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safi001\0000010WK001\WK01983総務課統計担当共通\100 統計情報担当\経済分析\さいたま市統計書\さいたま市統計書 令和6年版\04 エクセル原稿\"/>
    </mc:Choice>
  </mc:AlternateContent>
  <bookViews>
    <workbookView xWindow="0" yWindow="0" windowWidth="22260" windowHeight="12648" tabRatio="689"/>
  </bookViews>
  <sheets>
    <sheet name="目次" sheetId="197" r:id="rId1"/>
    <sheet name="16-1" sheetId="175" r:id="rId2"/>
    <sheet name="16-2" sheetId="186" r:id="rId3"/>
    <sheet name="16-3" sheetId="190" r:id="rId4"/>
    <sheet name="16-4" sheetId="191" r:id="rId5"/>
    <sheet name="16-5" sheetId="192" r:id="rId6"/>
    <sheet name="16-6" sheetId="193" r:id="rId7"/>
    <sheet name="16-7" sheetId="194" r:id="rId8"/>
    <sheet name="16-8" sheetId="195" r:id="rId9"/>
    <sheet name="16-9" sheetId="196" r:id="rId10"/>
    <sheet name="16-10" sheetId="176" r:id="rId11"/>
    <sheet name="16-11" sheetId="177" r:id="rId12"/>
    <sheet name="16-12" sheetId="178" r:id="rId13"/>
    <sheet name="16-13" sheetId="179" r:id="rId14"/>
    <sheet name="16-14" sheetId="180" r:id="rId15"/>
    <sheet name="16-15" sheetId="181" r:id="rId16"/>
    <sheet name="16-16" sheetId="182" r:id="rId17"/>
    <sheet name="16-17" sheetId="183" r:id="rId18"/>
    <sheet name="16-18" sheetId="184" r:id="rId19"/>
    <sheet name="16-19" sheetId="185" r:id="rId20"/>
    <sheet name="16-20" sheetId="187" r:id="rId21"/>
    <sheet name="16-21" sheetId="188" r:id="rId22"/>
    <sheet name="16-22" sheetId="189" r:id="rId23"/>
  </sheets>
  <externalReferences>
    <externalReference r:id="rId24"/>
  </externalReferences>
  <definedNames>
    <definedName name="_xlnm._FilterDatabase" localSheetId="14" hidden="1">'16-14'!#REF!</definedName>
    <definedName name="_xlnm._FilterDatabase" localSheetId="18" hidden="1">'16-18'!$B$11:$L$72</definedName>
    <definedName name="_xlnm._FilterDatabase" localSheetId="19" hidden="1">'16-19'!$B$12:$K$105</definedName>
    <definedName name="Data" localSheetId="1">#REF!</definedName>
    <definedName name="Data" localSheetId="10">#REF!</definedName>
    <definedName name="Data" localSheetId="11">#REF!</definedName>
    <definedName name="Data" localSheetId="12">#REF!</definedName>
    <definedName name="Data" localSheetId="13">#REF!</definedName>
    <definedName name="Data" localSheetId="14">#REF!</definedName>
    <definedName name="Data" localSheetId="15">#REF!</definedName>
    <definedName name="Data" localSheetId="16">#REF!</definedName>
    <definedName name="Data" localSheetId="17">#REF!</definedName>
    <definedName name="Data" localSheetId="18">#REF!</definedName>
    <definedName name="Data" localSheetId="19">#REF!</definedName>
    <definedName name="Data" localSheetId="2">#REF!</definedName>
    <definedName name="Data" localSheetId="20">#REF!</definedName>
    <definedName name="Data" localSheetId="21">#REF!</definedName>
    <definedName name="Data" localSheetId="22">#REF!</definedName>
    <definedName name="Data" localSheetId="3">#REF!</definedName>
    <definedName name="Data" localSheetId="4">#REF!</definedName>
    <definedName name="Data" localSheetId="5">#REF!</definedName>
    <definedName name="Data" localSheetId="6">#REF!</definedName>
    <definedName name="Data" localSheetId="7">#REF!</definedName>
    <definedName name="Data" localSheetId="8">#REF!</definedName>
    <definedName name="Data" localSheetId="9">#REF!</definedName>
    <definedName name="Data" localSheetId="0">#REF!</definedName>
    <definedName name="Data">#REF!</definedName>
    <definedName name="DataEnd" localSheetId="1">#REF!</definedName>
    <definedName name="DataEnd" localSheetId="10">#REF!</definedName>
    <definedName name="DataEnd" localSheetId="11">#REF!</definedName>
    <definedName name="DataEnd" localSheetId="12">#REF!</definedName>
    <definedName name="DataEnd" localSheetId="13">#REF!</definedName>
    <definedName name="DataEnd" localSheetId="14">#REF!</definedName>
    <definedName name="DataEnd" localSheetId="15">#REF!</definedName>
    <definedName name="DataEnd" localSheetId="16">#REF!</definedName>
    <definedName name="DataEnd" localSheetId="17">#REF!</definedName>
    <definedName name="DataEnd" localSheetId="18">#REF!</definedName>
    <definedName name="DataEnd" localSheetId="19">#REF!</definedName>
    <definedName name="DataEnd" localSheetId="2">#REF!</definedName>
    <definedName name="DataEnd" localSheetId="20">#REF!</definedName>
    <definedName name="DataEnd" localSheetId="21">#REF!</definedName>
    <definedName name="DataEnd" localSheetId="22">#REF!</definedName>
    <definedName name="DataEnd" localSheetId="3">#REF!</definedName>
    <definedName name="DataEnd" localSheetId="4">#REF!</definedName>
    <definedName name="DataEnd" localSheetId="5">#REF!</definedName>
    <definedName name="DataEnd" localSheetId="6">#REF!</definedName>
    <definedName name="DataEnd" localSheetId="7">#REF!</definedName>
    <definedName name="DataEnd" localSheetId="8">#REF!</definedName>
    <definedName name="DataEnd" localSheetId="9">#REF!</definedName>
    <definedName name="DataEnd" localSheetId="0">#REF!</definedName>
    <definedName name="DataEnd">#REF!</definedName>
    <definedName name="Hyousoku" localSheetId="1">#REF!</definedName>
    <definedName name="Hyousoku" localSheetId="10">#REF!</definedName>
    <definedName name="Hyousoku" localSheetId="11">#REF!</definedName>
    <definedName name="Hyousoku" localSheetId="12">#REF!</definedName>
    <definedName name="Hyousoku" localSheetId="13">#REF!</definedName>
    <definedName name="Hyousoku" localSheetId="14">#REF!</definedName>
    <definedName name="Hyousoku" localSheetId="15">#REF!</definedName>
    <definedName name="Hyousoku" localSheetId="16">#REF!</definedName>
    <definedName name="Hyousoku" localSheetId="17">#REF!</definedName>
    <definedName name="Hyousoku" localSheetId="18">#REF!</definedName>
    <definedName name="Hyousoku" localSheetId="19">#REF!</definedName>
    <definedName name="Hyousoku" localSheetId="2">#REF!</definedName>
    <definedName name="Hyousoku" localSheetId="20">#REF!</definedName>
    <definedName name="Hyousoku" localSheetId="21">#REF!</definedName>
    <definedName name="Hyousoku" localSheetId="22">#REF!</definedName>
    <definedName name="Hyousoku" localSheetId="3">#REF!</definedName>
    <definedName name="Hyousoku" localSheetId="4">#REF!</definedName>
    <definedName name="Hyousoku" localSheetId="5">#REF!</definedName>
    <definedName name="Hyousoku" localSheetId="6">#REF!</definedName>
    <definedName name="Hyousoku" localSheetId="7">#REF!</definedName>
    <definedName name="Hyousoku" localSheetId="8">#REF!</definedName>
    <definedName name="Hyousoku" localSheetId="9">#REF!</definedName>
    <definedName name="Hyousoku" localSheetId="0">#REF!</definedName>
    <definedName name="Hyousoku">#REF!</definedName>
    <definedName name="HyousokuArea" localSheetId="14">#REF!</definedName>
    <definedName name="HyousokuArea" localSheetId="18">#REF!</definedName>
    <definedName name="HyousokuArea" localSheetId="19">#REF!</definedName>
    <definedName name="HyousokuArea" localSheetId="0">#REF!</definedName>
    <definedName name="HyousokuArea">#REF!</definedName>
    <definedName name="HyousokuEnd" localSheetId="14">#REF!</definedName>
    <definedName name="HyousokuEnd" localSheetId="18">#REF!</definedName>
    <definedName name="HyousokuEnd" localSheetId="19">#REF!</definedName>
    <definedName name="HyousokuEnd" localSheetId="0">#REF!</definedName>
    <definedName name="HyousokuEnd">#REF!</definedName>
    <definedName name="Hyoutou" localSheetId="14">#REF!</definedName>
    <definedName name="Hyoutou" localSheetId="18">#REF!</definedName>
    <definedName name="Hyoutou" localSheetId="19">#REF!</definedName>
    <definedName name="Hyoutou" localSheetId="0">#REF!</definedName>
    <definedName name="Hyoutou">#REF!</definedName>
    <definedName name="_xlnm.Print_Area" localSheetId="1">'16-1'!$B$5:$O$31</definedName>
    <definedName name="_xlnm.Print_Area" localSheetId="10">'16-10'!$B$5:$O$17</definedName>
    <definedName name="_xlnm.Print_Area" localSheetId="11">'16-11'!$B$5:$AZ$22</definedName>
    <definedName name="_xlnm.Print_Area" localSheetId="12">'16-12'!$B$5:$X$17</definedName>
    <definedName name="_xlnm.Print_Area" localSheetId="13">'16-13'!$B$5:$P$18</definedName>
    <definedName name="_xlnm.Print_Area" localSheetId="14">'16-14'!$B$5:$S$17</definedName>
    <definedName name="_xlnm.Print_Area" localSheetId="15">'16-15'!$B$5:$AB$19</definedName>
    <definedName name="_xlnm.Print_Area" localSheetId="16">'16-16'!$B$5:$AA$20</definedName>
    <definedName name="_xlnm.Print_Area" localSheetId="17">'16-17'!$B$5:$R$20</definedName>
    <definedName name="_xlnm.Print_Area" localSheetId="18">'16-18'!$B$5:$K$87</definedName>
    <definedName name="_xlnm.Print_Area" localSheetId="19">'16-19'!$B$5:$K$128</definedName>
    <definedName name="_xlnm.Print_Area" localSheetId="2">'16-2'!$B$5:$M$28</definedName>
    <definedName name="_xlnm.Print_Area" localSheetId="20">'16-20'!$B$5:$AG$28</definedName>
    <definedName name="_xlnm.Print_Area" localSheetId="21">'16-21'!$B$5:$K$17</definedName>
    <definedName name="_xlnm.Print_Area" localSheetId="22">'16-22'!$B$5:$L$16</definedName>
    <definedName name="_xlnm.Print_Area" localSheetId="3">'16-3'!$B$5:$X$19</definedName>
    <definedName name="_xlnm.Print_Area" localSheetId="4">'16-4'!$B$5:$H$17</definedName>
    <definedName name="_xlnm.Print_Area" localSheetId="5">'16-5'!$B$5:$H$46</definedName>
    <definedName name="_xlnm.Print_Area" localSheetId="6">'16-6'!$B$5:$AO$22</definedName>
    <definedName name="_xlnm.Print_Area" localSheetId="7">'16-7'!$B$5:$T$20</definedName>
    <definedName name="_xlnm.Print_Area" localSheetId="8">'16-8'!$B$5:$Z$17</definedName>
    <definedName name="_xlnm.Print_Area" localSheetId="9">'16-9'!$B$5:$G$17</definedName>
    <definedName name="_xlnm.Print_Titles" localSheetId="1">'16-1'!$B:$D,'16-1'!$5:$15</definedName>
    <definedName name="_xlnm.Print_Titles" localSheetId="10">'16-10'!$B:$C,'16-10'!$5:$12</definedName>
    <definedName name="_xlnm.Print_Titles" localSheetId="11">'16-11'!$B:$C,'16-11'!$5:$17</definedName>
    <definedName name="_xlnm.Print_Titles" localSheetId="12">'16-12'!$B:$C,'16-12'!$5:$12</definedName>
    <definedName name="_xlnm.Print_Titles" localSheetId="13">'16-13'!$B:$C,'16-13'!$5:$13</definedName>
    <definedName name="_xlnm.Print_Titles" localSheetId="14">'16-14'!$B:$C,'16-14'!$5:$12</definedName>
    <definedName name="_xlnm.Print_Titles" localSheetId="15">'16-15'!$B:$C,'16-15'!$5:$14</definedName>
    <definedName name="_xlnm.Print_Titles" localSheetId="16">'16-16'!$B:$C,'16-16'!$5:$15</definedName>
    <definedName name="_xlnm.Print_Titles" localSheetId="17">'16-17'!$B:$C,'16-17'!$5:$15</definedName>
    <definedName name="_xlnm.Print_Titles" localSheetId="18">'16-18'!$B:$E,'16-18'!$5:$12</definedName>
    <definedName name="_xlnm.Print_Titles" localSheetId="19">'16-19'!$B:$E,'16-19'!$5:$13</definedName>
    <definedName name="_xlnm.Print_Titles" localSheetId="2">'16-2'!$B:$D,'16-2'!$5:$14</definedName>
    <definedName name="_xlnm.Print_Titles" localSheetId="20">'16-20'!$B:$C,'16-20'!$5:$23</definedName>
    <definedName name="_xlnm.Print_Titles" localSheetId="21">'16-21'!$B:$C,'16-21'!$5:$12</definedName>
    <definedName name="_xlnm.Print_Titles" localSheetId="22">'16-22'!$B:$C,'16-22'!$5:$11</definedName>
    <definedName name="_xlnm.Print_Titles" localSheetId="3">'16-3'!$B:$D,'16-3'!$5:$12</definedName>
    <definedName name="_xlnm.Print_Titles" localSheetId="4">'16-4'!$B:$C,'16-4'!$5:$12</definedName>
    <definedName name="_xlnm.Print_Titles" localSheetId="5">'16-5'!$B:$D,'16-5'!$5:$13</definedName>
    <definedName name="_xlnm.Print_Titles" localSheetId="6">'16-6'!$B:$C,'16-6'!$5:$17</definedName>
    <definedName name="_xlnm.Print_Titles" localSheetId="7">'16-7'!$B:$C,'16-7'!$5:$15</definedName>
    <definedName name="_xlnm.Print_Titles" localSheetId="8">'16-8'!$B:$C,'16-8'!$5:$12</definedName>
    <definedName name="_xlnm.Print_Titles" localSheetId="9">'16-9'!$B:$C,'16-9'!$5:$12</definedName>
    <definedName name="Rangai0" localSheetId="1">#REF!</definedName>
    <definedName name="Rangai0" localSheetId="10">#REF!</definedName>
    <definedName name="Rangai0" localSheetId="11">#REF!</definedName>
    <definedName name="Rangai0" localSheetId="12">#REF!</definedName>
    <definedName name="Rangai0" localSheetId="13">#REF!</definedName>
    <definedName name="Rangai0" localSheetId="15">#REF!</definedName>
    <definedName name="Rangai0" localSheetId="16">#REF!</definedName>
    <definedName name="Rangai0" localSheetId="17">#REF!</definedName>
    <definedName name="Rangai0" localSheetId="19">#REF!</definedName>
    <definedName name="Rangai0" localSheetId="2">#REF!</definedName>
    <definedName name="Rangai0" localSheetId="20">#REF!</definedName>
    <definedName name="Rangai0" localSheetId="21">#REF!</definedName>
    <definedName name="Rangai0" localSheetId="22">#REF!</definedName>
    <definedName name="Rangai0" localSheetId="3">#REF!</definedName>
    <definedName name="Rangai0" localSheetId="4">#REF!</definedName>
    <definedName name="Rangai0" localSheetId="5">#REF!</definedName>
    <definedName name="Rangai0" localSheetId="6">#REF!</definedName>
    <definedName name="Rangai0" localSheetId="7">#REF!</definedName>
    <definedName name="Rangai0" localSheetId="8">#REF!</definedName>
    <definedName name="Rangai0" localSheetId="9">#REF!</definedName>
    <definedName name="Rangai0" localSheetId="0">#REF!</definedName>
    <definedName name="Rangai0">#REF!</definedName>
    <definedName name="Title" localSheetId="1">#REF!</definedName>
    <definedName name="Title" localSheetId="10">#REF!</definedName>
    <definedName name="Title" localSheetId="11">#REF!</definedName>
    <definedName name="Title" localSheetId="12">#REF!</definedName>
    <definedName name="Title" localSheetId="13">#REF!</definedName>
    <definedName name="Title" localSheetId="14">#REF!</definedName>
    <definedName name="Title" localSheetId="15">#REF!</definedName>
    <definedName name="Title" localSheetId="16">#REF!</definedName>
    <definedName name="Title" localSheetId="17">#REF!</definedName>
    <definedName name="Title" localSheetId="18">#REF!</definedName>
    <definedName name="Title" localSheetId="19">#REF!</definedName>
    <definedName name="Title" localSheetId="2">#REF!</definedName>
    <definedName name="Title" localSheetId="20">#REF!</definedName>
    <definedName name="Title" localSheetId="21">#REF!</definedName>
    <definedName name="Title" localSheetId="22">#REF!</definedName>
    <definedName name="Title" localSheetId="3">#REF!</definedName>
    <definedName name="Title" localSheetId="4">#REF!</definedName>
    <definedName name="Title" localSheetId="5">#REF!</definedName>
    <definedName name="Title" localSheetId="6">#REF!</definedName>
    <definedName name="Title" localSheetId="7">#REF!</definedName>
    <definedName name="Title" localSheetId="8">#REF!</definedName>
    <definedName name="Title" localSheetId="9">#REF!</definedName>
    <definedName name="Title" localSheetId="0">#REF!</definedName>
    <definedName name="Title">#REF!</definedName>
    <definedName name="TitleEnglish" localSheetId="1">#REF!</definedName>
    <definedName name="TitleEnglish" localSheetId="10">#REF!</definedName>
    <definedName name="TitleEnglish" localSheetId="11">#REF!</definedName>
    <definedName name="TitleEnglish" localSheetId="12">#REF!</definedName>
    <definedName name="TitleEnglish" localSheetId="13">#REF!</definedName>
    <definedName name="TitleEnglish" localSheetId="14">#REF!</definedName>
    <definedName name="TitleEnglish" localSheetId="15">#REF!</definedName>
    <definedName name="TitleEnglish" localSheetId="16">#REF!</definedName>
    <definedName name="TitleEnglish" localSheetId="17">#REF!</definedName>
    <definedName name="TitleEnglish" localSheetId="18">#REF!</definedName>
    <definedName name="TitleEnglish" localSheetId="19">#REF!</definedName>
    <definedName name="TitleEnglish" localSheetId="2">#REF!</definedName>
    <definedName name="TitleEnglish" localSheetId="20">#REF!</definedName>
    <definedName name="TitleEnglish" localSheetId="21">#REF!</definedName>
    <definedName name="TitleEnglish" localSheetId="22">#REF!</definedName>
    <definedName name="TitleEnglish" localSheetId="3">#REF!</definedName>
    <definedName name="TitleEnglish" localSheetId="4">#REF!</definedName>
    <definedName name="TitleEnglish" localSheetId="5">#REF!</definedName>
    <definedName name="TitleEnglish" localSheetId="6">#REF!</definedName>
    <definedName name="TitleEnglish" localSheetId="7">#REF!</definedName>
    <definedName name="TitleEnglish" localSheetId="8">#REF!</definedName>
    <definedName name="TitleEnglish" localSheetId="9">#REF!</definedName>
    <definedName name="TitleEnglish" localSheetId="0">#REF!</definedName>
    <definedName name="TitleEnglish">#REF!</definedName>
    <definedName name="年">[1]数式で使用!$F:$F</definedName>
    <definedName name="年月">[1]数式で使用!$A:$A</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8" i="192" l="1"/>
  <c r="F28" i="192"/>
  <c r="E28" i="192"/>
</calcChain>
</file>

<file path=xl/sharedStrings.xml><?xml version="1.0" encoding="utf-8"?>
<sst xmlns="http://schemas.openxmlformats.org/spreadsheetml/2006/main" count="2802" uniqueCount="668">
  <si>
    <t>目次へ戻る</t>
    <rPh sb="0" eb="2">
      <t>モクジ</t>
    </rPh>
    <rPh sb="3" eb="4">
      <t>モド</t>
    </rPh>
    <phoneticPr fontId="25"/>
  </si>
  <si>
    <t>さいたま市統計書_令和6(2024)年版</t>
    <rPh sb="19" eb="20">
      <t>バン</t>
    </rPh>
    <phoneticPr fontId="27"/>
  </si>
  <si>
    <t>16 衛生及び環境</t>
    <phoneticPr fontId="27"/>
  </si>
  <si>
    <t>16-1 医療施設</t>
    <phoneticPr fontId="20"/>
  </si>
  <si>
    <t>資料:保健衛生局保健所保健所管理課</t>
    <rPh sb="3" eb="5">
      <t>ホケン</t>
    </rPh>
    <rPh sb="5" eb="7">
      <t>エイセイ</t>
    </rPh>
    <rPh sb="7" eb="8">
      <t>キョク</t>
    </rPh>
    <rPh sb="8" eb="11">
      <t>ホケンジョ</t>
    </rPh>
    <rPh sb="11" eb="14">
      <t>ホケンジョ</t>
    </rPh>
    <rPh sb="14" eb="16">
      <t>カンリ</t>
    </rPh>
    <rPh sb="16" eb="17">
      <t>カ</t>
    </rPh>
    <phoneticPr fontId="13"/>
  </si>
  <si>
    <t>注）施術所とは、あん摩、マッサージ、指圧、はり、きゅう及び柔道整復を施すものである。</t>
    <phoneticPr fontId="27"/>
  </si>
  <si>
    <t>注）病院に関する数値は各年末現在である。その他の施設に関する数値は各年度末現在の数値である。</t>
    <phoneticPr fontId="27"/>
  </si>
  <si>
    <t>注）診療所の病床数は、一般診療所と歯科診療所の病床数を合計したものである。</t>
    <phoneticPr fontId="27"/>
  </si>
  <si>
    <t>時間軸コード</t>
  </si>
  <si>
    <t>年次</t>
    <phoneticPr fontId="27"/>
  </si>
  <si>
    <t>市区名</t>
    <rPh sb="0" eb="1">
      <t>シ</t>
    </rPh>
    <rPh sb="1" eb="2">
      <t>ク</t>
    </rPh>
    <rPh sb="2" eb="3">
      <t>メイ</t>
    </rPh>
    <phoneticPr fontId="27"/>
  </si>
  <si>
    <t>病院</t>
    <phoneticPr fontId="20"/>
  </si>
  <si>
    <t>一般診療所</t>
    <phoneticPr fontId="20"/>
  </si>
  <si>
    <t>歯科診療所</t>
    <phoneticPr fontId="20"/>
  </si>
  <si>
    <t>助産所</t>
    <phoneticPr fontId="27"/>
  </si>
  <si>
    <t>施術所</t>
    <phoneticPr fontId="27"/>
  </si>
  <si>
    <t>歯科技工所</t>
    <phoneticPr fontId="27"/>
  </si>
  <si>
    <t>病床数</t>
  </si>
  <si>
    <t>-</t>
    <phoneticPr fontId="27"/>
  </si>
  <si>
    <t>総数</t>
    <rPh sb="0" eb="2">
      <t>ソウスウ</t>
    </rPh>
    <phoneticPr fontId="20"/>
  </si>
  <si>
    <t>公立</t>
  </si>
  <si>
    <t>法人</t>
  </si>
  <si>
    <t>個人</t>
  </si>
  <si>
    <t>病院</t>
    <rPh sb="0" eb="1">
      <t>ヤマイ</t>
    </rPh>
    <rPh sb="1" eb="2">
      <t>イン</t>
    </rPh>
    <phoneticPr fontId="27"/>
  </si>
  <si>
    <t>診療所</t>
    <rPh sb="0" eb="2">
      <t>シンリョウ</t>
    </rPh>
    <rPh sb="2" eb="3">
      <t>ショ</t>
    </rPh>
    <phoneticPr fontId="27"/>
  </si>
  <si>
    <t>（院）</t>
    <rPh sb="1" eb="2">
      <t>イン</t>
    </rPh>
    <phoneticPr fontId="27"/>
  </si>
  <si>
    <t>（か所）</t>
    <rPh sb="2" eb="3">
      <t>ショ</t>
    </rPh>
    <phoneticPr fontId="27"/>
  </si>
  <si>
    <t>（床）</t>
    <rPh sb="1" eb="2">
      <t>ユカ</t>
    </rPh>
    <phoneticPr fontId="27"/>
  </si>
  <si>
    <t>令和元年</t>
    <phoneticPr fontId="20"/>
  </si>
  <si>
    <t>さいたま市</t>
    <rPh sb="4" eb="5">
      <t>シ</t>
    </rPh>
    <phoneticPr fontId="27"/>
  </si>
  <si>
    <t>令和2年</t>
    <phoneticPr fontId="20"/>
  </si>
  <si>
    <t>令和3年</t>
    <phoneticPr fontId="27"/>
  </si>
  <si>
    <t>令和4年</t>
    <phoneticPr fontId="27"/>
  </si>
  <si>
    <t>令和5年</t>
    <phoneticPr fontId="27"/>
  </si>
  <si>
    <t>西区</t>
    <rPh sb="0" eb="2">
      <t>ニシク</t>
    </rPh>
    <phoneticPr fontId="27"/>
  </si>
  <si>
    <t>北区</t>
    <rPh sb="0" eb="2">
      <t>キタク</t>
    </rPh>
    <phoneticPr fontId="27"/>
  </si>
  <si>
    <t>大宮区</t>
    <rPh sb="0" eb="2">
      <t>オオミヤ</t>
    </rPh>
    <rPh sb="2" eb="3">
      <t>ク</t>
    </rPh>
    <phoneticPr fontId="27"/>
  </si>
  <si>
    <t>見沼区</t>
    <rPh sb="0" eb="2">
      <t>ミヌマ</t>
    </rPh>
    <rPh sb="2" eb="3">
      <t>ク</t>
    </rPh>
    <phoneticPr fontId="27"/>
  </si>
  <si>
    <t>中央区</t>
    <rPh sb="0" eb="3">
      <t>チュウオウク</t>
    </rPh>
    <phoneticPr fontId="27"/>
  </si>
  <si>
    <t>桜区</t>
    <rPh sb="0" eb="1">
      <t>サクラ</t>
    </rPh>
    <rPh sb="1" eb="2">
      <t>ク</t>
    </rPh>
    <phoneticPr fontId="27"/>
  </si>
  <si>
    <t>浦和区</t>
    <rPh sb="0" eb="2">
      <t>ウラワ</t>
    </rPh>
    <rPh sb="2" eb="3">
      <t>ク</t>
    </rPh>
    <phoneticPr fontId="27"/>
  </si>
  <si>
    <t>南区</t>
    <rPh sb="0" eb="2">
      <t>ミナミク</t>
    </rPh>
    <phoneticPr fontId="27"/>
  </si>
  <si>
    <t>緑区</t>
    <rPh sb="0" eb="2">
      <t>ミドリク</t>
    </rPh>
    <phoneticPr fontId="27"/>
  </si>
  <si>
    <t>岩槻区</t>
    <rPh sb="0" eb="2">
      <t>イワツキ</t>
    </rPh>
    <rPh sb="2" eb="3">
      <t>ク</t>
    </rPh>
    <phoneticPr fontId="27"/>
  </si>
  <si>
    <t>16-10 環境衛生関係施設数</t>
    <phoneticPr fontId="13"/>
  </si>
  <si>
    <t>時点：各年度末現在</t>
    <rPh sb="0" eb="2">
      <t>ジテン</t>
    </rPh>
    <rPh sb="3" eb="7">
      <t>カクネンドマツ</t>
    </rPh>
    <rPh sb="7" eb="9">
      <t>ゲンザイ</t>
    </rPh>
    <phoneticPr fontId="10"/>
  </si>
  <si>
    <t>資料：保健衛生局保健所環境薬事課</t>
    <rPh sb="3" eb="5">
      <t>ホケン</t>
    </rPh>
    <rPh sb="5" eb="7">
      <t>エイセイ</t>
    </rPh>
    <rPh sb="7" eb="8">
      <t>キョク</t>
    </rPh>
    <rPh sb="8" eb="11">
      <t>ホケンジョ</t>
    </rPh>
    <rPh sb="11" eb="13">
      <t>カンキョウ</t>
    </rPh>
    <rPh sb="13" eb="15">
      <t>ヤクジ</t>
    </rPh>
    <rPh sb="15" eb="16">
      <t>カ</t>
    </rPh>
    <phoneticPr fontId="27"/>
  </si>
  <si>
    <t>年度</t>
    <phoneticPr fontId="27"/>
  </si>
  <si>
    <t>旅館業</t>
    <rPh sb="0" eb="1">
      <t>タビ</t>
    </rPh>
    <rPh sb="1" eb="2">
      <t>カン</t>
    </rPh>
    <rPh sb="2" eb="3">
      <t>ギョウ</t>
    </rPh>
    <phoneticPr fontId="27"/>
  </si>
  <si>
    <t>興行場</t>
    <rPh sb="0" eb="1">
      <t>キョウ</t>
    </rPh>
    <rPh sb="1" eb="2">
      <t>ギョウ</t>
    </rPh>
    <rPh sb="2" eb="3">
      <t>バ</t>
    </rPh>
    <phoneticPr fontId="27"/>
  </si>
  <si>
    <t>公衆浴場</t>
    <rPh sb="0" eb="1">
      <t>コウ</t>
    </rPh>
    <rPh sb="1" eb="2">
      <t>シュウ</t>
    </rPh>
    <rPh sb="2" eb="3">
      <t>ヨク</t>
    </rPh>
    <rPh sb="3" eb="4">
      <t>バ</t>
    </rPh>
    <phoneticPr fontId="27"/>
  </si>
  <si>
    <t>理容所</t>
    <rPh sb="0" eb="1">
      <t>リ</t>
    </rPh>
    <rPh sb="1" eb="2">
      <t>カタチ</t>
    </rPh>
    <rPh sb="2" eb="3">
      <t>ショ</t>
    </rPh>
    <phoneticPr fontId="27"/>
  </si>
  <si>
    <t>美容所</t>
    <rPh sb="0" eb="1">
      <t>ビ</t>
    </rPh>
    <rPh sb="1" eb="2">
      <t>カタチ</t>
    </rPh>
    <rPh sb="2" eb="3">
      <t>ショ</t>
    </rPh>
    <phoneticPr fontId="27"/>
  </si>
  <si>
    <t>クリーニング所</t>
    <rPh sb="6" eb="7">
      <t>ショ</t>
    </rPh>
    <phoneticPr fontId="27"/>
  </si>
  <si>
    <t>墓地等</t>
    <rPh sb="0" eb="1">
      <t>ハカ</t>
    </rPh>
    <rPh sb="1" eb="2">
      <t>チ</t>
    </rPh>
    <rPh sb="2" eb="3">
      <t>トウ</t>
    </rPh>
    <phoneticPr fontId="27"/>
  </si>
  <si>
    <t>ホテル・旅館</t>
    <rPh sb="4" eb="6">
      <t>リョカン</t>
    </rPh>
    <phoneticPr fontId="27"/>
  </si>
  <si>
    <t>簡易宿泊所</t>
    <rPh sb="0" eb="1">
      <t>カン</t>
    </rPh>
    <rPh sb="1" eb="2">
      <t>エキ</t>
    </rPh>
    <rPh sb="2" eb="3">
      <t>ヤド</t>
    </rPh>
    <rPh sb="3" eb="4">
      <t>ハク</t>
    </rPh>
    <rPh sb="4" eb="5">
      <t>ジョ</t>
    </rPh>
    <phoneticPr fontId="27"/>
  </si>
  <si>
    <t>映画館</t>
    <rPh sb="0" eb="1">
      <t>ウツル</t>
    </rPh>
    <rPh sb="1" eb="2">
      <t>ガ</t>
    </rPh>
    <rPh sb="2" eb="3">
      <t>カン</t>
    </rPh>
    <phoneticPr fontId="27"/>
  </si>
  <si>
    <t>スポーツ</t>
  </si>
  <si>
    <t>その他</t>
    <rPh sb="2" eb="3">
      <t>タ</t>
    </rPh>
    <phoneticPr fontId="27"/>
  </si>
  <si>
    <t>墓地</t>
    <rPh sb="0" eb="1">
      <t>ハカ</t>
    </rPh>
    <rPh sb="1" eb="2">
      <t>チ</t>
    </rPh>
    <phoneticPr fontId="27"/>
  </si>
  <si>
    <t>火葬場</t>
    <rPh sb="0" eb="1">
      <t>ヒ</t>
    </rPh>
    <rPh sb="1" eb="2">
      <t>ソウ</t>
    </rPh>
    <rPh sb="2" eb="3">
      <t>バ</t>
    </rPh>
    <phoneticPr fontId="27"/>
  </si>
  <si>
    <t>納骨堂</t>
    <rPh sb="0" eb="1">
      <t>オサム</t>
    </rPh>
    <rPh sb="1" eb="2">
      <t>ホネ</t>
    </rPh>
    <rPh sb="2" eb="3">
      <t>ドウ</t>
    </rPh>
    <phoneticPr fontId="27"/>
  </si>
  <si>
    <t>（施設）</t>
    <rPh sb="1" eb="3">
      <t>シセツ</t>
    </rPh>
    <phoneticPr fontId="27"/>
  </si>
  <si>
    <t>令和元年度</t>
    <rPh sb="4" eb="5">
      <t>ド</t>
    </rPh>
    <phoneticPr fontId="20"/>
  </si>
  <si>
    <t>令和2年度</t>
    <rPh sb="4" eb="5">
      <t>ド</t>
    </rPh>
    <phoneticPr fontId="20"/>
  </si>
  <si>
    <t>令和3年度</t>
    <rPh sb="4" eb="5">
      <t>ド</t>
    </rPh>
    <phoneticPr fontId="20"/>
  </si>
  <si>
    <t>令和4年度</t>
    <rPh sb="4" eb="5">
      <t>ド</t>
    </rPh>
    <phoneticPr fontId="20"/>
  </si>
  <si>
    <t>令和5年度</t>
    <rPh sb="4" eb="5">
      <t>ド</t>
    </rPh>
    <phoneticPr fontId="20"/>
  </si>
  <si>
    <t>16-11 食品衛生関係施設数</t>
    <phoneticPr fontId="27"/>
  </si>
  <si>
    <t>時点：各年度末現在</t>
    <rPh sb="0" eb="2">
      <t>ジテン</t>
    </rPh>
    <rPh sb="3" eb="4">
      <t>カク</t>
    </rPh>
    <rPh sb="4" eb="5">
      <t>トシ</t>
    </rPh>
    <rPh sb="7" eb="9">
      <t>ゲンザイ</t>
    </rPh>
    <phoneticPr fontId="27"/>
  </si>
  <si>
    <t>資料：保健衛生局保健所食品衛生課</t>
    <rPh sb="0" eb="2">
      <t>シリョウ</t>
    </rPh>
    <rPh sb="3" eb="5">
      <t>ホケン</t>
    </rPh>
    <rPh sb="5" eb="7">
      <t>エイセイ</t>
    </rPh>
    <rPh sb="7" eb="8">
      <t>キョク</t>
    </rPh>
    <rPh sb="8" eb="11">
      <t>ホケンジョ</t>
    </rPh>
    <rPh sb="11" eb="13">
      <t>ショクヒン</t>
    </rPh>
    <rPh sb="13" eb="16">
      <t>エイセイカ</t>
    </rPh>
    <phoneticPr fontId="18"/>
  </si>
  <si>
    <t>注）本表の数値は、食品衛生法及び食品衛生に関する条例（埼玉県条例第32号）による営業の許可等を行った施設数である。</t>
    <rPh sb="2" eb="3">
      <t>ホン</t>
    </rPh>
    <rPh sb="3" eb="4">
      <t>ヒョウ</t>
    </rPh>
    <rPh sb="5" eb="7">
      <t>スウチ</t>
    </rPh>
    <rPh sb="50" eb="53">
      <t>シセツスウ</t>
    </rPh>
    <phoneticPr fontId="23"/>
  </si>
  <si>
    <r>
      <t>注）令和3年度以降は、令和3</t>
    </r>
    <r>
      <rPr>
        <sz val="11"/>
        <color theme="1"/>
        <rFont val="游ゴシック"/>
        <family val="2"/>
        <scheme val="minor"/>
      </rPr>
      <t>年</t>
    </r>
    <r>
      <rPr>
        <sz val="11"/>
        <color theme="1"/>
        <rFont val="游ゴシック"/>
        <family val="2"/>
        <scheme val="minor"/>
      </rPr>
      <t>6</t>
    </r>
    <r>
      <rPr>
        <sz val="11"/>
        <color theme="1"/>
        <rFont val="游ゴシック"/>
        <family val="2"/>
        <scheme val="minor"/>
      </rPr>
      <t>月</t>
    </r>
    <r>
      <rPr>
        <sz val="11"/>
        <color theme="1"/>
        <rFont val="游ゴシック"/>
        <family val="2"/>
        <scheme val="minor"/>
      </rPr>
      <t>1</t>
    </r>
    <r>
      <rPr>
        <sz val="11"/>
        <color theme="1"/>
        <rFont val="游ゴシック"/>
        <family val="2"/>
        <scheme val="minor"/>
      </rPr>
      <t>日に改正された食品衛生法の分類に基づき分類している。</t>
    </r>
    <rPh sb="2" eb="4">
      <t>レイワ</t>
    </rPh>
    <rPh sb="5" eb="7">
      <t>ネンド</t>
    </rPh>
    <rPh sb="7" eb="9">
      <t>イコウ</t>
    </rPh>
    <rPh sb="11" eb="13">
      <t>レイワ</t>
    </rPh>
    <rPh sb="14" eb="15">
      <t>ネン</t>
    </rPh>
    <rPh sb="16" eb="17">
      <t>ガツ</t>
    </rPh>
    <rPh sb="18" eb="19">
      <t>ニチ</t>
    </rPh>
    <rPh sb="20" eb="22">
      <t>カイセイ</t>
    </rPh>
    <rPh sb="25" eb="27">
      <t>ショクヒン</t>
    </rPh>
    <rPh sb="27" eb="30">
      <t>エイセイホウ</t>
    </rPh>
    <rPh sb="31" eb="33">
      <t>ブンルイ</t>
    </rPh>
    <rPh sb="34" eb="35">
      <t>モト</t>
    </rPh>
    <rPh sb="37" eb="39">
      <t>ブンルイ</t>
    </rPh>
    <phoneticPr fontId="23"/>
  </si>
  <si>
    <t>注）「総数」は旧法及び新法枠の「法による許可を要する施設」の合計である。</t>
    <rPh sb="3" eb="5">
      <t>ソウスウ</t>
    </rPh>
    <rPh sb="7" eb="8">
      <t>キュウ</t>
    </rPh>
    <rPh sb="8" eb="9">
      <t>ホウ</t>
    </rPh>
    <rPh sb="9" eb="10">
      <t>オヨ</t>
    </rPh>
    <rPh sb="11" eb="13">
      <t>シンホウ</t>
    </rPh>
    <rPh sb="13" eb="14">
      <t>ワク</t>
    </rPh>
    <rPh sb="16" eb="17">
      <t>ホウ</t>
    </rPh>
    <rPh sb="20" eb="22">
      <t>キョカ</t>
    </rPh>
    <rPh sb="23" eb="24">
      <t>ヨウ</t>
    </rPh>
    <rPh sb="26" eb="28">
      <t>シセツ</t>
    </rPh>
    <rPh sb="30" eb="32">
      <t>ゴウケイ</t>
    </rPh>
    <phoneticPr fontId="23"/>
  </si>
  <si>
    <t>注）「法による許可を要しない施設」の数値は「条例による許可を要する施設（再掲）」の数値を包含した数値である。</t>
    <phoneticPr fontId="27"/>
  </si>
  <si>
    <t>年度</t>
    <rPh sb="0" eb="2">
      <t>ネンド</t>
    </rPh>
    <phoneticPr fontId="27"/>
  </si>
  <si>
    <t>総数</t>
    <rPh sb="0" eb="2">
      <t>ソウスウ</t>
    </rPh>
    <phoneticPr fontId="27"/>
  </si>
  <si>
    <t>旧法</t>
    <rPh sb="0" eb="2">
      <t>キュウホウ</t>
    </rPh>
    <phoneticPr fontId="27"/>
  </si>
  <si>
    <t>法による許可を要しない施設</t>
    <rPh sb="0" eb="1">
      <t>ホウ</t>
    </rPh>
    <rPh sb="4" eb="6">
      <t>キョカ</t>
    </rPh>
    <rPh sb="7" eb="8">
      <t>ヨウ</t>
    </rPh>
    <rPh sb="11" eb="13">
      <t>シセツ</t>
    </rPh>
    <phoneticPr fontId="27"/>
  </si>
  <si>
    <t>条例による許可を要する施設（再掲）</t>
    <rPh sb="0" eb="2">
      <t>ジョウレイ</t>
    </rPh>
    <rPh sb="5" eb="7">
      <t>キョカ</t>
    </rPh>
    <rPh sb="8" eb="9">
      <t>ヨウ</t>
    </rPh>
    <rPh sb="11" eb="13">
      <t>シセツ</t>
    </rPh>
    <rPh sb="14" eb="16">
      <t>サイケイ</t>
    </rPh>
    <phoneticPr fontId="27"/>
  </si>
  <si>
    <t>新法</t>
    <rPh sb="0" eb="2">
      <t>シンポウ</t>
    </rPh>
    <phoneticPr fontId="27"/>
  </si>
  <si>
    <t>法による許可を要する施設</t>
    <rPh sb="0" eb="1">
      <t>ホウ</t>
    </rPh>
    <rPh sb="4" eb="6">
      <t>キョカ</t>
    </rPh>
    <rPh sb="7" eb="8">
      <t>ヨウ</t>
    </rPh>
    <rPh sb="10" eb="12">
      <t>シセツ</t>
    </rPh>
    <phoneticPr fontId="27"/>
  </si>
  <si>
    <t>法による許可を要する施設</t>
    <phoneticPr fontId="27"/>
  </si>
  <si>
    <t>届出を要する施設</t>
    <rPh sb="0" eb="2">
      <t>トドケデ</t>
    </rPh>
    <rPh sb="3" eb="4">
      <t>ヨウ</t>
    </rPh>
    <rPh sb="6" eb="8">
      <t>シセツ</t>
    </rPh>
    <phoneticPr fontId="27"/>
  </si>
  <si>
    <t>小計（旧法）</t>
  </si>
  <si>
    <t>飲食店</t>
  </si>
  <si>
    <t>菓子(パンを含む)製造業</t>
  </si>
  <si>
    <t>魚介類販売業</t>
  </si>
  <si>
    <t>食品の冷凍又は冷蔵業</t>
  </si>
  <si>
    <t>喫茶店営業</t>
  </si>
  <si>
    <t>乳類販売業</t>
  </si>
  <si>
    <t>食肉処理業</t>
  </si>
  <si>
    <t>食肉販売業</t>
  </si>
  <si>
    <t>豆腐製造業</t>
  </si>
  <si>
    <t>そうざい製造業</t>
  </si>
  <si>
    <t>その他</t>
  </si>
  <si>
    <t>小計（新法）</t>
  </si>
  <si>
    <t>調理の機能を有する自動販売機営業</t>
  </si>
  <si>
    <t>魚介類競り売り営業</t>
  </si>
  <si>
    <t>集乳業</t>
  </si>
  <si>
    <t>乳処理業</t>
  </si>
  <si>
    <t>特別牛乳搾取処理業</t>
  </si>
  <si>
    <t>食品の放射線照射業</t>
  </si>
  <si>
    <t>菓子製造業</t>
  </si>
  <si>
    <t>アイスクリーム類製造業</t>
  </si>
  <si>
    <t>乳製品製造業</t>
  </si>
  <si>
    <t>清涼飲料水製造業</t>
  </si>
  <si>
    <t>食肉製品製造業</t>
  </si>
  <si>
    <t>水産製品製造業</t>
  </si>
  <si>
    <t>氷雪製造業</t>
  </si>
  <si>
    <t>液卵製造業</t>
  </si>
  <si>
    <t>食用油脂製造業</t>
  </si>
  <si>
    <t>みそ又はしょうゆ製造業</t>
  </si>
  <si>
    <t>酒類製造業</t>
  </si>
  <si>
    <t>納豆製造業</t>
  </si>
  <si>
    <t>麺類製造業</t>
  </si>
  <si>
    <t>複合型そうざい製造業</t>
  </si>
  <si>
    <t>冷凍食品製造業</t>
  </si>
  <si>
    <t>複合型冷凍食品製造業</t>
  </si>
  <si>
    <t>漬物製造業</t>
  </si>
  <si>
    <t>密封包装食品製造業</t>
  </si>
  <si>
    <t>食品の小分け業</t>
  </si>
  <si>
    <t>添加物製造業</t>
  </si>
  <si>
    <t>令和元年度</t>
    <rPh sb="4" eb="5">
      <t>ド</t>
    </rPh>
    <phoneticPr fontId="27"/>
  </si>
  <si>
    <t>令和2年度</t>
    <rPh sb="4" eb="5">
      <t>ド</t>
    </rPh>
    <phoneticPr fontId="27"/>
  </si>
  <si>
    <t>令和3年度</t>
    <rPh sb="4" eb="5">
      <t>ド</t>
    </rPh>
    <phoneticPr fontId="27"/>
  </si>
  <si>
    <t>令和4年度</t>
    <rPh sb="4" eb="5">
      <t>ド</t>
    </rPh>
    <phoneticPr fontId="27"/>
  </si>
  <si>
    <t>令和5年度</t>
    <rPh sb="4" eb="5">
      <t>ド</t>
    </rPh>
    <phoneticPr fontId="27"/>
  </si>
  <si>
    <t>16-12 休日急患診療所・歯科休日急患診療所利用状況</t>
    <phoneticPr fontId="13"/>
  </si>
  <si>
    <t>資料：保健衛生局保健部地域医療課</t>
    <rPh sb="5" eb="7">
      <t>エイセイ</t>
    </rPh>
    <phoneticPr fontId="13"/>
  </si>
  <si>
    <t>時間軸コード</t>
    <phoneticPr fontId="10"/>
  </si>
  <si>
    <t>年度</t>
    <phoneticPr fontId="13"/>
  </si>
  <si>
    <t>診療日数</t>
    <phoneticPr fontId="27"/>
  </si>
  <si>
    <t>利用者数</t>
  </si>
  <si>
    <t>-</t>
    <phoneticPr fontId="13"/>
  </si>
  <si>
    <t>さいたま市浦和休日急患診療所</t>
    <phoneticPr fontId="27"/>
  </si>
  <si>
    <t>さいたま市大宮休日夜間急患センター</t>
    <phoneticPr fontId="27"/>
  </si>
  <si>
    <t>さいたま市与野休日急患診療所</t>
    <phoneticPr fontId="27"/>
  </si>
  <si>
    <t>岩槻休日夜間急患診療所</t>
    <phoneticPr fontId="27"/>
  </si>
  <si>
    <t>さいたま市浦和休日急患診療所（歯科）</t>
    <phoneticPr fontId="27"/>
  </si>
  <si>
    <t>大宮歯科休日急患診療所</t>
    <phoneticPr fontId="27"/>
  </si>
  <si>
    <t>与野歯科休日急患診療所</t>
    <phoneticPr fontId="27"/>
  </si>
  <si>
    <t>（日）</t>
    <rPh sb="1" eb="2">
      <t>ニチ</t>
    </rPh>
    <phoneticPr fontId="27"/>
  </si>
  <si>
    <t>（人）</t>
    <rPh sb="1" eb="2">
      <t>ニン</t>
    </rPh>
    <phoneticPr fontId="27"/>
  </si>
  <si>
    <t>16-13 市営墓地整備区画数</t>
    <phoneticPr fontId="27"/>
  </si>
  <si>
    <t>時点：各年1月1日現在</t>
    <rPh sb="0" eb="2">
      <t>ジテン</t>
    </rPh>
    <rPh sb="3" eb="4">
      <t>カク</t>
    </rPh>
    <rPh sb="4" eb="5">
      <t>トシ</t>
    </rPh>
    <rPh sb="6" eb="7">
      <t>ガツ</t>
    </rPh>
    <rPh sb="8" eb="9">
      <t>ニチ</t>
    </rPh>
    <rPh sb="9" eb="11">
      <t>ゲンザイ</t>
    </rPh>
    <phoneticPr fontId="27"/>
  </si>
  <si>
    <t>資料：保健衛生局保健部思い出の里市営霊園事務所</t>
    <rPh sb="0" eb="2">
      <t>シリョウ</t>
    </rPh>
    <rPh sb="3" eb="5">
      <t>ホケン</t>
    </rPh>
    <rPh sb="5" eb="7">
      <t>エイセイ</t>
    </rPh>
    <rPh sb="7" eb="8">
      <t>キョク</t>
    </rPh>
    <rPh sb="8" eb="10">
      <t>ホケン</t>
    </rPh>
    <rPh sb="10" eb="11">
      <t>ブ</t>
    </rPh>
    <phoneticPr fontId="17"/>
  </si>
  <si>
    <t>注）樹林型合葬式墓地の総収容体数は16,000体である。</t>
    <rPh sb="0" eb="1">
      <t>チュウ</t>
    </rPh>
    <rPh sb="2" eb="4">
      <t>ジュリン</t>
    </rPh>
    <rPh sb="4" eb="5">
      <t>ガタ</t>
    </rPh>
    <rPh sb="5" eb="6">
      <t>ア</t>
    </rPh>
    <rPh sb="6" eb="8">
      <t>ソウシキ</t>
    </rPh>
    <rPh sb="8" eb="10">
      <t>ボチ</t>
    </rPh>
    <rPh sb="11" eb="12">
      <t>ソウ</t>
    </rPh>
    <rPh sb="12" eb="14">
      <t>シュウヨウ</t>
    </rPh>
    <rPh sb="14" eb="15">
      <t>カラダ</t>
    </rPh>
    <rPh sb="15" eb="16">
      <t>スウ</t>
    </rPh>
    <rPh sb="23" eb="24">
      <t>タイ</t>
    </rPh>
    <phoneticPr fontId="17"/>
  </si>
  <si>
    <t>総数</t>
    <rPh sb="0" eb="1">
      <t>フサ</t>
    </rPh>
    <rPh sb="1" eb="2">
      <t>カズ</t>
    </rPh>
    <phoneticPr fontId="19"/>
  </si>
  <si>
    <t>諏訪入墓地</t>
    <rPh sb="3" eb="5">
      <t>ボチ</t>
    </rPh>
    <phoneticPr fontId="19"/>
  </si>
  <si>
    <t>善前墓地</t>
    <rPh sb="2" eb="4">
      <t>ボチ</t>
    </rPh>
    <phoneticPr fontId="19"/>
  </si>
  <si>
    <t>諏訪入第2墓地</t>
    <rPh sb="5" eb="7">
      <t>ボチ</t>
    </rPh>
    <phoneticPr fontId="19"/>
  </si>
  <si>
    <t>青山苑墓地</t>
    <rPh sb="3" eb="5">
      <t>ボチ</t>
    </rPh>
    <phoneticPr fontId="19"/>
  </si>
  <si>
    <t>思い出の里市営霊園</t>
    <rPh sb="0" eb="1">
      <t>オモ</t>
    </rPh>
    <rPh sb="2" eb="3">
      <t>デ</t>
    </rPh>
    <rPh sb="4" eb="5">
      <t>サト</t>
    </rPh>
    <rPh sb="5" eb="7">
      <t>シエイ</t>
    </rPh>
    <rPh sb="7" eb="9">
      <t>レイエン</t>
    </rPh>
    <phoneticPr fontId="19"/>
  </si>
  <si>
    <t>(別掲）樹林型合葬式墓地</t>
    <phoneticPr fontId="27"/>
  </si>
  <si>
    <t>区画数</t>
  </si>
  <si>
    <t>面積</t>
  </si>
  <si>
    <t>（区画）</t>
    <rPh sb="1" eb="3">
      <t>クカク</t>
    </rPh>
    <phoneticPr fontId="27"/>
  </si>
  <si>
    <t>（㎡）</t>
    <phoneticPr fontId="27"/>
  </si>
  <si>
    <t>（体）</t>
    <rPh sb="1" eb="2">
      <t>タイ</t>
    </rPh>
    <phoneticPr fontId="27"/>
  </si>
  <si>
    <t>令和2年</t>
    <rPh sb="3" eb="4">
      <t>ネン</t>
    </rPh>
    <phoneticPr fontId="27"/>
  </si>
  <si>
    <t>令和6年</t>
    <phoneticPr fontId="27"/>
  </si>
  <si>
    <t>16-14 主要死因別死亡者数</t>
    <phoneticPr fontId="27"/>
  </si>
  <si>
    <t>資料：保健衛生局保健所保健所管理課</t>
    <rPh sb="3" eb="5">
      <t>ホケン</t>
    </rPh>
    <rPh sb="5" eb="7">
      <t>エイセイ</t>
    </rPh>
    <rPh sb="7" eb="8">
      <t>キョク</t>
    </rPh>
    <rPh sb="8" eb="11">
      <t>ホケンジョ</t>
    </rPh>
    <rPh sb="11" eb="14">
      <t>ホケンジョ</t>
    </rPh>
    <rPh sb="14" eb="16">
      <t>カンリ</t>
    </rPh>
    <rPh sb="16" eb="17">
      <t>カ</t>
    </rPh>
    <phoneticPr fontId="20"/>
  </si>
  <si>
    <t>注）本表は厚生労働省所管の人口動態調査の結果で、住所地による集計で、日本人のみの数値である。</t>
    <phoneticPr fontId="20"/>
  </si>
  <si>
    <t>総数</t>
    <rPh sb="0" eb="1">
      <t>フサ</t>
    </rPh>
    <rPh sb="1" eb="2">
      <t>カズ</t>
    </rPh>
    <phoneticPr fontId="26"/>
  </si>
  <si>
    <t>結核</t>
    <rPh sb="0" eb="1">
      <t>ムスブ</t>
    </rPh>
    <rPh sb="1" eb="2">
      <t>カク</t>
    </rPh>
    <phoneticPr fontId="26"/>
  </si>
  <si>
    <t>悪性新生物</t>
    <rPh sb="0" eb="1">
      <t>アク</t>
    </rPh>
    <rPh sb="1" eb="2">
      <t>セイ</t>
    </rPh>
    <rPh sb="2" eb="3">
      <t>シン</t>
    </rPh>
    <rPh sb="3" eb="4">
      <t>ショウ</t>
    </rPh>
    <rPh sb="4" eb="5">
      <t>ブツ</t>
    </rPh>
    <phoneticPr fontId="26"/>
  </si>
  <si>
    <t>糖尿病</t>
    <rPh sb="0" eb="1">
      <t>トウ</t>
    </rPh>
    <rPh sb="1" eb="2">
      <t>ニョウ</t>
    </rPh>
    <rPh sb="2" eb="3">
      <t>ビョウ</t>
    </rPh>
    <phoneticPr fontId="26"/>
  </si>
  <si>
    <t>心疾患（高血圧性を除く）</t>
    <rPh sb="0" eb="1">
      <t>ココロ</t>
    </rPh>
    <rPh sb="1" eb="2">
      <t>シツ</t>
    </rPh>
    <rPh sb="2" eb="3">
      <t>ワズラ</t>
    </rPh>
    <rPh sb="4" eb="7">
      <t>コウケツアツ</t>
    </rPh>
    <rPh sb="7" eb="8">
      <t>セイ</t>
    </rPh>
    <rPh sb="9" eb="10">
      <t>ノゾ</t>
    </rPh>
    <phoneticPr fontId="26"/>
  </si>
  <si>
    <t>脳血管疾患</t>
    <rPh sb="0" eb="1">
      <t>ノウ</t>
    </rPh>
    <rPh sb="1" eb="2">
      <t>チ</t>
    </rPh>
    <rPh sb="2" eb="3">
      <t>カン</t>
    </rPh>
    <rPh sb="3" eb="4">
      <t>シツ</t>
    </rPh>
    <rPh sb="4" eb="5">
      <t>ワズラ</t>
    </rPh>
    <phoneticPr fontId="26"/>
  </si>
  <si>
    <t>肺炎</t>
    <rPh sb="0" eb="1">
      <t>ハイ</t>
    </rPh>
    <rPh sb="1" eb="2">
      <t>ホノオ</t>
    </rPh>
    <phoneticPr fontId="26"/>
  </si>
  <si>
    <t>慢性閉塞性肺疾患</t>
    <rPh sb="0" eb="2">
      <t>マンセイ</t>
    </rPh>
    <rPh sb="2" eb="4">
      <t>ヘイソク</t>
    </rPh>
    <rPh sb="4" eb="5">
      <t>セイ</t>
    </rPh>
    <rPh sb="5" eb="6">
      <t>ハイ</t>
    </rPh>
    <rPh sb="6" eb="8">
      <t>シッカン</t>
    </rPh>
    <phoneticPr fontId="26"/>
  </si>
  <si>
    <t>喘息</t>
    <rPh sb="0" eb="1">
      <t>アエ</t>
    </rPh>
    <rPh sb="1" eb="2">
      <t>イキ</t>
    </rPh>
    <phoneticPr fontId="26"/>
  </si>
  <si>
    <t>肝疾患</t>
    <rPh sb="0" eb="1">
      <t>カン</t>
    </rPh>
    <rPh sb="1" eb="2">
      <t>シツ</t>
    </rPh>
    <rPh sb="2" eb="3">
      <t>ワズラ</t>
    </rPh>
    <phoneticPr fontId="26"/>
  </si>
  <si>
    <t>腎不全</t>
    <rPh sb="0" eb="1">
      <t>ジン</t>
    </rPh>
    <rPh sb="1" eb="2">
      <t>フ</t>
    </rPh>
    <rPh sb="2" eb="3">
      <t>ゼン</t>
    </rPh>
    <phoneticPr fontId="26"/>
  </si>
  <si>
    <t>老衰</t>
    <rPh sb="0" eb="1">
      <t>ロウ</t>
    </rPh>
    <rPh sb="1" eb="2">
      <t>オトロ</t>
    </rPh>
    <phoneticPr fontId="26"/>
  </si>
  <si>
    <t>不慮の事故</t>
    <rPh sb="0" eb="1">
      <t>フ</t>
    </rPh>
    <rPh sb="1" eb="2">
      <t>リョ</t>
    </rPh>
    <rPh sb="3" eb="4">
      <t>コト</t>
    </rPh>
    <rPh sb="4" eb="5">
      <t>ユエ</t>
    </rPh>
    <phoneticPr fontId="26"/>
  </si>
  <si>
    <t>不慮の事故_うち交通事故</t>
    <rPh sb="0" eb="1">
      <t>フ</t>
    </rPh>
    <rPh sb="1" eb="2">
      <t>リョ</t>
    </rPh>
    <rPh sb="3" eb="4">
      <t>コト</t>
    </rPh>
    <rPh sb="4" eb="5">
      <t>ユエ</t>
    </rPh>
    <phoneticPr fontId="26"/>
  </si>
  <si>
    <t>自殺</t>
    <rPh sb="0" eb="1">
      <t>ジ</t>
    </rPh>
    <rPh sb="1" eb="2">
      <t>コロ</t>
    </rPh>
    <phoneticPr fontId="26"/>
  </si>
  <si>
    <t>その他の全死因</t>
    <rPh sb="2" eb="3">
      <t>タ</t>
    </rPh>
    <rPh sb="4" eb="5">
      <t>ゼン</t>
    </rPh>
    <rPh sb="5" eb="6">
      <t>シ</t>
    </rPh>
    <rPh sb="6" eb="7">
      <t>イン</t>
    </rPh>
    <phoneticPr fontId="26"/>
  </si>
  <si>
    <t>16-15 火葬場利用状況</t>
    <phoneticPr fontId="13"/>
  </si>
  <si>
    <t>資料：保健衛生局保健部生活衛生課、大宮聖苑管理事務所</t>
    <rPh sb="5" eb="7">
      <t>エイセイ</t>
    </rPh>
    <phoneticPr fontId="13"/>
  </si>
  <si>
    <t>注）小人とは、12歳未満をいう。</t>
    <rPh sb="0" eb="1">
      <t>チュウ</t>
    </rPh>
    <rPh sb="2" eb="4">
      <t>コビト</t>
    </rPh>
    <rPh sb="9" eb="10">
      <t>サイ</t>
    </rPh>
    <rPh sb="10" eb="12">
      <t>ミマン</t>
    </rPh>
    <phoneticPr fontId="14"/>
  </si>
  <si>
    <t>年度</t>
    <rPh sb="0" eb="2">
      <t>ネンド</t>
    </rPh>
    <phoneticPr fontId="13"/>
  </si>
  <si>
    <t>総数</t>
    <phoneticPr fontId="13"/>
  </si>
  <si>
    <t>浦和斎場</t>
  </si>
  <si>
    <t>大宮聖苑</t>
  </si>
  <si>
    <t>総数</t>
  </si>
  <si>
    <t>大人</t>
  </si>
  <si>
    <t>小人</t>
  </si>
  <si>
    <t>死産児</t>
  </si>
  <si>
    <t>市内</t>
  </si>
  <si>
    <t>市外</t>
  </si>
  <si>
    <t>総数</t>
    <rPh sb="0" eb="1">
      <t>フサ</t>
    </rPh>
    <rPh sb="1" eb="2">
      <t>カズ</t>
    </rPh>
    <phoneticPr fontId="27"/>
  </si>
  <si>
    <t>（件）</t>
    <rPh sb="1" eb="2">
      <t>ケン</t>
    </rPh>
    <phoneticPr fontId="27"/>
  </si>
  <si>
    <t>16衛生及び環境</t>
  </si>
  <si>
    <t>資料：環境局資源循環推進部廃棄物対策課</t>
    <phoneticPr fontId="27"/>
  </si>
  <si>
    <t>注）世帯数及び人口は、各年10月1日現在の数値である。</t>
    <rPh sb="0" eb="1">
      <t>チュウ</t>
    </rPh>
    <rPh sb="2" eb="4">
      <t>セタイ</t>
    </rPh>
    <rPh sb="4" eb="5">
      <t>スウ</t>
    </rPh>
    <rPh sb="5" eb="6">
      <t>オヨ</t>
    </rPh>
    <rPh sb="7" eb="9">
      <t>ジンコウ</t>
    </rPh>
    <rPh sb="11" eb="13">
      <t>カクネン</t>
    </rPh>
    <rPh sb="15" eb="16">
      <t>ガツ</t>
    </rPh>
    <rPh sb="17" eb="18">
      <t>ニチ</t>
    </rPh>
    <rPh sb="18" eb="20">
      <t>ゲンザイ</t>
    </rPh>
    <rPh sb="21" eb="23">
      <t>スウチ</t>
    </rPh>
    <phoneticPr fontId="9"/>
  </si>
  <si>
    <t>注）総数の家庭系には団体資源回収運動分及び小型家電回収分を含む。</t>
    <rPh sb="0" eb="1">
      <t>チュウ</t>
    </rPh>
    <phoneticPr fontId="9"/>
  </si>
  <si>
    <t>年度</t>
    <rPh sb="0" eb="2">
      <t>ネンド</t>
    </rPh>
    <phoneticPr fontId="9"/>
  </si>
  <si>
    <t>世帯数</t>
    <phoneticPr fontId="9"/>
  </si>
  <si>
    <t>人口</t>
    <phoneticPr fontId="27"/>
  </si>
  <si>
    <t>収集量</t>
    <phoneticPr fontId="9"/>
  </si>
  <si>
    <t>焼却量</t>
    <rPh sb="0" eb="1">
      <t>ヤキ</t>
    </rPh>
    <rPh sb="1" eb="2">
      <t>キャク</t>
    </rPh>
    <rPh sb="2" eb="3">
      <t>リョウ</t>
    </rPh>
    <phoneticPr fontId="26"/>
  </si>
  <si>
    <t>破砕量</t>
    <rPh sb="0" eb="1">
      <t>ヤブ</t>
    </rPh>
    <rPh sb="1" eb="2">
      <t>クダ</t>
    </rPh>
    <rPh sb="2" eb="3">
      <t>リョウ</t>
    </rPh>
    <phoneticPr fontId="26"/>
  </si>
  <si>
    <t>資源化・有効利用</t>
    <rPh sb="0" eb="1">
      <t>シ</t>
    </rPh>
    <rPh sb="1" eb="2">
      <t>ミナモト</t>
    </rPh>
    <rPh sb="2" eb="3">
      <t>カ</t>
    </rPh>
    <rPh sb="4" eb="5">
      <t>ユウ</t>
    </rPh>
    <rPh sb="5" eb="6">
      <t>コウ</t>
    </rPh>
    <rPh sb="6" eb="7">
      <t>リ</t>
    </rPh>
    <rPh sb="7" eb="8">
      <t>ヨウ</t>
    </rPh>
    <phoneticPr fontId="26"/>
  </si>
  <si>
    <t>最終処分量</t>
    <rPh sb="0" eb="1">
      <t>サイ</t>
    </rPh>
    <rPh sb="1" eb="2">
      <t>シュウ</t>
    </rPh>
    <rPh sb="2" eb="3">
      <t>トコロ</t>
    </rPh>
    <rPh sb="3" eb="4">
      <t>ブン</t>
    </rPh>
    <rPh sb="4" eb="5">
      <t>リョウ</t>
    </rPh>
    <phoneticPr fontId="26"/>
  </si>
  <si>
    <t>可燃物</t>
    <rPh sb="0" eb="1">
      <t>カ</t>
    </rPh>
    <rPh sb="1" eb="2">
      <t>ネン</t>
    </rPh>
    <rPh sb="2" eb="3">
      <t>ブツ</t>
    </rPh>
    <phoneticPr fontId="26"/>
  </si>
  <si>
    <t>不燃物</t>
    <rPh sb="0" eb="1">
      <t>フ</t>
    </rPh>
    <rPh sb="1" eb="2">
      <t>ネン</t>
    </rPh>
    <rPh sb="2" eb="3">
      <t>ブツ</t>
    </rPh>
    <phoneticPr fontId="26"/>
  </si>
  <si>
    <t>資源物</t>
    <rPh sb="0" eb="1">
      <t>シ</t>
    </rPh>
    <rPh sb="1" eb="2">
      <t>ミナモト</t>
    </rPh>
    <rPh sb="2" eb="3">
      <t>ブツ</t>
    </rPh>
    <phoneticPr fontId="26"/>
  </si>
  <si>
    <t>団体資源回収運動</t>
    <rPh sb="0" eb="2">
      <t>ダンタイ</t>
    </rPh>
    <rPh sb="2" eb="4">
      <t>シゲン</t>
    </rPh>
    <rPh sb="4" eb="6">
      <t>カイシュウ</t>
    </rPh>
    <rPh sb="6" eb="8">
      <t>ウンドウ</t>
    </rPh>
    <phoneticPr fontId="26"/>
  </si>
  <si>
    <t>小型家電</t>
    <rPh sb="0" eb="2">
      <t>コガタ</t>
    </rPh>
    <rPh sb="2" eb="4">
      <t>カデン</t>
    </rPh>
    <phoneticPr fontId="26"/>
  </si>
  <si>
    <t>総資源化量</t>
    <rPh sb="0" eb="1">
      <t>ソウ</t>
    </rPh>
    <rPh sb="1" eb="3">
      <t>シゲン</t>
    </rPh>
    <rPh sb="3" eb="4">
      <t>カ</t>
    </rPh>
    <rPh sb="4" eb="5">
      <t>リョウ</t>
    </rPh>
    <phoneticPr fontId="26"/>
  </si>
  <si>
    <t>市内埋立量</t>
    <rPh sb="0" eb="2">
      <t>シナイ</t>
    </rPh>
    <rPh sb="2" eb="4">
      <t>ウメタテ</t>
    </rPh>
    <rPh sb="4" eb="5">
      <t>リョウ</t>
    </rPh>
    <phoneticPr fontId="26"/>
  </si>
  <si>
    <t>市外搬出量</t>
    <rPh sb="0" eb="2">
      <t>シガイ</t>
    </rPh>
    <rPh sb="2" eb="4">
      <t>ハンシュツ</t>
    </rPh>
    <rPh sb="4" eb="5">
      <t>リョウ</t>
    </rPh>
    <phoneticPr fontId="26"/>
  </si>
  <si>
    <t>家庭系</t>
    <rPh sb="0" eb="3">
      <t>カテイケイ</t>
    </rPh>
    <phoneticPr fontId="26"/>
  </si>
  <si>
    <t>事業系</t>
    <rPh sb="0" eb="2">
      <t>ジギョウ</t>
    </rPh>
    <rPh sb="2" eb="3">
      <t>ケイ</t>
    </rPh>
    <phoneticPr fontId="26"/>
  </si>
  <si>
    <t>（世帯）</t>
    <rPh sb="1" eb="3">
      <t>セタイ</t>
    </rPh>
    <phoneticPr fontId="27"/>
  </si>
  <si>
    <t>（t）</t>
    <phoneticPr fontId="27"/>
  </si>
  <si>
    <t>令和元年度</t>
    <phoneticPr fontId="9"/>
  </si>
  <si>
    <t>令和2年度</t>
    <phoneticPr fontId="9"/>
  </si>
  <si>
    <t>令和3年度</t>
    <phoneticPr fontId="27"/>
  </si>
  <si>
    <t>令和4年度</t>
    <phoneticPr fontId="27"/>
  </si>
  <si>
    <t>令和5年度</t>
    <phoneticPr fontId="27"/>
  </si>
  <si>
    <t>16-17 し尿等処理状況</t>
    <phoneticPr fontId="27"/>
  </si>
  <si>
    <t>注）世帯数及び人口は各年4月1日現在の数値である。</t>
    <rPh sb="0" eb="1">
      <t>チュウ</t>
    </rPh>
    <rPh sb="2" eb="4">
      <t>セタイ</t>
    </rPh>
    <rPh sb="4" eb="5">
      <t>スウ</t>
    </rPh>
    <rPh sb="5" eb="6">
      <t>オヨ</t>
    </rPh>
    <rPh sb="7" eb="9">
      <t>ジンコウ</t>
    </rPh>
    <rPh sb="10" eb="12">
      <t>カクネン</t>
    </rPh>
    <rPh sb="13" eb="14">
      <t>ガツ</t>
    </rPh>
    <rPh sb="15" eb="16">
      <t>ニチ</t>
    </rPh>
    <rPh sb="16" eb="18">
      <t>ゲンザイ</t>
    </rPh>
    <rPh sb="19" eb="21">
      <t>スウチ</t>
    </rPh>
    <phoneticPr fontId="27"/>
  </si>
  <si>
    <t>注）し尿・浄化槽汚泥処理量は、これとは別に令和元年度台風19号の対応として、市内処理分72kl及び、朝霞市からの搬入分411klを処理している。</t>
    <rPh sb="0" eb="1">
      <t>チュウ</t>
    </rPh>
    <phoneticPr fontId="27"/>
  </si>
  <si>
    <t>年度</t>
    <phoneticPr fontId="9"/>
  </si>
  <si>
    <t>し尿処理対象世帯及び人口</t>
    <phoneticPr fontId="27"/>
  </si>
  <si>
    <t>し尿処理対象世帯及び人口</t>
  </si>
  <si>
    <t>し尿・浄化槽汚泥処理量（注）</t>
    <rPh sb="12" eb="13">
      <t>チュウ</t>
    </rPh>
    <phoneticPr fontId="28"/>
  </si>
  <si>
    <t>し尿・浄化槽汚泥処理量</t>
    <phoneticPr fontId="28"/>
  </si>
  <si>
    <t>世帯数</t>
    <rPh sb="0" eb="1">
      <t>ヨ</t>
    </rPh>
    <rPh sb="1" eb="2">
      <t>オビ</t>
    </rPh>
    <rPh sb="2" eb="3">
      <t>スウ</t>
    </rPh>
    <phoneticPr fontId="28"/>
  </si>
  <si>
    <t>人口</t>
    <rPh sb="0" eb="1">
      <t>ヒト</t>
    </rPh>
    <rPh sb="1" eb="2">
      <t>クチ</t>
    </rPh>
    <phoneticPr fontId="28"/>
  </si>
  <si>
    <t>汲み取り</t>
    <rPh sb="0" eb="1">
      <t>ク</t>
    </rPh>
    <rPh sb="2" eb="3">
      <t>ト</t>
    </rPh>
    <phoneticPr fontId="28"/>
  </si>
  <si>
    <t>水洗</t>
    <rPh sb="0" eb="1">
      <t>ミズ</t>
    </rPh>
    <rPh sb="1" eb="2">
      <t>セン</t>
    </rPh>
    <phoneticPr fontId="28"/>
  </si>
  <si>
    <t>浄化槽</t>
    <rPh sb="0" eb="1">
      <t>ジョウ</t>
    </rPh>
    <rPh sb="1" eb="2">
      <t>カ</t>
    </rPh>
    <rPh sb="2" eb="3">
      <t>ソウ</t>
    </rPh>
    <phoneticPr fontId="28"/>
  </si>
  <si>
    <t>総数</t>
    <rPh sb="0" eb="1">
      <t>フサ</t>
    </rPh>
    <rPh sb="1" eb="2">
      <t>カズ</t>
    </rPh>
    <phoneticPr fontId="28"/>
  </si>
  <si>
    <t>し尿</t>
    <rPh sb="1" eb="2">
      <t>ニョウ</t>
    </rPh>
    <phoneticPr fontId="28"/>
  </si>
  <si>
    <t>対総人口</t>
    <rPh sb="0" eb="1">
      <t>タイ</t>
    </rPh>
    <rPh sb="1" eb="4">
      <t>ソウジンコウ</t>
    </rPh>
    <phoneticPr fontId="28"/>
  </si>
  <si>
    <t>（％）</t>
    <phoneticPr fontId="27"/>
  </si>
  <si>
    <t>（kl）</t>
    <phoneticPr fontId="27"/>
  </si>
  <si>
    <t>令和元年度</t>
  </si>
  <si>
    <t>令和2年度</t>
    <phoneticPr fontId="27"/>
  </si>
  <si>
    <t>16-18 大気汚染常時監視測定結果</t>
    <phoneticPr fontId="27"/>
  </si>
  <si>
    <t>資料：環境局環境共生部環境対策課</t>
    <phoneticPr fontId="27"/>
  </si>
  <si>
    <r>
      <t>注）光化学オキシダントについては、昼間（5時～20時）の</t>
    </r>
    <r>
      <rPr>
        <sz val="11"/>
        <color theme="1"/>
        <rFont val="游ゴシック"/>
        <family val="2"/>
        <scheme val="minor"/>
      </rPr>
      <t>1</t>
    </r>
    <r>
      <rPr>
        <sz val="11"/>
        <color theme="1"/>
        <rFont val="游ゴシック"/>
        <family val="2"/>
        <scheme val="minor"/>
      </rPr>
      <t>時間値の年平均値である。</t>
    </r>
    <rPh sb="0" eb="1">
      <t>チュウ</t>
    </rPh>
    <phoneticPr fontId="27"/>
  </si>
  <si>
    <t>二酸化硫黄</t>
    <phoneticPr fontId="27"/>
  </si>
  <si>
    <t>二酸化窒素</t>
    <rPh sb="0" eb="3">
      <t>ニサンカ</t>
    </rPh>
    <rPh sb="3" eb="5">
      <t>チッソ</t>
    </rPh>
    <phoneticPr fontId="27"/>
  </si>
  <si>
    <t>一酸化炭素</t>
    <rPh sb="0" eb="3">
      <t>イッサンカ</t>
    </rPh>
    <rPh sb="3" eb="5">
      <t>タンソ</t>
    </rPh>
    <phoneticPr fontId="27"/>
  </si>
  <si>
    <t>光化学オキシダント</t>
    <rPh sb="0" eb="3">
      <t>コウカガク</t>
    </rPh>
    <phoneticPr fontId="27"/>
  </si>
  <si>
    <t>浮遊粒子状物質</t>
    <rPh sb="0" eb="2">
      <t>フユウ</t>
    </rPh>
    <rPh sb="2" eb="5">
      <t>リュウシジョウ</t>
    </rPh>
    <rPh sb="5" eb="7">
      <t>ブッシツ</t>
    </rPh>
    <phoneticPr fontId="27"/>
  </si>
  <si>
    <t>微小粒子状物質（PM2.5）</t>
    <rPh sb="0" eb="2">
      <t>ビショウ</t>
    </rPh>
    <rPh sb="2" eb="4">
      <t>リュウシ</t>
    </rPh>
    <rPh sb="4" eb="5">
      <t>ジョウ</t>
    </rPh>
    <rPh sb="5" eb="7">
      <t>ブッシツ</t>
    </rPh>
    <phoneticPr fontId="27"/>
  </si>
  <si>
    <t>（ppm）</t>
    <phoneticPr fontId="27"/>
  </si>
  <si>
    <t>（mg/㎥）</t>
    <phoneticPr fontId="27"/>
  </si>
  <si>
    <t>（μg/㎥）</t>
    <phoneticPr fontId="27"/>
  </si>
  <si>
    <t>令和元年度</t>
    <rPh sb="0" eb="2">
      <t>レイワ</t>
    </rPh>
    <rPh sb="2" eb="4">
      <t>ガンネン</t>
    </rPh>
    <rPh sb="4" eb="5">
      <t>ド</t>
    </rPh>
    <phoneticPr fontId="27"/>
  </si>
  <si>
    <t>一般環境大気測定局</t>
  </si>
  <si>
    <t>さいたま市役所</t>
    <rPh sb="4" eb="5">
      <t>シ</t>
    </rPh>
    <rPh sb="5" eb="6">
      <t>エキ</t>
    </rPh>
    <rPh sb="6" eb="7">
      <t>ショ</t>
    </rPh>
    <phoneticPr fontId="27"/>
  </si>
  <si>
    <t>根岸</t>
    <rPh sb="0" eb="1">
      <t>ネ</t>
    </rPh>
    <rPh sb="1" eb="2">
      <t>キシ</t>
    </rPh>
    <phoneticPr fontId="27"/>
  </si>
  <si>
    <t>…</t>
  </si>
  <si>
    <t>宮原</t>
    <rPh sb="0" eb="1">
      <t>ミヤ</t>
    </rPh>
    <rPh sb="1" eb="2">
      <t>ハラ</t>
    </rPh>
    <phoneticPr fontId="27"/>
  </si>
  <si>
    <t>春里</t>
    <rPh sb="0" eb="1">
      <t>ハル</t>
    </rPh>
    <rPh sb="1" eb="2">
      <t>サト</t>
    </rPh>
    <phoneticPr fontId="27"/>
  </si>
  <si>
    <t>指扇</t>
    <rPh sb="0" eb="1">
      <t>ユビ</t>
    </rPh>
    <rPh sb="1" eb="2">
      <t>オウギ</t>
    </rPh>
    <phoneticPr fontId="27"/>
  </si>
  <si>
    <t>片柳</t>
    <rPh sb="0" eb="1">
      <t>カタ</t>
    </rPh>
    <rPh sb="1" eb="2">
      <t>ヤナギ</t>
    </rPh>
    <phoneticPr fontId="27"/>
  </si>
  <si>
    <t>大宮</t>
    <rPh sb="0" eb="1">
      <t>ダイ</t>
    </rPh>
    <rPh sb="1" eb="2">
      <t>ミヤ</t>
    </rPh>
    <phoneticPr fontId="27"/>
  </si>
  <si>
    <t>岩槻</t>
    <rPh sb="0" eb="1">
      <t>イワ</t>
    </rPh>
    <rPh sb="1" eb="2">
      <t>ツキ</t>
    </rPh>
    <phoneticPr fontId="27"/>
  </si>
  <si>
    <t>城南</t>
    <rPh sb="0" eb="1">
      <t>シロ</t>
    </rPh>
    <rPh sb="1" eb="2">
      <t>ミナミ</t>
    </rPh>
    <phoneticPr fontId="27"/>
  </si>
  <si>
    <t>自動車排出ガス測定局</t>
  </si>
  <si>
    <t>曲本</t>
    <rPh sb="0" eb="1">
      <t>キョク</t>
    </rPh>
    <rPh sb="1" eb="2">
      <t>ホン</t>
    </rPh>
    <phoneticPr fontId="30"/>
  </si>
  <si>
    <t>辻</t>
    <rPh sb="0" eb="1">
      <t>ツジ</t>
    </rPh>
    <phoneticPr fontId="30"/>
  </si>
  <si>
    <t>三橋</t>
    <rPh sb="0" eb="1">
      <t>サン</t>
    </rPh>
    <rPh sb="1" eb="2">
      <t>ハシ</t>
    </rPh>
    <phoneticPr fontId="30"/>
  </si>
  <si>
    <t>大和田</t>
    <rPh sb="0" eb="1">
      <t>ダイ</t>
    </rPh>
    <rPh sb="1" eb="2">
      <t>ワ</t>
    </rPh>
    <rPh sb="2" eb="3">
      <t>タ</t>
    </rPh>
    <phoneticPr fontId="30"/>
  </si>
  <si>
    <t>与野公園</t>
    <rPh sb="0" eb="2">
      <t>ヨノ</t>
    </rPh>
    <rPh sb="2" eb="4">
      <t>コウエン</t>
    </rPh>
    <phoneticPr fontId="30"/>
  </si>
  <si>
    <t>西原</t>
    <rPh sb="0" eb="1">
      <t>ニシ</t>
    </rPh>
    <rPh sb="1" eb="2">
      <t>ハラ</t>
    </rPh>
    <phoneticPr fontId="30"/>
  </si>
  <si>
    <t>令和2年度</t>
    <rPh sb="0" eb="2">
      <t>レイワ</t>
    </rPh>
    <rPh sb="3" eb="5">
      <t>ネンド</t>
    </rPh>
    <phoneticPr fontId="27"/>
  </si>
  <si>
    <t>令和3年度</t>
    <rPh sb="0" eb="2">
      <t>レイワ</t>
    </rPh>
    <rPh sb="3" eb="5">
      <t>ネンド</t>
    </rPh>
    <phoneticPr fontId="27"/>
  </si>
  <si>
    <t>令和4年度</t>
    <rPh sb="0" eb="2">
      <t>レイワ</t>
    </rPh>
    <rPh sb="3" eb="5">
      <t>ネンド</t>
    </rPh>
    <phoneticPr fontId="27"/>
  </si>
  <si>
    <t>令和5年度</t>
    <rPh sb="0" eb="2">
      <t>レイワ</t>
    </rPh>
    <rPh sb="3" eb="5">
      <t>ネンド</t>
    </rPh>
    <phoneticPr fontId="27"/>
  </si>
  <si>
    <t>…</t>
    <phoneticPr fontId="27"/>
  </si>
  <si>
    <t>16-19 主要河川水質検査結果</t>
    <phoneticPr fontId="13"/>
  </si>
  <si>
    <r>
      <t>注）令和3年10月7</t>
    </r>
    <r>
      <rPr>
        <sz val="11"/>
        <color theme="1"/>
        <rFont val="游ゴシック"/>
        <family val="2"/>
        <scheme val="minor"/>
      </rPr>
      <t>日環境省告示第62号に基づき令和</t>
    </r>
    <r>
      <rPr>
        <sz val="11"/>
        <color theme="1"/>
        <rFont val="游ゴシック"/>
        <family val="2"/>
        <scheme val="minor"/>
      </rPr>
      <t>4</t>
    </r>
    <r>
      <rPr>
        <sz val="11"/>
        <color theme="1"/>
        <rFont val="游ゴシック"/>
        <family val="2"/>
        <scheme val="minor"/>
      </rPr>
      <t>年度より測定項目を大腸菌群数から大腸菌数に変更した。</t>
    </r>
    <rPh sb="0" eb="1">
      <t>チュウ</t>
    </rPh>
    <rPh sb="2" eb="4">
      <t>レイワ</t>
    </rPh>
    <rPh sb="5" eb="6">
      <t>ネン</t>
    </rPh>
    <rPh sb="8" eb="9">
      <t>ガツ</t>
    </rPh>
    <rPh sb="10" eb="11">
      <t>ニチ</t>
    </rPh>
    <rPh sb="11" eb="13">
      <t>カンキョウ</t>
    </rPh>
    <rPh sb="13" eb="14">
      <t>ショウ</t>
    </rPh>
    <rPh sb="14" eb="16">
      <t>コクジ</t>
    </rPh>
    <rPh sb="16" eb="17">
      <t>ダイ</t>
    </rPh>
    <rPh sb="19" eb="20">
      <t>ゴウ</t>
    </rPh>
    <rPh sb="21" eb="22">
      <t>モト</t>
    </rPh>
    <rPh sb="24" eb="26">
      <t>レイワ</t>
    </rPh>
    <rPh sb="27" eb="29">
      <t>ネンド</t>
    </rPh>
    <rPh sb="31" eb="33">
      <t>ソクテイ</t>
    </rPh>
    <rPh sb="33" eb="35">
      <t>コウモク</t>
    </rPh>
    <rPh sb="36" eb="39">
      <t>ダイチョウキン</t>
    </rPh>
    <rPh sb="39" eb="40">
      <t>グン</t>
    </rPh>
    <rPh sb="40" eb="41">
      <t>スウ</t>
    </rPh>
    <rPh sb="43" eb="46">
      <t>ダイチョウキン</t>
    </rPh>
    <rPh sb="46" eb="47">
      <t>スウ</t>
    </rPh>
    <rPh sb="48" eb="50">
      <t>ヘンコウ</t>
    </rPh>
    <phoneticPr fontId="21"/>
  </si>
  <si>
    <t>注）大腸菌数の評価値は年間測定値の90％値である。</t>
    <rPh sb="0" eb="1">
      <t>チュウ</t>
    </rPh>
    <rPh sb="2" eb="5">
      <t>ダイチョウキン</t>
    </rPh>
    <rPh sb="5" eb="6">
      <t>スウ</t>
    </rPh>
    <rPh sb="7" eb="9">
      <t>ヒョウカ</t>
    </rPh>
    <rPh sb="9" eb="10">
      <t>チ</t>
    </rPh>
    <rPh sb="11" eb="13">
      <t>ネンカン</t>
    </rPh>
    <rPh sb="13" eb="16">
      <t>ソクテイチ</t>
    </rPh>
    <rPh sb="20" eb="21">
      <t>アタイ</t>
    </rPh>
    <phoneticPr fontId="21"/>
  </si>
  <si>
    <t>観測川別</t>
    <rPh sb="0" eb="2">
      <t>カンソク</t>
    </rPh>
    <rPh sb="2" eb="3">
      <t>カワ</t>
    </rPh>
    <rPh sb="3" eb="4">
      <t>ベツ</t>
    </rPh>
    <phoneticPr fontId="27"/>
  </si>
  <si>
    <t>観測地点別</t>
    <rPh sb="0" eb="2">
      <t>カンソク</t>
    </rPh>
    <rPh sb="2" eb="4">
      <t>チテン</t>
    </rPh>
    <rPh sb="4" eb="5">
      <t>ベツ</t>
    </rPh>
    <phoneticPr fontId="27"/>
  </si>
  <si>
    <t>水素イオン濃度</t>
    <rPh sb="0" eb="2">
      <t>スイソ</t>
    </rPh>
    <rPh sb="5" eb="7">
      <t>ノウド</t>
    </rPh>
    <phoneticPr fontId="27"/>
  </si>
  <si>
    <t>生物化学的酸素要求量（BOD）</t>
    <rPh sb="0" eb="2">
      <t>セイブツ</t>
    </rPh>
    <rPh sb="2" eb="5">
      <t>カガクテキ</t>
    </rPh>
    <rPh sb="5" eb="7">
      <t>サンソ</t>
    </rPh>
    <rPh sb="7" eb="10">
      <t>ヨウキュウリョウ</t>
    </rPh>
    <phoneticPr fontId="27"/>
  </si>
  <si>
    <t>浮遊物質量（SS）</t>
    <rPh sb="0" eb="2">
      <t>フユウ</t>
    </rPh>
    <rPh sb="2" eb="4">
      <t>ブッシツ</t>
    </rPh>
    <rPh sb="4" eb="5">
      <t>リョウ</t>
    </rPh>
    <phoneticPr fontId="27"/>
  </si>
  <si>
    <t>溶存酸素量（DO）</t>
    <rPh sb="0" eb="4">
      <t>ヨウゾンサンソ</t>
    </rPh>
    <rPh sb="4" eb="5">
      <t>リョウ</t>
    </rPh>
    <phoneticPr fontId="27"/>
  </si>
  <si>
    <t>大腸菌群数</t>
    <rPh sb="0" eb="3">
      <t>ダイチョウキン</t>
    </rPh>
    <rPh sb="3" eb="4">
      <t>グン</t>
    </rPh>
    <rPh sb="4" eb="5">
      <t>スウ</t>
    </rPh>
    <phoneticPr fontId="27"/>
  </si>
  <si>
    <t>大腸菌数</t>
    <rPh sb="0" eb="3">
      <t>ダイチョウキン</t>
    </rPh>
    <rPh sb="3" eb="4">
      <t>スウ</t>
    </rPh>
    <phoneticPr fontId="27"/>
  </si>
  <si>
    <t>（pH）</t>
    <phoneticPr fontId="27"/>
  </si>
  <si>
    <t>（mg/l）</t>
    <phoneticPr fontId="27"/>
  </si>
  <si>
    <t>（MPN/100ml）</t>
    <phoneticPr fontId="27"/>
  </si>
  <si>
    <t>（CFU/100ml）</t>
    <phoneticPr fontId="27"/>
  </si>
  <si>
    <t>令和元年度</t>
    <phoneticPr fontId="13"/>
  </si>
  <si>
    <t>荒川</t>
  </si>
  <si>
    <t>羽根倉橋</t>
  </si>
  <si>
    <t>－</t>
    <phoneticPr fontId="27"/>
  </si>
  <si>
    <t>鴨川</t>
    <rPh sb="0" eb="1">
      <t>カモ</t>
    </rPh>
    <rPh sb="1" eb="2">
      <t>カワ</t>
    </rPh>
    <phoneticPr fontId="9"/>
  </si>
  <si>
    <t>新大宮バイパス線下</t>
    <rPh sb="0" eb="1">
      <t>シン</t>
    </rPh>
    <rPh sb="1" eb="2">
      <t>ダイ</t>
    </rPh>
    <rPh sb="2" eb="3">
      <t>ミヤ</t>
    </rPh>
    <rPh sb="7" eb="8">
      <t>セン</t>
    </rPh>
    <rPh sb="8" eb="9">
      <t>シタ</t>
    </rPh>
    <phoneticPr fontId="9"/>
  </si>
  <si>
    <t>加茂川橋</t>
    <rPh sb="0" eb="1">
      <t>カ</t>
    </rPh>
    <rPh sb="1" eb="2">
      <t>シゲル</t>
    </rPh>
    <rPh sb="2" eb="3">
      <t>カワ</t>
    </rPh>
    <rPh sb="3" eb="4">
      <t>バシ</t>
    </rPh>
    <phoneticPr fontId="9"/>
  </si>
  <si>
    <t>学校橋</t>
    <rPh sb="0" eb="1">
      <t>ガク</t>
    </rPh>
    <rPh sb="1" eb="2">
      <t>コウ</t>
    </rPh>
    <rPh sb="2" eb="3">
      <t>バシ</t>
    </rPh>
    <phoneticPr fontId="9"/>
  </si>
  <si>
    <t>中土手橋</t>
    <rPh sb="0" eb="1">
      <t>ナカ</t>
    </rPh>
    <rPh sb="1" eb="2">
      <t>ツチ</t>
    </rPh>
    <rPh sb="2" eb="3">
      <t>テ</t>
    </rPh>
    <rPh sb="3" eb="4">
      <t>バシ</t>
    </rPh>
    <phoneticPr fontId="9"/>
  </si>
  <si>
    <t>さくら草橋</t>
    <rPh sb="3" eb="4">
      <t>クサ</t>
    </rPh>
    <rPh sb="4" eb="5">
      <t>バシ</t>
    </rPh>
    <phoneticPr fontId="9"/>
  </si>
  <si>
    <t>鴻沼川</t>
    <rPh sb="0" eb="1">
      <t>コウ</t>
    </rPh>
    <rPh sb="1" eb="2">
      <t>ヌマ</t>
    </rPh>
    <rPh sb="2" eb="3">
      <t>カワ</t>
    </rPh>
    <phoneticPr fontId="9"/>
  </si>
  <si>
    <t>櫛引橋</t>
  </si>
  <si>
    <t>霧敷橋</t>
    <rPh sb="0" eb="1">
      <t>キリ</t>
    </rPh>
    <rPh sb="1" eb="2">
      <t>シ</t>
    </rPh>
    <rPh sb="2" eb="3">
      <t>バシ</t>
    </rPh>
    <phoneticPr fontId="9"/>
  </si>
  <si>
    <t>新開橋</t>
    <rPh sb="0" eb="1">
      <t>シン</t>
    </rPh>
    <rPh sb="1" eb="2">
      <t>カイ</t>
    </rPh>
    <rPh sb="2" eb="3">
      <t>バシ</t>
    </rPh>
    <phoneticPr fontId="9"/>
  </si>
  <si>
    <t>笹目川</t>
    <rPh sb="0" eb="1">
      <t>ササ</t>
    </rPh>
    <rPh sb="1" eb="2">
      <t>メ</t>
    </rPh>
    <rPh sb="2" eb="3">
      <t>カワ</t>
    </rPh>
    <phoneticPr fontId="9"/>
  </si>
  <si>
    <t>市立浦和南高校脇</t>
    <rPh sb="0" eb="2">
      <t>シリツ</t>
    </rPh>
    <rPh sb="2" eb="4">
      <t>ウラワ</t>
    </rPh>
    <rPh sb="4" eb="5">
      <t>ミナミ</t>
    </rPh>
    <rPh sb="5" eb="7">
      <t>コウコウ</t>
    </rPh>
    <rPh sb="7" eb="8">
      <t>ワキ</t>
    </rPh>
    <phoneticPr fontId="9"/>
  </si>
  <si>
    <t>藤右衛門川</t>
    <rPh sb="0" eb="1">
      <t>フジ</t>
    </rPh>
    <rPh sb="1" eb="2">
      <t>ミギ</t>
    </rPh>
    <rPh sb="2" eb="3">
      <t>マモル</t>
    </rPh>
    <rPh sb="3" eb="4">
      <t>モン</t>
    </rPh>
    <rPh sb="4" eb="5">
      <t>カワ</t>
    </rPh>
    <phoneticPr fontId="9"/>
  </si>
  <si>
    <t>柳橋</t>
    <rPh sb="0" eb="1">
      <t>ヤナギ</t>
    </rPh>
    <rPh sb="1" eb="2">
      <t>ハシ</t>
    </rPh>
    <phoneticPr fontId="9"/>
  </si>
  <si>
    <t>芝川</t>
    <rPh sb="0" eb="1">
      <t>シバ</t>
    </rPh>
    <rPh sb="1" eb="2">
      <t>カワ</t>
    </rPh>
    <phoneticPr fontId="9"/>
  </si>
  <si>
    <t>野原橋下流200m(船橋)</t>
    <rPh sb="0" eb="1">
      <t>ノ</t>
    </rPh>
    <rPh sb="1" eb="2">
      <t>ハラ</t>
    </rPh>
    <rPh sb="2" eb="3">
      <t>ハシ</t>
    </rPh>
    <rPh sb="3" eb="5">
      <t>カリュウ</t>
    </rPh>
    <rPh sb="10" eb="11">
      <t>フネ</t>
    </rPh>
    <rPh sb="11" eb="12">
      <t>バシ</t>
    </rPh>
    <phoneticPr fontId="9"/>
  </si>
  <si>
    <t>境橋</t>
    <rPh sb="0" eb="1">
      <t>サカイ</t>
    </rPh>
    <rPh sb="1" eb="2">
      <t>ハシ</t>
    </rPh>
    <phoneticPr fontId="9"/>
  </si>
  <si>
    <t>大道橋</t>
    <rPh sb="0" eb="1">
      <t>ダイ</t>
    </rPh>
    <rPh sb="1" eb="2">
      <t>ミチ</t>
    </rPh>
    <rPh sb="2" eb="3">
      <t>ハシ</t>
    </rPh>
    <phoneticPr fontId="9"/>
  </si>
  <si>
    <t>八丁橋</t>
    <rPh sb="0" eb="1">
      <t>ハチ</t>
    </rPh>
    <rPh sb="1" eb="2">
      <t>チョウ</t>
    </rPh>
    <rPh sb="2" eb="3">
      <t>ハシ</t>
    </rPh>
    <phoneticPr fontId="9"/>
  </si>
  <si>
    <t>深作川</t>
    <rPh sb="0" eb="1">
      <t>シン</t>
    </rPh>
    <rPh sb="1" eb="2">
      <t>サク</t>
    </rPh>
    <rPh sb="2" eb="3">
      <t>カワ</t>
    </rPh>
    <phoneticPr fontId="9"/>
  </si>
  <si>
    <t>宮ヶ谷塔橋</t>
    <rPh sb="0" eb="1">
      <t>ミヤ</t>
    </rPh>
    <rPh sb="2" eb="3">
      <t>タニ</t>
    </rPh>
    <rPh sb="3" eb="4">
      <t>トウ</t>
    </rPh>
    <rPh sb="4" eb="5">
      <t>ハシ</t>
    </rPh>
    <phoneticPr fontId="9"/>
  </si>
  <si>
    <t>綾瀬川</t>
    <rPh sb="0" eb="1">
      <t>アヤ</t>
    </rPh>
    <rPh sb="1" eb="2">
      <t>セ</t>
    </rPh>
    <rPh sb="2" eb="3">
      <t>カワ</t>
    </rPh>
    <phoneticPr fontId="9"/>
  </si>
  <si>
    <t>高野橋</t>
    <rPh sb="0" eb="1">
      <t>タカ</t>
    </rPh>
    <rPh sb="1" eb="2">
      <t>ノ</t>
    </rPh>
    <rPh sb="2" eb="3">
      <t>バシ</t>
    </rPh>
    <phoneticPr fontId="9"/>
  </si>
  <si>
    <t>戸井橋</t>
    <rPh sb="0" eb="1">
      <t>ト</t>
    </rPh>
    <rPh sb="1" eb="2">
      <t>セイ</t>
    </rPh>
    <rPh sb="2" eb="3">
      <t>ハシ</t>
    </rPh>
    <phoneticPr fontId="9"/>
  </si>
  <si>
    <t>畷橋</t>
    <rPh sb="0" eb="1">
      <t>ナワテ</t>
    </rPh>
    <rPh sb="1" eb="2">
      <t>ハシ</t>
    </rPh>
    <phoneticPr fontId="9"/>
  </si>
  <si>
    <t>元荒川</t>
    <rPh sb="0" eb="1">
      <t>モト</t>
    </rPh>
    <rPh sb="1" eb="2">
      <t>アラ</t>
    </rPh>
    <rPh sb="2" eb="3">
      <t>カワ</t>
    </rPh>
    <phoneticPr fontId="9"/>
  </si>
  <si>
    <t>城北大橋</t>
    <rPh sb="0" eb="1">
      <t>シロ</t>
    </rPh>
    <rPh sb="1" eb="2">
      <t>キタ</t>
    </rPh>
    <rPh sb="2" eb="3">
      <t>ダイ</t>
    </rPh>
    <rPh sb="3" eb="4">
      <t>ハシ</t>
    </rPh>
    <phoneticPr fontId="9"/>
  </si>
  <si>
    <t>新曲輪橋</t>
    <rPh sb="0" eb="1">
      <t>シン</t>
    </rPh>
    <rPh sb="1" eb="2">
      <t>マ</t>
    </rPh>
    <rPh sb="2" eb="3">
      <t>ワ</t>
    </rPh>
    <rPh sb="3" eb="4">
      <t>ハシ</t>
    </rPh>
    <phoneticPr fontId="9"/>
  </si>
  <si>
    <t>永代橋</t>
    <rPh sb="0" eb="1">
      <t>ナガ</t>
    </rPh>
    <rPh sb="1" eb="2">
      <t>シロ</t>
    </rPh>
    <rPh sb="2" eb="3">
      <t>ハシ</t>
    </rPh>
    <phoneticPr fontId="9"/>
  </si>
  <si>
    <t>古隅田川</t>
    <rPh sb="0" eb="1">
      <t>フル</t>
    </rPh>
    <rPh sb="1" eb="2">
      <t>スミ</t>
    </rPh>
    <rPh sb="2" eb="3">
      <t>タ</t>
    </rPh>
    <rPh sb="3" eb="4">
      <t>カワ</t>
    </rPh>
    <phoneticPr fontId="9"/>
  </si>
  <si>
    <t>城殿宮橋</t>
    <rPh sb="0" eb="1">
      <t>ジョウ</t>
    </rPh>
    <rPh sb="1" eb="2">
      <t>ドノ</t>
    </rPh>
    <rPh sb="2" eb="3">
      <t>ミヤ</t>
    </rPh>
    <rPh sb="3" eb="4">
      <t>ハシ</t>
    </rPh>
    <phoneticPr fontId="9"/>
  </si>
  <si>
    <t>令和2年度</t>
  </si>
  <si>
    <t>令和3年度</t>
  </si>
  <si>
    <t>令和4年度</t>
  </si>
  <si>
    <t>16-2 医療関係従事者</t>
    <phoneticPr fontId="27"/>
  </si>
  <si>
    <t>時点：各年12月31日現在</t>
    <rPh sb="0" eb="2">
      <t>ジテン</t>
    </rPh>
    <rPh sb="3" eb="4">
      <t>カク</t>
    </rPh>
    <rPh sb="4" eb="5">
      <t>トシ</t>
    </rPh>
    <rPh sb="7" eb="8">
      <t>ガツ</t>
    </rPh>
    <rPh sb="10" eb="11">
      <t>ニチ</t>
    </rPh>
    <rPh sb="11" eb="13">
      <t>ゲンザイ</t>
    </rPh>
    <phoneticPr fontId="27"/>
  </si>
  <si>
    <t>注）隔年調査である。</t>
    <phoneticPr fontId="13"/>
  </si>
  <si>
    <t>注）医師、歯科医師及び薬剤師については医師・歯科医師・薬剤師統計による届出総数（従業地による集計）である。</t>
    <phoneticPr fontId="13"/>
  </si>
  <si>
    <t>注）その他については医療関係従事者届による就業者数（実人員）である。</t>
    <phoneticPr fontId="13"/>
  </si>
  <si>
    <t>時間軸コード</t>
    <rPh sb="0" eb="3">
      <t>ジカンジク</t>
    </rPh>
    <phoneticPr fontId="27"/>
  </si>
  <si>
    <t>医師</t>
  </si>
  <si>
    <t>歯科医師</t>
    <rPh sb="2" eb="4">
      <t>イシ</t>
    </rPh>
    <phoneticPr fontId="15"/>
  </si>
  <si>
    <t>薬剤師</t>
  </si>
  <si>
    <t>保健師</t>
    <rPh sb="2" eb="3">
      <t>シ</t>
    </rPh>
    <phoneticPr fontId="27"/>
  </si>
  <si>
    <t>助産師</t>
    <rPh sb="2" eb="3">
      <t>シ</t>
    </rPh>
    <phoneticPr fontId="27"/>
  </si>
  <si>
    <t>看護師</t>
    <rPh sb="2" eb="3">
      <t>シ</t>
    </rPh>
    <phoneticPr fontId="27"/>
  </si>
  <si>
    <t>准看護師</t>
    <rPh sb="3" eb="4">
      <t>シ</t>
    </rPh>
    <phoneticPr fontId="27"/>
  </si>
  <si>
    <t>歯科衛生士</t>
    <rPh sb="2" eb="5">
      <t>エイセイシ</t>
    </rPh>
    <phoneticPr fontId="27"/>
  </si>
  <si>
    <t>歯科技工士</t>
    <rPh sb="2" eb="5">
      <t>ギコウシ</t>
    </rPh>
    <phoneticPr fontId="27"/>
  </si>
  <si>
    <t>平成28年</t>
    <phoneticPr fontId="13"/>
  </si>
  <si>
    <t>平成30年</t>
    <rPh sb="0" eb="2">
      <t>ヘイセイ</t>
    </rPh>
    <rPh sb="4" eb="5">
      <t>ネン</t>
    </rPh>
    <phoneticPr fontId="27"/>
  </si>
  <si>
    <t>令和2年</t>
    <rPh sb="0" eb="2">
      <t>レイワ</t>
    </rPh>
    <rPh sb="3" eb="4">
      <t>ネン</t>
    </rPh>
    <phoneticPr fontId="27"/>
  </si>
  <si>
    <t>令和4年</t>
    <rPh sb="0" eb="2">
      <t>レイワ</t>
    </rPh>
    <rPh sb="3" eb="4">
      <t>ネン</t>
    </rPh>
    <phoneticPr fontId="27"/>
  </si>
  <si>
    <t>西区</t>
    <rPh sb="0" eb="1">
      <t>ニシ</t>
    </rPh>
    <rPh sb="1" eb="2">
      <t>ク</t>
    </rPh>
    <phoneticPr fontId="27"/>
  </si>
  <si>
    <t>北区</t>
    <rPh sb="0" eb="1">
      <t>キタ</t>
    </rPh>
    <rPh sb="1" eb="2">
      <t>ク</t>
    </rPh>
    <phoneticPr fontId="27"/>
  </si>
  <si>
    <t>南区</t>
    <rPh sb="0" eb="1">
      <t>ミナミ</t>
    </rPh>
    <rPh sb="1" eb="2">
      <t>ク</t>
    </rPh>
    <phoneticPr fontId="27"/>
  </si>
  <si>
    <t>緑区</t>
    <rPh sb="0" eb="1">
      <t>ミドリ</t>
    </rPh>
    <rPh sb="1" eb="2">
      <t>ク</t>
    </rPh>
    <phoneticPr fontId="27"/>
  </si>
  <si>
    <t>16-20　ダイオキシン類測定結果</t>
    <phoneticPr fontId="27"/>
  </si>
  <si>
    <t>資料：環境局環境共生部環境対策課</t>
    <rPh sb="0" eb="2">
      <t>シリョウ</t>
    </rPh>
    <rPh sb="3" eb="6">
      <t>カンキョウキョク</t>
    </rPh>
    <rPh sb="6" eb="8">
      <t>カンキョウ</t>
    </rPh>
    <rPh sb="8" eb="10">
      <t>キョウセイ</t>
    </rPh>
    <rPh sb="10" eb="11">
      <t>ブ</t>
    </rPh>
    <rPh sb="11" eb="13">
      <t>カンキョウ</t>
    </rPh>
    <rPh sb="13" eb="15">
      <t>タイサク</t>
    </rPh>
    <rPh sb="15" eb="16">
      <t>カ</t>
    </rPh>
    <phoneticPr fontId="19"/>
  </si>
  <si>
    <t>注）年度平均の数値である。</t>
    <rPh sb="0" eb="1">
      <t>チュウ</t>
    </rPh>
    <rPh sb="2" eb="4">
      <t>ネンド</t>
    </rPh>
    <rPh sb="4" eb="6">
      <t>ヘイキン</t>
    </rPh>
    <rPh sb="7" eb="9">
      <t>スウチ</t>
    </rPh>
    <phoneticPr fontId="10"/>
  </si>
  <si>
    <t>注）令和2年度より測定地点を穂積コミュニティ会館から穂積自治会館に変更した。</t>
    <rPh sb="0" eb="1">
      <t>チュウ</t>
    </rPh>
    <rPh sb="2" eb="4">
      <t>レイワ</t>
    </rPh>
    <rPh sb="5" eb="7">
      <t>ネンド</t>
    </rPh>
    <rPh sb="9" eb="11">
      <t>ソクテイ</t>
    </rPh>
    <rPh sb="11" eb="13">
      <t>チテン</t>
    </rPh>
    <rPh sb="14" eb="16">
      <t>ホヅミ</t>
    </rPh>
    <rPh sb="22" eb="24">
      <t>カイカン</t>
    </rPh>
    <rPh sb="26" eb="28">
      <t>ホヅミ</t>
    </rPh>
    <rPh sb="28" eb="30">
      <t>ジチ</t>
    </rPh>
    <rPh sb="30" eb="32">
      <t>カイカン</t>
    </rPh>
    <rPh sb="33" eb="35">
      <t>ヘンコウ</t>
    </rPh>
    <phoneticPr fontId="19"/>
  </si>
  <si>
    <t>参考（用語解説）</t>
    <rPh sb="0" eb="2">
      <t>サンコウ</t>
    </rPh>
    <rPh sb="3" eb="5">
      <t>ヨウゴ</t>
    </rPh>
    <rPh sb="5" eb="7">
      <t>カイセツ</t>
    </rPh>
    <phoneticPr fontId="19"/>
  </si>
  <si>
    <t>　１．ダイオキシン類</t>
    <rPh sb="9" eb="10">
      <t>ルイ</t>
    </rPh>
    <phoneticPr fontId="19"/>
  </si>
  <si>
    <t>　　　　 ①ポリ塩化ジベンゾフラン　②ポリ塩化ジベンゾ－パラ－ジオキシン　③コプラナ－ポリ塩化ビフェニル</t>
  </si>
  <si>
    <t>　２．pg(ピコグラム)</t>
  </si>
  <si>
    <t>　３．ＴＥＱ</t>
  </si>
  <si>
    <t>　　　　毒性等量。ダイオキシン類は種類ごとに毒性が異なるため、最も毒性の強いダイオキシンとされる2,3,7,8-TCDDの毒性にその他のダイオキシン類の毒性を換算して評価する。</t>
    <rPh sb="4" eb="6">
      <t>ドクセイ</t>
    </rPh>
    <rPh sb="6" eb="7">
      <t>トウ</t>
    </rPh>
    <rPh sb="7" eb="8">
      <t>リョウ</t>
    </rPh>
    <rPh sb="15" eb="16">
      <t>ルイ</t>
    </rPh>
    <rPh sb="17" eb="19">
      <t>シュルイ</t>
    </rPh>
    <rPh sb="22" eb="24">
      <t>ドクセイ</t>
    </rPh>
    <rPh sb="25" eb="26">
      <t>コト</t>
    </rPh>
    <rPh sb="31" eb="32">
      <t>モット</t>
    </rPh>
    <rPh sb="33" eb="35">
      <t>ドクセイ</t>
    </rPh>
    <rPh sb="36" eb="37">
      <t>ツヨ</t>
    </rPh>
    <phoneticPr fontId="19"/>
  </si>
  <si>
    <t>大気（pg-TEQ/㎥）</t>
    <rPh sb="0" eb="2">
      <t>タイキ</t>
    </rPh>
    <phoneticPr fontId="27"/>
  </si>
  <si>
    <t>土壌</t>
    <rPh sb="0" eb="2">
      <t>ドジョウ</t>
    </rPh>
    <phoneticPr fontId="27"/>
  </si>
  <si>
    <t>河川水（pg-TEQ/l）</t>
    <rPh sb="0" eb="3">
      <t>カセンスイ</t>
    </rPh>
    <phoneticPr fontId="27"/>
  </si>
  <si>
    <t>河川底質（pg-TEQ/g-dry）</t>
    <rPh sb="0" eb="1">
      <t>カワ</t>
    </rPh>
    <rPh sb="1" eb="2">
      <t>カワ</t>
    </rPh>
    <rPh sb="2" eb="3">
      <t>ソコ</t>
    </rPh>
    <rPh sb="3" eb="4">
      <t>シツ</t>
    </rPh>
    <phoneticPr fontId="14"/>
  </si>
  <si>
    <t>地下水（pg-TEQ/l）</t>
    <phoneticPr fontId="27"/>
  </si>
  <si>
    <t>さいたま市役所</t>
    <rPh sb="4" eb="7">
      <t>シヤクショ</t>
    </rPh>
    <phoneticPr fontId="27"/>
  </si>
  <si>
    <t>農業者トレーニングセンター</t>
    <rPh sb="0" eb="3">
      <t>ノウギョウシャ</t>
    </rPh>
    <phoneticPr fontId="27"/>
  </si>
  <si>
    <t>大宮測定局</t>
    <rPh sb="0" eb="2">
      <t>オオミヤ</t>
    </rPh>
    <rPh sb="2" eb="5">
      <t>ソクテイキョク</t>
    </rPh>
    <phoneticPr fontId="27"/>
  </si>
  <si>
    <t>八幡会館</t>
    <rPh sb="0" eb="2">
      <t>ヤハタ</t>
    </rPh>
    <rPh sb="2" eb="4">
      <t>カイカン</t>
    </rPh>
    <phoneticPr fontId="27"/>
  </si>
  <si>
    <t>穂積コミュニティ会館</t>
    <rPh sb="0" eb="2">
      <t>ホヅミ</t>
    </rPh>
    <rPh sb="8" eb="10">
      <t>カイカン</t>
    </rPh>
    <phoneticPr fontId="27"/>
  </si>
  <si>
    <t>穂積自治会館</t>
    <rPh sb="0" eb="2">
      <t>ホヅミ</t>
    </rPh>
    <rPh sb="2" eb="4">
      <t>ジチ</t>
    </rPh>
    <rPh sb="4" eb="6">
      <t>カイカン</t>
    </rPh>
    <phoneticPr fontId="27"/>
  </si>
  <si>
    <t>城南測定局</t>
    <rPh sb="0" eb="2">
      <t>ジョウナン</t>
    </rPh>
    <rPh sb="2" eb="5">
      <t>ソクテイキョク</t>
    </rPh>
    <phoneticPr fontId="27"/>
  </si>
  <si>
    <t>東大宮中央公園</t>
    <rPh sb="0" eb="1">
      <t>ヒガシ</t>
    </rPh>
    <rPh sb="1" eb="3">
      <t>オオミヤ</t>
    </rPh>
    <rPh sb="3" eb="5">
      <t>チュウオウ</t>
    </rPh>
    <rPh sb="5" eb="7">
      <t>コウエン</t>
    </rPh>
    <phoneticPr fontId="27"/>
  </si>
  <si>
    <t>浦和北公園</t>
    <rPh sb="0" eb="2">
      <t>ウラワ</t>
    </rPh>
    <rPh sb="2" eb="3">
      <t>キタ</t>
    </rPh>
    <rPh sb="3" eb="5">
      <t>コウエン</t>
    </rPh>
    <phoneticPr fontId="27"/>
  </si>
  <si>
    <t>秋葉の森総合公園</t>
    <rPh sb="0" eb="2">
      <t>アキバ</t>
    </rPh>
    <rPh sb="3" eb="4">
      <t>モリ</t>
    </rPh>
    <rPh sb="4" eb="6">
      <t>ソウゴウ</t>
    </rPh>
    <rPh sb="6" eb="8">
      <t>コウエン</t>
    </rPh>
    <phoneticPr fontId="27"/>
  </si>
  <si>
    <t>西堀高沼公園</t>
    <rPh sb="0" eb="2">
      <t>ニシボリ</t>
    </rPh>
    <rPh sb="2" eb="3">
      <t>タカ</t>
    </rPh>
    <rPh sb="3" eb="4">
      <t>ヌマ</t>
    </rPh>
    <rPh sb="4" eb="6">
      <t>コウエン</t>
    </rPh>
    <phoneticPr fontId="27"/>
  </si>
  <si>
    <t>松原中央公園</t>
    <rPh sb="0" eb="2">
      <t>マツバラ</t>
    </rPh>
    <rPh sb="2" eb="4">
      <t>チュウオウ</t>
    </rPh>
    <rPh sb="4" eb="6">
      <t>コウエン</t>
    </rPh>
    <phoneticPr fontId="27"/>
  </si>
  <si>
    <t>油面川</t>
    <rPh sb="0" eb="1">
      <t>アブラ</t>
    </rPh>
    <rPh sb="1" eb="2">
      <t>メン</t>
    </rPh>
    <rPh sb="2" eb="3">
      <t>カワ</t>
    </rPh>
    <phoneticPr fontId="27"/>
  </si>
  <si>
    <t>綾瀬川</t>
    <rPh sb="0" eb="1">
      <t>アヤ</t>
    </rPh>
    <rPh sb="1" eb="2">
      <t>セ</t>
    </rPh>
    <rPh sb="2" eb="3">
      <t>カワ</t>
    </rPh>
    <phoneticPr fontId="14"/>
  </si>
  <si>
    <t>芝川</t>
    <rPh sb="0" eb="1">
      <t>シバ</t>
    </rPh>
    <rPh sb="1" eb="2">
      <t>カワ</t>
    </rPh>
    <phoneticPr fontId="14"/>
  </si>
  <si>
    <t>鴨川</t>
    <rPh sb="0" eb="1">
      <t>カモ</t>
    </rPh>
    <rPh sb="1" eb="2">
      <t>カワ</t>
    </rPh>
    <phoneticPr fontId="14"/>
  </si>
  <si>
    <t>綾瀬川</t>
  </si>
  <si>
    <t>緑区大牧</t>
    <rPh sb="0" eb="2">
      <t>ミドリク</t>
    </rPh>
    <rPh sb="2" eb="4">
      <t>オオマキ</t>
    </rPh>
    <phoneticPr fontId="14"/>
  </si>
  <si>
    <t>南区別所</t>
    <rPh sb="0" eb="2">
      <t>ミナミク</t>
    </rPh>
    <rPh sb="2" eb="4">
      <t>ベッショ</t>
    </rPh>
    <phoneticPr fontId="14"/>
  </si>
  <si>
    <t>桜区五関</t>
    <rPh sb="0" eb="1">
      <t>サクラ</t>
    </rPh>
    <rPh sb="1" eb="2">
      <t>ク</t>
    </rPh>
    <rPh sb="2" eb="4">
      <t>ゴセキ</t>
    </rPh>
    <phoneticPr fontId="14"/>
  </si>
  <si>
    <t>大宮区土手町</t>
    <rPh sb="0" eb="3">
      <t>オオミヤク</t>
    </rPh>
    <phoneticPr fontId="27"/>
  </si>
  <si>
    <t>浦和区領家</t>
    <rPh sb="0" eb="2">
      <t>ウラワ</t>
    </rPh>
    <rPh sb="2" eb="3">
      <t>ク</t>
    </rPh>
    <rPh sb="3" eb="5">
      <t>リョウケ</t>
    </rPh>
    <phoneticPr fontId="27"/>
  </si>
  <si>
    <t>鴨川合流点</t>
    <rPh sb="0" eb="1">
      <t>カモ</t>
    </rPh>
    <rPh sb="1" eb="2">
      <t>カワ</t>
    </rPh>
    <rPh sb="2" eb="3">
      <t>ゴウ</t>
    </rPh>
    <rPh sb="3" eb="4">
      <t>リュウ</t>
    </rPh>
    <rPh sb="4" eb="5">
      <t>テン</t>
    </rPh>
    <phoneticPr fontId="14"/>
  </si>
  <si>
    <t>畷橋</t>
    <rPh sb="0" eb="1">
      <t>ナワテ</t>
    </rPh>
    <rPh sb="1" eb="2">
      <t>ハシ</t>
    </rPh>
    <phoneticPr fontId="14"/>
  </si>
  <si>
    <t>新簀子橋</t>
    <rPh sb="0" eb="1">
      <t>シン</t>
    </rPh>
    <rPh sb="3" eb="4">
      <t>ハシ</t>
    </rPh>
    <phoneticPr fontId="14"/>
  </si>
  <si>
    <t>境橋</t>
    <rPh sb="0" eb="1">
      <t>サカイ</t>
    </rPh>
    <rPh sb="1" eb="2">
      <t>ハシ</t>
    </rPh>
    <phoneticPr fontId="14"/>
  </si>
  <si>
    <t>八丁橋</t>
    <rPh sb="0" eb="1">
      <t>ハチ</t>
    </rPh>
    <rPh sb="1" eb="2">
      <t>チョウ</t>
    </rPh>
    <rPh sb="2" eb="3">
      <t>バシ</t>
    </rPh>
    <phoneticPr fontId="14"/>
  </si>
  <si>
    <t>中土手橋</t>
    <rPh sb="0" eb="1">
      <t>ナカ</t>
    </rPh>
    <rPh sb="1" eb="3">
      <t>ドテ</t>
    </rPh>
    <rPh sb="3" eb="4">
      <t>ハシ</t>
    </rPh>
    <phoneticPr fontId="14"/>
  </si>
  <si>
    <t>加茂川橋</t>
    <rPh sb="0" eb="3">
      <t>カモカワ</t>
    </rPh>
    <rPh sb="3" eb="4">
      <t>バシ</t>
    </rPh>
    <phoneticPr fontId="14"/>
  </si>
  <si>
    <t>畷橋</t>
  </si>
  <si>
    <t>中土手橋</t>
    <rPh sb="0" eb="1">
      <t>ナカ</t>
    </rPh>
    <rPh sb="1" eb="3">
      <t>ドテ</t>
    </rPh>
    <rPh sb="3" eb="4">
      <t>バシ</t>
    </rPh>
    <phoneticPr fontId="14"/>
  </si>
  <si>
    <t>加茂川橋</t>
    <rPh sb="0" eb="1">
      <t>カ</t>
    </rPh>
    <rPh sb="1" eb="2">
      <t>シゲル</t>
    </rPh>
    <rPh sb="2" eb="3">
      <t>カワ</t>
    </rPh>
    <rPh sb="3" eb="4">
      <t>ハシ</t>
    </rPh>
    <phoneticPr fontId="14"/>
  </si>
  <si>
    <t>（pg-TEQ/㎥）</t>
  </si>
  <si>
    <t>（pg-TEQ/g-dry）</t>
    <phoneticPr fontId="27"/>
  </si>
  <si>
    <t>（pg-TEQ/l）</t>
  </si>
  <si>
    <t>（pg-TEQ/g-dry）</t>
  </si>
  <si>
    <t>－</t>
  </si>
  <si>
    <t>16-21 光化学スモッグ注意報等発令状況</t>
    <phoneticPr fontId="27"/>
  </si>
  <si>
    <t>資料：環境局環境共生部環境対策課</t>
    <phoneticPr fontId="20"/>
  </si>
  <si>
    <t>注）県南中部地区（さいたま市、川口市、上尾市、蕨市、戸田市、朝霞市、志木市、和光市、新座市、伊奈町）における発令状況である。</t>
    <phoneticPr fontId="27"/>
  </si>
  <si>
    <t>予報</t>
    <rPh sb="0" eb="1">
      <t>ヨ</t>
    </rPh>
    <rPh sb="1" eb="2">
      <t>ホウ</t>
    </rPh>
    <phoneticPr fontId="20"/>
  </si>
  <si>
    <t>注意報</t>
    <rPh sb="0" eb="1">
      <t>チュウ</t>
    </rPh>
    <rPh sb="1" eb="2">
      <t>イ</t>
    </rPh>
    <rPh sb="2" eb="3">
      <t>ホウ</t>
    </rPh>
    <phoneticPr fontId="20"/>
  </si>
  <si>
    <t>警報</t>
    <rPh sb="0" eb="1">
      <t>ケイ</t>
    </rPh>
    <rPh sb="1" eb="2">
      <t>ホウ</t>
    </rPh>
    <phoneticPr fontId="20"/>
  </si>
  <si>
    <t>重大緊急報</t>
    <rPh sb="0" eb="2">
      <t>ジュウダイ</t>
    </rPh>
    <rPh sb="2" eb="4">
      <t>キンキュウ</t>
    </rPh>
    <rPh sb="4" eb="5">
      <t>ホウ</t>
    </rPh>
    <phoneticPr fontId="20"/>
  </si>
  <si>
    <t>（回）</t>
    <rPh sb="1" eb="2">
      <t>カイ</t>
    </rPh>
    <phoneticPr fontId="27"/>
  </si>
  <si>
    <t>令和2年度</t>
    <rPh sb="3" eb="5">
      <t>ネンド</t>
    </rPh>
    <phoneticPr fontId="20"/>
  </si>
  <si>
    <t>令和3年度</t>
    <rPh sb="3" eb="5">
      <t>ネンド</t>
    </rPh>
    <phoneticPr fontId="20"/>
  </si>
  <si>
    <t>令和4年度</t>
    <rPh sb="3" eb="5">
      <t>ネンド</t>
    </rPh>
    <phoneticPr fontId="20"/>
  </si>
  <si>
    <t>令和5年度</t>
    <rPh sb="3" eb="5">
      <t>ネンド</t>
    </rPh>
    <phoneticPr fontId="20"/>
  </si>
  <si>
    <t>16-22 公害苦情申立件数</t>
    <phoneticPr fontId="27"/>
  </si>
  <si>
    <t>大気汚染</t>
  </si>
  <si>
    <t>水質汚濁</t>
  </si>
  <si>
    <t>土壌汚染</t>
  </si>
  <si>
    <t>騒音</t>
  </si>
  <si>
    <t>振動</t>
  </si>
  <si>
    <t>地盤沈下</t>
  </si>
  <si>
    <t>悪臭</t>
  </si>
  <si>
    <t>令和元年度</t>
    <phoneticPr fontId="20"/>
  </si>
  <si>
    <t>令和2年度</t>
    <phoneticPr fontId="20"/>
  </si>
  <si>
    <t>16-3 市立病院職員数</t>
    <phoneticPr fontId="27"/>
  </si>
  <si>
    <t>時点：各年4月1日現在</t>
    <rPh sb="0" eb="2">
      <t>ジテン</t>
    </rPh>
    <rPh sb="3" eb="4">
      <t>カク</t>
    </rPh>
    <rPh sb="4" eb="5">
      <t>トシ</t>
    </rPh>
    <rPh sb="6" eb="7">
      <t>ガツ</t>
    </rPh>
    <rPh sb="8" eb="9">
      <t>ニチ</t>
    </rPh>
    <rPh sb="9" eb="11">
      <t>ゲンザイ</t>
    </rPh>
    <phoneticPr fontId="27"/>
  </si>
  <si>
    <t>資料：保健衛生局市立病院病院経営部病院総務課</t>
    <rPh sb="0" eb="2">
      <t>シリョウ</t>
    </rPh>
    <rPh sb="3" eb="5">
      <t>ホケン</t>
    </rPh>
    <rPh sb="5" eb="7">
      <t>エイセイ</t>
    </rPh>
    <rPh sb="7" eb="8">
      <t>キョク</t>
    </rPh>
    <rPh sb="8" eb="10">
      <t>シリツ</t>
    </rPh>
    <rPh sb="10" eb="12">
      <t>ビョウイン</t>
    </rPh>
    <rPh sb="12" eb="14">
      <t>ビョウイン</t>
    </rPh>
    <rPh sb="14" eb="16">
      <t>ケイエイ</t>
    </rPh>
    <rPh sb="16" eb="17">
      <t>ベ</t>
    </rPh>
    <rPh sb="17" eb="19">
      <t>ビョウイン</t>
    </rPh>
    <rPh sb="19" eb="22">
      <t>ソウムカ</t>
    </rPh>
    <phoneticPr fontId="13"/>
  </si>
  <si>
    <t>男女別</t>
    <rPh sb="0" eb="2">
      <t>ダンジョ</t>
    </rPh>
    <rPh sb="2" eb="3">
      <t>ベツ</t>
    </rPh>
    <phoneticPr fontId="28"/>
  </si>
  <si>
    <t>看護職員</t>
    <rPh sb="0" eb="2">
      <t>カンゴ</t>
    </rPh>
    <rPh sb="2" eb="4">
      <t>ショクイン</t>
    </rPh>
    <phoneticPr fontId="28"/>
  </si>
  <si>
    <t>医療技術員</t>
    <rPh sb="0" eb="2">
      <t>イリョウ</t>
    </rPh>
    <rPh sb="2" eb="5">
      <t>ギジュツイン</t>
    </rPh>
    <phoneticPr fontId="28"/>
  </si>
  <si>
    <t>事務職員</t>
    <rPh sb="0" eb="2">
      <t>ジム</t>
    </rPh>
    <rPh sb="2" eb="4">
      <t>ショクイン</t>
    </rPh>
    <phoneticPr fontId="28"/>
  </si>
  <si>
    <t>助産師</t>
    <rPh sb="0" eb="2">
      <t>ジョサン</t>
    </rPh>
    <rPh sb="2" eb="3">
      <t>シ</t>
    </rPh>
    <phoneticPr fontId="14"/>
  </si>
  <si>
    <t>看護師</t>
    <rPh sb="0" eb="2">
      <t>カンゴ</t>
    </rPh>
    <rPh sb="2" eb="3">
      <t>シ</t>
    </rPh>
    <phoneticPr fontId="14"/>
  </si>
  <si>
    <t>准看護師</t>
    <rPh sb="0" eb="1">
      <t>ジュン</t>
    </rPh>
    <rPh sb="1" eb="4">
      <t>カンゴシ</t>
    </rPh>
    <phoneticPr fontId="14"/>
  </si>
  <si>
    <t>看護補助</t>
    <rPh sb="0" eb="2">
      <t>カンゴ</t>
    </rPh>
    <rPh sb="2" eb="4">
      <t>ホジョ</t>
    </rPh>
    <phoneticPr fontId="14"/>
  </si>
  <si>
    <t>診療放射線技師</t>
    <rPh sb="0" eb="2">
      <t>シンリョウ</t>
    </rPh>
    <phoneticPr fontId="28"/>
  </si>
  <si>
    <t>臨床検査技師</t>
    <rPh sb="0" eb="2">
      <t>リンショウ</t>
    </rPh>
    <rPh sb="2" eb="4">
      <t>ケンサ</t>
    </rPh>
    <rPh sb="4" eb="5">
      <t>ワザ</t>
    </rPh>
    <rPh sb="5" eb="6">
      <t>シ</t>
    </rPh>
    <phoneticPr fontId="28"/>
  </si>
  <si>
    <t>臨床工学技士</t>
    <rPh sb="0" eb="2">
      <t>リンショウ</t>
    </rPh>
    <rPh sb="2" eb="4">
      <t>コウガク</t>
    </rPh>
    <rPh sb="4" eb="6">
      <t>ギシ</t>
    </rPh>
    <phoneticPr fontId="28"/>
  </si>
  <si>
    <t>栄養士</t>
    <rPh sb="0" eb="3">
      <t>エイヨウシ</t>
    </rPh>
    <phoneticPr fontId="28"/>
  </si>
  <si>
    <t>理学療法士</t>
    <rPh sb="0" eb="2">
      <t>リガク</t>
    </rPh>
    <rPh sb="2" eb="5">
      <t>リョウホウシ</t>
    </rPh>
    <phoneticPr fontId="28"/>
  </si>
  <si>
    <t>作業療法士</t>
    <rPh sb="0" eb="2">
      <t>サギョウ</t>
    </rPh>
    <rPh sb="2" eb="5">
      <t>リョウホウシ</t>
    </rPh>
    <phoneticPr fontId="28"/>
  </si>
  <si>
    <t>言語聴覚士</t>
    <rPh sb="0" eb="5">
      <t>ゲンゴチョウカクシ</t>
    </rPh>
    <phoneticPr fontId="28"/>
  </si>
  <si>
    <t>視能訓練士</t>
    <rPh sb="0" eb="1">
      <t>シ</t>
    </rPh>
    <rPh sb="1" eb="2">
      <t>ノウ</t>
    </rPh>
    <rPh sb="2" eb="4">
      <t>クンレン</t>
    </rPh>
    <rPh sb="4" eb="5">
      <t>シ</t>
    </rPh>
    <phoneticPr fontId="28"/>
  </si>
  <si>
    <t>歯科衛生士</t>
    <rPh sb="0" eb="2">
      <t>シカ</t>
    </rPh>
    <rPh sb="2" eb="5">
      <t>エイセイシ</t>
    </rPh>
    <phoneticPr fontId="28"/>
  </si>
  <si>
    <t>-</t>
    <phoneticPr fontId="28"/>
  </si>
  <si>
    <t>（人）</t>
    <rPh sb="1" eb="2">
      <t>ニン</t>
    </rPh>
    <phoneticPr fontId="28"/>
  </si>
  <si>
    <t>総数</t>
    <rPh sb="0" eb="2">
      <t>ソウスウ</t>
    </rPh>
    <phoneticPr fontId="28"/>
  </si>
  <si>
    <t>男</t>
    <rPh sb="0" eb="1">
      <t>オトコ</t>
    </rPh>
    <phoneticPr fontId="28"/>
  </si>
  <si>
    <t>女</t>
    <rPh sb="0" eb="1">
      <t>オンナ</t>
    </rPh>
    <phoneticPr fontId="28"/>
  </si>
  <si>
    <t>16-4 市立病院病床数</t>
    <phoneticPr fontId="27"/>
  </si>
  <si>
    <t>注）精神病棟は令和元年12月29日より新設された。</t>
    <phoneticPr fontId="13"/>
  </si>
  <si>
    <t>一般</t>
    <rPh sb="0" eb="2">
      <t>イッパン</t>
    </rPh>
    <phoneticPr fontId="27"/>
  </si>
  <si>
    <t>結核</t>
    <rPh sb="0" eb="2">
      <t>ケッカク</t>
    </rPh>
    <phoneticPr fontId="27"/>
  </si>
  <si>
    <t>感染症</t>
    <rPh sb="0" eb="3">
      <t>カンセンショウ</t>
    </rPh>
    <phoneticPr fontId="27"/>
  </si>
  <si>
    <t>精神</t>
    <rPh sb="0" eb="2">
      <t>セイシン</t>
    </rPh>
    <phoneticPr fontId="27"/>
  </si>
  <si>
    <t>令和3年度</t>
    <rPh sb="0" eb="2">
      <t>レイワ</t>
    </rPh>
    <rPh sb="3" eb="4">
      <t>ネン</t>
    </rPh>
    <rPh sb="4" eb="5">
      <t>ド</t>
    </rPh>
    <phoneticPr fontId="27"/>
  </si>
  <si>
    <t>16-5 市立病院患者数</t>
    <phoneticPr fontId="13"/>
  </si>
  <si>
    <t>資料：保健衛生局市立病院病院経営部情報管理室</t>
    <rPh sb="5" eb="7">
      <t>エイセイ</t>
    </rPh>
    <rPh sb="7" eb="8">
      <t>キョク</t>
    </rPh>
    <phoneticPr fontId="13"/>
  </si>
  <si>
    <t>注）スポーツ医学総合センターの入院延患者数、外来延患者数及び手術件数については、整形外科に加算した。</t>
    <rPh sb="0" eb="1">
      <t>チュウ</t>
    </rPh>
    <rPh sb="6" eb="8">
      <t>イガク</t>
    </rPh>
    <rPh sb="8" eb="10">
      <t>ソウゴウ</t>
    </rPh>
    <rPh sb="15" eb="17">
      <t>ニュウイン</t>
    </rPh>
    <rPh sb="17" eb="18">
      <t>ノベ</t>
    </rPh>
    <rPh sb="18" eb="21">
      <t>カンジャスウ</t>
    </rPh>
    <rPh sb="22" eb="24">
      <t>ガイライ</t>
    </rPh>
    <rPh sb="24" eb="25">
      <t>ノベ</t>
    </rPh>
    <rPh sb="25" eb="28">
      <t>カンジャスウ</t>
    </rPh>
    <rPh sb="28" eb="29">
      <t>オヨ</t>
    </rPh>
    <rPh sb="30" eb="32">
      <t>シュジュツ</t>
    </rPh>
    <rPh sb="32" eb="34">
      <t>ケンスウ</t>
    </rPh>
    <rPh sb="40" eb="42">
      <t>セイケイ</t>
    </rPh>
    <rPh sb="42" eb="44">
      <t>ゲカ</t>
    </rPh>
    <rPh sb="45" eb="47">
      <t>カサン</t>
    </rPh>
    <phoneticPr fontId="13"/>
  </si>
  <si>
    <t>診療科目別</t>
    <rPh sb="0" eb="2">
      <t>シンリョウ</t>
    </rPh>
    <rPh sb="2" eb="4">
      <t>カモク</t>
    </rPh>
    <rPh sb="4" eb="5">
      <t>ベツ</t>
    </rPh>
    <phoneticPr fontId="27"/>
  </si>
  <si>
    <t>入院延患者数</t>
    <rPh sb="0" eb="2">
      <t>ニュウイン</t>
    </rPh>
    <rPh sb="2" eb="3">
      <t>ノベ</t>
    </rPh>
    <rPh sb="3" eb="5">
      <t>カンジャ</t>
    </rPh>
    <rPh sb="5" eb="6">
      <t>スウ</t>
    </rPh>
    <phoneticPr fontId="26"/>
  </si>
  <si>
    <t>外来延患者数</t>
    <rPh sb="0" eb="2">
      <t>ガイライ</t>
    </rPh>
    <rPh sb="2" eb="3">
      <t>ノベ</t>
    </rPh>
    <rPh sb="3" eb="6">
      <t>カンジャスウ</t>
    </rPh>
    <phoneticPr fontId="26"/>
  </si>
  <si>
    <t>手術件数</t>
    <rPh sb="0" eb="2">
      <t>シュジュツ</t>
    </rPh>
    <rPh sb="2" eb="4">
      <t>ケンスウ</t>
    </rPh>
    <phoneticPr fontId="26"/>
  </si>
  <si>
    <t>内科</t>
  </si>
  <si>
    <t>消化器内科</t>
    <rPh sb="0" eb="3">
      <t>ショウカキ</t>
    </rPh>
    <rPh sb="3" eb="5">
      <t>ナイカ</t>
    </rPh>
    <phoneticPr fontId="14"/>
  </si>
  <si>
    <t>精神科</t>
    <rPh sb="0" eb="2">
      <t>セイシン</t>
    </rPh>
    <rPh sb="2" eb="3">
      <t>カ</t>
    </rPh>
    <phoneticPr fontId="14"/>
  </si>
  <si>
    <t>脳神経内科</t>
    <rPh sb="0" eb="1">
      <t>ノウ</t>
    </rPh>
    <phoneticPr fontId="27"/>
  </si>
  <si>
    <t>循環器内科</t>
    <rPh sb="3" eb="4">
      <t>ナイ</t>
    </rPh>
    <phoneticPr fontId="14"/>
  </si>
  <si>
    <t>小児科</t>
  </si>
  <si>
    <t>新生児内科</t>
    <rPh sb="0" eb="3">
      <t>シンセイジ</t>
    </rPh>
    <rPh sb="3" eb="5">
      <t>ナイカ</t>
    </rPh>
    <phoneticPr fontId="14"/>
  </si>
  <si>
    <t>外科</t>
  </si>
  <si>
    <t>呼吸器外科</t>
    <rPh sb="0" eb="3">
      <t>コキュウキ</t>
    </rPh>
    <rPh sb="3" eb="5">
      <t>ゲカ</t>
    </rPh>
    <phoneticPr fontId="27"/>
  </si>
  <si>
    <t>整形外科</t>
  </si>
  <si>
    <t>脳神経外科</t>
  </si>
  <si>
    <t>心臓血管外科</t>
  </si>
  <si>
    <t>小児外科</t>
  </si>
  <si>
    <t>皮膚科</t>
  </si>
  <si>
    <t>泌尿器科</t>
  </si>
  <si>
    <t>産婦人科</t>
  </si>
  <si>
    <t>眼科</t>
  </si>
  <si>
    <t>耳鼻咽喉科</t>
  </si>
  <si>
    <t>放射線診断科</t>
    <rPh sb="3" eb="5">
      <t>シンダン</t>
    </rPh>
    <phoneticPr fontId="27"/>
  </si>
  <si>
    <t>放射線治療科</t>
    <rPh sb="0" eb="3">
      <t>ホウシャセン</t>
    </rPh>
    <rPh sb="3" eb="5">
      <t>チリョウ</t>
    </rPh>
    <rPh sb="5" eb="6">
      <t>カ</t>
    </rPh>
    <phoneticPr fontId="27"/>
  </si>
  <si>
    <t>麻酔科</t>
  </si>
  <si>
    <t>救急科</t>
    <rPh sb="0" eb="2">
      <t>キュウキュウ</t>
    </rPh>
    <rPh sb="2" eb="3">
      <t>カ</t>
    </rPh>
    <phoneticPr fontId="14"/>
  </si>
  <si>
    <t>形成外科</t>
    <rPh sb="0" eb="2">
      <t>ケイセイ</t>
    </rPh>
    <rPh sb="2" eb="3">
      <t>ソト</t>
    </rPh>
    <rPh sb="3" eb="4">
      <t>カ</t>
    </rPh>
    <phoneticPr fontId="14"/>
  </si>
  <si>
    <t>結核</t>
  </si>
  <si>
    <t>歯科口腔外科</t>
  </si>
  <si>
    <t>緩和ケア内科</t>
    <rPh sb="0" eb="2">
      <t>カンワ</t>
    </rPh>
    <rPh sb="4" eb="5">
      <t>ナイ</t>
    </rPh>
    <rPh sb="5" eb="6">
      <t>カ</t>
    </rPh>
    <phoneticPr fontId="27"/>
  </si>
  <si>
    <t>呼吸器内科</t>
    <rPh sb="0" eb="3">
      <t>コキュウキ</t>
    </rPh>
    <rPh sb="3" eb="5">
      <t>ナイカ</t>
    </rPh>
    <phoneticPr fontId="26"/>
  </si>
  <si>
    <t>16-6 感染症発生届出件数及び食中毒患者数</t>
    <phoneticPr fontId="27"/>
  </si>
  <si>
    <t>資料：保健衛生局保健所感染症対策課、食品衛生課</t>
    <rPh sb="5" eb="7">
      <t>エイセイ</t>
    </rPh>
    <rPh sb="11" eb="14">
      <t>カンセンショウ</t>
    </rPh>
    <rPh sb="14" eb="16">
      <t>タイサク</t>
    </rPh>
    <phoneticPr fontId="16"/>
  </si>
  <si>
    <t>注) 平成19年4月1日に改正された感染症の分類に基づき分類している。</t>
    <phoneticPr fontId="9"/>
  </si>
  <si>
    <t>注) 「一類」とは、エボラ出血熱、クリミア・コンゴ出血熱、痘そう、南米出血熱、ペスト、マールブルグ病及びラッサ熱をいう。</t>
    <phoneticPr fontId="9"/>
  </si>
  <si>
    <t>注) 重症急性呼吸器症候群は、病原体がＳＡＲＳコロナウイルスであるものに限る。</t>
    <phoneticPr fontId="9"/>
  </si>
  <si>
    <t>注) 結核は結核登録者情報調査年報の新登録結核患者数である。</t>
    <phoneticPr fontId="9"/>
  </si>
  <si>
    <t>一類感染症</t>
    <phoneticPr fontId="27"/>
  </si>
  <si>
    <t>ニ類感染症</t>
    <phoneticPr fontId="27"/>
  </si>
  <si>
    <t>ニ類感染症</t>
  </si>
  <si>
    <t>三類感染症</t>
  </si>
  <si>
    <t>四類感染症</t>
  </si>
  <si>
    <t>五類感染症（全数把握）</t>
    <phoneticPr fontId="27"/>
  </si>
  <si>
    <t>五類感染症（定点把握）</t>
    <phoneticPr fontId="27"/>
  </si>
  <si>
    <t>新型インフルエンザ等感染症</t>
    <rPh sb="0" eb="2">
      <t>シンガタ</t>
    </rPh>
    <rPh sb="9" eb="10">
      <t>ナド</t>
    </rPh>
    <rPh sb="10" eb="13">
      <t>カンセンショウ</t>
    </rPh>
    <phoneticPr fontId="27"/>
  </si>
  <si>
    <t>食中毒</t>
    <phoneticPr fontId="27"/>
  </si>
  <si>
    <r>
      <t>急性灰白髄炎</t>
    </r>
    <r>
      <rPr>
        <sz val="11"/>
        <rFont val="游ゴシック"/>
        <family val="3"/>
        <charset val="128"/>
        <scheme val="minor"/>
      </rPr>
      <t>(ポリオ)</t>
    </r>
    <rPh sb="0" eb="1">
      <t>キュウ</t>
    </rPh>
    <rPh sb="1" eb="2">
      <t>セイ</t>
    </rPh>
    <rPh sb="2" eb="3">
      <t>ハイ</t>
    </rPh>
    <rPh sb="3" eb="4">
      <t>シロ</t>
    </rPh>
    <rPh sb="4" eb="5">
      <t>ズイ</t>
    </rPh>
    <rPh sb="5" eb="6">
      <t>エン</t>
    </rPh>
    <phoneticPr fontId="19"/>
  </si>
  <si>
    <t>結核</t>
    <rPh sb="0" eb="1">
      <t>ムスブ</t>
    </rPh>
    <rPh sb="1" eb="2">
      <t>カク</t>
    </rPh>
    <phoneticPr fontId="19"/>
  </si>
  <si>
    <t>ジフテリア</t>
  </si>
  <si>
    <t>重症急性呼吸器症候群</t>
  </si>
  <si>
    <t>コレラ</t>
  </si>
  <si>
    <t>細菌性赤痢</t>
  </si>
  <si>
    <t>腸管出血性大腸菌感染症</t>
  </si>
  <si>
    <t>腸チフス</t>
    <phoneticPr fontId="27"/>
  </si>
  <si>
    <t>パラチフス</t>
  </si>
  <si>
    <t>Ｅ型肝炎</t>
  </si>
  <si>
    <t>Ａ型肝炎</t>
  </si>
  <si>
    <t>つつが虫病</t>
  </si>
  <si>
    <t>マラリア</t>
  </si>
  <si>
    <t>レジオネラ症</t>
    <phoneticPr fontId="27"/>
  </si>
  <si>
    <t>アメーバ赤痢</t>
    <phoneticPr fontId="27"/>
  </si>
  <si>
    <t>ウイルス性肝炎</t>
  </si>
  <si>
    <t>クロイツフェルト・ヤコブ病</t>
    <phoneticPr fontId="27"/>
  </si>
  <si>
    <t>後天性免疫不全症候群</t>
  </si>
  <si>
    <t>ジアルジア症</t>
    <phoneticPr fontId="27"/>
  </si>
  <si>
    <t>梅毒</t>
  </si>
  <si>
    <t>破傷風</t>
  </si>
  <si>
    <t>風疹</t>
    <rPh sb="0" eb="1">
      <t>カゼ</t>
    </rPh>
    <rPh sb="1" eb="2">
      <t>シン</t>
    </rPh>
    <phoneticPr fontId="26"/>
  </si>
  <si>
    <t>麻疹</t>
    <rPh sb="0" eb="1">
      <t>アサ</t>
    </rPh>
    <rPh sb="1" eb="2">
      <t>シン</t>
    </rPh>
    <phoneticPr fontId="26"/>
  </si>
  <si>
    <t>新型コロナウイルス感染症</t>
  </si>
  <si>
    <t>水痘</t>
  </si>
  <si>
    <t>新型コロナウイルス感染症</t>
    <rPh sb="0" eb="2">
      <t>シンガタ</t>
    </rPh>
    <rPh sb="9" eb="12">
      <t>カンセンショウ</t>
    </rPh>
    <phoneticPr fontId="27"/>
  </si>
  <si>
    <t>令和元年</t>
  </si>
  <si>
    <t>－</t>
    <phoneticPr fontId="10"/>
  </si>
  <si>
    <t>令和2年</t>
    <phoneticPr fontId="27"/>
  </si>
  <si>
    <t>16-7 予防接種実施状況</t>
    <phoneticPr fontId="27"/>
  </si>
  <si>
    <t>資料：保健衛生局保健所感染症対策課</t>
    <rPh sb="0" eb="2">
      <t>シリョウ</t>
    </rPh>
    <rPh sb="3" eb="5">
      <t>ホケン</t>
    </rPh>
    <rPh sb="5" eb="7">
      <t>エイセイ</t>
    </rPh>
    <rPh sb="7" eb="8">
      <t>キョク</t>
    </rPh>
    <rPh sb="8" eb="11">
      <t>ホケンジョ</t>
    </rPh>
    <rPh sb="11" eb="14">
      <t>カンセンショウ</t>
    </rPh>
    <rPh sb="14" eb="16">
      <t>タイサク</t>
    </rPh>
    <rPh sb="16" eb="17">
      <t>カ</t>
    </rPh>
    <phoneticPr fontId="32"/>
  </si>
  <si>
    <t>注）インフルエンザ及び成人用肺炎球菌は、65歳以上の者及び60歳以上65歳未満であって、心臓、じん臓または呼吸器の機能等に障害を有する者を対象とする。</t>
    <rPh sb="9" eb="10">
      <t>オヨ</t>
    </rPh>
    <rPh sb="11" eb="14">
      <t>セイジンヨウ</t>
    </rPh>
    <rPh sb="14" eb="16">
      <t>ハイエン</t>
    </rPh>
    <rPh sb="16" eb="18">
      <t>キュウキン</t>
    </rPh>
    <phoneticPr fontId="32"/>
  </si>
  <si>
    <t>注）ロタウイルス感染症は令和2年10月から定期予防接種に導入された。</t>
    <rPh sb="8" eb="11">
      <t>カンセンショウ</t>
    </rPh>
    <rPh sb="12" eb="14">
      <t>レイワ</t>
    </rPh>
    <rPh sb="15" eb="16">
      <t>ネン</t>
    </rPh>
    <rPh sb="18" eb="19">
      <t>ガツ</t>
    </rPh>
    <rPh sb="21" eb="23">
      <t>テイキ</t>
    </rPh>
    <rPh sb="23" eb="25">
      <t>ヨボウ</t>
    </rPh>
    <rPh sb="25" eb="27">
      <t>セッシュ</t>
    </rPh>
    <rPh sb="28" eb="30">
      <t>ドウニュウ</t>
    </rPh>
    <phoneticPr fontId="32"/>
  </si>
  <si>
    <t>A類疾病</t>
    <rPh sb="1" eb="2">
      <t>ルイ</t>
    </rPh>
    <rPh sb="2" eb="4">
      <t>シッペイ</t>
    </rPh>
    <phoneticPr fontId="27"/>
  </si>
  <si>
    <t>B類疾病</t>
    <rPh sb="1" eb="2">
      <t>ルイ</t>
    </rPh>
    <rPh sb="2" eb="4">
      <t>シッペイ</t>
    </rPh>
    <phoneticPr fontId="27"/>
  </si>
  <si>
    <t>ロタウイルス感染症</t>
    <rPh sb="6" eb="9">
      <t>カンセンショウ</t>
    </rPh>
    <phoneticPr fontId="32"/>
  </si>
  <si>
    <t>インフルエンザ菌b型（ヒブ）</t>
    <phoneticPr fontId="27"/>
  </si>
  <si>
    <t>小児用肺炎球菌</t>
    <phoneticPr fontId="27"/>
  </si>
  <si>
    <t>B型肝炎</t>
    <rPh sb="1" eb="2">
      <t>ガタ</t>
    </rPh>
    <rPh sb="2" eb="4">
      <t>カンエン</t>
    </rPh>
    <phoneticPr fontId="32"/>
  </si>
  <si>
    <t>ジフテリア・百日せき・破傷風・ポリオ（4種混合）</t>
    <phoneticPr fontId="27"/>
  </si>
  <si>
    <t>ジフテリア・百日せき・破傷風（3種混合）</t>
    <phoneticPr fontId="27"/>
  </si>
  <si>
    <t>ジフテリア・破傷風（第2期）</t>
    <rPh sb="6" eb="7">
      <t>ヤブ</t>
    </rPh>
    <rPh sb="7" eb="8">
      <t>キズ</t>
    </rPh>
    <rPh sb="8" eb="9">
      <t>カゼ</t>
    </rPh>
    <rPh sb="10" eb="11">
      <t>ダイ</t>
    </rPh>
    <rPh sb="12" eb="13">
      <t>キ</t>
    </rPh>
    <phoneticPr fontId="32"/>
  </si>
  <si>
    <t>不活化ポリオ</t>
    <rPh sb="0" eb="3">
      <t>フカツカ</t>
    </rPh>
    <phoneticPr fontId="32"/>
  </si>
  <si>
    <t>ＢＣＧ</t>
    <phoneticPr fontId="27"/>
  </si>
  <si>
    <t>麻しん・風しん混合</t>
    <rPh sb="0" eb="1">
      <t>マ</t>
    </rPh>
    <rPh sb="4" eb="5">
      <t>フウ</t>
    </rPh>
    <rPh sb="7" eb="9">
      <t>コンゴウ</t>
    </rPh>
    <phoneticPr fontId="27"/>
  </si>
  <si>
    <t>日本脳炎</t>
    <rPh sb="0" eb="2">
      <t>ニホン</t>
    </rPh>
    <rPh sb="2" eb="4">
      <t>ノウエン</t>
    </rPh>
    <phoneticPr fontId="27"/>
  </si>
  <si>
    <t>水痘</t>
    <rPh sb="0" eb="2">
      <t>スイトウ</t>
    </rPh>
    <phoneticPr fontId="27"/>
  </si>
  <si>
    <t>ヒトパピローマウイルス（HPV）</t>
    <phoneticPr fontId="27"/>
  </si>
  <si>
    <t>インフルエンザ</t>
    <phoneticPr fontId="27"/>
  </si>
  <si>
    <t>成人用肺炎球菌</t>
    <rPh sb="0" eb="3">
      <t>セイジンヨウ</t>
    </rPh>
    <rPh sb="3" eb="5">
      <t>ハイエン</t>
    </rPh>
    <rPh sb="5" eb="7">
      <t>キュウキン</t>
    </rPh>
    <phoneticPr fontId="27"/>
  </si>
  <si>
    <t>（第1期）</t>
    <rPh sb="1" eb="2">
      <t>ダイ</t>
    </rPh>
    <rPh sb="3" eb="4">
      <t>キ</t>
    </rPh>
    <phoneticPr fontId="27"/>
  </si>
  <si>
    <t>（第2期）</t>
    <rPh sb="1" eb="2">
      <t>ダイ</t>
    </rPh>
    <rPh sb="3" eb="4">
      <t>キ</t>
    </rPh>
    <phoneticPr fontId="27"/>
  </si>
  <si>
    <t>16-8 健康診査等の実施状況</t>
    <phoneticPr fontId="27"/>
  </si>
  <si>
    <t>資料：保健衛生局保健所健康支援課、福祉局生活福祉部国保年金課、子ども未来局子ども育成部母子保健課</t>
    <rPh sb="0" eb="2">
      <t>シリョウ</t>
    </rPh>
    <rPh sb="17" eb="20">
      <t>フクシキョク</t>
    </rPh>
    <rPh sb="20" eb="22">
      <t>セイカツ</t>
    </rPh>
    <rPh sb="25" eb="27">
      <t>コクホ</t>
    </rPh>
    <rPh sb="27" eb="29">
      <t>ネンキン</t>
    </rPh>
    <rPh sb="29" eb="30">
      <t>カ</t>
    </rPh>
    <phoneticPr fontId="13"/>
  </si>
  <si>
    <t>妊婦健康診査</t>
    <rPh sb="0" eb="2">
      <t>ニンプ</t>
    </rPh>
    <rPh sb="2" eb="4">
      <t>ケンコウ</t>
    </rPh>
    <rPh sb="4" eb="6">
      <t>シンサ</t>
    </rPh>
    <phoneticPr fontId="27"/>
  </si>
  <si>
    <t>乳幼児健康診査</t>
    <rPh sb="0" eb="3">
      <t>ニュウヨウジ</t>
    </rPh>
    <rPh sb="3" eb="5">
      <t>ケンコウ</t>
    </rPh>
    <rPh sb="5" eb="7">
      <t>シンサ</t>
    </rPh>
    <phoneticPr fontId="27"/>
  </si>
  <si>
    <t>幼児歯科健康診査</t>
    <rPh sb="0" eb="2">
      <t>ヨウジ</t>
    </rPh>
    <rPh sb="2" eb="4">
      <t>シカ</t>
    </rPh>
    <rPh sb="4" eb="6">
      <t>ケンコウ</t>
    </rPh>
    <rPh sb="6" eb="8">
      <t>シンサ</t>
    </rPh>
    <phoneticPr fontId="27"/>
  </si>
  <si>
    <t>国保健康診査</t>
    <rPh sb="0" eb="2">
      <t>コクホ</t>
    </rPh>
    <rPh sb="2" eb="4">
      <t>ケンコウ</t>
    </rPh>
    <rPh sb="4" eb="6">
      <t>シンサ</t>
    </rPh>
    <phoneticPr fontId="27"/>
  </si>
  <si>
    <t>特定健康診査</t>
    <rPh sb="0" eb="2">
      <t>トクテイ</t>
    </rPh>
    <rPh sb="2" eb="4">
      <t>ケンコウ</t>
    </rPh>
    <rPh sb="4" eb="6">
      <t>シンサ</t>
    </rPh>
    <phoneticPr fontId="27"/>
  </si>
  <si>
    <t>後期高齢者健康診査</t>
    <rPh sb="0" eb="2">
      <t>コウキ</t>
    </rPh>
    <rPh sb="2" eb="5">
      <t>コウレイシャ</t>
    </rPh>
    <rPh sb="5" eb="7">
      <t>ケンコウ</t>
    </rPh>
    <rPh sb="7" eb="9">
      <t>シンサ</t>
    </rPh>
    <phoneticPr fontId="27"/>
  </si>
  <si>
    <t>健康増進健康診査</t>
    <rPh sb="0" eb="2">
      <t>ケンコウ</t>
    </rPh>
    <rPh sb="2" eb="4">
      <t>ゾウシン</t>
    </rPh>
    <rPh sb="4" eb="6">
      <t>ケンコウ</t>
    </rPh>
    <rPh sb="6" eb="8">
      <t>シンサ</t>
    </rPh>
    <phoneticPr fontId="27"/>
  </si>
  <si>
    <t>がん検診</t>
    <rPh sb="2" eb="4">
      <t>ケンシン</t>
    </rPh>
    <phoneticPr fontId="27"/>
  </si>
  <si>
    <t>女性のヘルスチェック</t>
    <phoneticPr fontId="27"/>
  </si>
  <si>
    <t>骨粗しょう症検診</t>
    <rPh sb="0" eb="1">
      <t>コツ</t>
    </rPh>
    <rPh sb="1" eb="2">
      <t>ソ</t>
    </rPh>
    <rPh sb="5" eb="6">
      <t>ショウ</t>
    </rPh>
    <rPh sb="6" eb="7">
      <t>ケン</t>
    </rPh>
    <rPh sb="7" eb="8">
      <t>ミ</t>
    </rPh>
    <phoneticPr fontId="9"/>
  </si>
  <si>
    <t>Ｃ型･Ｂ型肝炎ウイルス検診</t>
    <rPh sb="1" eb="2">
      <t>ガタ</t>
    </rPh>
    <rPh sb="4" eb="5">
      <t>ガタ</t>
    </rPh>
    <rPh sb="5" eb="7">
      <t>カンエン</t>
    </rPh>
    <phoneticPr fontId="9"/>
  </si>
  <si>
    <t>成人歯科健康診査</t>
    <rPh sb="0" eb="1">
      <t>シゲル</t>
    </rPh>
    <rPh sb="1" eb="2">
      <t>ヒト</t>
    </rPh>
    <rPh sb="2" eb="3">
      <t>ハ</t>
    </rPh>
    <rPh sb="3" eb="4">
      <t>カ</t>
    </rPh>
    <rPh sb="4" eb="5">
      <t>ケン</t>
    </rPh>
    <rPh sb="5" eb="6">
      <t>ヤスシ</t>
    </rPh>
    <rPh sb="6" eb="7">
      <t>ミ</t>
    </rPh>
    <rPh sb="7" eb="8">
      <t>サ</t>
    </rPh>
    <phoneticPr fontId="9"/>
  </si>
  <si>
    <t>口腔機能健康診査</t>
    <rPh sb="0" eb="1">
      <t>クチ</t>
    </rPh>
    <rPh sb="1" eb="2">
      <t>コウ</t>
    </rPh>
    <rPh sb="2" eb="3">
      <t>キ</t>
    </rPh>
    <rPh sb="3" eb="4">
      <t>ノウ</t>
    </rPh>
    <rPh sb="4" eb="5">
      <t>ケン</t>
    </rPh>
    <rPh sb="5" eb="6">
      <t>ヤスシ</t>
    </rPh>
    <rPh sb="6" eb="7">
      <t>ミ</t>
    </rPh>
    <rPh sb="7" eb="8">
      <t>サ</t>
    </rPh>
    <phoneticPr fontId="9"/>
  </si>
  <si>
    <t>訪問歯科健康診査</t>
    <rPh sb="0" eb="1">
      <t>ホウ</t>
    </rPh>
    <rPh sb="1" eb="2">
      <t>トイ</t>
    </rPh>
    <rPh sb="2" eb="3">
      <t>ハ</t>
    </rPh>
    <rPh sb="3" eb="4">
      <t>カ</t>
    </rPh>
    <rPh sb="4" eb="5">
      <t>ケン</t>
    </rPh>
    <rPh sb="5" eb="6">
      <t>ヤスシ</t>
    </rPh>
    <rPh sb="6" eb="7">
      <t>ミ</t>
    </rPh>
    <rPh sb="7" eb="8">
      <t>サ</t>
    </rPh>
    <phoneticPr fontId="9"/>
  </si>
  <si>
    <t>4か月児健康診査</t>
    <rPh sb="2" eb="3">
      <t>ゲツ</t>
    </rPh>
    <rPh sb="3" eb="4">
      <t>ジ</t>
    </rPh>
    <rPh sb="4" eb="6">
      <t>ケンコウ</t>
    </rPh>
    <rPh sb="6" eb="8">
      <t>シンサ</t>
    </rPh>
    <phoneticPr fontId="27"/>
  </si>
  <si>
    <t>10か月児健康診査</t>
    <rPh sb="3" eb="4">
      <t>ゲツ</t>
    </rPh>
    <rPh sb="4" eb="5">
      <t>ジ</t>
    </rPh>
    <rPh sb="5" eb="7">
      <t>ケンコウ</t>
    </rPh>
    <rPh sb="7" eb="9">
      <t>シンサ</t>
    </rPh>
    <phoneticPr fontId="27"/>
  </si>
  <si>
    <t>1歳6か月児健康診査</t>
    <rPh sb="1" eb="2">
      <t>サイ</t>
    </rPh>
    <rPh sb="4" eb="5">
      <t>ゲツ</t>
    </rPh>
    <rPh sb="5" eb="6">
      <t>ジ</t>
    </rPh>
    <rPh sb="6" eb="8">
      <t>ケンコウ</t>
    </rPh>
    <rPh sb="8" eb="10">
      <t>シンサ</t>
    </rPh>
    <phoneticPr fontId="27"/>
  </si>
  <si>
    <t>3歳児健康診査</t>
    <rPh sb="1" eb="2">
      <t>サイ</t>
    </rPh>
    <rPh sb="2" eb="3">
      <t>ジ</t>
    </rPh>
    <rPh sb="3" eb="5">
      <t>ケンコウ</t>
    </rPh>
    <rPh sb="5" eb="7">
      <t>シンサ</t>
    </rPh>
    <phoneticPr fontId="27"/>
  </si>
  <si>
    <t>1歳6か月児歯科健康診査</t>
    <rPh sb="1" eb="2">
      <t>サイ</t>
    </rPh>
    <rPh sb="4" eb="5">
      <t>ゲツ</t>
    </rPh>
    <rPh sb="5" eb="6">
      <t>ジ</t>
    </rPh>
    <rPh sb="6" eb="8">
      <t>シカ</t>
    </rPh>
    <rPh sb="8" eb="10">
      <t>ケンコウ</t>
    </rPh>
    <rPh sb="10" eb="12">
      <t>シンサ</t>
    </rPh>
    <phoneticPr fontId="27"/>
  </si>
  <si>
    <t>3歳児歯科健康診査</t>
    <rPh sb="1" eb="2">
      <t>サイ</t>
    </rPh>
    <rPh sb="2" eb="3">
      <t>ジ</t>
    </rPh>
    <rPh sb="3" eb="5">
      <t>シカ</t>
    </rPh>
    <rPh sb="5" eb="7">
      <t>ケンコウ</t>
    </rPh>
    <rPh sb="7" eb="9">
      <t>シンサ</t>
    </rPh>
    <phoneticPr fontId="27"/>
  </si>
  <si>
    <t>胃がん</t>
    <rPh sb="0" eb="1">
      <t>イ</t>
    </rPh>
    <phoneticPr fontId="27"/>
  </si>
  <si>
    <t>肺がん・結核</t>
    <rPh sb="4" eb="5">
      <t>ムスブ</t>
    </rPh>
    <rPh sb="5" eb="6">
      <t>カク</t>
    </rPh>
    <phoneticPr fontId="9"/>
  </si>
  <si>
    <t>大腸がん</t>
  </si>
  <si>
    <t>子宮がん</t>
  </si>
  <si>
    <t>前立腺がん</t>
    <rPh sb="0" eb="1">
      <t>マエ</t>
    </rPh>
    <rPh sb="1" eb="2">
      <t>リツ</t>
    </rPh>
    <rPh sb="2" eb="3">
      <t>セン</t>
    </rPh>
    <phoneticPr fontId="9"/>
  </si>
  <si>
    <t>16-9 献血状況</t>
    <phoneticPr fontId="27"/>
  </si>
  <si>
    <t>資料：保健衛生局保健部生活衛生課</t>
    <rPh sb="3" eb="5">
      <t>ホケン</t>
    </rPh>
    <rPh sb="5" eb="7">
      <t>エイセイ</t>
    </rPh>
    <rPh sb="7" eb="8">
      <t>キョク</t>
    </rPh>
    <rPh sb="8" eb="10">
      <t>ホケン</t>
    </rPh>
    <rPh sb="10" eb="11">
      <t>ブ</t>
    </rPh>
    <rPh sb="11" eb="13">
      <t>セイカツ</t>
    </rPh>
    <rPh sb="13" eb="16">
      <t>エイセイカ</t>
    </rPh>
    <phoneticPr fontId="9"/>
  </si>
  <si>
    <t>注）本表の数値は、移動採血車により市内の会場で献血を行った人数である。</t>
    <rPh sb="2" eb="3">
      <t>ホン</t>
    </rPh>
    <rPh sb="3" eb="4">
      <t>ヒョウ</t>
    </rPh>
    <rPh sb="5" eb="7">
      <t>スウチ</t>
    </rPh>
    <rPh sb="23" eb="25">
      <t>ケンケツ</t>
    </rPh>
    <rPh sb="29" eb="31">
      <t>ニンズウ</t>
    </rPh>
    <phoneticPr fontId="9"/>
  </si>
  <si>
    <t>総数</t>
    <rPh sb="0" eb="1">
      <t>フサ</t>
    </rPh>
    <rPh sb="1" eb="2">
      <t>カズ</t>
    </rPh>
    <phoneticPr fontId="14"/>
  </si>
  <si>
    <t>400ml</t>
  </si>
  <si>
    <t>200ml</t>
  </si>
  <si>
    <t>成分献血</t>
    <rPh sb="2" eb="3">
      <t>ケン</t>
    </rPh>
    <rPh sb="3" eb="4">
      <t>チ</t>
    </rPh>
    <phoneticPr fontId="14"/>
  </si>
  <si>
    <t>１６　衛生及び環境</t>
    <phoneticPr fontId="25"/>
  </si>
  <si>
    <t>目次</t>
    <rPh sb="0" eb="2">
      <t>モクジ</t>
    </rPh>
    <phoneticPr fontId="25"/>
  </si>
  <si>
    <t>統計表</t>
    <rPh sb="0" eb="3">
      <t>トウケイヒョウ</t>
    </rPh>
    <phoneticPr fontId="25"/>
  </si>
  <si>
    <t>16-1</t>
  </si>
  <si>
    <t>医療施設</t>
  </si>
  <si>
    <t>16-2</t>
  </si>
  <si>
    <t>医療関係従事者</t>
  </si>
  <si>
    <t>16-3</t>
  </si>
  <si>
    <t>市立病院職員数</t>
  </si>
  <si>
    <t>16-4</t>
  </si>
  <si>
    <t>市立病院病床数</t>
  </si>
  <si>
    <t>16-5</t>
  </si>
  <si>
    <t>市立病院患者数</t>
  </si>
  <si>
    <t>16-6</t>
  </si>
  <si>
    <t>感染症発生届出件数及び食中毒患者数</t>
    <rPh sb="14" eb="17">
      <t>カンジャスウ</t>
    </rPh>
    <phoneticPr fontId="25"/>
  </si>
  <si>
    <t>16-7</t>
  </si>
  <si>
    <t>予防接種実施状況</t>
  </si>
  <si>
    <t>16-8</t>
  </si>
  <si>
    <t>健康診査等の実施状況</t>
  </si>
  <si>
    <t>16-9</t>
  </si>
  <si>
    <t>献血状況</t>
  </si>
  <si>
    <t>16-10</t>
  </si>
  <si>
    <t>環境衛生関係施設数</t>
  </si>
  <si>
    <t>16-11</t>
  </si>
  <si>
    <t>食品衛生関係施設数</t>
  </si>
  <si>
    <t>16-12</t>
  </si>
  <si>
    <t>休日急患診療所・歯科休日急患診療所利用状況</t>
    <phoneticPr fontId="25"/>
  </si>
  <si>
    <t>16-13</t>
  </si>
  <si>
    <t>市営墓地整備区画数</t>
  </si>
  <si>
    <t>16-14</t>
  </si>
  <si>
    <t>主要死因別死亡者数</t>
  </si>
  <si>
    <t>16-15</t>
  </si>
  <si>
    <t>火葬場利用状況</t>
  </si>
  <si>
    <t>16-16</t>
  </si>
  <si>
    <t>ごみ処理状況</t>
  </si>
  <si>
    <t>16-17</t>
  </si>
  <si>
    <t>し尿等処理状況</t>
  </si>
  <si>
    <t>16-18</t>
  </si>
  <si>
    <t>大気汚染常時監視測定結果</t>
  </si>
  <si>
    <t>16-19</t>
  </si>
  <si>
    <t>主要河川水質検査結果</t>
  </si>
  <si>
    <t>16-20</t>
  </si>
  <si>
    <t>ダイオキシン類測定結果</t>
  </si>
  <si>
    <t>16-21</t>
  </si>
  <si>
    <t>光化学スモッグ注意報等発令状況</t>
  </si>
  <si>
    <t>16-22</t>
  </si>
  <si>
    <t>公害苦情申立件数</t>
  </si>
  <si>
    <t>年度</t>
    <rPh sb="1" eb="2">
      <t>ド</t>
    </rPh>
    <phoneticPr fontId="27"/>
  </si>
  <si>
    <t>年次</t>
    <rPh sb="0" eb="1">
      <t>ネン</t>
    </rPh>
    <rPh sb="1" eb="2">
      <t>ジ</t>
    </rPh>
    <phoneticPr fontId="27"/>
  </si>
  <si>
    <t>注）外来延患者数の1日平均については、総数を「開院日数（243日）」で除した数値とした。</t>
    <rPh sb="0" eb="1">
      <t>チュウ</t>
    </rPh>
    <rPh sb="2" eb="4">
      <t>ガイライ</t>
    </rPh>
    <rPh sb="4" eb="5">
      <t>ノベ</t>
    </rPh>
    <rPh sb="5" eb="8">
      <t>カンジャスウ</t>
    </rPh>
    <rPh sb="10" eb="11">
      <t>ニチ</t>
    </rPh>
    <rPh sb="11" eb="13">
      <t>ヘイキン</t>
    </rPh>
    <rPh sb="19" eb="21">
      <t>ソウスウ</t>
    </rPh>
    <rPh sb="23" eb="25">
      <t>カイイン</t>
    </rPh>
    <rPh sb="25" eb="27">
      <t>ニッスウ</t>
    </rPh>
    <rPh sb="31" eb="32">
      <t>ニチ</t>
    </rPh>
    <rPh sb="35" eb="36">
      <t>ジョ</t>
    </rPh>
    <rPh sb="38" eb="40">
      <t>スウチ</t>
    </rPh>
    <phoneticPr fontId="13"/>
  </si>
  <si>
    <t>（1日平均）</t>
    <phoneticPr fontId="10"/>
  </si>
  <si>
    <t>1日平均利用者数</t>
    <phoneticPr fontId="27"/>
  </si>
  <si>
    <t>　　　　ダイオキシン類対策特別措置法では次の3種類をダイオキシン類とする。　　　　　　　　　　</t>
    <phoneticPr fontId="10"/>
  </si>
  <si>
    <t>　　　　1ピコグラム＝1兆分の1グラム</t>
    <rPh sb="12" eb="14">
      <t>チョウブン</t>
    </rPh>
    <phoneticPr fontId="19"/>
  </si>
  <si>
    <t xml:space="preserve">注) 「新型コロナウイルス感染症」は、令和5年5月7日以前は新型インフルエンザ等感染症、令和5年5月8日以降は五類に位置づけられている。
</t>
    <phoneticPr fontId="9"/>
  </si>
  <si>
    <t>インフルエンザ</t>
    <phoneticPr fontId="10"/>
  </si>
  <si>
    <t>感染性胃腸炎</t>
    <phoneticPr fontId="10"/>
  </si>
  <si>
    <t>手足口病</t>
    <phoneticPr fontId="10"/>
  </si>
  <si>
    <t>流行性耳下腺炎</t>
    <phoneticPr fontId="10"/>
  </si>
  <si>
    <t>性器クラミジア感染症</t>
    <phoneticPr fontId="10"/>
  </si>
  <si>
    <t>淋菌感染症</t>
    <phoneticPr fontId="10"/>
  </si>
  <si>
    <t>乳がん</t>
    <phoneticPr fontId="10"/>
  </si>
  <si>
    <t>観測局区分1</t>
    <rPh sb="0" eb="2">
      <t>カンソク</t>
    </rPh>
    <rPh sb="2" eb="3">
      <t>キョク</t>
    </rPh>
    <rPh sb="3" eb="5">
      <t>クブン</t>
    </rPh>
    <phoneticPr fontId="27"/>
  </si>
  <si>
    <t>観測局区分2</t>
    <rPh sb="0" eb="2">
      <t>カンソク</t>
    </rPh>
    <rPh sb="2" eb="3">
      <t>キョク</t>
    </rPh>
    <rPh sb="3" eb="5">
      <t>クブン</t>
    </rPh>
    <phoneticPr fontId="27"/>
  </si>
  <si>
    <t>焼却処分からの有効利用量</t>
    <rPh sb="0" eb="2">
      <t>ショウキャク</t>
    </rPh>
    <rPh sb="2" eb="4">
      <t>ショブン</t>
    </rPh>
    <rPh sb="7" eb="8">
      <t>ユウ</t>
    </rPh>
    <rPh sb="8" eb="9">
      <t>コウ</t>
    </rPh>
    <rPh sb="9" eb="11">
      <t>リヨウ</t>
    </rPh>
    <rPh sb="11" eb="12">
      <t>リョウ</t>
    </rPh>
    <phoneticPr fontId="26"/>
  </si>
  <si>
    <t>浄化槽汚泥</t>
    <rPh sb="0" eb="1">
      <t>ジョウ</t>
    </rPh>
    <rPh sb="1" eb="2">
      <t>カ</t>
    </rPh>
    <rPh sb="2" eb="3">
      <t>ソウ</t>
    </rPh>
    <rPh sb="3" eb="4">
      <t>キタナ</t>
    </rPh>
    <rPh sb="4" eb="5">
      <t>ドロ</t>
    </rPh>
    <phoneticPr fontId="28"/>
  </si>
  <si>
    <t>家庭用雑排水</t>
    <rPh sb="0" eb="1">
      <t>イエ</t>
    </rPh>
    <rPh sb="1" eb="2">
      <t>ニワ</t>
    </rPh>
    <rPh sb="2" eb="3">
      <t>ヨウ</t>
    </rPh>
    <rPh sb="3" eb="4">
      <t>ザツ</t>
    </rPh>
    <rPh sb="4" eb="5">
      <t>ハイ</t>
    </rPh>
    <rPh sb="5" eb="6">
      <t>ミズ</t>
    </rPh>
    <phoneticPr fontId="28"/>
  </si>
  <si>
    <t>施設数</t>
    <rPh sb="0" eb="3">
      <t>シセツスウ</t>
    </rPh>
    <phoneticPr fontId="10"/>
  </si>
  <si>
    <r>
      <t>16-16</t>
    </r>
    <r>
      <rPr>
        <sz val="11"/>
        <color theme="1"/>
        <rFont val="游ゴシック"/>
        <family val="2"/>
        <charset val="128"/>
        <scheme val="minor"/>
      </rPr>
      <t xml:space="preserve"> </t>
    </r>
    <r>
      <rPr>
        <sz val="11"/>
        <color theme="1"/>
        <rFont val="游ゴシック"/>
        <family val="2"/>
        <charset val="128"/>
        <scheme val="minor"/>
      </rPr>
      <t>ごみ処理状況</t>
    </r>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</si>
</sst>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76" formatCode="\ #,##0;\△#,##0;&quot;－&quot;"/>
    <numFmt numFmtId="177" formatCode="#,###;\-#,###"/>
    <numFmt numFmtId="178" formatCode="#,##0.0;\△#,##0.0;&quot;－&quot;"/>
    <numFmt numFmtId="179" formatCode="#,##0.000"/>
    <numFmt numFmtId="180" formatCode="0.000"/>
    <numFmt numFmtId="181" formatCode="#,##0.0"/>
    <numFmt numFmtId="182" formatCode="0.0"/>
    <numFmt numFmtId="183" formatCode="0.000_);[Red]\(0.000\)"/>
    <numFmt numFmtId="184" formatCode="0.0_);[Red]\(0.0\)"/>
    <numFmt numFmtId="185" formatCode="0_);[Red]\(0\)"/>
    <numFmt numFmtId="186" formatCode="0.00_);[Red]\(0.00\)"/>
    <numFmt numFmtId="187" formatCode="#,##0.0;[Red]\-#,##0.0"/>
    <numFmt numFmtId="188" formatCode="0.0000_);[Red]\(0.0000\)"/>
    <numFmt numFmtId="189" formatCode="#,##0;\△#,##0;&quot;－&quot;"/>
  </numFmts>
  <fonts count="34">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ＭＳ Ｐゴシック"/>
      <family val="2"/>
      <charset val="128"/>
    </font>
    <font>
      <sz val="11"/>
      <name val="ＭＳ Ｐゴシック"/>
      <family val="3"/>
      <charset val="128"/>
    </font>
    <font>
      <sz val="18"/>
      <color theme="3"/>
      <name val="游ゴシック Light"/>
      <family val="2"/>
      <charset val="128"/>
      <scheme val="major"/>
    </font>
    <font>
      <b/>
      <sz val="15"/>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sz val="11"/>
      <color rgb="FFFF0000"/>
      <name val="游ゴシック"/>
      <family val="2"/>
      <charset val="128"/>
      <scheme val="minor"/>
    </font>
    <font>
      <sz val="11"/>
      <color theme="0"/>
      <name val="游ゴシック"/>
      <family val="2"/>
      <charset val="128"/>
      <scheme val="minor"/>
    </font>
    <font>
      <u/>
      <sz val="11"/>
      <color theme="10"/>
      <name val="ＭＳ Ｐゴシック"/>
      <family val="3"/>
      <charset val="128"/>
    </font>
    <font>
      <sz val="6"/>
      <name val="ＭＳ Ｐゴシック"/>
      <family val="3"/>
      <charset val="128"/>
    </font>
    <font>
      <sz val="11"/>
      <name val="游ゴシック"/>
      <family val="2"/>
      <charset val="128"/>
      <scheme val="minor"/>
    </font>
    <font>
      <sz val="6"/>
      <name val="游ゴシック"/>
      <family val="2"/>
      <charset val="128"/>
      <scheme val="minor"/>
    </font>
    <font>
      <sz val="11"/>
      <name val="游ゴシック"/>
      <family val="3"/>
      <charset val="128"/>
      <scheme val="minor"/>
    </font>
    <font>
      <sz val="11"/>
      <color rgb="FF0000FF"/>
      <name val="游ゴシック"/>
      <family val="3"/>
      <charset val="128"/>
      <scheme val="minor"/>
    </font>
    <font>
      <b/>
      <sz val="9"/>
      <color indexed="81"/>
      <name val="MS P ゴシック"/>
      <family val="3"/>
      <charset val="128"/>
    </font>
    <font>
      <sz val="11"/>
      <color rgb="FF0000FF"/>
      <name val="游ゴシック"/>
      <family val="2"/>
      <charset val="128"/>
      <scheme val="minor"/>
    </font>
    <font>
      <sz val="11"/>
      <color theme="1"/>
      <name val="游ゴシック"/>
      <family val="3"/>
      <charset val="128"/>
      <scheme val="minor"/>
    </font>
    <font>
      <sz val="16"/>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s>
  <cellStyleXfs count="7">
    <xf numFmtId="0" fontId="0" fillId="0" borderId="0"/>
    <xf numFmtId="0" fontId="11" fillId="0" borderId="0">
      <alignment vertical="center"/>
    </xf>
    <xf numFmtId="0" fontId="12" fillId="0" borderId="0">
      <alignment vertical="center"/>
    </xf>
    <xf numFmtId="0" fontId="12" fillId="0" borderId="0"/>
    <xf numFmtId="0" fontId="24" fillId="0" borderId="0" applyNumberFormat="0" applyFill="0" applyBorder="0" applyAlignment="0" applyProtection="0"/>
    <xf numFmtId="0" fontId="9" fillId="0" borderId="0">
      <alignment vertical="center"/>
    </xf>
    <xf numFmtId="38" fontId="9" fillId="0" borderId="0" applyFont="0" applyFill="0" applyBorder="0" applyAlignment="0" applyProtection="0">
      <alignment vertical="center"/>
    </xf>
  </cellStyleXfs>
  <cellXfs count="125">
    <xf numFmtId="0" fontId="0" fillId="0" borderId="0" xfId="0"/>
    <xf numFmtId="0" fontId="12" fillId="2" borderId="0" xfId="3" applyFill="1"/>
    <xf numFmtId="0" fontId="24" fillId="0" borderId="0" xfId="4" applyFill="1" applyAlignment="1" applyProtection="1">
      <alignment vertical="center"/>
    </xf>
    <xf numFmtId="0" fontId="26" fillId="0" borderId="0" xfId="5" applyFont="1" applyFill="1">
      <alignment vertical="center"/>
    </xf>
    <xf numFmtId="0" fontId="9" fillId="0" borderId="0" xfId="5">
      <alignment vertical="center"/>
    </xf>
    <xf numFmtId="0" fontId="28" fillId="0" borderId="0" xfId="5" applyFont="1" applyFill="1" applyAlignment="1">
      <alignment horizontal="left" vertical="top" wrapText="1"/>
    </xf>
    <xf numFmtId="0" fontId="28" fillId="0" borderId="0" xfId="5" applyFont="1" applyFill="1" applyAlignment="1">
      <alignment horizontal="left" vertical="top"/>
    </xf>
    <xf numFmtId="0" fontId="9" fillId="0" borderId="0" xfId="5" applyFill="1">
      <alignment vertical="center"/>
    </xf>
    <xf numFmtId="0" fontId="9" fillId="0" borderId="0" xfId="5" applyAlignment="1">
      <alignment vertical="top"/>
    </xf>
    <xf numFmtId="176" fontId="9" fillId="0" borderId="0" xfId="5" applyNumberFormat="1">
      <alignment vertical="center"/>
    </xf>
    <xf numFmtId="0" fontId="28" fillId="0" borderId="0" xfId="5" applyFont="1" applyFill="1">
      <alignment vertical="center"/>
    </xf>
    <xf numFmtId="0" fontId="29" fillId="0" borderId="0" xfId="5" applyFont="1" applyFill="1">
      <alignment vertical="center"/>
    </xf>
    <xf numFmtId="0" fontId="28" fillId="0" borderId="0" xfId="5" applyFont="1" applyFill="1" applyAlignment="1">
      <alignment horizontal="left" vertical="center"/>
    </xf>
    <xf numFmtId="0" fontId="9" fillId="0" borderId="0" xfId="5" applyAlignment="1">
      <alignment horizontal="left" vertical="top" wrapText="1"/>
    </xf>
    <xf numFmtId="0" fontId="26" fillId="0" borderId="0" xfId="5" applyFont="1" applyFill="1" applyBorder="1">
      <alignment vertical="center"/>
    </xf>
    <xf numFmtId="0" fontId="9" fillId="0" borderId="0" xfId="5" applyAlignment="1">
      <alignment horizontal="left" vertical="center"/>
    </xf>
    <xf numFmtId="0" fontId="9" fillId="0" borderId="0" xfId="5" applyFont="1">
      <alignment vertical="center"/>
    </xf>
    <xf numFmtId="0" fontId="9" fillId="0" borderId="0" xfId="5" applyFont="1" applyFill="1">
      <alignment vertical="center"/>
    </xf>
    <xf numFmtId="0" fontId="22" fillId="0" borderId="0" xfId="5" applyFont="1" applyFill="1">
      <alignment vertical="center"/>
    </xf>
    <xf numFmtId="0" fontId="31" fillId="0" borderId="0" xfId="5" applyFont="1">
      <alignment vertical="center"/>
    </xf>
    <xf numFmtId="0" fontId="0" fillId="0" borderId="0" xfId="5" applyFont="1">
      <alignment vertical="center"/>
    </xf>
    <xf numFmtId="176" fontId="26" fillId="0" borderId="0" xfId="5" applyNumberFormat="1" applyFont="1" applyFill="1">
      <alignment vertical="center"/>
    </xf>
    <xf numFmtId="0" fontId="9" fillId="0" borderId="0" xfId="5" applyAlignment="1">
      <alignment vertical="center" wrapText="1"/>
    </xf>
    <xf numFmtId="0" fontId="0" fillId="0" borderId="0" xfId="5" applyFont="1" applyFill="1">
      <alignment vertical="center"/>
    </xf>
    <xf numFmtId="0" fontId="26" fillId="0" borderId="0" xfId="5" applyFont="1" applyAlignment="1">
      <alignment vertical="center"/>
    </xf>
    <xf numFmtId="0" fontId="33" fillId="2" borderId="0" xfId="3" applyFont="1" applyFill="1"/>
    <xf numFmtId="0" fontId="12" fillId="3" borderId="1" xfId="3" applyFill="1" applyBorder="1" applyAlignment="1">
      <alignment horizontal="center"/>
    </xf>
    <xf numFmtId="0" fontId="12" fillId="3" borderId="1" xfId="3" applyFill="1" applyBorder="1" applyAlignment="1">
      <alignment horizontal="center" vertical="center"/>
    </xf>
    <xf numFmtId="0" fontId="12" fillId="2" borderId="0" xfId="3" applyFill="1" applyAlignment="1">
      <alignment horizontal="center"/>
    </xf>
    <xf numFmtId="0" fontId="12" fillId="2" borderId="1" xfId="3" applyFill="1" applyBorder="1" applyAlignment="1">
      <alignment horizontal="center" vertical="center"/>
    </xf>
    <xf numFmtId="0" fontId="24" fillId="0" borderId="1" xfId="4" applyBorder="1"/>
    <xf numFmtId="0" fontId="24" fillId="2" borderId="1" xfId="4" applyFill="1" applyBorder="1"/>
    <xf numFmtId="0" fontId="28" fillId="0" borderId="2" xfId="5" applyFont="1" applyFill="1" applyBorder="1" applyAlignment="1">
      <alignment horizontal="left" vertical="top" wrapText="1"/>
    </xf>
    <xf numFmtId="0" fontId="9" fillId="0" borderId="2" xfId="5" applyBorder="1" applyAlignment="1">
      <alignment horizontal="left" vertical="top"/>
    </xf>
    <xf numFmtId="0" fontId="28" fillId="0" borderId="2" xfId="5" applyFont="1" applyFill="1" applyBorder="1" applyAlignment="1">
      <alignment horizontal="left" vertical="top"/>
    </xf>
    <xf numFmtId="176" fontId="28" fillId="0" borderId="2" xfId="6" applyNumberFormat="1" applyFont="1" applyFill="1" applyBorder="1" applyAlignment="1">
      <alignment horizontal="right" vertical="top"/>
    </xf>
    <xf numFmtId="176" fontId="0" fillId="0" borderId="2" xfId="6" applyNumberFormat="1" applyFont="1" applyBorder="1" applyAlignment="1">
      <alignment horizontal="right" vertical="top"/>
    </xf>
    <xf numFmtId="0" fontId="9" fillId="0" borderId="2" xfId="5" applyBorder="1">
      <alignment vertical="center"/>
    </xf>
    <xf numFmtId="0" fontId="9" fillId="0" borderId="2" xfId="5" applyBorder="1" applyAlignment="1">
      <alignment vertical="center" wrapText="1"/>
    </xf>
    <xf numFmtId="0" fontId="28" fillId="0" borderId="2" xfId="5" applyFont="1" applyFill="1" applyBorder="1" applyAlignment="1">
      <alignment horizontal="left" vertical="center"/>
    </xf>
    <xf numFmtId="0" fontId="28" fillId="0" borderId="2" xfId="5" applyFont="1" applyFill="1" applyBorder="1">
      <alignment vertical="center"/>
    </xf>
    <xf numFmtId="0" fontId="9" fillId="0" borderId="2" xfId="5" applyBorder="1" applyAlignment="1">
      <alignment horizontal="left" vertical="top" wrapText="1"/>
    </xf>
    <xf numFmtId="176" fontId="0" fillId="0" borderId="2" xfId="6" applyNumberFormat="1" applyFont="1" applyFill="1" applyBorder="1" applyAlignment="1">
      <alignment horizontal="right" vertical="top"/>
    </xf>
    <xf numFmtId="0" fontId="26" fillId="0" borderId="2" xfId="5" applyFont="1" applyFill="1" applyBorder="1">
      <alignment vertical="center"/>
    </xf>
    <xf numFmtId="176" fontId="28" fillId="0" borderId="2" xfId="6" applyNumberFormat="1" applyFont="1" applyFill="1" applyBorder="1" applyAlignment="1">
      <alignment vertical="top"/>
    </xf>
    <xf numFmtId="0" fontId="9" fillId="0" borderId="2" xfId="5" applyFont="1" applyBorder="1" applyAlignment="1">
      <alignment horizontal="left" vertical="top" wrapText="1"/>
    </xf>
    <xf numFmtId="0" fontId="9" fillId="0" borderId="2" xfId="5" applyBorder="1" applyAlignment="1">
      <alignment horizontal="left" vertical="center"/>
    </xf>
    <xf numFmtId="0" fontId="9" fillId="0" borderId="2" xfId="5" applyFont="1" applyBorder="1">
      <alignment vertical="center"/>
    </xf>
    <xf numFmtId="189" fontId="0" fillId="0" borderId="2" xfId="6" applyNumberFormat="1" applyFont="1" applyBorder="1" applyAlignment="1">
      <alignment horizontal="right" vertical="top"/>
    </xf>
    <xf numFmtId="189" fontId="0" fillId="0" borderId="2" xfId="6" applyNumberFormat="1" applyFont="1" applyFill="1" applyBorder="1" applyAlignment="1">
      <alignment horizontal="right" vertical="top"/>
    </xf>
    <xf numFmtId="0" fontId="9" fillId="0" borderId="2" xfId="5" applyFill="1" applyBorder="1" applyAlignment="1">
      <alignment horizontal="left" vertical="top" wrapText="1"/>
    </xf>
    <xf numFmtId="0" fontId="32" fillId="0" borderId="2" xfId="5" applyFont="1" applyBorder="1" applyAlignment="1">
      <alignment horizontal="left" vertical="top" wrapText="1"/>
    </xf>
    <xf numFmtId="176" fontId="9" fillId="0" borderId="2" xfId="5" applyNumberFormat="1" applyFill="1" applyBorder="1">
      <alignment vertical="center"/>
    </xf>
    <xf numFmtId="176" fontId="9" fillId="0" borderId="2" xfId="5" applyNumberFormat="1" applyBorder="1">
      <alignment vertical="center"/>
    </xf>
    <xf numFmtId="176" fontId="26" fillId="0" borderId="2" xfId="5" applyNumberFormat="1" applyFont="1" applyBorder="1">
      <alignment vertical="center"/>
    </xf>
    <xf numFmtId="176" fontId="0" fillId="0" borderId="2" xfId="6" applyNumberFormat="1" applyFont="1" applyFill="1" applyBorder="1" applyAlignment="1">
      <alignment vertical="top"/>
    </xf>
    <xf numFmtId="0" fontId="9" fillId="0" borderId="2" xfId="5" applyFill="1" applyBorder="1" applyAlignment="1">
      <alignment horizontal="left" vertical="center"/>
    </xf>
    <xf numFmtId="0" fontId="9" fillId="0" borderId="2" xfId="5" applyFill="1" applyBorder="1">
      <alignment vertical="center"/>
    </xf>
    <xf numFmtId="0" fontId="26" fillId="0" borderId="2" xfId="5" applyFont="1" applyFill="1" applyBorder="1" applyAlignment="1">
      <alignment horizontal="left" vertical="top"/>
    </xf>
    <xf numFmtId="177" fontId="9" fillId="0" borderId="2" xfId="5" applyNumberFormat="1" applyBorder="1" applyAlignment="1">
      <alignment horizontal="left" vertical="top" wrapText="1"/>
    </xf>
    <xf numFmtId="176" fontId="0" fillId="0" borderId="2" xfId="6" applyNumberFormat="1" applyFont="1" applyBorder="1" applyAlignment="1">
      <alignment horizontal="right" vertical="top" wrapText="1"/>
    </xf>
    <xf numFmtId="176" fontId="0" fillId="0" borderId="2" xfId="6" applyNumberFormat="1" applyFont="1" applyFill="1" applyBorder="1" applyAlignment="1">
      <alignment horizontal="right" vertical="top" wrapText="1"/>
    </xf>
    <xf numFmtId="0" fontId="8" fillId="0" borderId="2" xfId="5" applyFont="1" applyBorder="1" applyAlignment="1">
      <alignment horizontal="left" vertical="top" wrapText="1"/>
    </xf>
    <xf numFmtId="0" fontId="26" fillId="0" borderId="2" xfId="5" applyFont="1" applyFill="1" applyBorder="1" applyAlignment="1">
      <alignment horizontal="left" vertical="top" wrapText="1"/>
    </xf>
    <xf numFmtId="176" fontId="28" fillId="0" borderId="2" xfId="6" applyNumberFormat="1" applyFont="1" applyFill="1" applyBorder="1" applyAlignment="1">
      <alignment horizontal="right" vertical="top" wrapText="1"/>
    </xf>
    <xf numFmtId="176" fontId="26" fillId="0" borderId="2" xfId="5" applyNumberFormat="1" applyFont="1" applyFill="1" applyBorder="1">
      <alignment vertical="center"/>
    </xf>
    <xf numFmtId="177" fontId="28" fillId="0" borderId="2" xfId="5" applyNumberFormat="1" applyFont="1" applyFill="1" applyBorder="1" applyAlignment="1">
      <alignment horizontal="left" vertical="top" wrapText="1"/>
    </xf>
    <xf numFmtId="178" fontId="0" fillId="0" borderId="2" xfId="6" applyNumberFormat="1" applyFont="1" applyBorder="1" applyAlignment="1">
      <alignment horizontal="right" vertical="top" wrapText="1"/>
    </xf>
    <xf numFmtId="178" fontId="28" fillId="0" borderId="2" xfId="6" applyNumberFormat="1" applyFont="1" applyFill="1" applyBorder="1" applyAlignment="1">
      <alignment horizontal="right" vertical="top" wrapText="1"/>
    </xf>
    <xf numFmtId="178" fontId="9" fillId="0" borderId="2" xfId="5" applyNumberFormat="1" applyBorder="1">
      <alignment vertical="center"/>
    </xf>
    <xf numFmtId="179" fontId="28" fillId="0" borderId="2" xfId="5" applyNumberFormat="1" applyFont="1" applyFill="1" applyBorder="1" applyAlignment="1">
      <alignment horizontal="right" vertical="top" wrapText="1"/>
    </xf>
    <xf numFmtId="0" fontId="9" fillId="0" borderId="2" xfId="5" applyBorder="1" applyAlignment="1">
      <alignment horizontal="right" vertical="top" wrapText="1"/>
    </xf>
    <xf numFmtId="180" fontId="9" fillId="0" borderId="2" xfId="5" applyNumberFormat="1" applyBorder="1" applyAlignment="1">
      <alignment horizontal="right" vertical="top" wrapText="1"/>
    </xf>
    <xf numFmtId="181" fontId="28" fillId="0" borderId="2" xfId="5" applyNumberFormat="1" applyFont="1" applyFill="1" applyBorder="1" applyAlignment="1">
      <alignment horizontal="right" vertical="top" wrapText="1"/>
    </xf>
    <xf numFmtId="4" fontId="28" fillId="0" borderId="2" xfId="5" applyNumberFormat="1" applyFont="1" applyFill="1" applyBorder="1" applyAlignment="1">
      <alignment horizontal="right" vertical="top" wrapText="1"/>
    </xf>
    <xf numFmtId="179" fontId="9" fillId="0" borderId="2" xfId="5" applyNumberFormat="1" applyBorder="1" applyAlignment="1">
      <alignment horizontal="right" vertical="top" wrapText="1"/>
    </xf>
    <xf numFmtId="181" fontId="9" fillId="0" borderId="2" xfId="5" applyNumberFormat="1" applyBorder="1" applyAlignment="1">
      <alignment horizontal="right" vertical="top" wrapText="1"/>
    </xf>
    <xf numFmtId="182" fontId="9" fillId="0" borderId="2" xfId="5" applyNumberFormat="1" applyBorder="1" applyAlignment="1">
      <alignment horizontal="right" vertical="top" wrapText="1"/>
    </xf>
    <xf numFmtId="0" fontId="9" fillId="0" borderId="2" xfId="5" applyFill="1" applyBorder="1" applyAlignment="1">
      <alignment horizontal="right" vertical="top"/>
    </xf>
    <xf numFmtId="180" fontId="9" fillId="0" borderId="2" xfId="5" applyNumberFormat="1" applyFill="1" applyBorder="1" applyAlignment="1">
      <alignment horizontal="right" vertical="top"/>
    </xf>
    <xf numFmtId="182" fontId="9" fillId="0" borderId="2" xfId="5" applyNumberFormat="1" applyFill="1" applyBorder="1" applyAlignment="1">
      <alignment horizontal="right" vertical="top"/>
    </xf>
    <xf numFmtId="0" fontId="0" fillId="0" borderId="2" xfId="5" applyFont="1" applyFill="1" applyBorder="1" applyAlignment="1">
      <alignment horizontal="right" vertical="top"/>
    </xf>
    <xf numFmtId="3" fontId="9" fillId="0" borderId="2" xfId="5" applyNumberFormat="1" applyBorder="1" applyAlignment="1">
      <alignment horizontal="right" vertical="top" wrapText="1"/>
    </xf>
    <xf numFmtId="3" fontId="9" fillId="0" borderId="2" xfId="5" applyNumberFormat="1" applyFill="1" applyBorder="1" applyAlignment="1">
      <alignment horizontal="right" vertical="top" wrapText="1"/>
    </xf>
    <xf numFmtId="3" fontId="0" fillId="0" borderId="2" xfId="5" applyNumberFormat="1" applyFont="1" applyBorder="1" applyAlignment="1">
      <alignment horizontal="right" vertical="top" wrapText="1"/>
    </xf>
    <xf numFmtId="0" fontId="0" fillId="0" borderId="2" xfId="5" applyFont="1" applyFill="1" applyBorder="1" applyAlignment="1">
      <alignment horizontal="right" vertical="center"/>
    </xf>
    <xf numFmtId="182" fontId="9" fillId="0" borderId="2" xfId="5" applyNumberFormat="1" applyFill="1" applyBorder="1">
      <alignment vertical="center"/>
    </xf>
    <xf numFmtId="0" fontId="0" fillId="0" borderId="2" xfId="5" applyFont="1" applyBorder="1" applyAlignment="1">
      <alignment horizontal="left" vertical="top" wrapText="1"/>
    </xf>
    <xf numFmtId="0" fontId="28" fillId="0" borderId="2" xfId="5" applyNumberFormat="1" applyFont="1" applyFill="1" applyBorder="1" applyAlignment="1">
      <alignment horizontal="right" vertical="top" wrapText="1"/>
    </xf>
    <xf numFmtId="183" fontId="28" fillId="0" borderId="2" xfId="5" applyNumberFormat="1" applyFont="1" applyFill="1" applyBorder="1" applyAlignment="1">
      <alignment horizontal="right" vertical="top" wrapText="1"/>
    </xf>
    <xf numFmtId="180" fontId="28" fillId="0" borderId="2" xfId="5" applyNumberFormat="1" applyFont="1" applyFill="1" applyBorder="1" applyAlignment="1">
      <alignment horizontal="right" vertical="top" wrapText="1"/>
    </xf>
    <xf numFmtId="184" fontId="9" fillId="0" borderId="2" xfId="5" applyNumberFormat="1" applyBorder="1" applyAlignment="1">
      <alignment horizontal="right" vertical="top" wrapText="1"/>
    </xf>
    <xf numFmtId="185" fontId="28" fillId="0" borderId="2" xfId="5" applyNumberFormat="1" applyFont="1" applyFill="1" applyBorder="1" applyAlignment="1">
      <alignment horizontal="right" vertical="top" wrapText="1"/>
    </xf>
    <xf numFmtId="186" fontId="9" fillId="0" borderId="2" xfId="5" applyNumberFormat="1" applyBorder="1" applyAlignment="1">
      <alignment horizontal="right" vertical="top" wrapText="1"/>
    </xf>
    <xf numFmtId="2" fontId="9" fillId="0" borderId="2" xfId="5" applyNumberFormat="1" applyBorder="1" applyAlignment="1">
      <alignment horizontal="right" vertical="top" wrapText="1"/>
    </xf>
    <xf numFmtId="38" fontId="0" fillId="0" borderId="2" xfId="6" applyFont="1" applyBorder="1" applyAlignment="1">
      <alignment horizontal="right" vertical="top" wrapText="1"/>
    </xf>
    <xf numFmtId="40" fontId="0" fillId="0" borderId="2" xfId="6" applyNumberFormat="1" applyFont="1" applyBorder="1" applyAlignment="1">
      <alignment horizontal="right" vertical="top" wrapText="1"/>
    </xf>
    <xf numFmtId="187" fontId="0" fillId="0" borderId="2" xfId="6" applyNumberFormat="1" applyFont="1" applyBorder="1" applyAlignment="1">
      <alignment horizontal="right" vertical="top" wrapText="1"/>
    </xf>
    <xf numFmtId="183" fontId="9" fillId="0" borderId="2" xfId="5" applyNumberFormat="1" applyBorder="1" applyAlignment="1">
      <alignment horizontal="right" vertical="top" wrapText="1"/>
    </xf>
    <xf numFmtId="0" fontId="9" fillId="0" borderId="2" xfId="5" applyNumberFormat="1" applyBorder="1" applyAlignment="1">
      <alignment horizontal="right" vertical="top" wrapText="1"/>
    </xf>
    <xf numFmtId="185" fontId="9" fillId="0" borderId="2" xfId="5" applyNumberFormat="1" applyBorder="1" applyAlignment="1">
      <alignment horizontal="right" vertical="top" wrapText="1"/>
    </xf>
    <xf numFmtId="0" fontId="0" fillId="0" borderId="2" xfId="6" applyNumberFormat="1" applyFont="1" applyBorder="1" applyAlignment="1">
      <alignment horizontal="right" vertical="top" wrapText="1"/>
    </xf>
    <xf numFmtId="186" fontId="0" fillId="0" borderId="2" xfId="5" applyNumberFormat="1" applyFont="1" applyBorder="1" applyAlignment="1">
      <alignment horizontal="right" vertical="top" wrapText="1"/>
    </xf>
    <xf numFmtId="188" fontId="9" fillId="0" borderId="2" xfId="5" applyNumberFormat="1" applyFill="1" applyBorder="1" applyAlignment="1">
      <alignment horizontal="right" vertical="top" wrapText="1"/>
    </xf>
    <xf numFmtId="183" fontId="9" fillId="0" borderId="2" xfId="5" applyNumberFormat="1" applyFill="1" applyBorder="1" applyAlignment="1">
      <alignment horizontal="right" vertical="top" wrapText="1"/>
    </xf>
    <xf numFmtId="183" fontId="0" fillId="0" borderId="2" xfId="5" applyNumberFormat="1" applyFont="1" applyFill="1" applyBorder="1" applyAlignment="1">
      <alignment horizontal="right" vertical="top" wrapText="1"/>
    </xf>
    <xf numFmtId="186" fontId="28" fillId="0" borderId="2" xfId="5" applyNumberFormat="1" applyFont="1" applyFill="1" applyBorder="1" applyAlignment="1">
      <alignment horizontal="right" vertical="top" wrapText="1"/>
    </xf>
    <xf numFmtId="186" fontId="9" fillId="0" borderId="2" xfId="5" applyNumberFormat="1" applyFill="1" applyBorder="1" applyAlignment="1">
      <alignment horizontal="right" vertical="top" wrapText="1"/>
    </xf>
    <xf numFmtId="186" fontId="0" fillId="0" borderId="2" xfId="5" applyNumberFormat="1" applyFont="1" applyFill="1" applyBorder="1" applyAlignment="1">
      <alignment horizontal="right" vertical="top" wrapText="1"/>
    </xf>
    <xf numFmtId="38" fontId="0" fillId="0" borderId="2" xfId="6" applyFont="1" applyFill="1" applyBorder="1" applyAlignment="1">
      <alignment horizontal="right" vertical="top" wrapText="1"/>
    </xf>
    <xf numFmtId="187" fontId="0" fillId="0" borderId="2" xfId="6" applyNumberFormat="1" applyFont="1" applyFill="1" applyBorder="1" applyAlignment="1">
      <alignment horizontal="right" vertical="top" wrapText="1"/>
    </xf>
    <xf numFmtId="189" fontId="9" fillId="0" borderId="2" xfId="5" applyNumberFormat="1" applyBorder="1" applyAlignment="1">
      <alignment horizontal="right" vertical="top"/>
    </xf>
    <xf numFmtId="189" fontId="9" fillId="0" borderId="2" xfId="5" applyNumberFormat="1" applyFont="1" applyFill="1" applyBorder="1" applyAlignment="1">
      <alignment horizontal="right" vertical="top"/>
    </xf>
    <xf numFmtId="189" fontId="32" fillId="0" borderId="2" xfId="5" applyNumberFormat="1" applyFont="1" applyFill="1" applyBorder="1" applyAlignment="1">
      <alignment horizontal="right" vertical="top"/>
    </xf>
    <xf numFmtId="189" fontId="9" fillId="0" borderId="2" xfId="5" applyNumberFormat="1" applyFill="1" applyBorder="1">
      <alignment vertical="center"/>
    </xf>
    <xf numFmtId="189" fontId="26" fillId="0" borderId="2" xfId="6" applyNumberFormat="1" applyFont="1" applyFill="1" applyBorder="1" applyAlignment="1">
      <alignment horizontal="right" vertical="top"/>
    </xf>
    <xf numFmtId="189" fontId="28" fillId="0" borderId="2" xfId="6" applyNumberFormat="1" applyFont="1" applyFill="1" applyBorder="1" applyAlignment="1">
      <alignment horizontal="right" vertical="top"/>
    </xf>
    <xf numFmtId="189" fontId="26" fillId="0" borderId="2" xfId="5" applyNumberFormat="1" applyFont="1" applyFill="1" applyBorder="1" applyAlignment="1">
      <alignment horizontal="right" vertical="center"/>
    </xf>
    <xf numFmtId="0" fontId="7" fillId="0" borderId="2" xfId="5" applyFont="1" applyBorder="1">
      <alignment vertical="center"/>
    </xf>
    <xf numFmtId="0" fontId="7" fillId="0" borderId="2" xfId="5" applyFont="1" applyFill="1" applyBorder="1" applyAlignment="1">
      <alignment horizontal="left" vertical="top" wrapText="1"/>
    </xf>
    <xf numFmtId="0" fontId="6" fillId="0" borderId="2" xfId="5" applyFont="1" applyBorder="1" applyAlignment="1">
      <alignment horizontal="left" vertical="top" wrapText="1"/>
    </xf>
    <xf numFmtId="0" fontId="5" fillId="0" borderId="2" xfId="5" applyFont="1" applyBorder="1" applyAlignment="1">
      <alignment horizontal="left" vertical="top" wrapText="1"/>
    </xf>
    <xf numFmtId="0" fontId="4" fillId="0" borderId="2" xfId="5" applyFont="1" applyBorder="1" applyAlignment="1">
      <alignment horizontal="left" vertical="top" wrapText="1"/>
    </xf>
    <xf numFmtId="0" fontId="3" fillId="0" borderId="0" xfId="5" applyFont="1">
      <alignment vertical="center"/>
    </xf>
    <xf numFmtId="0" fontId="2" fillId="0" borderId="2" xfId="5" applyFont="1" applyBorder="1" applyAlignment="1">
      <alignment horizontal="left" vertical="top" wrapText="1"/>
    </xf>
  </cellXfs>
  <cellStyles count="7">
    <cellStyle name="ハイパーリンク" xfId="4" builtinId="8"/>
    <cellStyle name="桁区切り 2" xfId="6"/>
    <cellStyle name="標準" xfId="0" builtinId="0"/>
    <cellStyle name="標準 2" xfId="1"/>
    <cellStyle name="標準 2 2" xfId="3"/>
    <cellStyle name="標準 3" xfId="2"/>
    <cellStyle name="標準 4" xfId="5"/>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safi002\0010300&#32207;&#21209;&#23616;\0010310&#32207;&#21209;&#37096;\0010320&#32207;&#21209;&#35506;\17%20&#32113;&#35336;&#20418;&#20849;&#36890;\a%20&#20154;&#21475;&#34920;\&#20154;&#21475;&#30064;&#21205;\&#26032;&#65306;&#20154;&#21475;&#30064;&#2120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マクロ"/>
      <sheetName val="各区ﾃﾞｰﾀの説明"/>
      <sheetName val="西区ﾃﾞｰﾀ"/>
      <sheetName val="北区ﾃﾞｰﾀ"/>
      <sheetName val="大宮区ﾃﾞｰﾀ"/>
      <sheetName val="見沼区ﾃﾞｰﾀ"/>
      <sheetName val="中央区ﾃﾞｰﾀ"/>
      <sheetName val="桜区ﾃﾞｰﾀ"/>
      <sheetName val="浦和区ﾃﾞｰﾀ"/>
      <sheetName val="南区ﾃﾞｰﾀ"/>
      <sheetName val="緑区ﾃﾞｰﾀ"/>
      <sheetName val="岩槻区ﾃﾞｰﾀ"/>
      <sheetName val="西区"/>
      <sheetName val="北区"/>
      <sheetName val="大宮区"/>
      <sheetName val="見沼区"/>
      <sheetName val="中央区"/>
      <sheetName val="桜区"/>
      <sheetName val="浦和区"/>
      <sheetName val="南区"/>
      <sheetName val="緑区"/>
      <sheetName val="岩槻区"/>
      <sheetName val="全区合計"/>
      <sheetName val="数式で使用"/>
      <sheetName val="印刷"/>
      <sheetName val="印刷 (年報)"/>
      <sheetName val="グラフ(全市)"/>
      <sheetName val="グラフ(西区)"/>
      <sheetName val="グラフ(北区)"/>
      <sheetName val="グラフ(大宮区)"/>
      <sheetName val="グラフ(見沼区)"/>
      <sheetName val="グラフ(中央区)"/>
      <sheetName val="グラフ(桜区)"/>
      <sheetName val="グラフ(浦和区)"/>
      <sheetName val="グラフ(南区)"/>
      <sheetName val="グラフ(緑区)"/>
      <sheetName val="グラフ(岩槻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ow r="1">
          <cell r="A1" t="str">
            <v>平成15年4月</v>
          </cell>
          <cell r="F1" t="str">
            <v>平成15年</v>
          </cell>
        </row>
        <row r="2">
          <cell r="A2" t="str">
            <v>平成15年5月</v>
          </cell>
          <cell r="F2" t="str">
            <v>平成15年度</v>
          </cell>
        </row>
        <row r="3">
          <cell r="A3" t="str">
            <v>平成15年6月</v>
          </cell>
          <cell r="F3" t="str">
            <v>平成16年</v>
          </cell>
        </row>
        <row r="4">
          <cell r="A4" t="str">
            <v>平成15年7月</v>
          </cell>
          <cell r="F4" t="str">
            <v>平成16年度</v>
          </cell>
        </row>
        <row r="5">
          <cell r="A5" t="str">
            <v>平成15年8月</v>
          </cell>
          <cell r="F5" t="str">
            <v>平成17年</v>
          </cell>
        </row>
        <row r="6">
          <cell r="A6" t="str">
            <v>平成15年9月</v>
          </cell>
          <cell r="F6" t="str">
            <v>平成17年度</v>
          </cell>
        </row>
        <row r="7">
          <cell r="A7" t="str">
            <v>平成15年10月</v>
          </cell>
          <cell r="F7" t="str">
            <v>平成18年</v>
          </cell>
        </row>
        <row r="8">
          <cell r="A8" t="str">
            <v>平成15年11月</v>
          </cell>
          <cell r="F8" t="str">
            <v>平成18年度</v>
          </cell>
        </row>
        <row r="9">
          <cell r="A9" t="str">
            <v>平成15年12月</v>
          </cell>
          <cell r="F9" t="str">
            <v>平成19年</v>
          </cell>
        </row>
        <row r="10">
          <cell r="A10" t="str">
            <v>平成16年1月</v>
          </cell>
          <cell r="F10" t="str">
            <v>平成19年度</v>
          </cell>
        </row>
        <row r="11">
          <cell r="A11" t="str">
            <v>平成16年2月</v>
          </cell>
          <cell r="F11" t="str">
            <v>平成20年</v>
          </cell>
        </row>
        <row r="12">
          <cell r="A12" t="str">
            <v>平成16年3月</v>
          </cell>
          <cell r="F12" t="str">
            <v>平成20年度</v>
          </cell>
        </row>
        <row r="13">
          <cell r="A13" t="str">
            <v>平成16年4月</v>
          </cell>
          <cell r="F13" t="str">
            <v>平成21年</v>
          </cell>
        </row>
        <row r="14">
          <cell r="A14" t="str">
            <v>平成16年5月</v>
          </cell>
          <cell r="F14" t="str">
            <v>平成21年度</v>
          </cell>
        </row>
        <row r="15">
          <cell r="A15" t="str">
            <v>平成16年6月</v>
          </cell>
          <cell r="F15" t="str">
            <v>平成22年</v>
          </cell>
        </row>
        <row r="16">
          <cell r="A16" t="str">
            <v>平成16年7月</v>
          </cell>
          <cell r="F16" t="str">
            <v>平成22年度</v>
          </cell>
        </row>
        <row r="17">
          <cell r="A17" t="str">
            <v>平成16年8月</v>
          </cell>
          <cell r="F17" t="str">
            <v>平成23年</v>
          </cell>
        </row>
        <row r="18">
          <cell r="A18" t="str">
            <v>平成16年9月</v>
          </cell>
          <cell r="F18" t="str">
            <v>平成23年度</v>
          </cell>
        </row>
        <row r="19">
          <cell r="A19" t="str">
            <v>平成16年10月</v>
          </cell>
          <cell r="F19" t="str">
            <v>平成24年</v>
          </cell>
        </row>
        <row r="20">
          <cell r="A20" t="str">
            <v>平成16年11月</v>
          </cell>
          <cell r="F20" t="str">
            <v>平成24年度</v>
          </cell>
        </row>
        <row r="21">
          <cell r="A21" t="str">
            <v>平成16年12月</v>
          </cell>
          <cell r="F21" t="str">
            <v>平成25年</v>
          </cell>
        </row>
        <row r="22">
          <cell r="A22" t="str">
            <v>平成17年1月</v>
          </cell>
          <cell r="F22" t="str">
            <v>平成25年度</v>
          </cell>
        </row>
        <row r="23">
          <cell r="A23" t="str">
            <v>平成17年2月</v>
          </cell>
          <cell r="F23" t="str">
            <v>平
成
26
年</v>
          </cell>
        </row>
        <row r="24">
          <cell r="A24" t="str">
            <v>平成17年3月</v>
          </cell>
          <cell r="F24" t="str">
            <v>平成26年度</v>
          </cell>
        </row>
        <row r="25">
          <cell r="A25" t="str">
            <v>平成17年4月</v>
          </cell>
          <cell r="F25" t="str">
            <v>平
成
27
年</v>
          </cell>
        </row>
        <row r="26">
          <cell r="A26" t="str">
            <v>平成17年5月</v>
          </cell>
          <cell r="F26" t="str">
            <v>平成27年度</v>
          </cell>
        </row>
        <row r="27">
          <cell r="A27" t="str">
            <v>平成17年6月</v>
          </cell>
          <cell r="F27" t="str">
            <v>平
成
28
年</v>
          </cell>
        </row>
        <row r="28">
          <cell r="A28" t="str">
            <v>平成17年7月</v>
          </cell>
          <cell r="F28" t="str">
            <v>平成28年度</v>
          </cell>
        </row>
        <row r="29">
          <cell r="A29" t="str">
            <v>平成17年8月</v>
          </cell>
          <cell r="F29" t="str">
            <v>平
成
29
年</v>
          </cell>
        </row>
        <row r="30">
          <cell r="A30" t="str">
            <v>平成17年9月</v>
          </cell>
          <cell r="F30" t="str">
            <v>平成29年度</v>
          </cell>
        </row>
        <row r="31">
          <cell r="A31" t="str">
            <v>平成17年10月</v>
          </cell>
          <cell r="F31" t="str">
            <v>平
成
30
年</v>
          </cell>
        </row>
        <row r="32">
          <cell r="A32" t="str">
            <v>平成17年11月</v>
          </cell>
          <cell r="F32" t="str">
            <v>平成30年度</v>
          </cell>
        </row>
        <row r="33">
          <cell r="A33" t="str">
            <v>平成17年12月</v>
          </cell>
        </row>
        <row r="34">
          <cell r="A34" t="str">
            <v>平成18年1月</v>
          </cell>
        </row>
        <row r="35">
          <cell r="A35" t="str">
            <v>平成18年2月</v>
          </cell>
        </row>
        <row r="36">
          <cell r="A36" t="str">
            <v>平成18年3月</v>
          </cell>
        </row>
        <row r="37">
          <cell r="A37" t="str">
            <v>平成18年4月</v>
          </cell>
        </row>
        <row r="38">
          <cell r="A38" t="str">
            <v>平成18年5月</v>
          </cell>
        </row>
        <row r="39">
          <cell r="A39" t="str">
            <v>平成18年6月</v>
          </cell>
        </row>
        <row r="40">
          <cell r="A40" t="str">
            <v>平成18年7月</v>
          </cell>
        </row>
        <row r="41">
          <cell r="A41" t="str">
            <v>平成18年8月</v>
          </cell>
        </row>
        <row r="42">
          <cell r="A42" t="str">
            <v>平成18年9月</v>
          </cell>
        </row>
        <row r="43">
          <cell r="A43" t="str">
            <v>平成18年10月</v>
          </cell>
        </row>
        <row r="44">
          <cell r="A44" t="str">
            <v>平成18年11月</v>
          </cell>
        </row>
        <row r="45">
          <cell r="A45" t="str">
            <v>平成18年12月</v>
          </cell>
        </row>
        <row r="46">
          <cell r="A46" t="str">
            <v>平成19年1月</v>
          </cell>
        </row>
        <row r="47">
          <cell r="A47" t="str">
            <v>平成19年2月</v>
          </cell>
        </row>
        <row r="48">
          <cell r="A48" t="str">
            <v>平成19年3月</v>
          </cell>
        </row>
        <row r="49">
          <cell r="A49" t="str">
            <v>平成19年4月</v>
          </cell>
        </row>
        <row r="50">
          <cell r="A50" t="str">
            <v>平成19年5月</v>
          </cell>
        </row>
        <row r="51">
          <cell r="A51" t="str">
            <v>平成19年6月</v>
          </cell>
        </row>
        <row r="52">
          <cell r="A52" t="str">
            <v>平成19年7月</v>
          </cell>
        </row>
        <row r="53">
          <cell r="A53" t="str">
            <v>平成19年8月</v>
          </cell>
        </row>
        <row r="54">
          <cell r="A54" t="str">
            <v>平成19年9月</v>
          </cell>
        </row>
        <row r="55">
          <cell r="A55" t="str">
            <v>平成19年10月</v>
          </cell>
        </row>
        <row r="56">
          <cell r="A56" t="str">
            <v>平成19年11月</v>
          </cell>
        </row>
        <row r="57">
          <cell r="A57" t="str">
            <v>平成19年12月</v>
          </cell>
        </row>
        <row r="58">
          <cell r="A58" t="str">
            <v>平成20年1月</v>
          </cell>
        </row>
        <row r="59">
          <cell r="A59" t="str">
            <v>平成20年2月</v>
          </cell>
        </row>
        <row r="60">
          <cell r="A60" t="str">
            <v>平成20年3月</v>
          </cell>
        </row>
        <row r="61">
          <cell r="A61" t="str">
            <v>平成20年4月</v>
          </cell>
        </row>
        <row r="62">
          <cell r="A62" t="str">
            <v>平成20年5月</v>
          </cell>
        </row>
        <row r="63">
          <cell r="A63" t="str">
            <v>平成20年6月</v>
          </cell>
        </row>
        <row r="64">
          <cell r="A64" t="str">
            <v>平成20年7月</v>
          </cell>
        </row>
        <row r="65">
          <cell r="A65" t="str">
            <v>平成20年8月</v>
          </cell>
        </row>
        <row r="66">
          <cell r="A66" t="str">
            <v>平成20年9月</v>
          </cell>
        </row>
        <row r="67">
          <cell r="A67" t="str">
            <v>平成20年10月</v>
          </cell>
        </row>
        <row r="68">
          <cell r="A68" t="str">
            <v>平成20年11月</v>
          </cell>
        </row>
        <row r="69">
          <cell r="A69" t="str">
            <v>平成20年12月</v>
          </cell>
        </row>
        <row r="70">
          <cell r="A70" t="str">
            <v>平成21年1月</v>
          </cell>
        </row>
        <row r="71">
          <cell r="A71" t="str">
            <v>平成21年2月</v>
          </cell>
        </row>
        <row r="72">
          <cell r="A72" t="str">
            <v>平成21年3月</v>
          </cell>
        </row>
        <row r="73">
          <cell r="A73" t="str">
            <v>平成21年4月</v>
          </cell>
        </row>
        <row r="74">
          <cell r="A74" t="str">
            <v>平成21年5月</v>
          </cell>
        </row>
        <row r="75">
          <cell r="A75" t="str">
            <v>平成21年6月</v>
          </cell>
        </row>
        <row r="76">
          <cell r="A76" t="str">
            <v>平成21年7月</v>
          </cell>
        </row>
        <row r="77">
          <cell r="A77" t="str">
            <v>平成21年8月</v>
          </cell>
        </row>
        <row r="78">
          <cell r="A78" t="str">
            <v>平成21年9月</v>
          </cell>
        </row>
        <row r="79">
          <cell r="A79" t="str">
            <v>平成21年10月</v>
          </cell>
        </row>
        <row r="80">
          <cell r="A80" t="str">
            <v>平成21年11月</v>
          </cell>
        </row>
        <row r="81">
          <cell r="A81" t="str">
            <v>平成21年12月</v>
          </cell>
        </row>
        <row r="82">
          <cell r="A82" t="str">
            <v>平成22年1月</v>
          </cell>
        </row>
        <row r="83">
          <cell r="A83" t="str">
            <v>平成22年2月</v>
          </cell>
        </row>
        <row r="84">
          <cell r="A84" t="str">
            <v>平成22年3月</v>
          </cell>
        </row>
        <row r="85">
          <cell r="A85" t="str">
            <v>平成22年4月</v>
          </cell>
        </row>
        <row r="86">
          <cell r="A86" t="str">
            <v>平成22年5月</v>
          </cell>
        </row>
        <row r="87">
          <cell r="A87" t="str">
            <v>平成22年6月</v>
          </cell>
        </row>
        <row r="88">
          <cell r="A88" t="str">
            <v>平成22年7月</v>
          </cell>
        </row>
        <row r="89">
          <cell r="A89" t="str">
            <v>平成22年8月</v>
          </cell>
        </row>
        <row r="90">
          <cell r="A90" t="str">
            <v>平成22年9月</v>
          </cell>
        </row>
        <row r="91">
          <cell r="A91" t="str">
            <v>平成22年10月</v>
          </cell>
        </row>
        <row r="92">
          <cell r="A92" t="str">
            <v>平成22年11月</v>
          </cell>
        </row>
        <row r="93">
          <cell r="A93" t="str">
            <v>平成22年12月</v>
          </cell>
        </row>
        <row r="94">
          <cell r="A94" t="str">
            <v>平成23年1月</v>
          </cell>
        </row>
        <row r="95">
          <cell r="A95" t="str">
            <v>平成23年2月</v>
          </cell>
        </row>
        <row r="96">
          <cell r="A96" t="str">
            <v>平成23年3月</v>
          </cell>
        </row>
        <row r="97">
          <cell r="A97" t="str">
            <v>平成23年4月</v>
          </cell>
        </row>
        <row r="98">
          <cell r="A98" t="str">
            <v>平成23年5月</v>
          </cell>
        </row>
        <row r="99">
          <cell r="A99" t="str">
            <v>平成23年6月</v>
          </cell>
        </row>
        <row r="100">
          <cell r="A100" t="str">
            <v>平成23年7月</v>
          </cell>
        </row>
        <row r="101">
          <cell r="A101" t="str">
            <v>平成23年8月</v>
          </cell>
        </row>
        <row r="102">
          <cell r="A102" t="str">
            <v>平成23年9月</v>
          </cell>
        </row>
        <row r="103">
          <cell r="A103" t="str">
            <v>平成23年10月</v>
          </cell>
        </row>
        <row r="104">
          <cell r="A104" t="str">
            <v>平成23年11月</v>
          </cell>
        </row>
        <row r="105">
          <cell r="A105" t="str">
            <v>平成23年12月</v>
          </cell>
        </row>
        <row r="106">
          <cell r="A106" t="str">
            <v>平成24年1月</v>
          </cell>
        </row>
        <row r="107">
          <cell r="A107" t="str">
            <v>平成24年2月</v>
          </cell>
        </row>
        <row r="108">
          <cell r="A108" t="str">
            <v>平成24年3月</v>
          </cell>
        </row>
        <row r="109">
          <cell r="A109" t="str">
            <v>平成24年4月</v>
          </cell>
        </row>
        <row r="110">
          <cell r="A110" t="str">
            <v>平成24年5月</v>
          </cell>
        </row>
        <row r="111">
          <cell r="A111" t="str">
            <v>平成24年6月</v>
          </cell>
        </row>
        <row r="112">
          <cell r="A112" t="str">
            <v>平成24年7月</v>
          </cell>
        </row>
        <row r="113">
          <cell r="A113" t="str">
            <v>平成24年8月</v>
          </cell>
        </row>
        <row r="114">
          <cell r="A114" t="str">
            <v>平成24年9月</v>
          </cell>
        </row>
        <row r="115">
          <cell r="A115" t="str">
            <v>平
成
24
年
10
月</v>
          </cell>
        </row>
        <row r="116">
          <cell r="A116" t="str">
            <v>平
成
24
年
11
月</v>
          </cell>
        </row>
        <row r="117">
          <cell r="A117" t="str">
            <v>平
成
24
年
12
月</v>
          </cell>
        </row>
        <row r="118">
          <cell r="A118" t="str">
            <v>平
成
25
年
 1
月</v>
          </cell>
        </row>
        <row r="119">
          <cell r="A119" t="str">
            <v>平
成
25
年
 2
月</v>
          </cell>
        </row>
        <row r="120">
          <cell r="A120" t="str">
            <v>平
成
25
年
 3
月</v>
          </cell>
        </row>
        <row r="121">
          <cell r="A121" t="str">
            <v>平
成
25
年
 4
月</v>
          </cell>
        </row>
        <row r="122">
          <cell r="A122" t="str">
            <v>平
成
25
年
 5
月</v>
          </cell>
        </row>
        <row r="123">
          <cell r="A123" t="str">
            <v>平
成
25
年
 6
月</v>
          </cell>
        </row>
        <row r="124">
          <cell r="A124" t="str">
            <v>平
成
25
年
 7
月</v>
          </cell>
        </row>
        <row r="125">
          <cell r="A125" t="str">
            <v>平
成
25
年
 8
月</v>
          </cell>
        </row>
        <row r="126">
          <cell r="A126" t="str">
            <v>平
成
25
年
 9
月</v>
          </cell>
        </row>
        <row r="127">
          <cell r="A127" t="str">
            <v>平
成
25
年
10
月</v>
          </cell>
        </row>
        <row r="128">
          <cell r="A128" t="str">
            <v>平
成
25
年
11
月</v>
          </cell>
        </row>
        <row r="129">
          <cell r="A129" t="str">
            <v>平
成
25
年
12
月</v>
          </cell>
        </row>
        <row r="130">
          <cell r="A130" t="str">
            <v>平
成
26
年
1
月</v>
          </cell>
        </row>
        <row r="131">
          <cell r="A131" t="str">
            <v>平
成
26
年
2
月</v>
          </cell>
        </row>
        <row r="132">
          <cell r="A132" t="str">
            <v>平
成
26
年
3
月</v>
          </cell>
        </row>
        <row r="133">
          <cell r="A133" t="str">
            <v>平
成
26
年
4
月</v>
          </cell>
        </row>
        <row r="134">
          <cell r="A134" t="str">
            <v>平
成
26
年
5
月</v>
          </cell>
        </row>
        <row r="135">
          <cell r="A135" t="str">
            <v>平
成
26
年
6
月</v>
          </cell>
        </row>
        <row r="136">
          <cell r="A136" t="str">
            <v>平
成
26
年
7
月</v>
          </cell>
        </row>
        <row r="137">
          <cell r="A137" t="str">
            <v>平
成
26
年
8
月</v>
          </cell>
        </row>
        <row r="138">
          <cell r="A138" t="str">
            <v>平
成
26
年
9
月</v>
          </cell>
        </row>
        <row r="139">
          <cell r="A139" t="str">
            <v>平
成
26
年
10
月</v>
          </cell>
        </row>
        <row r="140">
          <cell r="A140" t="str">
            <v>平
成
26
年
11
月</v>
          </cell>
        </row>
        <row r="141">
          <cell r="A141" t="str">
            <v>平
成
26
年
12
月</v>
          </cell>
        </row>
        <row r="142">
          <cell r="A142" t="str">
            <v>平
成
27
年
1
月</v>
          </cell>
        </row>
        <row r="143">
          <cell r="A143" t="str">
            <v>平
成
27
年
2
月</v>
          </cell>
        </row>
        <row r="144">
          <cell r="A144" t="str">
            <v>平
成
27
年
3
月</v>
          </cell>
        </row>
        <row r="145">
          <cell r="A145" t="str">
            <v>平
成
27
年
4
月</v>
          </cell>
        </row>
        <row r="146">
          <cell r="A146" t="str">
            <v>平
成
27
年
5
月</v>
          </cell>
        </row>
        <row r="147">
          <cell r="A147" t="str">
            <v>平
成
27
年
6
月</v>
          </cell>
        </row>
        <row r="148">
          <cell r="A148" t="str">
            <v>平
成
27
年
7
月</v>
          </cell>
        </row>
        <row r="149">
          <cell r="A149" t="str">
            <v>平
成
27
年
8
月</v>
          </cell>
        </row>
        <row r="150">
          <cell r="A150" t="str">
            <v>平
成
27
年
9
月</v>
          </cell>
        </row>
        <row r="151">
          <cell r="A151" t="str">
            <v>平
成
27
年
10
月</v>
          </cell>
        </row>
        <row r="152">
          <cell r="A152" t="str">
            <v>平
成
27
年
11
月</v>
          </cell>
        </row>
        <row r="153">
          <cell r="A153" t="str">
            <v>平
成
27
年
12
月</v>
          </cell>
        </row>
        <row r="154">
          <cell r="A154" t="str">
            <v>平
成
28
年
1
月</v>
          </cell>
        </row>
        <row r="155">
          <cell r="A155" t="str">
            <v>平
成
28
年
2
月</v>
          </cell>
        </row>
        <row r="156">
          <cell r="A156" t="str">
            <v>平
成
28
年
3
月</v>
          </cell>
        </row>
        <row r="157">
          <cell r="A157" t="str">
            <v>平
成
28
年
4
月</v>
          </cell>
        </row>
        <row r="158">
          <cell r="A158" t="str">
            <v>平
成
28
年
5
月</v>
          </cell>
        </row>
        <row r="159">
          <cell r="A159" t="str">
            <v>平
成
28
年
6
月</v>
          </cell>
        </row>
        <row r="160">
          <cell r="A160" t="str">
            <v>平
成
28
年
7
月</v>
          </cell>
        </row>
        <row r="161">
          <cell r="A161" t="str">
            <v>平
成
28
年
8
月</v>
          </cell>
        </row>
        <row r="162">
          <cell r="A162" t="str">
            <v>平
成
28
年
9
月</v>
          </cell>
        </row>
        <row r="163">
          <cell r="A163" t="str">
            <v>平
成
28
年
10
月</v>
          </cell>
        </row>
        <row r="164">
          <cell r="A164" t="str">
            <v>平
成
28
年
11
月</v>
          </cell>
        </row>
        <row r="165">
          <cell r="A165" t="str">
            <v>平
成
28
年
12
月</v>
          </cell>
        </row>
        <row r="166">
          <cell r="A166" t="str">
            <v>平
成
29
年
1
月</v>
          </cell>
        </row>
        <row r="167">
          <cell r="A167" t="str">
            <v>平
成
29
年
2
月</v>
          </cell>
        </row>
        <row r="168">
          <cell r="A168" t="str">
            <v>平
成
29
年
3
月</v>
          </cell>
        </row>
        <row r="169">
          <cell r="A169" t="str">
            <v>平
成
29
年
4
月</v>
          </cell>
        </row>
        <row r="170">
          <cell r="A170" t="str">
            <v>平
成
29
年
5
月</v>
          </cell>
        </row>
        <row r="171">
          <cell r="A171" t="str">
            <v>平
成
29
年
6
月</v>
          </cell>
        </row>
        <row r="172">
          <cell r="A172" t="str">
            <v>平
成
29
年
7
月</v>
          </cell>
        </row>
        <row r="173">
          <cell r="A173" t="str">
            <v>平
成
29
年
8
月</v>
          </cell>
        </row>
        <row r="174">
          <cell r="A174" t="str">
            <v>平
成
29
年
9
月</v>
          </cell>
        </row>
        <row r="175">
          <cell r="A175" t="str">
            <v>平
成
29
年
10
月</v>
          </cell>
        </row>
        <row r="176">
          <cell r="A176" t="str">
            <v>平
成
29
年
11
月</v>
          </cell>
        </row>
        <row r="177">
          <cell r="A177" t="str">
            <v>平
成
29
年
12
月</v>
          </cell>
        </row>
        <row r="178">
          <cell r="A178" t="str">
            <v>平
成
30
年
1
月</v>
          </cell>
        </row>
        <row r="179">
          <cell r="A179" t="str">
            <v>平
成
30
年
2
月</v>
          </cell>
        </row>
        <row r="180">
          <cell r="A180" t="str">
            <v>平
成
30
年
3
月</v>
          </cell>
        </row>
        <row r="181">
          <cell r="A181" t="str">
            <v>平
成
30
年
4
月</v>
          </cell>
        </row>
        <row r="182">
          <cell r="A182" t="str">
            <v>平
成
30
年
5
月</v>
          </cell>
        </row>
        <row r="183">
          <cell r="A183" t="str">
            <v>平
成
30
年
6
月</v>
          </cell>
        </row>
        <row r="184">
          <cell r="A184" t="str">
            <v>平
成
30
年
7
月</v>
          </cell>
        </row>
        <row r="185">
          <cell r="A185" t="str">
            <v>平
成
30
年
8
月</v>
          </cell>
        </row>
        <row r="186">
          <cell r="A186" t="str">
            <v>平
成
30
年
9
月</v>
          </cell>
        </row>
        <row r="187">
          <cell r="A187" t="str">
            <v>平
成
30
年
10
月</v>
          </cell>
        </row>
        <row r="188">
          <cell r="A188" t="str">
            <v>平
成
30
年
11
月</v>
          </cell>
        </row>
        <row r="189">
          <cell r="A189" t="str">
            <v>平
成
30
年
12
月</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5"/>
  <sheetViews>
    <sheetView tabSelected="1" zoomScaleNormal="100" workbookViewId="0"/>
  </sheetViews>
  <sheetFormatPr defaultColWidth="8.09765625" defaultRowHeight="13.2"/>
  <cols>
    <col min="1" max="1" width="5.59765625" style="1" customWidth="1"/>
    <col min="2" max="2" width="40.19921875" style="1" bestFit="1" customWidth="1"/>
    <col min="3" max="16384" width="8.09765625" style="1"/>
  </cols>
  <sheetData>
    <row r="1" spans="1:2" ht="19.2">
      <c r="A1" s="25" t="s">
        <v>599</v>
      </c>
    </row>
    <row r="3" spans="1:2" s="28" customFormat="1" ht="16.5" customHeight="1">
      <c r="A3" s="26" t="s">
        <v>600</v>
      </c>
      <c r="B3" s="27" t="s">
        <v>601</v>
      </c>
    </row>
    <row r="4" spans="1:2" ht="16.5" customHeight="1">
      <c r="A4" s="29" t="s">
        <v>602</v>
      </c>
      <c r="B4" s="30" t="s">
        <v>603</v>
      </c>
    </row>
    <row r="5" spans="1:2" ht="16.5" customHeight="1">
      <c r="A5" s="29" t="s">
        <v>604</v>
      </c>
      <c r="B5" s="30" t="s">
        <v>605</v>
      </c>
    </row>
    <row r="6" spans="1:2" ht="16.5" customHeight="1">
      <c r="A6" s="29" t="s">
        <v>606</v>
      </c>
      <c r="B6" s="30" t="s">
        <v>607</v>
      </c>
    </row>
    <row r="7" spans="1:2" ht="16.5" customHeight="1">
      <c r="A7" s="29" t="s">
        <v>608</v>
      </c>
      <c r="B7" s="30" t="s">
        <v>609</v>
      </c>
    </row>
    <row r="8" spans="1:2" ht="16.5" customHeight="1">
      <c r="A8" s="29" t="s">
        <v>610</v>
      </c>
      <c r="B8" s="30" t="s">
        <v>611</v>
      </c>
    </row>
    <row r="9" spans="1:2" ht="16.5" customHeight="1">
      <c r="A9" s="29" t="s">
        <v>612</v>
      </c>
      <c r="B9" s="30" t="s">
        <v>613</v>
      </c>
    </row>
    <row r="10" spans="1:2" ht="16.5" customHeight="1">
      <c r="A10" s="29" t="s">
        <v>614</v>
      </c>
      <c r="B10" s="30" t="s">
        <v>615</v>
      </c>
    </row>
    <row r="11" spans="1:2" ht="16.5" customHeight="1">
      <c r="A11" s="29" t="s">
        <v>616</v>
      </c>
      <c r="B11" s="30" t="s">
        <v>617</v>
      </c>
    </row>
    <row r="12" spans="1:2" ht="16.5" customHeight="1">
      <c r="A12" s="29" t="s">
        <v>618</v>
      </c>
      <c r="B12" s="30" t="s">
        <v>619</v>
      </c>
    </row>
    <row r="13" spans="1:2" ht="16.5" customHeight="1">
      <c r="A13" s="29" t="s">
        <v>620</v>
      </c>
      <c r="B13" s="30" t="s">
        <v>621</v>
      </c>
    </row>
    <row r="14" spans="1:2" ht="16.2" customHeight="1">
      <c r="A14" s="29" t="s">
        <v>622</v>
      </c>
      <c r="B14" s="31" t="s">
        <v>623</v>
      </c>
    </row>
    <row r="15" spans="1:2" ht="16.2" customHeight="1">
      <c r="A15" s="29" t="s">
        <v>624</v>
      </c>
      <c r="B15" s="31" t="s">
        <v>625</v>
      </c>
    </row>
    <row r="16" spans="1:2" ht="16.2" customHeight="1">
      <c r="A16" s="29" t="s">
        <v>626</v>
      </c>
      <c r="B16" s="31" t="s">
        <v>627</v>
      </c>
    </row>
    <row r="17" spans="1:2" ht="16.2" customHeight="1">
      <c r="A17" s="29" t="s">
        <v>628</v>
      </c>
      <c r="B17" s="31" t="s">
        <v>629</v>
      </c>
    </row>
    <row r="18" spans="1:2" ht="16.2" customHeight="1">
      <c r="A18" s="29" t="s">
        <v>630</v>
      </c>
      <c r="B18" s="31" t="s">
        <v>631</v>
      </c>
    </row>
    <row r="19" spans="1:2" ht="16.2" customHeight="1">
      <c r="A19" s="29" t="s">
        <v>632</v>
      </c>
      <c r="B19" s="31" t="s">
        <v>633</v>
      </c>
    </row>
    <row r="20" spans="1:2" ht="16.2" customHeight="1">
      <c r="A20" s="29" t="s">
        <v>634</v>
      </c>
      <c r="B20" s="31" t="s">
        <v>635</v>
      </c>
    </row>
    <row r="21" spans="1:2" ht="16.2" customHeight="1">
      <c r="A21" s="29" t="s">
        <v>636</v>
      </c>
      <c r="B21" s="31" t="s">
        <v>637</v>
      </c>
    </row>
    <row r="22" spans="1:2" ht="16.2" customHeight="1">
      <c r="A22" s="29" t="s">
        <v>638</v>
      </c>
      <c r="B22" s="31" t="s">
        <v>639</v>
      </c>
    </row>
    <row r="23" spans="1:2" ht="16.2" customHeight="1">
      <c r="A23" s="29" t="s">
        <v>640</v>
      </c>
      <c r="B23" s="31" t="s">
        <v>641</v>
      </c>
    </row>
    <row r="24" spans="1:2" ht="16.2" customHeight="1">
      <c r="A24" s="29" t="s">
        <v>642</v>
      </c>
      <c r="B24" s="31" t="s">
        <v>643</v>
      </c>
    </row>
    <row r="25" spans="1:2" ht="16.2" customHeight="1">
      <c r="A25" s="29" t="s">
        <v>644</v>
      </c>
      <c r="B25" s="31" t="s">
        <v>645</v>
      </c>
    </row>
  </sheetData>
  <phoneticPr fontId="10"/>
  <hyperlinks>
    <hyperlink ref="B4" location="'16-1'!A1" display="医療施設"/>
    <hyperlink ref="B5" location="'16-2'!A1" display="医療関係従事者"/>
    <hyperlink ref="B6" location="'16-3'!A1" display="市立病院職員数"/>
    <hyperlink ref="B7" location="'16-4'!A1" display="市立病院病床数"/>
    <hyperlink ref="B8" location="'16-5'!A1" display="市立病院患者数"/>
    <hyperlink ref="B9" location="'16-6'!A1" display="感染症発生届出件数及び食中毒患者数"/>
    <hyperlink ref="B10" location="'16-7'!A1" display="予防接種実施状況"/>
    <hyperlink ref="B11" location="'16-8'!A1" display="健康診査等の実施状況"/>
    <hyperlink ref="B12" location="'16-9'!A1" display="献血状況"/>
    <hyperlink ref="B13" location="'16-10'!A1" display="環境衛生関係施設数"/>
    <hyperlink ref="B14" location="'16-11'!A1" display="食品衛生関係施設数"/>
    <hyperlink ref="B15" location="'16-12'!A1" display="休日急患診療所歯科休日急患診療所利用状況"/>
    <hyperlink ref="B16" location="'16-13'!A1" display="市営墓地整備区画数"/>
    <hyperlink ref="B17" location="'16-14'!A1" display="主要死因別死亡者数"/>
    <hyperlink ref="B18" location="'16-15'!A1" display="火葬場利用状況"/>
    <hyperlink ref="B19" location="'16-16'!A1" display="ごみ処理状況"/>
    <hyperlink ref="B20" location="'16-17'!A1" display="し尿等処理状況"/>
    <hyperlink ref="B21" location="'16-18'!A1" display="大気汚染常時監視測定結果"/>
    <hyperlink ref="B22" location="'16-19'!A1" display="主要河川水質検査結果"/>
    <hyperlink ref="B23" location="'16-20'!A1" display="ダイオキシン類測定結果"/>
    <hyperlink ref="B24" location="'16-21'!A1" display="光化学スモッグ注意報等発令状況"/>
    <hyperlink ref="B25" location="'16-22'!A1" display="公害苦情申立件数"/>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zoomScale="80" zoomScaleNormal="80" zoomScaleSheetLayoutView="80" workbookViewId="0"/>
  </sheetViews>
  <sheetFormatPr defaultColWidth="8.69921875" defaultRowHeight="18"/>
  <cols>
    <col min="1" max="1" width="9.59765625" style="4" customWidth="1"/>
    <col min="2" max="2" width="12.19921875" style="4" customWidth="1"/>
    <col min="3" max="3" width="11.19921875" style="4" customWidth="1"/>
    <col min="4" max="7" width="14.09765625" style="4" customWidth="1"/>
    <col min="8" max="16384" width="8.69921875" style="4"/>
  </cols>
  <sheetData>
    <row r="1" spans="1:7">
      <c r="A1" s="2" t="s">
        <v>0</v>
      </c>
      <c r="C1" s="3" t="s">
        <v>1</v>
      </c>
    </row>
    <row r="2" spans="1:7">
      <c r="C2" s="3" t="s">
        <v>2</v>
      </c>
    </row>
    <row r="5" spans="1:7">
      <c r="C5" s="4" t="s">
        <v>592</v>
      </c>
    </row>
    <row r="8" spans="1:7">
      <c r="B8" s="15"/>
      <c r="C8" s="4" t="s">
        <v>593</v>
      </c>
    </row>
    <row r="9" spans="1:7">
      <c r="B9" s="15"/>
      <c r="C9" s="4" t="s">
        <v>594</v>
      </c>
    </row>
    <row r="10" spans="1:7">
      <c r="E10" s="13"/>
      <c r="F10" s="13"/>
      <c r="G10" s="13"/>
    </row>
    <row r="11" spans="1:7">
      <c r="B11" s="50" t="s">
        <v>8</v>
      </c>
      <c r="C11" s="50" t="s">
        <v>76</v>
      </c>
      <c r="D11" s="50" t="s">
        <v>595</v>
      </c>
      <c r="E11" s="50" t="s">
        <v>596</v>
      </c>
      <c r="F11" s="50" t="s">
        <v>597</v>
      </c>
      <c r="G11" s="50" t="s">
        <v>598</v>
      </c>
    </row>
    <row r="12" spans="1:7">
      <c r="A12" s="7"/>
      <c r="B12" s="50" t="s">
        <v>18</v>
      </c>
      <c r="C12" s="50" t="s">
        <v>18</v>
      </c>
      <c r="D12" s="50" t="s">
        <v>144</v>
      </c>
      <c r="E12" s="50" t="s">
        <v>144</v>
      </c>
      <c r="F12" s="50" t="s">
        <v>144</v>
      </c>
      <c r="G12" s="50" t="s">
        <v>144</v>
      </c>
    </row>
    <row r="13" spans="1:7">
      <c r="A13" s="7"/>
      <c r="B13" s="56">
        <v>2019100000</v>
      </c>
      <c r="C13" s="57" t="s">
        <v>124</v>
      </c>
      <c r="D13" s="42">
        <v>11308</v>
      </c>
      <c r="E13" s="42">
        <v>9858</v>
      </c>
      <c r="F13" s="42">
        <v>1450</v>
      </c>
      <c r="G13" s="42">
        <v>0</v>
      </c>
    </row>
    <row r="14" spans="1:7">
      <c r="A14" s="7"/>
      <c r="B14" s="56">
        <v>2020100000</v>
      </c>
      <c r="C14" s="57" t="s">
        <v>125</v>
      </c>
      <c r="D14" s="42">
        <v>10699</v>
      </c>
      <c r="E14" s="42">
        <v>9525</v>
      </c>
      <c r="F14" s="42">
        <v>1174</v>
      </c>
      <c r="G14" s="42">
        <v>0</v>
      </c>
    </row>
    <row r="15" spans="1:7">
      <c r="A15" s="8"/>
      <c r="B15" s="56">
        <v>2021100000</v>
      </c>
      <c r="C15" s="57" t="s">
        <v>126</v>
      </c>
      <c r="D15" s="42">
        <v>10659</v>
      </c>
      <c r="E15" s="42">
        <v>9840</v>
      </c>
      <c r="F15" s="42">
        <v>819</v>
      </c>
      <c r="G15" s="42">
        <v>0</v>
      </c>
    </row>
    <row r="16" spans="1:7">
      <c r="A16" s="8"/>
      <c r="B16" s="56">
        <v>2022100000</v>
      </c>
      <c r="C16" s="57" t="s">
        <v>127</v>
      </c>
      <c r="D16" s="42">
        <v>9659</v>
      </c>
      <c r="E16" s="42">
        <v>8648</v>
      </c>
      <c r="F16" s="42">
        <v>1011</v>
      </c>
      <c r="G16" s="42">
        <v>0</v>
      </c>
    </row>
    <row r="17" spans="1:7">
      <c r="A17" s="8"/>
      <c r="B17" s="56">
        <v>2023100000</v>
      </c>
      <c r="C17" s="57" t="s">
        <v>128</v>
      </c>
      <c r="D17" s="52">
        <v>10829</v>
      </c>
      <c r="E17" s="52">
        <v>9622</v>
      </c>
      <c r="F17" s="52">
        <v>1207</v>
      </c>
      <c r="G17" s="42">
        <v>0</v>
      </c>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75" fitToWidth="5" orientation="portrait" r:id="rId1"/>
  <headerFooter>
    <oddHeader>&amp;R
( &amp;P / &amp;N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P9989"/>
  <sheetViews>
    <sheetView zoomScale="80" zoomScaleNormal="80" workbookViewId="0"/>
  </sheetViews>
  <sheetFormatPr defaultColWidth="8.69921875" defaultRowHeight="18"/>
  <cols>
    <col min="1" max="1" width="9.59765625" style="4" customWidth="1"/>
    <col min="2" max="2" width="12.19921875" style="3" customWidth="1"/>
    <col min="3" max="3" width="10.69921875" style="3" customWidth="1"/>
    <col min="4" max="11" width="8.796875" style="3" customWidth="1"/>
    <col min="12" max="15" width="8.796875" style="4" customWidth="1"/>
    <col min="16" max="96" width="9.69921875" style="4" customWidth="1"/>
    <col min="97" max="198" width="8.69921875" style="4"/>
    <col min="199" max="16384" width="8.69921875" style="3"/>
  </cols>
  <sheetData>
    <row r="1" spans="1:198">
      <c r="A1" s="2" t="s">
        <v>0</v>
      </c>
      <c r="C1" s="3" t="s">
        <v>1</v>
      </c>
    </row>
    <row r="2" spans="1:198">
      <c r="C2" s="3" t="s">
        <v>2</v>
      </c>
    </row>
    <row r="5" spans="1:198">
      <c r="C5" s="3" t="s">
        <v>44</v>
      </c>
    </row>
    <row r="7" spans="1:198">
      <c r="C7" s="3" t="s">
        <v>45</v>
      </c>
    </row>
    <row r="8" spans="1:198">
      <c r="C8" s="10" t="s">
        <v>46</v>
      </c>
      <c r="D8" s="11"/>
    </row>
    <row r="9" spans="1:198">
      <c r="B9" s="12"/>
    </row>
    <row r="10" spans="1:198" s="5" customFormat="1" ht="37.200000000000003" customHeight="1">
      <c r="A10" s="4"/>
      <c r="B10" s="32" t="s">
        <v>8</v>
      </c>
      <c r="C10" s="32" t="s">
        <v>47</v>
      </c>
      <c r="D10" s="32" t="s">
        <v>48</v>
      </c>
      <c r="E10" s="32" t="s">
        <v>48</v>
      </c>
      <c r="F10" s="32" t="s">
        <v>49</v>
      </c>
      <c r="G10" s="32" t="s">
        <v>49</v>
      </c>
      <c r="H10" s="32" t="s">
        <v>49</v>
      </c>
      <c r="I10" s="32" t="s">
        <v>50</v>
      </c>
      <c r="J10" s="32" t="s">
        <v>51</v>
      </c>
      <c r="K10" s="32" t="s">
        <v>52</v>
      </c>
      <c r="L10" s="41" t="s">
        <v>53</v>
      </c>
      <c r="M10" s="41" t="s">
        <v>54</v>
      </c>
      <c r="N10" s="41" t="s">
        <v>54</v>
      </c>
      <c r="O10" s="41" t="s">
        <v>54</v>
      </c>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row>
    <row r="11" spans="1:198" s="5" customFormat="1" ht="36">
      <c r="A11" s="7"/>
      <c r="B11" s="32" t="s">
        <v>18</v>
      </c>
      <c r="C11" s="32" t="s">
        <v>18</v>
      </c>
      <c r="D11" s="32" t="s">
        <v>55</v>
      </c>
      <c r="E11" s="32" t="s">
        <v>56</v>
      </c>
      <c r="F11" s="32" t="s">
        <v>57</v>
      </c>
      <c r="G11" s="32" t="s">
        <v>58</v>
      </c>
      <c r="H11" s="32" t="s">
        <v>59</v>
      </c>
      <c r="I11" s="32" t="s">
        <v>18</v>
      </c>
      <c r="J11" s="32" t="s">
        <v>18</v>
      </c>
      <c r="K11" s="32" t="s">
        <v>18</v>
      </c>
      <c r="L11" s="32" t="s">
        <v>18</v>
      </c>
      <c r="M11" s="33" t="s">
        <v>60</v>
      </c>
      <c r="N11" s="33" t="s">
        <v>61</v>
      </c>
      <c r="O11" s="33" t="s">
        <v>62</v>
      </c>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row>
    <row r="12" spans="1:198" s="5" customFormat="1">
      <c r="A12" s="7"/>
      <c r="B12" s="32" t="s">
        <v>18</v>
      </c>
      <c r="C12" s="32" t="s">
        <v>18</v>
      </c>
      <c r="D12" s="32" t="s">
        <v>63</v>
      </c>
      <c r="E12" s="32" t="s">
        <v>63</v>
      </c>
      <c r="F12" s="32" t="s">
        <v>63</v>
      </c>
      <c r="G12" s="32" t="s">
        <v>63</v>
      </c>
      <c r="H12" s="32" t="s">
        <v>63</v>
      </c>
      <c r="I12" s="32" t="s">
        <v>63</v>
      </c>
      <c r="J12" s="32" t="s">
        <v>63</v>
      </c>
      <c r="K12" s="32" t="s">
        <v>63</v>
      </c>
      <c r="L12" s="32" t="s">
        <v>63</v>
      </c>
      <c r="M12" s="32" t="s">
        <v>63</v>
      </c>
      <c r="N12" s="32" t="s">
        <v>63</v>
      </c>
      <c r="O12" s="32" t="s">
        <v>63</v>
      </c>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row>
    <row r="13" spans="1:198">
      <c r="A13" s="7"/>
      <c r="B13" s="34">
        <v>2019100000</v>
      </c>
      <c r="C13" s="58" t="s">
        <v>64</v>
      </c>
      <c r="D13" s="35">
        <v>92</v>
      </c>
      <c r="E13" s="35">
        <v>5</v>
      </c>
      <c r="F13" s="35">
        <v>5</v>
      </c>
      <c r="G13" s="35">
        <v>7</v>
      </c>
      <c r="H13" s="35">
        <v>18</v>
      </c>
      <c r="I13" s="35">
        <v>106</v>
      </c>
      <c r="J13" s="35">
        <v>794</v>
      </c>
      <c r="K13" s="35">
        <v>1953</v>
      </c>
      <c r="L13" s="36">
        <v>798</v>
      </c>
      <c r="M13" s="36">
        <v>1213</v>
      </c>
      <c r="N13" s="36">
        <v>2</v>
      </c>
      <c r="O13" s="36">
        <v>20</v>
      </c>
    </row>
    <row r="14" spans="1:198">
      <c r="A14" s="8"/>
      <c r="B14" s="34">
        <v>2020100000</v>
      </c>
      <c r="C14" s="58" t="s">
        <v>65</v>
      </c>
      <c r="D14" s="35">
        <v>95</v>
      </c>
      <c r="E14" s="35">
        <v>5</v>
      </c>
      <c r="F14" s="35">
        <v>5</v>
      </c>
      <c r="G14" s="35">
        <v>7</v>
      </c>
      <c r="H14" s="35">
        <v>18</v>
      </c>
      <c r="I14" s="35">
        <v>102</v>
      </c>
      <c r="J14" s="35">
        <v>798</v>
      </c>
      <c r="K14" s="35">
        <v>1977</v>
      </c>
      <c r="L14" s="36">
        <v>791</v>
      </c>
      <c r="M14" s="36">
        <v>1214</v>
      </c>
      <c r="N14" s="36">
        <v>2</v>
      </c>
      <c r="O14" s="36">
        <v>21</v>
      </c>
    </row>
    <row r="15" spans="1:198">
      <c r="A15" s="8"/>
      <c r="B15" s="34">
        <v>2021100000</v>
      </c>
      <c r="C15" s="58" t="s">
        <v>66</v>
      </c>
      <c r="D15" s="35">
        <v>96</v>
      </c>
      <c r="E15" s="35">
        <v>5</v>
      </c>
      <c r="F15" s="35">
        <v>5</v>
      </c>
      <c r="G15" s="35">
        <v>7</v>
      </c>
      <c r="H15" s="35">
        <v>18</v>
      </c>
      <c r="I15" s="35">
        <v>106</v>
      </c>
      <c r="J15" s="35">
        <v>791</v>
      </c>
      <c r="K15" s="35">
        <v>2038</v>
      </c>
      <c r="L15" s="36">
        <v>778</v>
      </c>
      <c r="M15" s="36">
        <v>1214</v>
      </c>
      <c r="N15" s="36">
        <v>2</v>
      </c>
      <c r="O15" s="36">
        <v>21</v>
      </c>
    </row>
    <row r="16" spans="1:198">
      <c r="A16" s="8"/>
      <c r="B16" s="34">
        <v>2022100000</v>
      </c>
      <c r="C16" s="58" t="s">
        <v>67</v>
      </c>
      <c r="D16" s="35">
        <v>96</v>
      </c>
      <c r="E16" s="35">
        <v>4</v>
      </c>
      <c r="F16" s="35">
        <v>5</v>
      </c>
      <c r="G16" s="35">
        <v>7</v>
      </c>
      <c r="H16" s="35">
        <v>18</v>
      </c>
      <c r="I16" s="35">
        <v>105</v>
      </c>
      <c r="J16" s="35">
        <v>780</v>
      </c>
      <c r="K16" s="35">
        <v>2096</v>
      </c>
      <c r="L16" s="36">
        <v>717</v>
      </c>
      <c r="M16" s="36">
        <v>1214</v>
      </c>
      <c r="N16" s="36">
        <v>2</v>
      </c>
      <c r="O16" s="36">
        <v>21</v>
      </c>
    </row>
    <row r="17" spans="2:15" s="4" customFormat="1">
      <c r="B17" s="34">
        <v>2023100000</v>
      </c>
      <c r="C17" s="58" t="s">
        <v>68</v>
      </c>
      <c r="D17" s="53">
        <v>97</v>
      </c>
      <c r="E17" s="53">
        <v>5</v>
      </c>
      <c r="F17" s="53">
        <v>5</v>
      </c>
      <c r="G17" s="53">
        <v>7</v>
      </c>
      <c r="H17" s="53">
        <v>18</v>
      </c>
      <c r="I17" s="53">
        <v>107</v>
      </c>
      <c r="J17" s="53">
        <v>769</v>
      </c>
      <c r="K17" s="53">
        <v>2142</v>
      </c>
      <c r="L17" s="53">
        <v>667</v>
      </c>
      <c r="M17" s="53">
        <v>1214</v>
      </c>
      <c r="N17" s="53">
        <v>2</v>
      </c>
      <c r="O17" s="53">
        <v>21</v>
      </c>
    </row>
    <row r="18" spans="2:15" s="4" customFormat="1"/>
    <row r="19" spans="2:15" s="4" customFormat="1"/>
    <row r="20" spans="2:15" s="4" customFormat="1"/>
    <row r="21" spans="2:15" s="4" customFormat="1"/>
    <row r="22" spans="2:15" s="4" customFormat="1"/>
    <row r="23" spans="2:15" s="4" customFormat="1"/>
    <row r="24" spans="2:15" s="4" customFormat="1"/>
    <row r="25" spans="2:15" s="4" customFormat="1"/>
    <row r="26" spans="2:15" s="4" customFormat="1"/>
    <row r="27" spans="2:15" s="4" customFormat="1"/>
    <row r="28" spans="2:15" s="4" customFormat="1"/>
    <row r="29" spans="2:15" s="4" customFormat="1"/>
    <row r="30" spans="2:15" s="4" customFormat="1"/>
    <row r="31" spans="2:15" s="4" customFormat="1"/>
    <row r="32" spans="2:15"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row r="9976" s="4" customFormat="1"/>
    <row r="9977" s="4" customFormat="1"/>
    <row r="9978" s="4" customFormat="1"/>
    <row r="9979" s="4" customFormat="1"/>
    <row r="9980" s="4" customFormat="1"/>
    <row r="9981" s="4" customFormat="1"/>
    <row r="9982" s="4" customFormat="1"/>
    <row r="9983" s="4" customFormat="1"/>
    <row r="9984" s="4" customFormat="1"/>
    <row r="9985" s="4" customFormat="1"/>
    <row r="9986" s="4" customFormat="1"/>
    <row r="9987" s="4" customFormat="1"/>
    <row r="9988" s="4" customFormat="1"/>
    <row r="9989" s="4" customFormat="1"/>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60" orientation="portrait" r:id="rId1"/>
  <headerFooter>
    <oddHeader>&amp;R
( &amp;P / &amp;N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22"/>
  <sheetViews>
    <sheetView zoomScale="80" zoomScaleNormal="80" workbookViewId="0"/>
  </sheetViews>
  <sheetFormatPr defaultColWidth="8.69921875" defaultRowHeight="18"/>
  <cols>
    <col min="1" max="1" width="9.59765625" style="4" customWidth="1"/>
    <col min="2" max="2" width="12.19921875" style="4" customWidth="1"/>
    <col min="3" max="3" width="10.59765625" style="4" customWidth="1"/>
    <col min="4" max="52" width="9.19921875" style="4" customWidth="1"/>
    <col min="53" max="16384" width="8.69921875" style="4"/>
  </cols>
  <sheetData>
    <row r="1" spans="1:52">
      <c r="A1" s="2" t="s">
        <v>0</v>
      </c>
      <c r="C1" s="3" t="s">
        <v>1</v>
      </c>
    </row>
    <row r="2" spans="1:52">
      <c r="C2" s="3" t="s">
        <v>2</v>
      </c>
    </row>
    <row r="5" spans="1:52">
      <c r="C5" s="4" t="s">
        <v>69</v>
      </c>
    </row>
    <row r="7" spans="1:52">
      <c r="C7" s="14" t="s">
        <v>70</v>
      </c>
    </row>
    <row r="8" spans="1:52">
      <c r="B8" s="15"/>
      <c r="C8" s="4" t="s">
        <v>71</v>
      </c>
    </row>
    <row r="9" spans="1:52">
      <c r="B9" s="15"/>
      <c r="C9" s="4" t="s">
        <v>72</v>
      </c>
    </row>
    <row r="10" spans="1:52">
      <c r="B10" s="15"/>
      <c r="C10" s="16" t="s">
        <v>73</v>
      </c>
    </row>
    <row r="11" spans="1:52">
      <c r="A11" s="7"/>
      <c r="B11" s="15"/>
      <c r="C11" s="4" t="s">
        <v>74</v>
      </c>
    </row>
    <row r="12" spans="1:52">
      <c r="A12" s="7"/>
      <c r="B12" s="15"/>
      <c r="C12" s="4" t="s">
        <v>75</v>
      </c>
    </row>
    <row r="13" spans="1:52">
      <c r="A13" s="7"/>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row>
    <row r="14" spans="1:52" ht="90.6" customHeight="1">
      <c r="A14" s="8"/>
      <c r="B14" s="41" t="s">
        <v>8</v>
      </c>
      <c r="C14" s="41" t="s">
        <v>76</v>
      </c>
      <c r="D14" s="41" t="s">
        <v>77</v>
      </c>
      <c r="E14" s="41" t="s">
        <v>78</v>
      </c>
      <c r="F14" s="41" t="s">
        <v>78</v>
      </c>
      <c r="G14" s="41" t="s">
        <v>78</v>
      </c>
      <c r="H14" s="41" t="s">
        <v>78</v>
      </c>
      <c r="I14" s="41" t="s">
        <v>78</v>
      </c>
      <c r="J14" s="41" t="s">
        <v>78</v>
      </c>
      <c r="K14" s="41" t="s">
        <v>78</v>
      </c>
      <c r="L14" s="41" t="s">
        <v>78</v>
      </c>
      <c r="M14" s="41" t="s">
        <v>78</v>
      </c>
      <c r="N14" s="41" t="s">
        <v>78</v>
      </c>
      <c r="O14" s="41" t="s">
        <v>78</v>
      </c>
      <c r="P14" s="41" t="s">
        <v>78</v>
      </c>
      <c r="Q14" s="41" t="s">
        <v>79</v>
      </c>
      <c r="R14" s="50" t="s">
        <v>80</v>
      </c>
      <c r="S14" s="41" t="s">
        <v>81</v>
      </c>
      <c r="T14" s="41" t="s">
        <v>81</v>
      </c>
      <c r="U14" s="41" t="s">
        <v>81</v>
      </c>
      <c r="V14" s="41" t="s">
        <v>81</v>
      </c>
      <c r="W14" s="41" t="s">
        <v>81</v>
      </c>
      <c r="X14" s="41" t="s">
        <v>81</v>
      </c>
      <c r="Y14" s="41" t="s">
        <v>81</v>
      </c>
      <c r="Z14" s="41" t="s">
        <v>81</v>
      </c>
      <c r="AA14" s="41" t="s">
        <v>81</v>
      </c>
      <c r="AB14" s="41" t="s">
        <v>81</v>
      </c>
      <c r="AC14" s="41" t="s">
        <v>81</v>
      </c>
      <c r="AD14" s="41" t="s">
        <v>81</v>
      </c>
      <c r="AE14" s="41" t="s">
        <v>81</v>
      </c>
      <c r="AF14" s="41" t="s">
        <v>81</v>
      </c>
      <c r="AG14" s="41" t="s">
        <v>81</v>
      </c>
      <c r="AH14" s="41" t="s">
        <v>81</v>
      </c>
      <c r="AI14" s="41" t="s">
        <v>81</v>
      </c>
      <c r="AJ14" s="41" t="s">
        <v>81</v>
      </c>
      <c r="AK14" s="41" t="s">
        <v>81</v>
      </c>
      <c r="AL14" s="41" t="s">
        <v>81</v>
      </c>
      <c r="AM14" s="41" t="s">
        <v>81</v>
      </c>
      <c r="AN14" s="41" t="s">
        <v>81</v>
      </c>
      <c r="AO14" s="41" t="s">
        <v>81</v>
      </c>
      <c r="AP14" s="41" t="s">
        <v>81</v>
      </c>
      <c r="AQ14" s="41" t="s">
        <v>81</v>
      </c>
      <c r="AR14" s="41" t="s">
        <v>81</v>
      </c>
      <c r="AS14" s="41" t="s">
        <v>81</v>
      </c>
      <c r="AT14" s="41" t="s">
        <v>81</v>
      </c>
      <c r="AU14" s="41" t="s">
        <v>81</v>
      </c>
      <c r="AV14" s="41" t="s">
        <v>81</v>
      </c>
      <c r="AW14" s="41" t="s">
        <v>81</v>
      </c>
      <c r="AX14" s="41" t="s">
        <v>81</v>
      </c>
      <c r="AY14" s="41" t="s">
        <v>81</v>
      </c>
      <c r="AZ14" s="41" t="s">
        <v>81</v>
      </c>
    </row>
    <row r="15" spans="1:52" ht="54">
      <c r="A15" s="8"/>
      <c r="B15" s="41" t="s">
        <v>18</v>
      </c>
      <c r="C15" s="41" t="s">
        <v>18</v>
      </c>
      <c r="D15" s="41" t="s">
        <v>18</v>
      </c>
      <c r="E15" s="41" t="s">
        <v>82</v>
      </c>
      <c r="F15" s="41" t="s">
        <v>82</v>
      </c>
      <c r="G15" s="41" t="s">
        <v>82</v>
      </c>
      <c r="H15" s="41" t="s">
        <v>82</v>
      </c>
      <c r="I15" s="41" t="s">
        <v>82</v>
      </c>
      <c r="J15" s="41" t="s">
        <v>82</v>
      </c>
      <c r="K15" s="41" t="s">
        <v>82</v>
      </c>
      <c r="L15" s="41" t="s">
        <v>82</v>
      </c>
      <c r="M15" s="41" t="s">
        <v>82</v>
      </c>
      <c r="N15" s="41" t="s">
        <v>82</v>
      </c>
      <c r="O15" s="41" t="s">
        <v>82</v>
      </c>
      <c r="P15" s="41" t="s">
        <v>82</v>
      </c>
      <c r="Q15" s="41" t="s">
        <v>18</v>
      </c>
      <c r="R15" s="41" t="s">
        <v>18</v>
      </c>
      <c r="S15" s="41" t="s">
        <v>83</v>
      </c>
      <c r="T15" s="41" t="s">
        <v>83</v>
      </c>
      <c r="U15" s="41" t="s">
        <v>83</v>
      </c>
      <c r="V15" s="41" t="s">
        <v>83</v>
      </c>
      <c r="W15" s="41" t="s">
        <v>83</v>
      </c>
      <c r="X15" s="41" t="s">
        <v>83</v>
      </c>
      <c r="Y15" s="41" t="s">
        <v>83</v>
      </c>
      <c r="Z15" s="41" t="s">
        <v>83</v>
      </c>
      <c r="AA15" s="41" t="s">
        <v>83</v>
      </c>
      <c r="AB15" s="41" t="s">
        <v>83</v>
      </c>
      <c r="AC15" s="41" t="s">
        <v>83</v>
      </c>
      <c r="AD15" s="41" t="s">
        <v>83</v>
      </c>
      <c r="AE15" s="41" t="s">
        <v>83</v>
      </c>
      <c r="AF15" s="41" t="s">
        <v>83</v>
      </c>
      <c r="AG15" s="41" t="s">
        <v>83</v>
      </c>
      <c r="AH15" s="41" t="s">
        <v>83</v>
      </c>
      <c r="AI15" s="41" t="s">
        <v>83</v>
      </c>
      <c r="AJ15" s="41" t="s">
        <v>83</v>
      </c>
      <c r="AK15" s="41" t="s">
        <v>83</v>
      </c>
      <c r="AL15" s="41" t="s">
        <v>83</v>
      </c>
      <c r="AM15" s="41" t="s">
        <v>83</v>
      </c>
      <c r="AN15" s="41" t="s">
        <v>83</v>
      </c>
      <c r="AO15" s="41" t="s">
        <v>83</v>
      </c>
      <c r="AP15" s="41" t="s">
        <v>83</v>
      </c>
      <c r="AQ15" s="41" t="s">
        <v>83</v>
      </c>
      <c r="AR15" s="41" t="s">
        <v>83</v>
      </c>
      <c r="AS15" s="41" t="s">
        <v>83</v>
      </c>
      <c r="AT15" s="41" t="s">
        <v>83</v>
      </c>
      <c r="AU15" s="41" t="s">
        <v>83</v>
      </c>
      <c r="AV15" s="41" t="s">
        <v>83</v>
      </c>
      <c r="AW15" s="41" t="s">
        <v>83</v>
      </c>
      <c r="AX15" s="41" t="s">
        <v>83</v>
      </c>
      <c r="AY15" s="41" t="s">
        <v>83</v>
      </c>
      <c r="AZ15" s="50" t="s">
        <v>84</v>
      </c>
    </row>
    <row r="16" spans="1:52" ht="72">
      <c r="A16" s="8"/>
      <c r="B16" s="41" t="s">
        <v>18</v>
      </c>
      <c r="C16" s="41" t="s">
        <v>18</v>
      </c>
      <c r="D16" s="41" t="s">
        <v>18</v>
      </c>
      <c r="E16" s="59" t="s">
        <v>85</v>
      </c>
      <c r="F16" s="59" t="s">
        <v>86</v>
      </c>
      <c r="G16" s="59" t="s">
        <v>87</v>
      </c>
      <c r="H16" s="41" t="s">
        <v>88</v>
      </c>
      <c r="I16" s="41" t="s">
        <v>89</v>
      </c>
      <c r="J16" s="41" t="s">
        <v>90</v>
      </c>
      <c r="K16" s="41" t="s">
        <v>91</v>
      </c>
      <c r="L16" s="41" t="s">
        <v>92</v>
      </c>
      <c r="M16" s="41" t="s">
        <v>93</v>
      </c>
      <c r="N16" s="41" t="s">
        <v>94</v>
      </c>
      <c r="O16" s="41" t="s">
        <v>95</v>
      </c>
      <c r="P16" s="41" t="s">
        <v>96</v>
      </c>
      <c r="Q16" s="41" t="s">
        <v>18</v>
      </c>
      <c r="R16" s="41" t="s">
        <v>18</v>
      </c>
      <c r="S16" s="59" t="s">
        <v>97</v>
      </c>
      <c r="T16" s="59" t="s">
        <v>86</v>
      </c>
      <c r="U16" s="59" t="s">
        <v>98</v>
      </c>
      <c r="V16" s="59" t="s">
        <v>93</v>
      </c>
      <c r="W16" s="41" t="s">
        <v>88</v>
      </c>
      <c r="X16" s="41" t="s">
        <v>99</v>
      </c>
      <c r="Y16" s="41" t="s">
        <v>100</v>
      </c>
      <c r="Z16" s="41" t="s">
        <v>101</v>
      </c>
      <c r="AA16" s="41" t="s">
        <v>102</v>
      </c>
      <c r="AB16" s="41" t="s">
        <v>92</v>
      </c>
      <c r="AC16" s="41" t="s">
        <v>103</v>
      </c>
      <c r="AD16" s="41" t="s">
        <v>104</v>
      </c>
      <c r="AE16" s="41" t="s">
        <v>105</v>
      </c>
      <c r="AF16" s="41" t="s">
        <v>106</v>
      </c>
      <c r="AG16" s="41" t="s">
        <v>107</v>
      </c>
      <c r="AH16" s="41" t="s">
        <v>108</v>
      </c>
      <c r="AI16" s="41" t="s">
        <v>109</v>
      </c>
      <c r="AJ16" s="41" t="s">
        <v>110</v>
      </c>
      <c r="AK16" s="41" t="s">
        <v>111</v>
      </c>
      <c r="AL16" s="41" t="s">
        <v>112</v>
      </c>
      <c r="AM16" s="41" t="s">
        <v>113</v>
      </c>
      <c r="AN16" s="41" t="s">
        <v>114</v>
      </c>
      <c r="AO16" s="41" t="s">
        <v>94</v>
      </c>
      <c r="AP16" s="41" t="s">
        <v>115</v>
      </c>
      <c r="AQ16" s="41" t="s">
        <v>116</v>
      </c>
      <c r="AR16" s="41" t="s">
        <v>95</v>
      </c>
      <c r="AS16" s="41" t="s">
        <v>117</v>
      </c>
      <c r="AT16" s="41" t="s">
        <v>118</v>
      </c>
      <c r="AU16" s="41" t="s">
        <v>119</v>
      </c>
      <c r="AV16" s="41" t="s">
        <v>120</v>
      </c>
      <c r="AW16" s="41" t="s">
        <v>121</v>
      </c>
      <c r="AX16" s="41" t="s">
        <v>122</v>
      </c>
      <c r="AY16" s="41" t="s">
        <v>123</v>
      </c>
      <c r="AZ16" s="41" t="s">
        <v>18</v>
      </c>
    </row>
    <row r="17" spans="2:52">
      <c r="B17" s="41" t="s">
        <v>18</v>
      </c>
      <c r="C17" s="41" t="s">
        <v>18</v>
      </c>
      <c r="D17" s="41" t="s">
        <v>63</v>
      </c>
      <c r="E17" s="41" t="s">
        <v>63</v>
      </c>
      <c r="F17" s="41" t="s">
        <v>63</v>
      </c>
      <c r="G17" s="41" t="s">
        <v>63</v>
      </c>
      <c r="H17" s="41" t="s">
        <v>63</v>
      </c>
      <c r="I17" s="41" t="s">
        <v>63</v>
      </c>
      <c r="J17" s="41" t="s">
        <v>63</v>
      </c>
      <c r="K17" s="41" t="s">
        <v>63</v>
      </c>
      <c r="L17" s="41" t="s">
        <v>63</v>
      </c>
      <c r="M17" s="41" t="s">
        <v>63</v>
      </c>
      <c r="N17" s="41" t="s">
        <v>63</v>
      </c>
      <c r="O17" s="41" t="s">
        <v>63</v>
      </c>
      <c r="P17" s="41" t="s">
        <v>63</v>
      </c>
      <c r="Q17" s="41" t="s">
        <v>63</v>
      </c>
      <c r="R17" s="41" t="s">
        <v>63</v>
      </c>
      <c r="S17" s="41" t="s">
        <v>63</v>
      </c>
      <c r="T17" s="41" t="s">
        <v>63</v>
      </c>
      <c r="U17" s="41" t="s">
        <v>63</v>
      </c>
      <c r="V17" s="41" t="s">
        <v>63</v>
      </c>
      <c r="W17" s="41" t="s">
        <v>63</v>
      </c>
      <c r="X17" s="41" t="s">
        <v>63</v>
      </c>
      <c r="Y17" s="41" t="s">
        <v>63</v>
      </c>
      <c r="Z17" s="41" t="s">
        <v>63</v>
      </c>
      <c r="AA17" s="41" t="s">
        <v>63</v>
      </c>
      <c r="AB17" s="41" t="s">
        <v>63</v>
      </c>
      <c r="AC17" s="41" t="s">
        <v>63</v>
      </c>
      <c r="AD17" s="41" t="s">
        <v>63</v>
      </c>
      <c r="AE17" s="41" t="s">
        <v>63</v>
      </c>
      <c r="AF17" s="41" t="s">
        <v>63</v>
      </c>
      <c r="AG17" s="41" t="s">
        <v>63</v>
      </c>
      <c r="AH17" s="41" t="s">
        <v>63</v>
      </c>
      <c r="AI17" s="41" t="s">
        <v>63</v>
      </c>
      <c r="AJ17" s="41" t="s">
        <v>63</v>
      </c>
      <c r="AK17" s="41" t="s">
        <v>63</v>
      </c>
      <c r="AL17" s="41" t="s">
        <v>63</v>
      </c>
      <c r="AM17" s="41" t="s">
        <v>63</v>
      </c>
      <c r="AN17" s="41" t="s">
        <v>63</v>
      </c>
      <c r="AO17" s="41" t="s">
        <v>63</v>
      </c>
      <c r="AP17" s="41" t="s">
        <v>63</v>
      </c>
      <c r="AQ17" s="41" t="s">
        <v>63</v>
      </c>
      <c r="AR17" s="41" t="s">
        <v>63</v>
      </c>
      <c r="AS17" s="41" t="s">
        <v>63</v>
      </c>
      <c r="AT17" s="41" t="s">
        <v>63</v>
      </c>
      <c r="AU17" s="41" t="s">
        <v>63</v>
      </c>
      <c r="AV17" s="41" t="s">
        <v>63</v>
      </c>
      <c r="AW17" s="41" t="s">
        <v>63</v>
      </c>
      <c r="AX17" s="41" t="s">
        <v>63</v>
      </c>
      <c r="AY17" s="41" t="s">
        <v>63</v>
      </c>
      <c r="AZ17" s="41" t="s">
        <v>63</v>
      </c>
    </row>
    <row r="18" spans="2:52">
      <c r="B18" s="41">
        <v>2019100000</v>
      </c>
      <c r="C18" s="41" t="s">
        <v>124</v>
      </c>
      <c r="D18" s="60">
        <v>16256</v>
      </c>
      <c r="E18" s="60">
        <v>16256</v>
      </c>
      <c r="F18" s="60">
        <v>9674</v>
      </c>
      <c r="G18" s="60">
        <v>1098</v>
      </c>
      <c r="H18" s="60">
        <v>1022</v>
      </c>
      <c r="I18" s="60">
        <v>47</v>
      </c>
      <c r="J18" s="60">
        <v>1214</v>
      </c>
      <c r="K18" s="60">
        <v>1969</v>
      </c>
      <c r="L18" s="60">
        <v>36</v>
      </c>
      <c r="M18" s="60">
        <v>1027</v>
      </c>
      <c r="N18" s="60">
        <v>38</v>
      </c>
      <c r="O18" s="60">
        <v>47</v>
      </c>
      <c r="P18" s="60">
        <v>84</v>
      </c>
      <c r="Q18" s="60">
        <v>8316</v>
      </c>
      <c r="R18" s="60">
        <v>3200</v>
      </c>
      <c r="S18" s="60">
        <v>0</v>
      </c>
      <c r="T18" s="60">
        <v>0</v>
      </c>
      <c r="U18" s="60">
        <v>0</v>
      </c>
      <c r="V18" s="60">
        <v>0</v>
      </c>
      <c r="W18" s="60">
        <v>0</v>
      </c>
      <c r="X18" s="60">
        <v>0</v>
      </c>
      <c r="Y18" s="60">
        <v>0</v>
      </c>
      <c r="Z18" s="60">
        <v>0</v>
      </c>
      <c r="AA18" s="60">
        <v>0</v>
      </c>
      <c r="AB18" s="60">
        <v>0</v>
      </c>
      <c r="AC18" s="60">
        <v>0</v>
      </c>
      <c r="AD18" s="60">
        <v>0</v>
      </c>
      <c r="AE18" s="60">
        <v>0</v>
      </c>
      <c r="AF18" s="60">
        <v>0</v>
      </c>
      <c r="AG18" s="60">
        <v>0</v>
      </c>
      <c r="AH18" s="60">
        <v>0</v>
      </c>
      <c r="AI18" s="60">
        <v>0</v>
      </c>
      <c r="AJ18" s="60">
        <v>0</v>
      </c>
      <c r="AK18" s="60">
        <v>0</v>
      </c>
      <c r="AL18" s="60">
        <v>0</v>
      </c>
      <c r="AM18" s="60">
        <v>0</v>
      </c>
      <c r="AN18" s="60">
        <v>0</v>
      </c>
      <c r="AO18" s="60">
        <v>0</v>
      </c>
      <c r="AP18" s="60">
        <v>0</v>
      </c>
      <c r="AQ18" s="60">
        <v>0</v>
      </c>
      <c r="AR18" s="60">
        <v>0</v>
      </c>
      <c r="AS18" s="60">
        <v>0</v>
      </c>
      <c r="AT18" s="60">
        <v>0</v>
      </c>
      <c r="AU18" s="60">
        <v>0</v>
      </c>
      <c r="AV18" s="60">
        <v>0</v>
      </c>
      <c r="AW18" s="60">
        <v>0</v>
      </c>
      <c r="AX18" s="60">
        <v>0</v>
      </c>
      <c r="AY18" s="60">
        <v>0</v>
      </c>
      <c r="AZ18" s="60">
        <v>0</v>
      </c>
    </row>
    <row r="19" spans="2:52">
      <c r="B19" s="41">
        <v>2020100000</v>
      </c>
      <c r="C19" s="41" t="s">
        <v>125</v>
      </c>
      <c r="D19" s="60">
        <v>16426</v>
      </c>
      <c r="E19" s="60">
        <v>16426</v>
      </c>
      <c r="F19" s="60">
        <v>9835</v>
      </c>
      <c r="G19" s="60">
        <v>1108</v>
      </c>
      <c r="H19" s="60">
        <v>1052</v>
      </c>
      <c r="I19" s="60">
        <v>48</v>
      </c>
      <c r="J19" s="60">
        <v>1128</v>
      </c>
      <c r="K19" s="60">
        <v>1933</v>
      </c>
      <c r="L19" s="60">
        <v>39</v>
      </c>
      <c r="M19" s="60">
        <v>1098</v>
      </c>
      <c r="N19" s="60">
        <v>34</v>
      </c>
      <c r="O19" s="60">
        <v>65</v>
      </c>
      <c r="P19" s="60">
        <v>86</v>
      </c>
      <c r="Q19" s="60">
        <v>8121</v>
      </c>
      <c r="R19" s="60">
        <v>2969</v>
      </c>
      <c r="S19" s="60">
        <v>0</v>
      </c>
      <c r="T19" s="60">
        <v>0</v>
      </c>
      <c r="U19" s="60">
        <v>0</v>
      </c>
      <c r="V19" s="60">
        <v>0</v>
      </c>
      <c r="W19" s="60">
        <v>0</v>
      </c>
      <c r="X19" s="60">
        <v>0</v>
      </c>
      <c r="Y19" s="60">
        <v>0</v>
      </c>
      <c r="Z19" s="60">
        <v>0</v>
      </c>
      <c r="AA19" s="60">
        <v>0</v>
      </c>
      <c r="AB19" s="60">
        <v>0</v>
      </c>
      <c r="AC19" s="60">
        <v>0</v>
      </c>
      <c r="AD19" s="60">
        <v>0</v>
      </c>
      <c r="AE19" s="60">
        <v>0</v>
      </c>
      <c r="AF19" s="60">
        <v>0</v>
      </c>
      <c r="AG19" s="60">
        <v>0</v>
      </c>
      <c r="AH19" s="60">
        <v>0</v>
      </c>
      <c r="AI19" s="60">
        <v>0</v>
      </c>
      <c r="AJ19" s="60">
        <v>0</v>
      </c>
      <c r="AK19" s="60">
        <v>0</v>
      </c>
      <c r="AL19" s="60">
        <v>0</v>
      </c>
      <c r="AM19" s="60">
        <v>0</v>
      </c>
      <c r="AN19" s="60">
        <v>0</v>
      </c>
      <c r="AO19" s="60">
        <v>0</v>
      </c>
      <c r="AP19" s="60">
        <v>0</v>
      </c>
      <c r="AQ19" s="60">
        <v>0</v>
      </c>
      <c r="AR19" s="60">
        <v>0</v>
      </c>
      <c r="AS19" s="60">
        <v>0</v>
      </c>
      <c r="AT19" s="60">
        <v>0</v>
      </c>
      <c r="AU19" s="60">
        <v>0</v>
      </c>
      <c r="AV19" s="60">
        <v>0</v>
      </c>
      <c r="AW19" s="60">
        <v>0</v>
      </c>
      <c r="AX19" s="60">
        <v>0</v>
      </c>
      <c r="AY19" s="60">
        <v>0</v>
      </c>
      <c r="AZ19" s="60">
        <v>0</v>
      </c>
    </row>
    <row r="20" spans="2:52">
      <c r="B20" s="41">
        <v>2021100000</v>
      </c>
      <c r="C20" s="41" t="s">
        <v>126</v>
      </c>
      <c r="D20" s="60">
        <v>12713</v>
      </c>
      <c r="E20" s="60">
        <v>10541</v>
      </c>
      <c r="F20" s="60">
        <v>8487</v>
      </c>
      <c r="G20" s="60">
        <v>902</v>
      </c>
      <c r="H20" s="60">
        <v>257</v>
      </c>
      <c r="I20" s="60">
        <v>42</v>
      </c>
      <c r="J20" s="60">
        <v>459</v>
      </c>
      <c r="K20" s="60">
        <v>0</v>
      </c>
      <c r="L20" s="60">
        <v>34</v>
      </c>
      <c r="M20" s="60">
        <v>195</v>
      </c>
      <c r="N20" s="60">
        <v>29</v>
      </c>
      <c r="O20" s="60">
        <v>65</v>
      </c>
      <c r="P20" s="60">
        <v>71</v>
      </c>
      <c r="Q20" s="60">
        <v>0</v>
      </c>
      <c r="R20" s="60">
        <v>0</v>
      </c>
      <c r="S20" s="60">
        <v>2172</v>
      </c>
      <c r="T20" s="60">
        <v>1831</v>
      </c>
      <c r="U20" s="60">
        <v>10</v>
      </c>
      <c r="V20" s="60">
        <v>53</v>
      </c>
      <c r="W20" s="60">
        <v>38</v>
      </c>
      <c r="X20" s="60">
        <v>1</v>
      </c>
      <c r="Y20" s="60">
        <v>0</v>
      </c>
      <c r="Z20" s="60">
        <v>0</v>
      </c>
      <c r="AA20" s="60">
        <v>0</v>
      </c>
      <c r="AB20" s="60">
        <v>2</v>
      </c>
      <c r="AC20" s="60">
        <v>0</v>
      </c>
      <c r="AD20" s="60">
        <v>160</v>
      </c>
      <c r="AE20" s="60">
        <v>1</v>
      </c>
      <c r="AF20" s="60">
        <v>0</v>
      </c>
      <c r="AG20" s="60">
        <v>1</v>
      </c>
      <c r="AH20" s="60">
        <v>1</v>
      </c>
      <c r="AI20" s="60">
        <v>5</v>
      </c>
      <c r="AJ20" s="60">
        <v>0</v>
      </c>
      <c r="AK20" s="60">
        <v>0</v>
      </c>
      <c r="AL20" s="60">
        <v>0</v>
      </c>
      <c r="AM20" s="60">
        <v>2</v>
      </c>
      <c r="AN20" s="60">
        <v>2</v>
      </c>
      <c r="AO20" s="60">
        <v>3</v>
      </c>
      <c r="AP20" s="60">
        <v>1</v>
      </c>
      <c r="AQ20" s="60">
        <v>8</v>
      </c>
      <c r="AR20" s="60">
        <v>36</v>
      </c>
      <c r="AS20" s="60">
        <v>0</v>
      </c>
      <c r="AT20" s="60">
        <v>1</v>
      </c>
      <c r="AU20" s="60">
        <v>0</v>
      </c>
      <c r="AV20" s="60">
        <v>8</v>
      </c>
      <c r="AW20" s="60">
        <v>1</v>
      </c>
      <c r="AX20" s="60">
        <v>6</v>
      </c>
      <c r="AY20" s="60">
        <v>1</v>
      </c>
      <c r="AZ20" s="60">
        <v>6737</v>
      </c>
    </row>
    <row r="21" spans="2:52">
      <c r="B21" s="41">
        <v>2022100000</v>
      </c>
      <c r="C21" s="41" t="s">
        <v>127</v>
      </c>
      <c r="D21" s="60">
        <v>12182</v>
      </c>
      <c r="E21" s="60">
        <v>7873</v>
      </c>
      <c r="F21" s="60">
        <v>6373</v>
      </c>
      <c r="G21" s="60">
        <v>669</v>
      </c>
      <c r="H21" s="60">
        <v>189</v>
      </c>
      <c r="I21" s="60">
        <v>34</v>
      </c>
      <c r="J21" s="60">
        <v>298</v>
      </c>
      <c r="K21" s="60">
        <v>0</v>
      </c>
      <c r="L21" s="60">
        <v>26</v>
      </c>
      <c r="M21" s="60">
        <v>148</v>
      </c>
      <c r="N21" s="60">
        <v>23</v>
      </c>
      <c r="O21" s="60">
        <v>57</v>
      </c>
      <c r="P21" s="60">
        <v>56</v>
      </c>
      <c r="Q21" s="60">
        <v>0</v>
      </c>
      <c r="R21" s="60">
        <v>0</v>
      </c>
      <c r="S21" s="60">
        <v>4309</v>
      </c>
      <c r="T21" s="60">
        <v>3554</v>
      </c>
      <c r="U21" s="60">
        <v>24</v>
      </c>
      <c r="V21" s="60">
        <v>96</v>
      </c>
      <c r="W21" s="60">
        <v>89</v>
      </c>
      <c r="X21" s="60">
        <v>1</v>
      </c>
      <c r="Y21" s="60">
        <v>0</v>
      </c>
      <c r="Z21" s="60">
        <v>0</v>
      </c>
      <c r="AA21" s="60">
        <v>0</v>
      </c>
      <c r="AB21" s="60">
        <v>5</v>
      </c>
      <c r="AC21" s="60">
        <v>0</v>
      </c>
      <c r="AD21" s="60">
        <v>367</v>
      </c>
      <c r="AE21" s="60">
        <v>3</v>
      </c>
      <c r="AF21" s="60">
        <v>0</v>
      </c>
      <c r="AG21" s="60">
        <v>2</v>
      </c>
      <c r="AH21" s="60">
        <v>1</v>
      </c>
      <c r="AI21" s="60">
        <v>11</v>
      </c>
      <c r="AJ21" s="60">
        <v>0</v>
      </c>
      <c r="AK21" s="60">
        <v>0</v>
      </c>
      <c r="AL21" s="60">
        <v>1</v>
      </c>
      <c r="AM21" s="60">
        <v>3</v>
      </c>
      <c r="AN21" s="60">
        <v>5</v>
      </c>
      <c r="AO21" s="60">
        <v>6</v>
      </c>
      <c r="AP21" s="60">
        <v>1</v>
      </c>
      <c r="AQ21" s="60">
        <v>14</v>
      </c>
      <c r="AR21" s="60">
        <v>87</v>
      </c>
      <c r="AS21" s="60">
        <v>2</v>
      </c>
      <c r="AT21" s="60">
        <v>2</v>
      </c>
      <c r="AU21" s="60">
        <v>0</v>
      </c>
      <c r="AV21" s="60">
        <v>19</v>
      </c>
      <c r="AW21" s="60">
        <v>4</v>
      </c>
      <c r="AX21" s="60">
        <v>11</v>
      </c>
      <c r="AY21" s="60">
        <v>1</v>
      </c>
      <c r="AZ21" s="60">
        <v>7519</v>
      </c>
    </row>
    <row r="22" spans="2:52" s="7" customFormat="1">
      <c r="B22" s="50">
        <v>2023100000</v>
      </c>
      <c r="C22" s="50" t="s">
        <v>128</v>
      </c>
      <c r="D22" s="52">
        <v>11997</v>
      </c>
      <c r="E22" s="52">
        <v>5687</v>
      </c>
      <c r="F22" s="52">
        <v>4636</v>
      </c>
      <c r="G22" s="52">
        <v>475</v>
      </c>
      <c r="H22" s="52">
        <v>143</v>
      </c>
      <c r="I22" s="52">
        <v>25</v>
      </c>
      <c r="J22" s="52">
        <v>180</v>
      </c>
      <c r="K22" s="61">
        <v>0</v>
      </c>
      <c r="L22" s="52">
        <v>22</v>
      </c>
      <c r="M22" s="52">
        <v>108</v>
      </c>
      <c r="N22" s="52">
        <v>16</v>
      </c>
      <c r="O22" s="52">
        <v>46</v>
      </c>
      <c r="P22" s="52">
        <v>36</v>
      </c>
      <c r="Q22" s="61">
        <v>0</v>
      </c>
      <c r="R22" s="61">
        <v>0</v>
      </c>
      <c r="S22" s="52">
        <v>6310</v>
      </c>
      <c r="T22" s="52">
        <v>5210</v>
      </c>
      <c r="U22" s="52">
        <v>30</v>
      </c>
      <c r="V22" s="52">
        <v>134</v>
      </c>
      <c r="W22" s="52">
        <v>125</v>
      </c>
      <c r="X22" s="52">
        <v>1</v>
      </c>
      <c r="Y22" s="61">
        <v>0</v>
      </c>
      <c r="Z22" s="61">
        <v>0</v>
      </c>
      <c r="AA22" s="61">
        <v>0</v>
      </c>
      <c r="AB22" s="52">
        <v>5</v>
      </c>
      <c r="AC22" s="61">
        <v>0</v>
      </c>
      <c r="AD22" s="52">
        <v>552</v>
      </c>
      <c r="AE22" s="52">
        <v>6</v>
      </c>
      <c r="AF22" s="61">
        <v>0</v>
      </c>
      <c r="AG22" s="52">
        <v>5</v>
      </c>
      <c r="AH22" s="52">
        <v>3</v>
      </c>
      <c r="AI22" s="52">
        <v>14</v>
      </c>
      <c r="AJ22" s="61">
        <v>0</v>
      </c>
      <c r="AK22" s="61">
        <v>0</v>
      </c>
      <c r="AL22" s="52">
        <v>1</v>
      </c>
      <c r="AM22" s="52">
        <v>4</v>
      </c>
      <c r="AN22" s="52">
        <v>7</v>
      </c>
      <c r="AO22" s="52">
        <v>10</v>
      </c>
      <c r="AP22" s="52">
        <v>1</v>
      </c>
      <c r="AQ22" s="52">
        <v>21</v>
      </c>
      <c r="AR22" s="52">
        <v>131</v>
      </c>
      <c r="AS22" s="52">
        <v>2</v>
      </c>
      <c r="AT22" s="52">
        <v>2</v>
      </c>
      <c r="AU22" s="61">
        <v>0</v>
      </c>
      <c r="AV22" s="52">
        <v>25</v>
      </c>
      <c r="AW22" s="52">
        <v>5</v>
      </c>
      <c r="AX22" s="52">
        <v>14</v>
      </c>
      <c r="AY22" s="52">
        <v>2</v>
      </c>
      <c r="AZ22" s="52">
        <v>8222</v>
      </c>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68" fitToWidth="0" orientation="landscape" r:id="rId1"/>
  <headerFooter>
    <oddHeader>&amp;R
( &amp;P / &amp;N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Q17"/>
  <sheetViews>
    <sheetView zoomScale="80" zoomScaleNormal="80" zoomScaleSheetLayoutView="80" workbookViewId="0"/>
  </sheetViews>
  <sheetFormatPr defaultColWidth="8.69921875" defaultRowHeight="18"/>
  <cols>
    <col min="1" max="1" width="9.59765625" style="4" customWidth="1"/>
    <col min="2" max="2" width="12.19921875" style="4" customWidth="1"/>
    <col min="3" max="3" width="12.09765625" style="4" customWidth="1"/>
    <col min="4" max="24" width="8.3984375" style="4" customWidth="1"/>
    <col min="25" max="92" width="9.69921875" style="4" customWidth="1"/>
    <col min="93" max="16384" width="8.69921875" style="4"/>
  </cols>
  <sheetData>
    <row r="1" spans="1:199">
      <c r="A1" s="2" t="s">
        <v>0</v>
      </c>
      <c r="C1" s="3" t="s">
        <v>1</v>
      </c>
    </row>
    <row r="2" spans="1:199">
      <c r="C2" s="3" t="s">
        <v>2</v>
      </c>
    </row>
    <row r="5" spans="1:199">
      <c r="C5" s="4" t="s">
        <v>129</v>
      </c>
    </row>
    <row r="8" spans="1:199">
      <c r="B8" s="15"/>
      <c r="C8" s="4" t="s">
        <v>130</v>
      </c>
    </row>
    <row r="10" spans="1:199" s="13" customFormat="1" ht="36">
      <c r="A10" s="4"/>
      <c r="B10" s="45" t="s">
        <v>131</v>
      </c>
      <c r="C10" s="45" t="s">
        <v>132</v>
      </c>
      <c r="D10" s="41" t="s">
        <v>133</v>
      </c>
      <c r="E10" s="41" t="s">
        <v>133</v>
      </c>
      <c r="F10" s="41" t="s">
        <v>133</v>
      </c>
      <c r="G10" s="41" t="s">
        <v>133</v>
      </c>
      <c r="H10" s="41" t="s">
        <v>133</v>
      </c>
      <c r="I10" s="41" t="s">
        <v>133</v>
      </c>
      <c r="J10" s="41" t="s">
        <v>133</v>
      </c>
      <c r="K10" s="41" t="s">
        <v>134</v>
      </c>
      <c r="L10" s="41" t="s">
        <v>134</v>
      </c>
      <c r="M10" s="41" t="s">
        <v>134</v>
      </c>
      <c r="N10" s="41" t="s">
        <v>134</v>
      </c>
      <c r="O10" s="41" t="s">
        <v>134</v>
      </c>
      <c r="P10" s="41" t="s">
        <v>134</v>
      </c>
      <c r="Q10" s="41" t="s">
        <v>134</v>
      </c>
      <c r="R10" s="119" t="s">
        <v>650</v>
      </c>
      <c r="S10" s="119" t="s">
        <v>650</v>
      </c>
      <c r="T10" s="119" t="s">
        <v>650</v>
      </c>
      <c r="U10" s="119" t="s">
        <v>650</v>
      </c>
      <c r="V10" s="119" t="s">
        <v>650</v>
      </c>
      <c r="W10" s="119" t="s">
        <v>650</v>
      </c>
      <c r="X10" s="119" t="s">
        <v>650</v>
      </c>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row>
    <row r="11" spans="1:199" s="13" customFormat="1" ht="93" customHeight="1">
      <c r="A11" s="4"/>
      <c r="B11" s="41" t="s">
        <v>135</v>
      </c>
      <c r="C11" s="41" t="s">
        <v>135</v>
      </c>
      <c r="D11" s="41" t="s">
        <v>136</v>
      </c>
      <c r="E11" s="41" t="s">
        <v>137</v>
      </c>
      <c r="F11" s="41" t="s">
        <v>138</v>
      </c>
      <c r="G11" s="41" t="s">
        <v>139</v>
      </c>
      <c r="H11" s="41" t="s">
        <v>140</v>
      </c>
      <c r="I11" s="41" t="s">
        <v>141</v>
      </c>
      <c r="J11" s="41" t="s">
        <v>142</v>
      </c>
      <c r="K11" s="41" t="s">
        <v>136</v>
      </c>
      <c r="L11" s="41" t="s">
        <v>137</v>
      </c>
      <c r="M11" s="41" t="s">
        <v>138</v>
      </c>
      <c r="N11" s="41" t="s">
        <v>139</v>
      </c>
      <c r="O11" s="41" t="s">
        <v>140</v>
      </c>
      <c r="P11" s="41" t="s">
        <v>141</v>
      </c>
      <c r="Q11" s="41" t="s">
        <v>142</v>
      </c>
      <c r="R11" s="41" t="s">
        <v>136</v>
      </c>
      <c r="S11" s="41" t="s">
        <v>137</v>
      </c>
      <c r="T11" s="41" t="s">
        <v>138</v>
      </c>
      <c r="U11" s="41" t="s">
        <v>139</v>
      </c>
      <c r="V11" s="41" t="s">
        <v>140</v>
      </c>
      <c r="W11" s="41" t="s">
        <v>141</v>
      </c>
      <c r="X11" s="41" t="s">
        <v>142</v>
      </c>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row>
    <row r="12" spans="1:199" s="13" customFormat="1">
      <c r="A12" s="7"/>
      <c r="B12" s="41" t="s">
        <v>135</v>
      </c>
      <c r="C12" s="41" t="s">
        <v>135</v>
      </c>
      <c r="D12" s="41" t="s">
        <v>143</v>
      </c>
      <c r="E12" s="41" t="s">
        <v>143</v>
      </c>
      <c r="F12" s="41" t="s">
        <v>143</v>
      </c>
      <c r="G12" s="41" t="s">
        <v>143</v>
      </c>
      <c r="H12" s="41" t="s">
        <v>143</v>
      </c>
      <c r="I12" s="41" t="s">
        <v>143</v>
      </c>
      <c r="J12" s="41" t="s">
        <v>143</v>
      </c>
      <c r="K12" s="41" t="s">
        <v>144</v>
      </c>
      <c r="L12" s="41" t="s">
        <v>144</v>
      </c>
      <c r="M12" s="41" t="s">
        <v>144</v>
      </c>
      <c r="N12" s="41" t="s">
        <v>144</v>
      </c>
      <c r="O12" s="41" t="s">
        <v>144</v>
      </c>
      <c r="P12" s="41" t="s">
        <v>144</v>
      </c>
      <c r="Q12" s="41" t="s">
        <v>144</v>
      </c>
      <c r="R12" s="41" t="s">
        <v>144</v>
      </c>
      <c r="S12" s="41" t="s">
        <v>144</v>
      </c>
      <c r="T12" s="41" t="s">
        <v>144</v>
      </c>
      <c r="U12" s="41" t="s">
        <v>144</v>
      </c>
      <c r="V12" s="41" t="s">
        <v>144</v>
      </c>
      <c r="W12" s="41" t="s">
        <v>144</v>
      </c>
      <c r="X12" s="41" t="s">
        <v>144</v>
      </c>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row>
    <row r="13" spans="1:199">
      <c r="A13" s="7"/>
      <c r="B13" s="41">
        <v>2019100000</v>
      </c>
      <c r="C13" s="41" t="s">
        <v>64</v>
      </c>
      <c r="D13" s="60">
        <v>366</v>
      </c>
      <c r="E13" s="60">
        <v>366</v>
      </c>
      <c r="F13" s="60">
        <v>127</v>
      </c>
      <c r="G13" s="60">
        <v>75</v>
      </c>
      <c r="H13" s="60">
        <v>76</v>
      </c>
      <c r="I13" s="60">
        <v>76</v>
      </c>
      <c r="J13" s="60">
        <v>78</v>
      </c>
      <c r="K13" s="60">
        <v>16271</v>
      </c>
      <c r="L13" s="60">
        <v>22107</v>
      </c>
      <c r="M13" s="60">
        <v>6883</v>
      </c>
      <c r="N13" s="60">
        <v>471</v>
      </c>
      <c r="O13" s="60">
        <v>654</v>
      </c>
      <c r="P13" s="60">
        <v>392</v>
      </c>
      <c r="Q13" s="60">
        <v>240</v>
      </c>
      <c r="R13" s="60">
        <v>44</v>
      </c>
      <c r="S13" s="60">
        <v>60</v>
      </c>
      <c r="T13" s="60">
        <v>54</v>
      </c>
      <c r="U13" s="60">
        <v>6</v>
      </c>
      <c r="V13" s="60">
        <v>9</v>
      </c>
      <c r="W13" s="60">
        <v>5</v>
      </c>
      <c r="X13" s="60">
        <v>3</v>
      </c>
    </row>
    <row r="14" spans="1:199">
      <c r="A14" s="7"/>
      <c r="B14" s="41">
        <v>2020100000</v>
      </c>
      <c r="C14" s="41" t="s">
        <v>65</v>
      </c>
      <c r="D14" s="60">
        <v>365</v>
      </c>
      <c r="E14" s="60">
        <v>365</v>
      </c>
      <c r="F14" s="60">
        <v>122</v>
      </c>
      <c r="G14" s="60">
        <v>70</v>
      </c>
      <c r="H14" s="60">
        <v>72</v>
      </c>
      <c r="I14" s="60">
        <v>72</v>
      </c>
      <c r="J14" s="60">
        <v>75</v>
      </c>
      <c r="K14" s="60">
        <v>4565</v>
      </c>
      <c r="L14" s="60">
        <v>4681</v>
      </c>
      <c r="M14" s="60">
        <v>1571</v>
      </c>
      <c r="N14" s="60">
        <v>134</v>
      </c>
      <c r="O14" s="60">
        <v>320</v>
      </c>
      <c r="P14" s="60">
        <v>291</v>
      </c>
      <c r="Q14" s="60">
        <v>148</v>
      </c>
      <c r="R14" s="60">
        <v>13</v>
      </c>
      <c r="S14" s="60">
        <v>13</v>
      </c>
      <c r="T14" s="60">
        <v>13</v>
      </c>
      <c r="U14" s="60">
        <v>2</v>
      </c>
      <c r="V14" s="60">
        <v>4</v>
      </c>
      <c r="W14" s="60">
        <v>4</v>
      </c>
      <c r="X14" s="60">
        <v>2</v>
      </c>
    </row>
    <row r="15" spans="1:199">
      <c r="A15" s="8"/>
      <c r="B15" s="41">
        <v>2021100000</v>
      </c>
      <c r="C15" s="41" t="s">
        <v>66</v>
      </c>
      <c r="D15" s="60">
        <v>365</v>
      </c>
      <c r="E15" s="60">
        <v>365</v>
      </c>
      <c r="F15" s="60">
        <v>123</v>
      </c>
      <c r="G15" s="60">
        <v>70</v>
      </c>
      <c r="H15" s="60">
        <v>72</v>
      </c>
      <c r="I15" s="60">
        <v>72</v>
      </c>
      <c r="J15" s="60">
        <v>74</v>
      </c>
      <c r="K15" s="60">
        <v>6588</v>
      </c>
      <c r="L15" s="60">
        <v>6424</v>
      </c>
      <c r="M15" s="60">
        <v>2476</v>
      </c>
      <c r="N15" s="60">
        <v>179</v>
      </c>
      <c r="O15" s="60">
        <v>347</v>
      </c>
      <c r="P15" s="60">
        <v>297</v>
      </c>
      <c r="Q15" s="60">
        <v>146</v>
      </c>
      <c r="R15" s="60">
        <v>18</v>
      </c>
      <c r="S15" s="60">
        <v>18</v>
      </c>
      <c r="T15" s="60">
        <v>20</v>
      </c>
      <c r="U15" s="60">
        <v>3</v>
      </c>
      <c r="V15" s="60">
        <v>5</v>
      </c>
      <c r="W15" s="60">
        <v>4</v>
      </c>
      <c r="X15" s="60">
        <v>2</v>
      </c>
    </row>
    <row r="16" spans="1:199">
      <c r="A16" s="8"/>
      <c r="B16" s="41">
        <v>2022100000</v>
      </c>
      <c r="C16" s="41" t="s">
        <v>67</v>
      </c>
      <c r="D16" s="60">
        <v>365</v>
      </c>
      <c r="E16" s="60">
        <v>365</v>
      </c>
      <c r="F16" s="60">
        <v>123</v>
      </c>
      <c r="G16" s="60">
        <v>70</v>
      </c>
      <c r="H16" s="60">
        <v>72</v>
      </c>
      <c r="I16" s="60">
        <v>72</v>
      </c>
      <c r="J16" s="60">
        <v>74</v>
      </c>
      <c r="K16" s="60">
        <v>8086</v>
      </c>
      <c r="L16" s="60">
        <v>8158</v>
      </c>
      <c r="M16" s="60">
        <v>2629</v>
      </c>
      <c r="N16" s="60">
        <v>265</v>
      </c>
      <c r="O16" s="60">
        <v>204</v>
      </c>
      <c r="P16" s="60">
        <v>274</v>
      </c>
      <c r="Q16" s="60">
        <v>158</v>
      </c>
      <c r="R16" s="60">
        <v>22</v>
      </c>
      <c r="S16" s="60">
        <v>22</v>
      </c>
      <c r="T16" s="60">
        <v>21</v>
      </c>
      <c r="U16" s="60">
        <v>4</v>
      </c>
      <c r="V16" s="60">
        <v>3</v>
      </c>
      <c r="W16" s="60">
        <v>4</v>
      </c>
      <c r="X16" s="60">
        <v>2</v>
      </c>
    </row>
    <row r="17" spans="1:24">
      <c r="A17" s="8"/>
      <c r="B17" s="41">
        <v>2023100000</v>
      </c>
      <c r="C17" s="41" t="s">
        <v>68</v>
      </c>
      <c r="D17" s="53">
        <v>366</v>
      </c>
      <c r="E17" s="53">
        <v>366</v>
      </c>
      <c r="F17" s="53">
        <v>124</v>
      </c>
      <c r="G17" s="53">
        <v>71</v>
      </c>
      <c r="H17" s="53">
        <v>73</v>
      </c>
      <c r="I17" s="53">
        <v>73</v>
      </c>
      <c r="J17" s="53">
        <v>75</v>
      </c>
      <c r="K17" s="53">
        <v>16320</v>
      </c>
      <c r="L17" s="53">
        <v>12635</v>
      </c>
      <c r="M17" s="53">
        <v>5365</v>
      </c>
      <c r="N17" s="53">
        <v>476</v>
      </c>
      <c r="O17" s="53">
        <v>217</v>
      </c>
      <c r="P17" s="53">
        <v>311</v>
      </c>
      <c r="Q17" s="53">
        <v>137</v>
      </c>
      <c r="R17" s="53">
        <v>45</v>
      </c>
      <c r="S17" s="53">
        <v>35</v>
      </c>
      <c r="T17" s="53">
        <v>43</v>
      </c>
      <c r="U17" s="53">
        <v>7</v>
      </c>
      <c r="V17" s="53">
        <v>3</v>
      </c>
      <c r="W17" s="53">
        <v>4</v>
      </c>
      <c r="X17" s="53">
        <v>2</v>
      </c>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80" orientation="landscape" r:id="rId1"/>
  <headerFooter>
    <oddHeader>&amp;R
( &amp;P / &amp;N )</oddHeader>
  </headerFooter>
  <colBreaks count="1" manualBreakCount="1">
    <brk id="17" min="4" max="16"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zoomScale="80" zoomScaleNormal="80" zoomScaleSheetLayoutView="80" workbookViewId="0"/>
  </sheetViews>
  <sheetFormatPr defaultColWidth="8.69921875" defaultRowHeight="18"/>
  <cols>
    <col min="1" max="1" width="9.59765625" style="4" customWidth="1"/>
    <col min="2" max="2" width="12.19921875" style="4" customWidth="1"/>
    <col min="3" max="3" width="8.69921875" style="4"/>
    <col min="4" max="16" width="9.09765625" style="4" customWidth="1"/>
    <col min="17" max="16384" width="8.69921875" style="4"/>
  </cols>
  <sheetData>
    <row r="1" spans="1:16">
      <c r="A1" s="2" t="s">
        <v>0</v>
      </c>
      <c r="C1" s="3" t="s">
        <v>1</v>
      </c>
    </row>
    <row r="2" spans="1:16">
      <c r="C2" s="3" t="s">
        <v>2</v>
      </c>
    </row>
    <row r="5" spans="1:16">
      <c r="C5" s="4" t="s">
        <v>145</v>
      </c>
    </row>
    <row r="7" spans="1:16">
      <c r="C7" s="14" t="s">
        <v>146</v>
      </c>
    </row>
    <row r="8" spans="1:16">
      <c r="B8" s="15"/>
      <c r="C8" s="4" t="s">
        <v>147</v>
      </c>
    </row>
    <row r="9" spans="1:16">
      <c r="B9" s="15"/>
      <c r="C9" s="17" t="s">
        <v>148</v>
      </c>
    </row>
    <row r="10" spans="1:16">
      <c r="E10" s="13"/>
      <c r="F10" s="13"/>
      <c r="G10" s="13"/>
      <c r="H10" s="13"/>
      <c r="I10" s="13"/>
      <c r="J10" s="13"/>
      <c r="K10" s="13"/>
      <c r="L10" s="13"/>
      <c r="M10" s="13"/>
      <c r="N10" s="13"/>
      <c r="O10" s="13"/>
      <c r="P10" s="13"/>
    </row>
    <row r="11" spans="1:16" ht="54">
      <c r="A11" s="7"/>
      <c r="B11" s="41" t="s">
        <v>8</v>
      </c>
      <c r="C11" s="62" t="s">
        <v>647</v>
      </c>
      <c r="D11" s="41" t="s">
        <v>149</v>
      </c>
      <c r="E11" s="41" t="s">
        <v>149</v>
      </c>
      <c r="F11" s="41" t="s">
        <v>150</v>
      </c>
      <c r="G11" s="41" t="s">
        <v>150</v>
      </c>
      <c r="H11" s="41" t="s">
        <v>151</v>
      </c>
      <c r="I11" s="41" t="s">
        <v>151</v>
      </c>
      <c r="J11" s="41" t="s">
        <v>152</v>
      </c>
      <c r="K11" s="41" t="s">
        <v>152</v>
      </c>
      <c r="L11" s="41" t="s">
        <v>153</v>
      </c>
      <c r="M11" s="41" t="s">
        <v>153</v>
      </c>
      <c r="N11" s="41" t="s">
        <v>154</v>
      </c>
      <c r="O11" s="41" t="s">
        <v>154</v>
      </c>
      <c r="P11" s="50" t="s">
        <v>155</v>
      </c>
    </row>
    <row r="12" spans="1:16">
      <c r="A12" s="7"/>
      <c r="B12" s="41" t="s">
        <v>18</v>
      </c>
      <c r="C12" s="41" t="s">
        <v>18</v>
      </c>
      <c r="D12" s="41" t="s">
        <v>156</v>
      </c>
      <c r="E12" s="41" t="s">
        <v>157</v>
      </c>
      <c r="F12" s="41" t="s">
        <v>156</v>
      </c>
      <c r="G12" s="41" t="s">
        <v>157</v>
      </c>
      <c r="H12" s="41" t="s">
        <v>156</v>
      </c>
      <c r="I12" s="41" t="s">
        <v>157</v>
      </c>
      <c r="J12" s="41" t="s">
        <v>156</v>
      </c>
      <c r="K12" s="41" t="s">
        <v>157</v>
      </c>
      <c r="L12" s="41" t="s">
        <v>156</v>
      </c>
      <c r="M12" s="41" t="s">
        <v>157</v>
      </c>
      <c r="N12" s="41" t="s">
        <v>156</v>
      </c>
      <c r="O12" s="41" t="s">
        <v>157</v>
      </c>
      <c r="P12" s="41" t="s">
        <v>18</v>
      </c>
    </row>
    <row r="13" spans="1:16">
      <c r="A13" s="7"/>
      <c r="B13" s="41" t="s">
        <v>18</v>
      </c>
      <c r="C13" s="41" t="s">
        <v>18</v>
      </c>
      <c r="D13" s="41" t="s">
        <v>158</v>
      </c>
      <c r="E13" s="41" t="s">
        <v>159</v>
      </c>
      <c r="F13" s="41" t="s">
        <v>158</v>
      </c>
      <c r="G13" s="41" t="s">
        <v>159</v>
      </c>
      <c r="H13" s="41" t="s">
        <v>158</v>
      </c>
      <c r="I13" s="41" t="s">
        <v>159</v>
      </c>
      <c r="J13" s="41" t="s">
        <v>158</v>
      </c>
      <c r="K13" s="41" t="s">
        <v>159</v>
      </c>
      <c r="L13" s="41" t="s">
        <v>158</v>
      </c>
      <c r="M13" s="41" t="s">
        <v>159</v>
      </c>
      <c r="N13" s="41" t="s">
        <v>158</v>
      </c>
      <c r="O13" s="41" t="s">
        <v>159</v>
      </c>
      <c r="P13" s="41" t="s">
        <v>160</v>
      </c>
    </row>
    <row r="14" spans="1:16">
      <c r="A14" s="8"/>
      <c r="B14" s="41">
        <v>2020000000</v>
      </c>
      <c r="C14" s="41" t="s">
        <v>161</v>
      </c>
      <c r="D14" s="60">
        <v>24045</v>
      </c>
      <c r="E14" s="60">
        <v>297893</v>
      </c>
      <c r="F14" s="60">
        <v>661</v>
      </c>
      <c r="G14" s="60">
        <v>4646</v>
      </c>
      <c r="H14" s="60">
        <v>512</v>
      </c>
      <c r="I14" s="60">
        <v>2446</v>
      </c>
      <c r="J14" s="60">
        <v>126</v>
      </c>
      <c r="K14" s="60">
        <v>684</v>
      </c>
      <c r="L14" s="60">
        <v>1623</v>
      </c>
      <c r="M14" s="60">
        <v>20117</v>
      </c>
      <c r="N14" s="60">
        <v>21123</v>
      </c>
      <c r="O14" s="60">
        <v>270000</v>
      </c>
      <c r="P14" s="60">
        <v>16000</v>
      </c>
    </row>
    <row r="15" spans="1:16">
      <c r="A15" s="8"/>
      <c r="B15" s="41">
        <v>2021000000</v>
      </c>
      <c r="C15" s="41" t="s">
        <v>31</v>
      </c>
      <c r="D15" s="60">
        <v>24045</v>
      </c>
      <c r="E15" s="60">
        <v>297893</v>
      </c>
      <c r="F15" s="60">
        <v>661</v>
      </c>
      <c r="G15" s="60">
        <v>4646</v>
      </c>
      <c r="H15" s="60">
        <v>512</v>
      </c>
      <c r="I15" s="60">
        <v>2446</v>
      </c>
      <c r="J15" s="60">
        <v>126</v>
      </c>
      <c r="K15" s="60">
        <v>684</v>
      </c>
      <c r="L15" s="60">
        <v>1623</v>
      </c>
      <c r="M15" s="60">
        <v>20117</v>
      </c>
      <c r="N15" s="60">
        <v>21123</v>
      </c>
      <c r="O15" s="60">
        <v>270000</v>
      </c>
      <c r="P15" s="60">
        <v>16000</v>
      </c>
    </row>
    <row r="16" spans="1:16">
      <c r="A16" s="8"/>
      <c r="B16" s="41">
        <v>2022000000</v>
      </c>
      <c r="C16" s="41" t="s">
        <v>32</v>
      </c>
      <c r="D16" s="60">
        <v>24045</v>
      </c>
      <c r="E16" s="60">
        <v>297893</v>
      </c>
      <c r="F16" s="60">
        <v>661</v>
      </c>
      <c r="G16" s="60">
        <v>4646</v>
      </c>
      <c r="H16" s="60">
        <v>512</v>
      </c>
      <c r="I16" s="60">
        <v>2446</v>
      </c>
      <c r="J16" s="60">
        <v>126</v>
      </c>
      <c r="K16" s="60">
        <v>684</v>
      </c>
      <c r="L16" s="60">
        <v>1623</v>
      </c>
      <c r="M16" s="60">
        <v>20117</v>
      </c>
      <c r="N16" s="60">
        <v>21123</v>
      </c>
      <c r="O16" s="60">
        <v>270000</v>
      </c>
      <c r="P16" s="60">
        <v>16000</v>
      </c>
    </row>
    <row r="17" spans="2:16">
      <c r="B17" s="41">
        <v>2023000000</v>
      </c>
      <c r="C17" s="41" t="s">
        <v>33</v>
      </c>
      <c r="D17" s="60">
        <v>24045</v>
      </c>
      <c r="E17" s="60">
        <v>297893</v>
      </c>
      <c r="F17" s="60">
        <v>661</v>
      </c>
      <c r="G17" s="60">
        <v>4646</v>
      </c>
      <c r="H17" s="60">
        <v>512</v>
      </c>
      <c r="I17" s="60">
        <v>2446</v>
      </c>
      <c r="J17" s="60">
        <v>126</v>
      </c>
      <c r="K17" s="60">
        <v>684</v>
      </c>
      <c r="L17" s="60">
        <v>1623</v>
      </c>
      <c r="M17" s="60">
        <v>20117</v>
      </c>
      <c r="N17" s="60">
        <v>21123</v>
      </c>
      <c r="O17" s="60">
        <v>270000</v>
      </c>
      <c r="P17" s="60">
        <v>16000</v>
      </c>
    </row>
    <row r="18" spans="2:16">
      <c r="B18" s="41">
        <v>2024000000</v>
      </c>
      <c r="C18" s="41" t="s">
        <v>162</v>
      </c>
      <c r="D18" s="60">
        <v>24045</v>
      </c>
      <c r="E18" s="60">
        <v>297893</v>
      </c>
      <c r="F18" s="60">
        <v>661</v>
      </c>
      <c r="G18" s="60">
        <v>4646</v>
      </c>
      <c r="H18" s="60">
        <v>512</v>
      </c>
      <c r="I18" s="60">
        <v>2446</v>
      </c>
      <c r="J18" s="60">
        <v>126</v>
      </c>
      <c r="K18" s="60">
        <v>684</v>
      </c>
      <c r="L18" s="60">
        <v>1623</v>
      </c>
      <c r="M18" s="60">
        <v>20117</v>
      </c>
      <c r="N18" s="60">
        <v>21123</v>
      </c>
      <c r="O18" s="60">
        <v>270000</v>
      </c>
      <c r="P18" s="60">
        <v>16000</v>
      </c>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57" fitToWidth="5" orientation="portrait" r:id="rId1"/>
  <headerFooter>
    <oddHeader>&amp;R
( &amp;P / &amp;N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7"/>
  <sheetViews>
    <sheetView zoomScale="80" zoomScaleNormal="80" zoomScaleSheetLayoutView="80" workbookViewId="0"/>
  </sheetViews>
  <sheetFormatPr defaultColWidth="8.69921875" defaultRowHeight="18"/>
  <cols>
    <col min="1" max="1" width="9.59765625" style="4" customWidth="1"/>
    <col min="2" max="2" width="12.19921875" style="3" customWidth="1"/>
    <col min="3" max="3" width="9.09765625" style="3" customWidth="1"/>
    <col min="4" max="19" width="10.19921875" style="3" customWidth="1"/>
    <col min="20" max="16384" width="8.69921875" style="3"/>
  </cols>
  <sheetData>
    <row r="1" spans="1:19">
      <c r="A1" s="2" t="s">
        <v>0</v>
      </c>
      <c r="C1" s="3" t="s">
        <v>1</v>
      </c>
    </row>
    <row r="2" spans="1:19">
      <c r="C2" s="3" t="s">
        <v>2</v>
      </c>
    </row>
    <row r="5" spans="1:19">
      <c r="C5" s="3" t="s">
        <v>163</v>
      </c>
    </row>
    <row r="8" spans="1:19">
      <c r="B8" s="12"/>
      <c r="C8" s="10" t="s">
        <v>164</v>
      </c>
      <c r="D8" s="10"/>
    </row>
    <row r="9" spans="1:19">
      <c r="B9" s="12"/>
      <c r="C9" s="3" t="s">
        <v>165</v>
      </c>
    </row>
    <row r="10" spans="1:19">
      <c r="B10" s="12"/>
    </row>
    <row r="11" spans="1:19" s="5" customFormat="1" ht="63.6" customHeight="1">
      <c r="A11" s="4"/>
      <c r="B11" s="32" t="s">
        <v>8</v>
      </c>
      <c r="C11" s="32" t="s">
        <v>9</v>
      </c>
      <c r="D11" s="32" t="s">
        <v>166</v>
      </c>
      <c r="E11" s="32" t="s">
        <v>167</v>
      </c>
      <c r="F11" s="32" t="s">
        <v>168</v>
      </c>
      <c r="G11" s="32" t="s">
        <v>169</v>
      </c>
      <c r="H11" s="32" t="s">
        <v>170</v>
      </c>
      <c r="I11" s="32" t="s">
        <v>171</v>
      </c>
      <c r="J11" s="32" t="s">
        <v>172</v>
      </c>
      <c r="K11" s="32" t="s">
        <v>173</v>
      </c>
      <c r="L11" s="32" t="s">
        <v>174</v>
      </c>
      <c r="M11" s="32" t="s">
        <v>175</v>
      </c>
      <c r="N11" s="32" t="s">
        <v>176</v>
      </c>
      <c r="O11" s="32" t="s">
        <v>177</v>
      </c>
      <c r="P11" s="32" t="s">
        <v>178</v>
      </c>
      <c r="Q11" s="32" t="s">
        <v>179</v>
      </c>
      <c r="R11" s="32" t="s">
        <v>180</v>
      </c>
      <c r="S11" s="32" t="s">
        <v>181</v>
      </c>
    </row>
    <row r="12" spans="1:19" s="5" customFormat="1">
      <c r="A12" s="7"/>
      <c r="B12" s="32" t="s">
        <v>18</v>
      </c>
      <c r="C12" s="32" t="s">
        <v>18</v>
      </c>
      <c r="D12" s="32" t="s">
        <v>144</v>
      </c>
      <c r="E12" s="32" t="s">
        <v>144</v>
      </c>
      <c r="F12" s="32" t="s">
        <v>144</v>
      </c>
      <c r="G12" s="32" t="s">
        <v>144</v>
      </c>
      <c r="H12" s="32" t="s">
        <v>144</v>
      </c>
      <c r="I12" s="32" t="s">
        <v>144</v>
      </c>
      <c r="J12" s="32" t="s">
        <v>144</v>
      </c>
      <c r="K12" s="32" t="s">
        <v>144</v>
      </c>
      <c r="L12" s="32" t="s">
        <v>144</v>
      </c>
      <c r="M12" s="32" t="s">
        <v>144</v>
      </c>
      <c r="N12" s="32" t="s">
        <v>144</v>
      </c>
      <c r="O12" s="32" t="s">
        <v>144</v>
      </c>
      <c r="P12" s="32" t="s">
        <v>144</v>
      </c>
      <c r="Q12" s="32" t="s">
        <v>144</v>
      </c>
      <c r="R12" s="32" t="s">
        <v>144</v>
      </c>
      <c r="S12" s="32" t="s">
        <v>144</v>
      </c>
    </row>
    <row r="13" spans="1:19">
      <c r="A13" s="7"/>
      <c r="B13" s="32">
        <v>2019000000</v>
      </c>
      <c r="C13" s="63" t="s">
        <v>28</v>
      </c>
      <c r="D13" s="64">
        <v>11203</v>
      </c>
      <c r="E13" s="64">
        <v>18</v>
      </c>
      <c r="F13" s="64">
        <v>3204</v>
      </c>
      <c r="G13" s="64">
        <v>107</v>
      </c>
      <c r="H13" s="64">
        <v>1613</v>
      </c>
      <c r="I13" s="64">
        <v>766</v>
      </c>
      <c r="J13" s="64">
        <v>822</v>
      </c>
      <c r="K13" s="64">
        <v>131</v>
      </c>
      <c r="L13" s="64">
        <v>10</v>
      </c>
      <c r="M13" s="64">
        <v>132</v>
      </c>
      <c r="N13" s="64">
        <v>199</v>
      </c>
      <c r="O13" s="64">
        <v>995</v>
      </c>
      <c r="P13" s="64">
        <v>241</v>
      </c>
      <c r="Q13" s="64">
        <v>31</v>
      </c>
      <c r="R13" s="64">
        <v>170</v>
      </c>
      <c r="S13" s="64">
        <v>2795</v>
      </c>
    </row>
    <row r="14" spans="1:19">
      <c r="A14" s="7"/>
      <c r="B14" s="32">
        <v>2020000000</v>
      </c>
      <c r="C14" s="63" t="s">
        <v>30</v>
      </c>
      <c r="D14" s="64">
        <v>11219</v>
      </c>
      <c r="E14" s="64">
        <v>16</v>
      </c>
      <c r="F14" s="64">
        <v>3139</v>
      </c>
      <c r="G14" s="64">
        <v>86</v>
      </c>
      <c r="H14" s="64">
        <v>1509</v>
      </c>
      <c r="I14" s="64">
        <v>764</v>
      </c>
      <c r="J14" s="64">
        <v>643</v>
      </c>
      <c r="K14" s="64">
        <v>89</v>
      </c>
      <c r="L14" s="64">
        <v>8</v>
      </c>
      <c r="M14" s="64">
        <v>142</v>
      </c>
      <c r="N14" s="64">
        <v>221</v>
      </c>
      <c r="O14" s="64">
        <v>1228</v>
      </c>
      <c r="P14" s="64">
        <v>239</v>
      </c>
      <c r="Q14" s="64">
        <v>20</v>
      </c>
      <c r="R14" s="64">
        <v>192</v>
      </c>
      <c r="S14" s="64">
        <v>2943</v>
      </c>
    </row>
    <row r="15" spans="1:19">
      <c r="A15" s="8"/>
      <c r="B15" s="32">
        <v>2021000000</v>
      </c>
      <c r="C15" s="63" t="s">
        <v>31</v>
      </c>
      <c r="D15" s="64">
        <v>11987</v>
      </c>
      <c r="E15" s="64">
        <v>20</v>
      </c>
      <c r="F15" s="64">
        <v>3190</v>
      </c>
      <c r="G15" s="64">
        <v>104</v>
      </c>
      <c r="H15" s="64">
        <v>1652</v>
      </c>
      <c r="I15" s="64">
        <v>795</v>
      </c>
      <c r="J15" s="64">
        <v>713</v>
      </c>
      <c r="K15" s="64">
        <v>107</v>
      </c>
      <c r="L15" s="64">
        <v>7</v>
      </c>
      <c r="M15" s="64">
        <v>132</v>
      </c>
      <c r="N15" s="64">
        <v>200</v>
      </c>
      <c r="O15" s="64">
        <v>1430</v>
      </c>
      <c r="P15" s="64">
        <v>230</v>
      </c>
      <c r="Q15" s="64">
        <v>28</v>
      </c>
      <c r="R15" s="64">
        <v>191</v>
      </c>
      <c r="S15" s="64">
        <v>3216</v>
      </c>
    </row>
    <row r="16" spans="1:19">
      <c r="A16" s="8"/>
      <c r="B16" s="32">
        <v>2022000000</v>
      </c>
      <c r="C16" s="63" t="s">
        <v>32</v>
      </c>
      <c r="D16" s="64">
        <v>13242</v>
      </c>
      <c r="E16" s="64">
        <v>21</v>
      </c>
      <c r="F16" s="64">
        <v>3193</v>
      </c>
      <c r="G16" s="64">
        <v>96</v>
      </c>
      <c r="H16" s="64">
        <v>1844</v>
      </c>
      <c r="I16" s="64">
        <v>799</v>
      </c>
      <c r="J16" s="64">
        <v>699</v>
      </c>
      <c r="K16" s="64">
        <v>119</v>
      </c>
      <c r="L16" s="64">
        <v>3</v>
      </c>
      <c r="M16" s="64">
        <v>120</v>
      </c>
      <c r="N16" s="64">
        <v>232</v>
      </c>
      <c r="O16" s="64">
        <v>1801</v>
      </c>
      <c r="P16" s="64">
        <v>304</v>
      </c>
      <c r="Q16" s="64">
        <v>27</v>
      </c>
      <c r="R16" s="64">
        <v>185</v>
      </c>
      <c r="S16" s="64">
        <v>3826</v>
      </c>
    </row>
    <row r="17" spans="1:19">
      <c r="A17" s="8"/>
      <c r="B17" s="32">
        <v>2023000000</v>
      </c>
      <c r="C17" s="63" t="s">
        <v>33</v>
      </c>
      <c r="D17" s="65">
        <v>13364</v>
      </c>
      <c r="E17" s="65">
        <v>14</v>
      </c>
      <c r="F17" s="65">
        <v>3201</v>
      </c>
      <c r="G17" s="65">
        <v>98</v>
      </c>
      <c r="H17" s="65">
        <v>1762</v>
      </c>
      <c r="I17" s="65">
        <v>715</v>
      </c>
      <c r="J17" s="65">
        <v>724</v>
      </c>
      <c r="K17" s="65">
        <v>121</v>
      </c>
      <c r="L17" s="65">
        <v>8</v>
      </c>
      <c r="M17" s="65">
        <v>136</v>
      </c>
      <c r="N17" s="65">
        <v>219</v>
      </c>
      <c r="O17" s="65">
        <v>1962</v>
      </c>
      <c r="P17" s="65">
        <v>325</v>
      </c>
      <c r="Q17" s="65">
        <v>30</v>
      </c>
      <c r="R17" s="65">
        <v>219</v>
      </c>
      <c r="S17" s="65">
        <v>3830</v>
      </c>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65" fitToHeight="0" orientation="landscape" r:id="rId1"/>
  <headerFooter>
    <oddHeader>&amp;R
( &amp;P / &amp;N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Q19"/>
  <sheetViews>
    <sheetView zoomScale="80" zoomScaleNormal="80" workbookViewId="0"/>
  </sheetViews>
  <sheetFormatPr defaultColWidth="8.69921875" defaultRowHeight="18"/>
  <cols>
    <col min="1" max="1" width="9.59765625" style="4" customWidth="1"/>
    <col min="2" max="2" width="12.19921875" style="4" customWidth="1"/>
    <col min="3" max="3" width="11.59765625" style="4" customWidth="1"/>
    <col min="4" max="91" width="9.69921875" style="4" customWidth="1"/>
    <col min="92" max="16384" width="8.69921875" style="4"/>
  </cols>
  <sheetData>
    <row r="1" spans="1:199">
      <c r="A1" s="2" t="s">
        <v>0</v>
      </c>
      <c r="C1" s="3" t="s">
        <v>1</v>
      </c>
    </row>
    <row r="2" spans="1:199">
      <c r="C2" s="3" t="s">
        <v>2</v>
      </c>
    </row>
    <row r="5" spans="1:199">
      <c r="C5" s="4" t="s">
        <v>182</v>
      </c>
    </row>
    <row r="8" spans="1:199">
      <c r="B8" s="15"/>
      <c r="C8" s="4" t="s">
        <v>183</v>
      </c>
    </row>
    <row r="9" spans="1:199">
      <c r="B9" s="15"/>
      <c r="C9" s="4" t="s">
        <v>184</v>
      </c>
    </row>
    <row r="10" spans="1:199">
      <c r="B10" s="15"/>
    </row>
    <row r="11" spans="1:199" s="13" customFormat="1">
      <c r="A11" s="4"/>
      <c r="B11" s="41" t="s">
        <v>8</v>
      </c>
      <c r="C11" s="41" t="s">
        <v>185</v>
      </c>
      <c r="D11" s="41" t="s">
        <v>186</v>
      </c>
      <c r="E11" s="41" t="s">
        <v>187</v>
      </c>
      <c r="F11" s="41" t="s">
        <v>187</v>
      </c>
      <c r="G11" s="41" t="s">
        <v>187</v>
      </c>
      <c r="H11" s="41" t="s">
        <v>187</v>
      </c>
      <c r="I11" s="41" t="s">
        <v>187</v>
      </c>
      <c r="J11" s="41" t="s">
        <v>187</v>
      </c>
      <c r="K11" s="41" t="s">
        <v>187</v>
      </c>
      <c r="L11" s="41" t="s">
        <v>187</v>
      </c>
      <c r="M11" s="41" t="s">
        <v>187</v>
      </c>
      <c r="N11" s="41" t="s">
        <v>187</v>
      </c>
      <c r="O11" s="41" t="s">
        <v>187</v>
      </c>
      <c r="P11" s="41" t="s">
        <v>187</v>
      </c>
      <c r="Q11" s="50" t="s">
        <v>188</v>
      </c>
      <c r="R11" s="50" t="s">
        <v>188</v>
      </c>
      <c r="S11" s="50" t="s">
        <v>188</v>
      </c>
      <c r="T11" s="50" t="s">
        <v>188</v>
      </c>
      <c r="U11" s="50" t="s">
        <v>188</v>
      </c>
      <c r="V11" s="50" t="s">
        <v>188</v>
      </c>
      <c r="W11" s="50" t="s">
        <v>188</v>
      </c>
      <c r="X11" s="50" t="s">
        <v>188</v>
      </c>
      <c r="Y11" s="50" t="s">
        <v>188</v>
      </c>
      <c r="Z11" s="50" t="s">
        <v>188</v>
      </c>
      <c r="AA11" s="50" t="s">
        <v>188</v>
      </c>
      <c r="AB11" s="50" t="s">
        <v>188</v>
      </c>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row>
    <row r="12" spans="1:199" s="13" customFormat="1">
      <c r="A12" s="7"/>
      <c r="B12" s="41" t="s">
        <v>135</v>
      </c>
      <c r="C12" s="41" t="s">
        <v>135</v>
      </c>
      <c r="D12" s="41" t="s">
        <v>135</v>
      </c>
      <c r="E12" s="41" t="s">
        <v>189</v>
      </c>
      <c r="F12" s="41" t="s">
        <v>189</v>
      </c>
      <c r="G12" s="41" t="s">
        <v>189</v>
      </c>
      <c r="H12" s="41" t="s">
        <v>190</v>
      </c>
      <c r="I12" s="41" t="s">
        <v>190</v>
      </c>
      <c r="J12" s="41" t="s">
        <v>190</v>
      </c>
      <c r="K12" s="41" t="s">
        <v>191</v>
      </c>
      <c r="L12" s="41" t="s">
        <v>191</v>
      </c>
      <c r="M12" s="41" t="s">
        <v>191</v>
      </c>
      <c r="N12" s="41" t="s">
        <v>192</v>
      </c>
      <c r="O12" s="41" t="s">
        <v>192</v>
      </c>
      <c r="P12" s="41" t="s">
        <v>192</v>
      </c>
      <c r="Q12" s="41" t="s">
        <v>189</v>
      </c>
      <c r="R12" s="41" t="s">
        <v>189</v>
      </c>
      <c r="S12" s="41" t="s">
        <v>189</v>
      </c>
      <c r="T12" s="41" t="s">
        <v>190</v>
      </c>
      <c r="U12" s="41" t="s">
        <v>190</v>
      </c>
      <c r="V12" s="41" t="s">
        <v>190</v>
      </c>
      <c r="W12" s="41" t="s">
        <v>191</v>
      </c>
      <c r="X12" s="41" t="s">
        <v>191</v>
      </c>
      <c r="Y12" s="41" t="s">
        <v>191</v>
      </c>
      <c r="Z12" s="41" t="s">
        <v>192</v>
      </c>
      <c r="AA12" s="41" t="s">
        <v>192</v>
      </c>
      <c r="AB12" s="41" t="s">
        <v>192</v>
      </c>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row>
    <row r="13" spans="1:199" s="13" customFormat="1">
      <c r="A13" s="7"/>
      <c r="B13" s="41" t="s">
        <v>135</v>
      </c>
      <c r="C13" s="41" t="s">
        <v>135</v>
      </c>
      <c r="D13" s="41" t="s">
        <v>135</v>
      </c>
      <c r="E13" s="41" t="s">
        <v>189</v>
      </c>
      <c r="F13" s="41" t="s">
        <v>193</v>
      </c>
      <c r="G13" s="41" t="s">
        <v>194</v>
      </c>
      <c r="H13" s="41" t="s">
        <v>195</v>
      </c>
      <c r="I13" s="41" t="s">
        <v>193</v>
      </c>
      <c r="J13" s="41" t="s">
        <v>194</v>
      </c>
      <c r="K13" s="41" t="s">
        <v>195</v>
      </c>
      <c r="L13" s="41" t="s">
        <v>193</v>
      </c>
      <c r="M13" s="41" t="s">
        <v>194</v>
      </c>
      <c r="N13" s="41" t="s">
        <v>195</v>
      </c>
      <c r="O13" s="41" t="s">
        <v>193</v>
      </c>
      <c r="P13" s="41" t="s">
        <v>194</v>
      </c>
      <c r="Q13" s="41" t="s">
        <v>195</v>
      </c>
      <c r="R13" s="41" t="s">
        <v>193</v>
      </c>
      <c r="S13" s="41" t="s">
        <v>194</v>
      </c>
      <c r="T13" s="41" t="s">
        <v>195</v>
      </c>
      <c r="U13" s="41" t="s">
        <v>193</v>
      </c>
      <c r="V13" s="41" t="s">
        <v>194</v>
      </c>
      <c r="W13" s="41" t="s">
        <v>195</v>
      </c>
      <c r="X13" s="41" t="s">
        <v>193</v>
      </c>
      <c r="Y13" s="41" t="s">
        <v>194</v>
      </c>
      <c r="Z13" s="41" t="s">
        <v>195</v>
      </c>
      <c r="AA13" s="41" t="s">
        <v>193</v>
      </c>
      <c r="AB13" s="41" t="s">
        <v>194</v>
      </c>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row>
    <row r="14" spans="1:199" s="13" customFormat="1">
      <c r="A14" s="7"/>
      <c r="B14" s="41" t="s">
        <v>135</v>
      </c>
      <c r="C14" s="41" t="s">
        <v>135</v>
      </c>
      <c r="D14" s="41" t="s">
        <v>196</v>
      </c>
      <c r="E14" s="41" t="s">
        <v>196</v>
      </c>
      <c r="F14" s="41" t="s">
        <v>196</v>
      </c>
      <c r="G14" s="41" t="s">
        <v>196</v>
      </c>
      <c r="H14" s="41" t="s">
        <v>196</v>
      </c>
      <c r="I14" s="41" t="s">
        <v>196</v>
      </c>
      <c r="J14" s="41" t="s">
        <v>196</v>
      </c>
      <c r="K14" s="41" t="s">
        <v>196</v>
      </c>
      <c r="L14" s="41" t="s">
        <v>196</v>
      </c>
      <c r="M14" s="41" t="s">
        <v>196</v>
      </c>
      <c r="N14" s="41" t="s">
        <v>196</v>
      </c>
      <c r="O14" s="41" t="s">
        <v>196</v>
      </c>
      <c r="P14" s="41" t="s">
        <v>196</v>
      </c>
      <c r="Q14" s="41" t="s">
        <v>196</v>
      </c>
      <c r="R14" s="41" t="s">
        <v>196</v>
      </c>
      <c r="S14" s="41" t="s">
        <v>196</v>
      </c>
      <c r="T14" s="41" t="s">
        <v>196</v>
      </c>
      <c r="U14" s="41" t="s">
        <v>196</v>
      </c>
      <c r="V14" s="41" t="s">
        <v>196</v>
      </c>
      <c r="W14" s="41" t="s">
        <v>196</v>
      </c>
      <c r="X14" s="41" t="s">
        <v>196</v>
      </c>
      <c r="Y14" s="41" t="s">
        <v>196</v>
      </c>
      <c r="Z14" s="41" t="s">
        <v>196</v>
      </c>
      <c r="AA14" s="41" t="s">
        <v>196</v>
      </c>
      <c r="AB14" s="41" t="s">
        <v>196</v>
      </c>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row>
    <row r="15" spans="1:199">
      <c r="A15" s="8"/>
      <c r="B15" s="41">
        <v>2019100000</v>
      </c>
      <c r="C15" s="41" t="s">
        <v>64</v>
      </c>
      <c r="D15" s="60">
        <v>10499</v>
      </c>
      <c r="E15" s="60">
        <v>4614</v>
      </c>
      <c r="F15" s="60">
        <v>4271</v>
      </c>
      <c r="G15" s="60">
        <v>343</v>
      </c>
      <c r="H15" s="60">
        <v>4496</v>
      </c>
      <c r="I15" s="60">
        <v>4198</v>
      </c>
      <c r="J15" s="60">
        <v>298</v>
      </c>
      <c r="K15" s="60">
        <v>16</v>
      </c>
      <c r="L15" s="60">
        <v>15</v>
      </c>
      <c r="M15" s="60">
        <v>1</v>
      </c>
      <c r="N15" s="60">
        <v>102</v>
      </c>
      <c r="O15" s="60">
        <v>58</v>
      </c>
      <c r="P15" s="60">
        <v>44</v>
      </c>
      <c r="Q15" s="60">
        <v>5885</v>
      </c>
      <c r="R15" s="60">
        <v>5578</v>
      </c>
      <c r="S15" s="60">
        <v>307</v>
      </c>
      <c r="T15" s="60">
        <v>5744</v>
      </c>
      <c r="U15" s="60">
        <v>5470</v>
      </c>
      <c r="V15" s="60">
        <v>274</v>
      </c>
      <c r="W15" s="60">
        <v>20</v>
      </c>
      <c r="X15" s="60">
        <v>18</v>
      </c>
      <c r="Y15" s="60">
        <v>2</v>
      </c>
      <c r="Z15" s="60">
        <v>121</v>
      </c>
      <c r="AA15" s="60">
        <v>90</v>
      </c>
      <c r="AB15" s="60">
        <v>31</v>
      </c>
    </row>
    <row r="16" spans="1:199">
      <c r="A16" s="8"/>
      <c r="B16" s="41">
        <v>2020100000</v>
      </c>
      <c r="C16" s="41" t="s">
        <v>65</v>
      </c>
      <c r="D16" s="60">
        <v>10934</v>
      </c>
      <c r="E16" s="60">
        <v>5409</v>
      </c>
      <c r="F16" s="60">
        <v>4957</v>
      </c>
      <c r="G16" s="60">
        <v>452</v>
      </c>
      <c r="H16" s="60">
        <v>5272</v>
      </c>
      <c r="I16" s="60">
        <v>4893</v>
      </c>
      <c r="J16" s="60">
        <v>379</v>
      </c>
      <c r="K16" s="60">
        <v>6</v>
      </c>
      <c r="L16" s="60">
        <v>5</v>
      </c>
      <c r="M16" s="60">
        <v>1</v>
      </c>
      <c r="N16" s="60">
        <v>131</v>
      </c>
      <c r="O16" s="60">
        <v>59</v>
      </c>
      <c r="P16" s="60">
        <v>72</v>
      </c>
      <c r="Q16" s="60">
        <v>5525</v>
      </c>
      <c r="R16" s="60">
        <v>5244</v>
      </c>
      <c r="S16" s="60">
        <v>281</v>
      </c>
      <c r="T16" s="60">
        <v>5447</v>
      </c>
      <c r="U16" s="60">
        <v>5180</v>
      </c>
      <c r="V16" s="60">
        <v>267</v>
      </c>
      <c r="W16" s="60">
        <v>8</v>
      </c>
      <c r="X16" s="60">
        <v>8</v>
      </c>
      <c r="Y16" s="60">
        <v>0</v>
      </c>
      <c r="Z16" s="60">
        <v>70</v>
      </c>
      <c r="AA16" s="60">
        <v>56</v>
      </c>
      <c r="AB16" s="60">
        <v>14</v>
      </c>
    </row>
    <row r="17" spans="1:28">
      <c r="A17" s="8"/>
      <c r="B17" s="41">
        <v>2021100000</v>
      </c>
      <c r="C17" s="41" t="s">
        <v>126</v>
      </c>
      <c r="D17" s="60">
        <v>11666</v>
      </c>
      <c r="E17" s="60">
        <v>5839</v>
      </c>
      <c r="F17" s="60">
        <v>5359</v>
      </c>
      <c r="G17" s="60">
        <v>480</v>
      </c>
      <c r="H17" s="60">
        <v>5719</v>
      </c>
      <c r="I17" s="60">
        <v>5298</v>
      </c>
      <c r="J17" s="60">
        <v>421</v>
      </c>
      <c r="K17" s="60">
        <v>8</v>
      </c>
      <c r="L17" s="60">
        <v>7</v>
      </c>
      <c r="M17" s="60">
        <v>1</v>
      </c>
      <c r="N17" s="60">
        <v>112</v>
      </c>
      <c r="O17" s="60">
        <v>54</v>
      </c>
      <c r="P17" s="60">
        <v>58</v>
      </c>
      <c r="Q17" s="60">
        <v>5827</v>
      </c>
      <c r="R17" s="60">
        <v>5551</v>
      </c>
      <c r="S17" s="60">
        <v>276</v>
      </c>
      <c r="T17" s="60">
        <v>5721</v>
      </c>
      <c r="U17" s="60">
        <v>5466</v>
      </c>
      <c r="V17" s="60">
        <v>255</v>
      </c>
      <c r="W17" s="60">
        <v>11</v>
      </c>
      <c r="X17" s="60">
        <v>10</v>
      </c>
      <c r="Y17" s="60">
        <v>1</v>
      </c>
      <c r="Z17" s="60">
        <v>95</v>
      </c>
      <c r="AA17" s="60">
        <v>75</v>
      </c>
      <c r="AB17" s="60">
        <v>20</v>
      </c>
    </row>
    <row r="18" spans="1:28">
      <c r="B18" s="41">
        <v>2022100000</v>
      </c>
      <c r="C18" s="41" t="s">
        <v>127</v>
      </c>
      <c r="D18" s="60">
        <v>12385</v>
      </c>
      <c r="E18" s="60">
        <v>6058</v>
      </c>
      <c r="F18" s="60">
        <v>5564</v>
      </c>
      <c r="G18" s="60">
        <v>494</v>
      </c>
      <c r="H18" s="60">
        <v>5912</v>
      </c>
      <c r="I18" s="60">
        <v>5501</v>
      </c>
      <c r="J18" s="60">
        <v>411</v>
      </c>
      <c r="K18" s="60">
        <v>8</v>
      </c>
      <c r="L18" s="60">
        <v>7</v>
      </c>
      <c r="M18" s="60">
        <v>1</v>
      </c>
      <c r="N18" s="60">
        <v>138</v>
      </c>
      <c r="O18" s="60">
        <v>56</v>
      </c>
      <c r="P18" s="60">
        <v>82</v>
      </c>
      <c r="Q18" s="60">
        <v>6327</v>
      </c>
      <c r="R18" s="60">
        <v>5924</v>
      </c>
      <c r="S18" s="60">
        <v>403</v>
      </c>
      <c r="T18" s="60">
        <v>6144</v>
      </c>
      <c r="U18" s="60">
        <v>5847</v>
      </c>
      <c r="V18" s="60">
        <v>297</v>
      </c>
      <c r="W18" s="60">
        <v>14</v>
      </c>
      <c r="X18" s="60">
        <v>13</v>
      </c>
      <c r="Y18" s="60">
        <v>1</v>
      </c>
      <c r="Z18" s="60">
        <v>169</v>
      </c>
      <c r="AA18" s="60">
        <v>64</v>
      </c>
      <c r="AB18" s="60">
        <v>105</v>
      </c>
    </row>
    <row r="19" spans="1:28">
      <c r="B19" s="41">
        <v>2023100000</v>
      </c>
      <c r="C19" s="41" t="s">
        <v>128</v>
      </c>
      <c r="D19" s="53">
        <v>13148</v>
      </c>
      <c r="E19" s="53">
        <v>6555</v>
      </c>
      <c r="F19" s="53">
        <v>5944</v>
      </c>
      <c r="G19" s="53">
        <v>611</v>
      </c>
      <c r="H19" s="53">
        <v>6411</v>
      </c>
      <c r="I19" s="53">
        <v>5879</v>
      </c>
      <c r="J19" s="53">
        <v>532</v>
      </c>
      <c r="K19" s="53">
        <v>17</v>
      </c>
      <c r="L19" s="53">
        <v>14</v>
      </c>
      <c r="M19" s="53">
        <v>3</v>
      </c>
      <c r="N19" s="53">
        <v>127</v>
      </c>
      <c r="O19" s="53">
        <v>51</v>
      </c>
      <c r="P19" s="53">
        <v>76</v>
      </c>
      <c r="Q19" s="53">
        <v>6593</v>
      </c>
      <c r="R19" s="53">
        <v>6101</v>
      </c>
      <c r="S19" s="53">
        <v>492</v>
      </c>
      <c r="T19" s="53">
        <v>6318</v>
      </c>
      <c r="U19" s="53">
        <v>6024</v>
      </c>
      <c r="V19" s="53">
        <v>294</v>
      </c>
      <c r="W19" s="53">
        <v>9</v>
      </c>
      <c r="X19" s="53">
        <v>9</v>
      </c>
      <c r="Y19" s="60">
        <v>0</v>
      </c>
      <c r="Z19" s="53">
        <v>266</v>
      </c>
      <c r="AA19" s="53">
        <v>68</v>
      </c>
      <c r="AB19" s="53">
        <v>198</v>
      </c>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80" orientation="landscape" r:id="rId1"/>
  <headerFooter>
    <oddHeader>&amp;R
( &amp;P / &amp;N )</oddHeader>
  </headerFooter>
  <colBreaks count="1" manualBreakCount="1">
    <brk id="16"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0"/>
  <sheetViews>
    <sheetView zoomScale="80" zoomScaleNormal="80" workbookViewId="0"/>
  </sheetViews>
  <sheetFormatPr defaultColWidth="8.69921875" defaultRowHeight="18"/>
  <cols>
    <col min="1" max="1" width="9.59765625" style="4" customWidth="1"/>
    <col min="2" max="2" width="12.19921875" style="4" customWidth="1"/>
    <col min="3" max="3" width="10.69921875" style="4" customWidth="1"/>
    <col min="4" max="110" width="9.69921875" style="4" customWidth="1"/>
    <col min="111" max="16384" width="8.69921875" style="4"/>
  </cols>
  <sheetData>
    <row r="1" spans="1:27">
      <c r="A1" s="2" t="s">
        <v>0</v>
      </c>
      <c r="C1" s="3" t="s">
        <v>1</v>
      </c>
    </row>
    <row r="2" spans="1:27">
      <c r="C2" s="3" t="s">
        <v>197</v>
      </c>
    </row>
    <row r="5" spans="1:27">
      <c r="C5" s="123" t="s">
        <v>667</v>
      </c>
    </row>
    <row r="8" spans="1:27">
      <c r="B8" s="15"/>
      <c r="C8" s="4" t="s">
        <v>198</v>
      </c>
    </row>
    <row r="9" spans="1:27">
      <c r="B9" s="15"/>
      <c r="C9" s="3" t="s">
        <v>199</v>
      </c>
      <c r="J9" s="18"/>
      <c r="K9" s="7"/>
      <c r="L9" s="7"/>
      <c r="M9" s="7"/>
      <c r="N9" s="7"/>
      <c r="O9" s="7"/>
      <c r="P9" s="7"/>
    </row>
    <row r="10" spans="1:27">
      <c r="B10" s="15"/>
      <c r="C10" s="3" t="s">
        <v>200</v>
      </c>
      <c r="J10" s="18"/>
      <c r="K10" s="7"/>
      <c r="L10" s="7"/>
      <c r="M10" s="7"/>
      <c r="N10" s="7"/>
      <c r="O10" s="7"/>
      <c r="P10" s="7"/>
    </row>
    <row r="11" spans="1:27">
      <c r="B11" s="15"/>
    </row>
    <row r="12" spans="1:27" ht="36">
      <c r="A12" s="7"/>
      <c r="B12" s="41" t="s">
        <v>8</v>
      </c>
      <c r="C12" s="41" t="s">
        <v>201</v>
      </c>
      <c r="D12" s="50" t="s">
        <v>202</v>
      </c>
      <c r="E12" s="50" t="s">
        <v>203</v>
      </c>
      <c r="F12" s="41" t="s">
        <v>204</v>
      </c>
      <c r="G12" s="41" t="s">
        <v>204</v>
      </c>
      <c r="H12" s="41" t="s">
        <v>204</v>
      </c>
      <c r="I12" s="41" t="s">
        <v>204</v>
      </c>
      <c r="J12" s="41" t="s">
        <v>204</v>
      </c>
      <c r="K12" s="41" t="s">
        <v>204</v>
      </c>
      <c r="L12" s="41" t="s">
        <v>204</v>
      </c>
      <c r="M12" s="41" t="s">
        <v>204</v>
      </c>
      <c r="N12" s="41" t="s">
        <v>204</v>
      </c>
      <c r="O12" s="41" t="s">
        <v>204</v>
      </c>
      <c r="P12" s="41" t="s">
        <v>204</v>
      </c>
      <c r="Q12" s="41" t="s">
        <v>204</v>
      </c>
      <c r="R12" s="41" t="s">
        <v>204</v>
      </c>
      <c r="S12" s="41" t="s">
        <v>204</v>
      </c>
      <c r="T12" s="41" t="s">
        <v>205</v>
      </c>
      <c r="U12" s="41" t="s">
        <v>206</v>
      </c>
      <c r="V12" s="41" t="s">
        <v>207</v>
      </c>
      <c r="W12" s="41" t="s">
        <v>207</v>
      </c>
      <c r="X12" s="41" t="s">
        <v>207</v>
      </c>
      <c r="Y12" s="41" t="s">
        <v>208</v>
      </c>
      <c r="Z12" s="41" t="s">
        <v>208</v>
      </c>
      <c r="AA12" s="41" t="s">
        <v>208</v>
      </c>
    </row>
    <row r="13" spans="1:27" ht="54">
      <c r="A13" s="7"/>
      <c r="B13" s="41" t="s">
        <v>18</v>
      </c>
      <c r="C13" s="41" t="s">
        <v>18</v>
      </c>
      <c r="D13" s="41" t="s">
        <v>18</v>
      </c>
      <c r="E13" s="41" t="s">
        <v>18</v>
      </c>
      <c r="F13" s="41" t="s">
        <v>166</v>
      </c>
      <c r="G13" s="41" t="s">
        <v>166</v>
      </c>
      <c r="H13" s="41" t="s">
        <v>166</v>
      </c>
      <c r="I13" s="41" t="s">
        <v>209</v>
      </c>
      <c r="J13" s="41" t="s">
        <v>209</v>
      </c>
      <c r="K13" s="41" t="s">
        <v>209</v>
      </c>
      <c r="L13" s="41" t="s">
        <v>210</v>
      </c>
      <c r="M13" s="41" t="s">
        <v>210</v>
      </c>
      <c r="N13" s="41" t="s">
        <v>210</v>
      </c>
      <c r="O13" s="41" t="s">
        <v>211</v>
      </c>
      <c r="P13" s="41" t="s">
        <v>211</v>
      </c>
      <c r="Q13" s="41" t="s">
        <v>211</v>
      </c>
      <c r="R13" s="41" t="s">
        <v>212</v>
      </c>
      <c r="S13" s="41" t="s">
        <v>213</v>
      </c>
      <c r="T13" s="41" t="s">
        <v>18</v>
      </c>
      <c r="U13" s="41" t="s">
        <v>18</v>
      </c>
      <c r="V13" s="41" t="s">
        <v>166</v>
      </c>
      <c r="W13" s="41" t="s">
        <v>214</v>
      </c>
      <c r="X13" s="122" t="s">
        <v>663</v>
      </c>
      <c r="Y13" s="41" t="s">
        <v>166</v>
      </c>
      <c r="Z13" s="41" t="s">
        <v>215</v>
      </c>
      <c r="AA13" s="41" t="s">
        <v>216</v>
      </c>
    </row>
    <row r="14" spans="1:27">
      <c r="A14" s="7"/>
      <c r="B14" s="41" t="s">
        <v>18</v>
      </c>
      <c r="C14" s="41" t="s">
        <v>18</v>
      </c>
      <c r="D14" s="41" t="s">
        <v>18</v>
      </c>
      <c r="E14" s="41" t="s">
        <v>18</v>
      </c>
      <c r="F14" s="41" t="s">
        <v>166</v>
      </c>
      <c r="G14" s="41" t="s">
        <v>217</v>
      </c>
      <c r="H14" s="41" t="s">
        <v>218</v>
      </c>
      <c r="I14" s="41" t="s">
        <v>166</v>
      </c>
      <c r="J14" s="41" t="s">
        <v>217</v>
      </c>
      <c r="K14" s="41" t="s">
        <v>218</v>
      </c>
      <c r="L14" s="41" t="s">
        <v>166</v>
      </c>
      <c r="M14" s="41" t="s">
        <v>217</v>
      </c>
      <c r="N14" s="41" t="s">
        <v>218</v>
      </c>
      <c r="O14" s="41" t="s">
        <v>166</v>
      </c>
      <c r="P14" s="41" t="s">
        <v>217</v>
      </c>
      <c r="Q14" s="41" t="s">
        <v>218</v>
      </c>
      <c r="R14" s="41" t="s">
        <v>18</v>
      </c>
      <c r="S14" s="41" t="s">
        <v>18</v>
      </c>
      <c r="T14" s="41" t="s">
        <v>18</v>
      </c>
      <c r="U14" s="41" t="s">
        <v>18</v>
      </c>
      <c r="V14" s="41" t="s">
        <v>18</v>
      </c>
      <c r="W14" s="41" t="s">
        <v>18</v>
      </c>
      <c r="X14" s="41" t="s">
        <v>18</v>
      </c>
      <c r="Y14" s="41" t="s">
        <v>18</v>
      </c>
      <c r="Z14" s="41" t="s">
        <v>18</v>
      </c>
      <c r="AA14" s="41" t="s">
        <v>18</v>
      </c>
    </row>
    <row r="15" spans="1:27">
      <c r="A15" s="8"/>
      <c r="B15" s="41" t="s">
        <v>18</v>
      </c>
      <c r="C15" s="41" t="s">
        <v>18</v>
      </c>
      <c r="D15" s="41" t="s">
        <v>219</v>
      </c>
      <c r="E15" s="41" t="s">
        <v>144</v>
      </c>
      <c r="F15" s="50" t="s">
        <v>220</v>
      </c>
      <c r="G15" s="50" t="s">
        <v>220</v>
      </c>
      <c r="H15" s="50" t="s">
        <v>220</v>
      </c>
      <c r="I15" s="50" t="s">
        <v>220</v>
      </c>
      <c r="J15" s="50" t="s">
        <v>220</v>
      </c>
      <c r="K15" s="50" t="s">
        <v>220</v>
      </c>
      <c r="L15" s="50" t="s">
        <v>220</v>
      </c>
      <c r="M15" s="50" t="s">
        <v>220</v>
      </c>
      <c r="N15" s="50" t="s">
        <v>220</v>
      </c>
      <c r="O15" s="50" t="s">
        <v>220</v>
      </c>
      <c r="P15" s="50" t="s">
        <v>220</v>
      </c>
      <c r="Q15" s="50" t="s">
        <v>220</v>
      </c>
      <c r="R15" s="50" t="s">
        <v>220</v>
      </c>
      <c r="S15" s="50" t="s">
        <v>220</v>
      </c>
      <c r="T15" s="50" t="s">
        <v>220</v>
      </c>
      <c r="U15" s="50" t="s">
        <v>220</v>
      </c>
      <c r="V15" s="50" t="s">
        <v>220</v>
      </c>
      <c r="W15" s="50" t="s">
        <v>220</v>
      </c>
      <c r="X15" s="50" t="s">
        <v>220</v>
      </c>
      <c r="Y15" s="50" t="s">
        <v>220</v>
      </c>
      <c r="Z15" s="50" t="s">
        <v>220</v>
      </c>
      <c r="AA15" s="50" t="s">
        <v>220</v>
      </c>
    </row>
    <row r="16" spans="1:27">
      <c r="A16" s="8"/>
      <c r="B16" s="41">
        <v>2019100000</v>
      </c>
      <c r="C16" s="41" t="s">
        <v>221</v>
      </c>
      <c r="D16" s="60">
        <v>600803</v>
      </c>
      <c r="E16" s="60">
        <v>1312265</v>
      </c>
      <c r="F16" s="60">
        <v>422930</v>
      </c>
      <c r="G16" s="60">
        <v>310045</v>
      </c>
      <c r="H16" s="60">
        <v>112885</v>
      </c>
      <c r="I16" s="60">
        <v>338692</v>
      </c>
      <c r="J16" s="60">
        <v>227453</v>
      </c>
      <c r="K16" s="60">
        <v>111238</v>
      </c>
      <c r="L16" s="60">
        <v>21508</v>
      </c>
      <c r="M16" s="60">
        <v>21293</v>
      </c>
      <c r="N16" s="60">
        <v>215</v>
      </c>
      <c r="O16" s="60">
        <v>50888</v>
      </c>
      <c r="P16" s="60">
        <v>49455</v>
      </c>
      <c r="Q16" s="60">
        <v>1432</v>
      </c>
      <c r="R16" s="60">
        <v>11752</v>
      </c>
      <c r="S16" s="60">
        <v>91</v>
      </c>
      <c r="T16" s="60">
        <v>375761</v>
      </c>
      <c r="U16" s="60">
        <v>23466</v>
      </c>
      <c r="V16" s="60">
        <v>97705</v>
      </c>
      <c r="W16" s="60">
        <v>63043</v>
      </c>
      <c r="X16" s="60">
        <v>34663</v>
      </c>
      <c r="Y16" s="60">
        <v>13326</v>
      </c>
      <c r="Z16" s="60">
        <v>7511</v>
      </c>
      <c r="AA16" s="60">
        <v>5815</v>
      </c>
    </row>
    <row r="17" spans="1:27">
      <c r="A17" s="8"/>
      <c r="B17" s="41">
        <v>2020100000</v>
      </c>
      <c r="C17" s="41" t="s">
        <v>222</v>
      </c>
      <c r="D17" s="60">
        <v>611821</v>
      </c>
      <c r="E17" s="60">
        <v>1323110</v>
      </c>
      <c r="F17" s="60">
        <v>418109</v>
      </c>
      <c r="G17" s="60">
        <v>317345</v>
      </c>
      <c r="H17" s="60">
        <v>100764</v>
      </c>
      <c r="I17" s="60">
        <v>330492</v>
      </c>
      <c r="J17" s="60">
        <v>230735</v>
      </c>
      <c r="K17" s="60">
        <v>99757</v>
      </c>
      <c r="L17" s="60">
        <v>24010</v>
      </c>
      <c r="M17" s="60">
        <v>23887</v>
      </c>
      <c r="N17" s="60">
        <v>144</v>
      </c>
      <c r="O17" s="60">
        <v>53485</v>
      </c>
      <c r="P17" s="60">
        <v>52622</v>
      </c>
      <c r="Q17" s="60">
        <v>863</v>
      </c>
      <c r="R17" s="60">
        <v>10002</v>
      </c>
      <c r="S17" s="60">
        <v>99</v>
      </c>
      <c r="T17" s="60">
        <v>372924</v>
      </c>
      <c r="U17" s="60">
        <v>22461</v>
      </c>
      <c r="V17" s="60">
        <v>100519</v>
      </c>
      <c r="W17" s="60">
        <v>63087</v>
      </c>
      <c r="X17" s="60">
        <v>37432</v>
      </c>
      <c r="Y17" s="60">
        <v>11912</v>
      </c>
      <c r="Z17" s="60">
        <v>6205</v>
      </c>
      <c r="AA17" s="60">
        <v>5707</v>
      </c>
    </row>
    <row r="18" spans="1:27">
      <c r="B18" s="41">
        <v>2021100000</v>
      </c>
      <c r="C18" s="41" t="s">
        <v>223</v>
      </c>
      <c r="D18" s="60">
        <v>621338</v>
      </c>
      <c r="E18" s="60">
        <v>1331281</v>
      </c>
      <c r="F18" s="60">
        <v>410833.31300000002</v>
      </c>
      <c r="G18" s="60">
        <v>310669.20300000004</v>
      </c>
      <c r="H18" s="60">
        <v>100164.11</v>
      </c>
      <c r="I18" s="60">
        <v>324182.19</v>
      </c>
      <c r="J18" s="60">
        <v>224869.80000000002</v>
      </c>
      <c r="K18" s="60">
        <v>99312.39</v>
      </c>
      <c r="L18" s="60">
        <v>22649.86</v>
      </c>
      <c r="M18" s="60">
        <v>22497.603000000003</v>
      </c>
      <c r="N18" s="60">
        <v>152.26</v>
      </c>
      <c r="O18" s="60">
        <v>54168.38</v>
      </c>
      <c r="P18" s="60">
        <v>53468.92</v>
      </c>
      <c r="Q18" s="60">
        <v>699.46000000000015</v>
      </c>
      <c r="R18" s="60">
        <v>9729.33</v>
      </c>
      <c r="S18" s="60">
        <v>103.55</v>
      </c>
      <c r="T18" s="60">
        <v>368218</v>
      </c>
      <c r="U18" s="60">
        <v>19861</v>
      </c>
      <c r="V18" s="60">
        <v>100667</v>
      </c>
      <c r="W18" s="60">
        <v>63303</v>
      </c>
      <c r="X18" s="60">
        <v>37364</v>
      </c>
      <c r="Y18" s="60">
        <v>13400</v>
      </c>
      <c r="Z18" s="60">
        <v>3136</v>
      </c>
      <c r="AA18" s="60">
        <v>10264</v>
      </c>
    </row>
    <row r="19" spans="1:27">
      <c r="B19" s="41">
        <v>2022100000</v>
      </c>
      <c r="C19" s="41" t="s">
        <v>224</v>
      </c>
      <c r="D19" s="60">
        <v>630645</v>
      </c>
      <c r="E19" s="60">
        <v>1338810</v>
      </c>
      <c r="F19" s="60">
        <v>402046</v>
      </c>
      <c r="G19" s="60">
        <v>301795</v>
      </c>
      <c r="H19" s="60">
        <v>100251</v>
      </c>
      <c r="I19" s="60">
        <v>318851</v>
      </c>
      <c r="J19" s="60">
        <v>219468</v>
      </c>
      <c r="K19" s="60">
        <v>99383</v>
      </c>
      <c r="L19" s="60">
        <v>21215</v>
      </c>
      <c r="M19" s="60">
        <v>21095</v>
      </c>
      <c r="N19" s="60">
        <v>120</v>
      </c>
      <c r="O19" s="60">
        <v>52421</v>
      </c>
      <c r="P19" s="60">
        <v>51674</v>
      </c>
      <c r="Q19" s="60">
        <v>748</v>
      </c>
      <c r="R19" s="60">
        <v>9450</v>
      </c>
      <c r="S19" s="60">
        <v>108</v>
      </c>
      <c r="T19" s="60">
        <v>344356</v>
      </c>
      <c r="U19" s="60">
        <v>18590</v>
      </c>
      <c r="V19" s="60">
        <v>95834</v>
      </c>
      <c r="W19" s="60">
        <v>61042</v>
      </c>
      <c r="X19" s="60">
        <v>34792</v>
      </c>
      <c r="Y19" s="60">
        <v>14050</v>
      </c>
      <c r="Z19" s="60">
        <v>1765</v>
      </c>
      <c r="AA19" s="60">
        <v>12285</v>
      </c>
    </row>
    <row r="20" spans="1:27">
      <c r="B20" s="41">
        <v>2023100000</v>
      </c>
      <c r="C20" s="41" t="s">
        <v>225</v>
      </c>
      <c r="D20" s="53">
        <v>638800</v>
      </c>
      <c r="E20" s="53">
        <v>1343826</v>
      </c>
      <c r="F20" s="53">
        <v>387312.18</v>
      </c>
      <c r="G20" s="53">
        <v>289644.82</v>
      </c>
      <c r="H20" s="53">
        <v>97667.36</v>
      </c>
      <c r="I20" s="53">
        <v>308104.3</v>
      </c>
      <c r="J20" s="53">
        <v>211225</v>
      </c>
      <c r="K20" s="53">
        <v>96879</v>
      </c>
      <c r="L20" s="53">
        <v>20404</v>
      </c>
      <c r="M20" s="53">
        <v>20286.82</v>
      </c>
      <c r="N20" s="53">
        <v>116.84</v>
      </c>
      <c r="O20" s="53">
        <v>49905.57</v>
      </c>
      <c r="P20" s="53">
        <v>49233.79</v>
      </c>
      <c r="Q20" s="53">
        <v>671.78</v>
      </c>
      <c r="R20" s="53">
        <v>8789.5400000000009</v>
      </c>
      <c r="S20" s="53">
        <v>109.11</v>
      </c>
      <c r="T20" s="53">
        <v>339805.41</v>
      </c>
      <c r="U20" s="53">
        <v>18125.61</v>
      </c>
      <c r="V20" s="53">
        <v>92149.1</v>
      </c>
      <c r="W20" s="53">
        <v>58192.800000000003</v>
      </c>
      <c r="X20" s="53">
        <v>33956.300000000003</v>
      </c>
      <c r="Y20" s="53">
        <v>12681.16</v>
      </c>
      <c r="Z20" s="53">
        <v>2727.05</v>
      </c>
      <c r="AA20" s="53">
        <v>9954.11</v>
      </c>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70" orientation="landscape" r:id="rId1"/>
  <headerFooter>
    <oddHeader>&amp;R
( &amp;P / &amp;N )</oddHeader>
  </headerFooter>
  <colBreaks count="1" manualBreakCount="1">
    <brk id="17" min="4" max="19"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M10001"/>
  <sheetViews>
    <sheetView zoomScale="80" zoomScaleNormal="80" workbookViewId="0"/>
  </sheetViews>
  <sheetFormatPr defaultColWidth="8.69921875" defaultRowHeight="18"/>
  <cols>
    <col min="1" max="1" width="9.59765625" style="4" customWidth="1"/>
    <col min="2" max="2" width="12.19921875" style="3" customWidth="1"/>
    <col min="3" max="3" width="10.19921875" style="3" customWidth="1"/>
    <col min="4" max="14" width="9.69921875" style="3" customWidth="1"/>
    <col min="15" max="106" width="9.69921875" style="4" customWidth="1"/>
    <col min="107" max="195" width="8.69921875" style="4"/>
    <col min="196" max="16384" width="8.69921875" style="3"/>
  </cols>
  <sheetData>
    <row r="1" spans="1:18">
      <c r="A1" s="2" t="s">
        <v>0</v>
      </c>
      <c r="C1" s="3" t="s">
        <v>1</v>
      </c>
    </row>
    <row r="2" spans="1:18">
      <c r="C2" s="3" t="s">
        <v>2</v>
      </c>
    </row>
    <row r="5" spans="1:18">
      <c r="B5" s="12"/>
      <c r="C5" s="3" t="s">
        <v>226</v>
      </c>
    </row>
    <row r="6" spans="1:18" s="4" customFormat="1">
      <c r="B6" s="12"/>
      <c r="C6" s="3"/>
      <c r="D6" s="3"/>
      <c r="E6" s="3"/>
      <c r="F6" s="3"/>
      <c r="G6" s="3"/>
      <c r="H6" s="3"/>
      <c r="I6" s="3"/>
      <c r="J6" s="3"/>
      <c r="K6" s="3"/>
      <c r="L6" s="3"/>
      <c r="M6" s="3"/>
      <c r="N6" s="3"/>
    </row>
    <row r="7" spans="1:18" s="4" customFormat="1">
      <c r="B7" s="12"/>
      <c r="C7" s="3"/>
      <c r="D7" s="3"/>
      <c r="E7" s="3"/>
      <c r="F7" s="3"/>
      <c r="G7" s="3"/>
      <c r="H7" s="3"/>
      <c r="I7" s="3"/>
      <c r="J7" s="3"/>
      <c r="K7" s="3"/>
      <c r="L7" s="3"/>
      <c r="M7" s="3"/>
      <c r="N7" s="3"/>
    </row>
    <row r="8" spans="1:18" s="4" customFormat="1">
      <c r="B8" s="12"/>
      <c r="C8" s="3" t="s">
        <v>198</v>
      </c>
      <c r="D8" s="3"/>
      <c r="E8" s="3"/>
      <c r="F8" s="3"/>
      <c r="G8" s="3"/>
      <c r="H8" s="3"/>
      <c r="I8" s="3"/>
      <c r="J8" s="3"/>
      <c r="K8" s="3"/>
      <c r="L8" s="3"/>
      <c r="M8" s="3"/>
      <c r="N8" s="3"/>
    </row>
    <row r="9" spans="1:18" s="4" customFormat="1">
      <c r="B9" s="12"/>
      <c r="C9" s="3" t="s">
        <v>227</v>
      </c>
      <c r="D9" s="3"/>
      <c r="E9" s="3"/>
      <c r="F9" s="3"/>
      <c r="G9" s="3"/>
      <c r="H9" s="3"/>
      <c r="I9" s="3"/>
      <c r="J9" s="3"/>
      <c r="K9" s="3"/>
      <c r="L9" s="3"/>
      <c r="M9" s="3"/>
      <c r="N9" s="3"/>
    </row>
    <row r="10" spans="1:18" s="4" customFormat="1">
      <c r="B10" s="12"/>
      <c r="C10" s="3" t="s">
        <v>228</v>
      </c>
      <c r="D10" s="3"/>
      <c r="E10" s="3"/>
      <c r="F10" s="3"/>
      <c r="G10" s="3"/>
      <c r="H10" s="3"/>
      <c r="I10" s="3"/>
      <c r="J10" s="3"/>
      <c r="K10" s="3"/>
      <c r="L10" s="3"/>
      <c r="M10" s="3"/>
      <c r="N10" s="3"/>
    </row>
    <row r="11" spans="1:18" s="4" customFormat="1">
      <c r="B11" s="12"/>
      <c r="C11" s="3"/>
      <c r="D11" s="3"/>
      <c r="E11" s="3"/>
      <c r="F11" s="3"/>
      <c r="G11" s="3"/>
      <c r="H11" s="3"/>
      <c r="I11" s="3"/>
      <c r="J11" s="3"/>
      <c r="K11" s="3"/>
      <c r="L11" s="3"/>
      <c r="M11" s="3"/>
      <c r="N11" s="3"/>
    </row>
    <row r="12" spans="1:18" s="4" customFormat="1" ht="54">
      <c r="A12" s="7"/>
      <c r="B12" s="32" t="s">
        <v>8</v>
      </c>
      <c r="C12" s="32" t="s">
        <v>229</v>
      </c>
      <c r="D12" s="32" t="s">
        <v>230</v>
      </c>
      <c r="E12" s="32" t="s">
        <v>231</v>
      </c>
      <c r="F12" s="32" t="s">
        <v>231</v>
      </c>
      <c r="G12" s="32" t="s">
        <v>231</v>
      </c>
      <c r="H12" s="32" t="s">
        <v>231</v>
      </c>
      <c r="I12" s="32" t="s">
        <v>231</v>
      </c>
      <c r="J12" s="32" t="s">
        <v>231</v>
      </c>
      <c r="K12" s="32" t="s">
        <v>231</v>
      </c>
      <c r="L12" s="32" t="s">
        <v>231</v>
      </c>
      <c r="M12" s="32" t="s">
        <v>231</v>
      </c>
      <c r="N12" s="32" t="s">
        <v>231</v>
      </c>
      <c r="O12" s="41" t="s">
        <v>232</v>
      </c>
      <c r="P12" s="41" t="s">
        <v>233</v>
      </c>
      <c r="Q12" s="41" t="s">
        <v>233</v>
      </c>
      <c r="R12" s="41" t="s">
        <v>233</v>
      </c>
    </row>
    <row r="13" spans="1:18" s="4" customFormat="1" ht="36">
      <c r="A13" s="7"/>
      <c r="B13" s="32" t="s">
        <v>18</v>
      </c>
      <c r="C13" s="32" t="s">
        <v>18</v>
      </c>
      <c r="D13" s="32" t="s">
        <v>234</v>
      </c>
      <c r="E13" s="32" t="s">
        <v>235</v>
      </c>
      <c r="F13" s="32" t="s">
        <v>236</v>
      </c>
      <c r="G13" s="32" t="s">
        <v>236</v>
      </c>
      <c r="H13" s="32" t="s">
        <v>236</v>
      </c>
      <c r="I13" s="32" t="s">
        <v>237</v>
      </c>
      <c r="J13" s="32" t="s">
        <v>237</v>
      </c>
      <c r="K13" s="32" t="s">
        <v>237</v>
      </c>
      <c r="L13" s="32" t="s">
        <v>238</v>
      </c>
      <c r="M13" s="32" t="s">
        <v>238</v>
      </c>
      <c r="N13" s="32" t="s">
        <v>238</v>
      </c>
      <c r="O13" s="41" t="s">
        <v>239</v>
      </c>
      <c r="P13" s="41" t="s">
        <v>240</v>
      </c>
      <c r="Q13" s="122" t="s">
        <v>664</v>
      </c>
      <c r="R13" s="122" t="s">
        <v>665</v>
      </c>
    </row>
    <row r="14" spans="1:18" s="4" customFormat="1">
      <c r="A14" s="7"/>
      <c r="B14" s="32" t="s">
        <v>18</v>
      </c>
      <c r="C14" s="32" t="s">
        <v>18</v>
      </c>
      <c r="D14" s="32" t="s">
        <v>18</v>
      </c>
      <c r="E14" s="32" t="s">
        <v>18</v>
      </c>
      <c r="F14" s="66" t="s">
        <v>234</v>
      </c>
      <c r="G14" s="66" t="s">
        <v>235</v>
      </c>
      <c r="H14" s="66" t="s">
        <v>241</v>
      </c>
      <c r="I14" s="66" t="s">
        <v>234</v>
      </c>
      <c r="J14" s="66" t="s">
        <v>235</v>
      </c>
      <c r="K14" s="66" t="s">
        <v>241</v>
      </c>
      <c r="L14" s="66" t="s">
        <v>234</v>
      </c>
      <c r="M14" s="66" t="s">
        <v>235</v>
      </c>
      <c r="N14" s="66" t="s">
        <v>241</v>
      </c>
      <c r="O14" s="41" t="s">
        <v>18</v>
      </c>
      <c r="P14" s="41" t="s">
        <v>18</v>
      </c>
      <c r="Q14" s="41" t="s">
        <v>18</v>
      </c>
      <c r="R14" s="41" t="s">
        <v>18</v>
      </c>
    </row>
    <row r="15" spans="1:18" s="4" customFormat="1">
      <c r="A15" s="8"/>
      <c r="B15" s="32" t="s">
        <v>18</v>
      </c>
      <c r="C15" s="32" t="s">
        <v>18</v>
      </c>
      <c r="D15" s="66" t="s">
        <v>219</v>
      </c>
      <c r="E15" s="66" t="s">
        <v>144</v>
      </c>
      <c r="F15" s="66" t="s">
        <v>219</v>
      </c>
      <c r="G15" s="66" t="s">
        <v>144</v>
      </c>
      <c r="H15" s="66" t="s">
        <v>242</v>
      </c>
      <c r="I15" s="66" t="s">
        <v>219</v>
      </c>
      <c r="J15" s="66" t="s">
        <v>144</v>
      </c>
      <c r="K15" s="66" t="s">
        <v>242</v>
      </c>
      <c r="L15" s="66" t="s">
        <v>219</v>
      </c>
      <c r="M15" s="66" t="s">
        <v>144</v>
      </c>
      <c r="N15" s="66" t="s">
        <v>242</v>
      </c>
      <c r="O15" s="50" t="s">
        <v>243</v>
      </c>
      <c r="P15" s="50" t="s">
        <v>243</v>
      </c>
      <c r="Q15" s="50" t="s">
        <v>243</v>
      </c>
      <c r="R15" s="50" t="s">
        <v>243</v>
      </c>
    </row>
    <row r="16" spans="1:18" s="4" customFormat="1">
      <c r="A16" s="8"/>
      <c r="B16" s="32">
        <v>2019100000</v>
      </c>
      <c r="C16" s="32" t="s">
        <v>244</v>
      </c>
      <c r="D16" s="64">
        <v>606482</v>
      </c>
      <c r="E16" s="64">
        <v>1318363</v>
      </c>
      <c r="F16" s="64">
        <v>1905</v>
      </c>
      <c r="G16" s="64">
        <v>3552</v>
      </c>
      <c r="H16" s="67">
        <v>0.3</v>
      </c>
      <c r="I16" s="64">
        <v>554118</v>
      </c>
      <c r="J16" s="64">
        <v>1201312</v>
      </c>
      <c r="K16" s="68">
        <v>91.2</v>
      </c>
      <c r="L16" s="64">
        <v>50459</v>
      </c>
      <c r="M16" s="64">
        <v>113499</v>
      </c>
      <c r="N16" s="68">
        <v>8.6</v>
      </c>
      <c r="O16" s="60">
        <v>56591</v>
      </c>
      <c r="P16" s="60">
        <v>7881</v>
      </c>
      <c r="Q16" s="60">
        <v>42085</v>
      </c>
      <c r="R16" s="60">
        <v>6625</v>
      </c>
    </row>
    <row r="17" spans="1:18" s="4" customFormat="1">
      <c r="A17" s="8"/>
      <c r="B17" s="32">
        <v>2020100000</v>
      </c>
      <c r="C17" s="32" t="s">
        <v>245</v>
      </c>
      <c r="D17" s="60">
        <v>617314</v>
      </c>
      <c r="E17" s="60">
        <v>1327691</v>
      </c>
      <c r="F17" s="60">
        <v>1723</v>
      </c>
      <c r="G17" s="60">
        <v>3249</v>
      </c>
      <c r="H17" s="67">
        <v>0.24</v>
      </c>
      <c r="I17" s="60">
        <v>567154</v>
      </c>
      <c r="J17" s="60">
        <v>1216827</v>
      </c>
      <c r="K17" s="67">
        <v>91.65</v>
      </c>
      <c r="L17" s="60">
        <v>48437</v>
      </c>
      <c r="M17" s="60">
        <v>107615</v>
      </c>
      <c r="N17" s="67">
        <v>8.11</v>
      </c>
      <c r="O17" s="60">
        <v>56331.67</v>
      </c>
      <c r="P17" s="60">
        <v>7323.58</v>
      </c>
      <c r="Q17" s="60">
        <v>42390.23</v>
      </c>
      <c r="R17" s="60">
        <v>6617.86</v>
      </c>
    </row>
    <row r="18" spans="1:18" s="4" customFormat="1">
      <c r="B18" s="32">
        <v>2021100000</v>
      </c>
      <c r="C18" s="32" t="s">
        <v>223</v>
      </c>
      <c r="D18" s="60">
        <v>626077</v>
      </c>
      <c r="E18" s="60">
        <v>1334975</v>
      </c>
      <c r="F18" s="60">
        <v>1632</v>
      </c>
      <c r="G18" s="60">
        <v>2996</v>
      </c>
      <c r="H18" s="67">
        <v>0.22</v>
      </c>
      <c r="I18" s="60">
        <v>578419</v>
      </c>
      <c r="J18" s="60">
        <v>1230446</v>
      </c>
      <c r="K18" s="67">
        <v>92.17</v>
      </c>
      <c r="L18" s="60">
        <v>46026</v>
      </c>
      <c r="M18" s="60">
        <v>101533</v>
      </c>
      <c r="N18" s="67">
        <v>7.61</v>
      </c>
      <c r="O18" s="60">
        <v>55259.24</v>
      </c>
      <c r="P18" s="60">
        <v>7589.67</v>
      </c>
      <c r="Q18" s="60">
        <v>41262.550000000003</v>
      </c>
      <c r="R18" s="60">
        <v>6407.02</v>
      </c>
    </row>
    <row r="19" spans="1:18" s="4" customFormat="1">
      <c r="B19" s="32">
        <v>2022100000</v>
      </c>
      <c r="C19" s="32" t="s">
        <v>224</v>
      </c>
      <c r="D19" s="60">
        <v>634697</v>
      </c>
      <c r="E19" s="60">
        <v>1340923</v>
      </c>
      <c r="F19" s="60">
        <v>1481</v>
      </c>
      <c r="G19" s="60">
        <v>2693</v>
      </c>
      <c r="H19" s="67">
        <v>0.2</v>
      </c>
      <c r="I19" s="60">
        <v>589217</v>
      </c>
      <c r="J19" s="60">
        <v>1242245</v>
      </c>
      <c r="K19" s="67">
        <v>92.64</v>
      </c>
      <c r="L19" s="60">
        <v>43999</v>
      </c>
      <c r="M19" s="60">
        <v>95985</v>
      </c>
      <c r="N19" s="67">
        <v>7.16</v>
      </c>
      <c r="O19" s="60">
        <v>53234.92</v>
      </c>
      <c r="P19" s="60">
        <v>7235.85</v>
      </c>
      <c r="Q19" s="60">
        <v>40061.85</v>
      </c>
      <c r="R19" s="60">
        <v>5937.22</v>
      </c>
    </row>
    <row r="20" spans="1:18" s="4" customFormat="1">
      <c r="B20" s="32">
        <v>2023100000</v>
      </c>
      <c r="C20" s="32" t="s">
        <v>225</v>
      </c>
      <c r="D20" s="53">
        <v>643592</v>
      </c>
      <c r="E20" s="53">
        <v>1346412</v>
      </c>
      <c r="F20" s="53">
        <v>1370</v>
      </c>
      <c r="G20" s="53">
        <v>2475</v>
      </c>
      <c r="H20" s="69">
        <v>0.18</v>
      </c>
      <c r="I20" s="53">
        <v>600199</v>
      </c>
      <c r="J20" s="53">
        <v>1253275</v>
      </c>
      <c r="K20" s="69">
        <v>93.08</v>
      </c>
      <c r="L20" s="53">
        <v>42023</v>
      </c>
      <c r="M20" s="53">
        <v>90662</v>
      </c>
      <c r="N20" s="69">
        <v>6.73</v>
      </c>
      <c r="O20" s="53">
        <v>50552.79</v>
      </c>
      <c r="P20" s="53">
        <v>6932.11</v>
      </c>
      <c r="Q20" s="53">
        <v>38116.33</v>
      </c>
      <c r="R20" s="53">
        <v>5504.35</v>
      </c>
    </row>
    <row r="21" spans="1:18" s="4" customFormat="1"/>
    <row r="22" spans="1:18" s="4" customFormat="1"/>
    <row r="23" spans="1:18" s="4" customFormat="1"/>
    <row r="24" spans="1:18" s="4" customFormat="1"/>
    <row r="25" spans="1:18" s="4" customFormat="1"/>
    <row r="26" spans="1:18" s="4" customFormat="1"/>
    <row r="27" spans="1:18" s="4" customFormat="1"/>
    <row r="28" spans="1:18" s="4" customFormat="1"/>
    <row r="29" spans="1:18" s="4" customFormat="1"/>
    <row r="30" spans="1:18" s="4" customFormat="1"/>
    <row r="31" spans="1:18" s="4" customFormat="1"/>
    <row r="32" spans="1:18"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row r="9976" s="4" customFormat="1"/>
    <row r="9977" s="4" customFormat="1"/>
    <row r="9978" s="4" customFormat="1"/>
    <row r="9979" s="4" customFormat="1"/>
    <row r="9980" s="4" customFormat="1"/>
    <row r="9981" s="4" customFormat="1"/>
    <row r="9982" s="4" customFormat="1"/>
    <row r="9983" s="4" customFormat="1"/>
    <row r="9984" s="4" customFormat="1"/>
    <row r="9985" s="4" customFormat="1"/>
    <row r="9986" s="4" customFormat="1"/>
    <row r="9987" s="4" customFormat="1"/>
    <row r="9988" s="4" customFormat="1"/>
    <row r="9989" s="4" customFormat="1"/>
    <row r="9990" s="4" customFormat="1"/>
    <row r="9991" s="4" customFormat="1"/>
    <row r="9992" s="4" customFormat="1"/>
    <row r="9993" s="4" customFormat="1"/>
    <row r="9994" s="4" customFormat="1"/>
    <row r="9995" s="4" customFormat="1"/>
    <row r="9996" s="4" customFormat="1"/>
    <row r="9997" s="4" customFormat="1"/>
    <row r="9998" s="4" customFormat="1"/>
    <row r="9999" s="4" customFormat="1"/>
    <row r="10000" s="4" customFormat="1"/>
    <row r="10001" spans="2:3">
      <c r="B10001" s="4"/>
      <c r="C10001" s="4"/>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70" orientation="landscape" r:id="rId1"/>
  <headerFooter>
    <oddHeader>&amp;R
( &amp;P / &amp;N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D87"/>
  <sheetViews>
    <sheetView zoomScale="80" zoomScaleNormal="80" zoomScaleSheetLayoutView="80" workbookViewId="0"/>
  </sheetViews>
  <sheetFormatPr defaultColWidth="8.69921875" defaultRowHeight="18"/>
  <cols>
    <col min="1" max="1" width="9.59765625" style="4" customWidth="1"/>
    <col min="2" max="2" width="12.5" style="4" customWidth="1"/>
    <col min="3" max="3" width="12.09765625" style="4" customWidth="1"/>
    <col min="4" max="4" width="21.3984375" style="4" bestFit="1" customWidth="1"/>
    <col min="5" max="5" width="15.09765625" style="4" bestFit="1" customWidth="1"/>
    <col min="6" max="11" width="13.8984375" style="4" customWidth="1"/>
    <col min="12" max="95" width="9.69921875" style="4" customWidth="1"/>
    <col min="96" max="16384" width="8.69921875" style="4"/>
  </cols>
  <sheetData>
    <row r="1" spans="1:186">
      <c r="A1" s="2" t="s">
        <v>0</v>
      </c>
      <c r="C1" s="3" t="s">
        <v>1</v>
      </c>
    </row>
    <row r="2" spans="1:186">
      <c r="C2" s="3" t="s">
        <v>2</v>
      </c>
    </row>
    <row r="5" spans="1:186">
      <c r="C5" s="4" t="s">
        <v>246</v>
      </c>
    </row>
    <row r="8" spans="1:186">
      <c r="C8" s="4" t="s">
        <v>247</v>
      </c>
    </row>
    <row r="9" spans="1:186">
      <c r="B9" s="15"/>
      <c r="C9" s="16" t="s">
        <v>248</v>
      </c>
    </row>
    <row r="10" spans="1:186">
      <c r="B10" s="15"/>
    </row>
    <row r="11" spans="1:186" ht="36">
      <c r="B11" s="41" t="s">
        <v>8</v>
      </c>
      <c r="C11" s="41" t="s">
        <v>76</v>
      </c>
      <c r="D11" s="120" t="s">
        <v>661</v>
      </c>
      <c r="E11" s="120" t="s">
        <v>662</v>
      </c>
      <c r="F11" s="41" t="s">
        <v>249</v>
      </c>
      <c r="G11" s="50" t="s">
        <v>250</v>
      </c>
      <c r="H11" s="50" t="s">
        <v>251</v>
      </c>
      <c r="I11" s="50" t="s">
        <v>252</v>
      </c>
      <c r="J11" s="50" t="s">
        <v>253</v>
      </c>
      <c r="K11" s="50" t="s">
        <v>254</v>
      </c>
    </row>
    <row r="12" spans="1:186">
      <c r="A12" s="7"/>
      <c r="B12" s="41" t="s">
        <v>18</v>
      </c>
      <c r="C12" s="41" t="s">
        <v>18</v>
      </c>
      <c r="D12" s="41" t="s">
        <v>18</v>
      </c>
      <c r="E12" s="41" t="s">
        <v>18</v>
      </c>
      <c r="F12" s="41" t="s">
        <v>255</v>
      </c>
      <c r="G12" s="41" t="s">
        <v>255</v>
      </c>
      <c r="H12" s="41" t="s">
        <v>255</v>
      </c>
      <c r="I12" s="41" t="s">
        <v>255</v>
      </c>
      <c r="J12" s="41" t="s">
        <v>256</v>
      </c>
      <c r="K12" s="41" t="s">
        <v>257</v>
      </c>
    </row>
    <row r="13" spans="1:186" s="8" customFormat="1" ht="21.6" customHeight="1">
      <c r="A13" s="7"/>
      <c r="B13" s="32">
        <v>2019100000</v>
      </c>
      <c r="C13" s="41" t="s">
        <v>258</v>
      </c>
      <c r="D13" s="50" t="s">
        <v>259</v>
      </c>
      <c r="E13" s="41" t="s">
        <v>260</v>
      </c>
      <c r="F13" s="70">
        <v>1E-3</v>
      </c>
      <c r="G13" s="71">
        <v>1.2E-2</v>
      </c>
      <c r="H13" s="71">
        <v>0.2</v>
      </c>
      <c r="I13" s="71">
        <v>3.4000000000000002E-2</v>
      </c>
      <c r="J13" s="71">
        <v>1.2999999999999999E-2</v>
      </c>
      <c r="K13" s="71">
        <v>9.5</v>
      </c>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row>
    <row r="14" spans="1:186" s="8" customFormat="1" ht="21.6" customHeight="1">
      <c r="A14" s="7"/>
      <c r="B14" s="32">
        <v>2019100000</v>
      </c>
      <c r="C14" s="41" t="s">
        <v>258</v>
      </c>
      <c r="D14" s="50" t="s">
        <v>259</v>
      </c>
      <c r="E14" s="41" t="s">
        <v>261</v>
      </c>
      <c r="F14" s="70" t="s">
        <v>262</v>
      </c>
      <c r="G14" s="70" t="s">
        <v>262</v>
      </c>
      <c r="H14" s="70" t="s">
        <v>262</v>
      </c>
      <c r="I14" s="71">
        <v>3.4000000000000002E-2</v>
      </c>
      <c r="J14" s="72">
        <v>0.02</v>
      </c>
      <c r="K14" s="70" t="s">
        <v>262</v>
      </c>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row>
    <row r="15" spans="1:186" s="8" customFormat="1" ht="21.6" customHeight="1">
      <c r="B15" s="32">
        <v>2019100000</v>
      </c>
      <c r="C15" s="41" t="s">
        <v>258</v>
      </c>
      <c r="D15" s="50" t="s">
        <v>259</v>
      </c>
      <c r="E15" s="41" t="s">
        <v>263</v>
      </c>
      <c r="F15" s="70" t="s">
        <v>262</v>
      </c>
      <c r="G15" s="70">
        <v>1.2999999999999999E-2</v>
      </c>
      <c r="H15" s="70" t="s">
        <v>262</v>
      </c>
      <c r="I15" s="71">
        <v>3.4000000000000002E-2</v>
      </c>
      <c r="J15" s="71">
        <v>1.7999999999999999E-2</v>
      </c>
      <c r="K15" s="71">
        <v>10.199999999999999</v>
      </c>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row>
    <row r="16" spans="1:186" s="8" customFormat="1" ht="21.6" customHeight="1">
      <c r="B16" s="32">
        <v>2019100000</v>
      </c>
      <c r="C16" s="41" t="s">
        <v>258</v>
      </c>
      <c r="D16" s="50" t="s">
        <v>259</v>
      </c>
      <c r="E16" s="41" t="s">
        <v>264</v>
      </c>
      <c r="F16" s="70" t="s">
        <v>262</v>
      </c>
      <c r="G16" s="70" t="s">
        <v>262</v>
      </c>
      <c r="H16" s="70" t="s">
        <v>262</v>
      </c>
      <c r="I16" s="71">
        <v>3.5000000000000003E-2</v>
      </c>
      <c r="J16" s="71">
        <v>1.2999999999999999E-2</v>
      </c>
      <c r="K16" s="71" t="s">
        <v>262</v>
      </c>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row>
    <row r="17" spans="1:186" s="8" customFormat="1" ht="21.6" customHeight="1">
      <c r="B17" s="32">
        <v>2019100000</v>
      </c>
      <c r="C17" s="41" t="s">
        <v>258</v>
      </c>
      <c r="D17" s="50" t="s">
        <v>259</v>
      </c>
      <c r="E17" s="41" t="s">
        <v>265</v>
      </c>
      <c r="F17" s="70" t="s">
        <v>262</v>
      </c>
      <c r="G17" s="70">
        <v>0.01</v>
      </c>
      <c r="H17" s="70" t="s">
        <v>262</v>
      </c>
      <c r="I17" s="71">
        <v>3.4000000000000002E-2</v>
      </c>
      <c r="J17" s="71">
        <v>1.4E-2</v>
      </c>
      <c r="K17" s="71" t="s">
        <v>262</v>
      </c>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row>
    <row r="18" spans="1:186" s="8" customFormat="1" ht="21.6" customHeight="1">
      <c r="A18" s="4"/>
      <c r="B18" s="32">
        <v>2019100000</v>
      </c>
      <c r="C18" s="41" t="s">
        <v>258</v>
      </c>
      <c r="D18" s="50" t="s">
        <v>259</v>
      </c>
      <c r="E18" s="41" t="s">
        <v>266</v>
      </c>
      <c r="F18" s="70" t="s">
        <v>262</v>
      </c>
      <c r="G18" s="70">
        <v>1.0999999999999999E-2</v>
      </c>
      <c r="H18" s="70" t="s">
        <v>262</v>
      </c>
      <c r="I18" s="71">
        <v>3.4000000000000002E-2</v>
      </c>
      <c r="J18" s="71">
        <v>1.4E-2</v>
      </c>
      <c r="K18" s="71">
        <v>10.1</v>
      </c>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row>
    <row r="19" spans="1:186" s="8" customFormat="1" ht="21.6" customHeight="1">
      <c r="A19" s="4"/>
      <c r="B19" s="32">
        <v>2019100000</v>
      </c>
      <c r="C19" s="41" t="s">
        <v>258</v>
      </c>
      <c r="D19" s="50" t="s">
        <v>259</v>
      </c>
      <c r="E19" s="41" t="s">
        <v>267</v>
      </c>
      <c r="F19" s="70">
        <v>1E-3</v>
      </c>
      <c r="G19" s="70">
        <v>1.2E-2</v>
      </c>
      <c r="H19" s="70" t="s">
        <v>262</v>
      </c>
      <c r="I19" s="71">
        <v>3.4000000000000002E-2</v>
      </c>
      <c r="J19" s="71">
        <v>1.4E-2</v>
      </c>
      <c r="K19" s="71">
        <v>9.1999999999999993</v>
      </c>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row>
    <row r="20" spans="1:186" s="8" customFormat="1" ht="21.6" customHeight="1">
      <c r="A20" s="4"/>
      <c r="B20" s="32">
        <v>2019100000</v>
      </c>
      <c r="C20" s="41" t="s">
        <v>258</v>
      </c>
      <c r="D20" s="50" t="s">
        <v>259</v>
      </c>
      <c r="E20" s="41" t="s">
        <v>268</v>
      </c>
      <c r="F20" s="70" t="s">
        <v>262</v>
      </c>
      <c r="G20" s="70">
        <v>1.0999999999999999E-2</v>
      </c>
      <c r="H20" s="70" t="s">
        <v>262</v>
      </c>
      <c r="I20" s="71">
        <v>3.4000000000000002E-2</v>
      </c>
      <c r="J20" s="71">
        <v>1.7000000000000001E-2</v>
      </c>
      <c r="K20" s="71" t="s">
        <v>262</v>
      </c>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row>
    <row r="21" spans="1:186" s="8" customFormat="1" ht="21.6" customHeight="1">
      <c r="A21" s="4"/>
      <c r="B21" s="32">
        <v>2019100000</v>
      </c>
      <c r="C21" s="41" t="s">
        <v>258</v>
      </c>
      <c r="D21" s="50" t="s">
        <v>259</v>
      </c>
      <c r="E21" s="41" t="s">
        <v>269</v>
      </c>
      <c r="F21" s="70">
        <v>1E-3</v>
      </c>
      <c r="G21" s="70">
        <v>1.2E-2</v>
      </c>
      <c r="H21" s="70" t="s">
        <v>262</v>
      </c>
      <c r="I21" s="71">
        <v>3.3000000000000002E-2</v>
      </c>
      <c r="J21" s="71">
        <v>1.9E-2</v>
      </c>
      <c r="K21" s="71">
        <v>10.7</v>
      </c>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row>
    <row r="22" spans="1:186" s="8" customFormat="1" ht="21.6" customHeight="1">
      <c r="A22" s="4"/>
      <c r="B22" s="32">
        <v>2019100000</v>
      </c>
      <c r="C22" s="41" t="s">
        <v>258</v>
      </c>
      <c r="D22" s="41" t="s">
        <v>270</v>
      </c>
      <c r="E22" s="41" t="s">
        <v>271</v>
      </c>
      <c r="F22" s="70" t="s">
        <v>262</v>
      </c>
      <c r="G22" s="70">
        <v>0.02</v>
      </c>
      <c r="H22" s="70" t="s">
        <v>262</v>
      </c>
      <c r="I22" s="71" t="s">
        <v>262</v>
      </c>
      <c r="J22" s="71">
        <v>1.6E-2</v>
      </c>
      <c r="K22" s="71" t="s">
        <v>262</v>
      </c>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row>
    <row r="23" spans="1:186" s="8" customFormat="1" ht="21.6" customHeight="1">
      <c r="A23" s="4"/>
      <c r="B23" s="32">
        <v>2019100000</v>
      </c>
      <c r="C23" s="41" t="s">
        <v>258</v>
      </c>
      <c r="D23" s="41" t="s">
        <v>270</v>
      </c>
      <c r="E23" s="41" t="s">
        <v>272</v>
      </c>
      <c r="F23" s="70" t="s">
        <v>262</v>
      </c>
      <c r="G23" s="70">
        <v>1.7999999999999999E-2</v>
      </c>
      <c r="H23" s="70" t="s">
        <v>262</v>
      </c>
      <c r="I23" s="71" t="s">
        <v>262</v>
      </c>
      <c r="J23" s="71">
        <v>1.6E-2</v>
      </c>
      <c r="K23" s="71" t="s">
        <v>262</v>
      </c>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row>
    <row r="24" spans="1:186" s="8" customFormat="1" ht="21.6" customHeight="1">
      <c r="A24" s="4"/>
      <c r="B24" s="32">
        <v>2019100000</v>
      </c>
      <c r="C24" s="41" t="s">
        <v>258</v>
      </c>
      <c r="D24" s="41" t="s">
        <v>270</v>
      </c>
      <c r="E24" s="41" t="s">
        <v>273</v>
      </c>
      <c r="F24" s="70" t="s">
        <v>262</v>
      </c>
      <c r="G24" s="70">
        <v>1.9E-2</v>
      </c>
      <c r="H24" s="73">
        <v>0.4</v>
      </c>
      <c r="I24" s="71" t="s">
        <v>262</v>
      </c>
      <c r="J24" s="71">
        <v>1.4999999999999999E-2</v>
      </c>
      <c r="K24" s="71">
        <v>12.3</v>
      </c>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row>
    <row r="25" spans="1:186" s="8" customFormat="1" ht="21.6" customHeight="1">
      <c r="A25" s="4"/>
      <c r="B25" s="32">
        <v>2019100000</v>
      </c>
      <c r="C25" s="41" t="s">
        <v>258</v>
      </c>
      <c r="D25" s="41" t="s">
        <v>270</v>
      </c>
      <c r="E25" s="41" t="s">
        <v>274</v>
      </c>
      <c r="F25" s="70" t="s">
        <v>262</v>
      </c>
      <c r="G25" s="70">
        <v>1.4E-2</v>
      </c>
      <c r="H25" s="70" t="s">
        <v>262</v>
      </c>
      <c r="I25" s="71" t="s">
        <v>262</v>
      </c>
      <c r="J25" s="71">
        <v>1.4E-2</v>
      </c>
      <c r="K25" s="71" t="s">
        <v>262</v>
      </c>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row>
    <row r="26" spans="1:186" s="8" customFormat="1" ht="21.6" customHeight="1">
      <c r="A26" s="4"/>
      <c r="B26" s="32">
        <v>2019100000</v>
      </c>
      <c r="C26" s="41" t="s">
        <v>258</v>
      </c>
      <c r="D26" s="41" t="s">
        <v>270</v>
      </c>
      <c r="E26" s="41" t="s">
        <v>275</v>
      </c>
      <c r="F26" s="70" t="s">
        <v>262</v>
      </c>
      <c r="G26" s="70" t="s">
        <v>262</v>
      </c>
      <c r="H26" s="70" t="s">
        <v>262</v>
      </c>
      <c r="I26" s="70" t="s">
        <v>262</v>
      </c>
      <c r="J26" s="70" t="s">
        <v>262</v>
      </c>
      <c r="K26" s="70" t="s">
        <v>262</v>
      </c>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row>
    <row r="27" spans="1:186" s="8" customFormat="1" ht="21.6" customHeight="1">
      <c r="A27" s="4"/>
      <c r="B27" s="32">
        <v>2019100000</v>
      </c>
      <c r="C27" s="41" t="s">
        <v>258</v>
      </c>
      <c r="D27" s="41" t="s">
        <v>270</v>
      </c>
      <c r="E27" s="41" t="s">
        <v>276</v>
      </c>
      <c r="F27" s="70" t="s">
        <v>262</v>
      </c>
      <c r="G27" s="70">
        <v>1.7000000000000001E-2</v>
      </c>
      <c r="H27" s="70" t="s">
        <v>262</v>
      </c>
      <c r="I27" s="71" t="s">
        <v>262</v>
      </c>
      <c r="J27" s="71">
        <v>1.7999999999999999E-2</v>
      </c>
      <c r="K27" s="71" t="s">
        <v>262</v>
      </c>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row>
    <row r="28" spans="1:186" s="8" customFormat="1" ht="21.6" customHeight="1">
      <c r="A28" s="4"/>
      <c r="B28" s="32">
        <v>2020100000</v>
      </c>
      <c r="C28" s="41" t="s">
        <v>277</v>
      </c>
      <c r="D28" s="50" t="s">
        <v>259</v>
      </c>
      <c r="E28" s="41" t="s">
        <v>260</v>
      </c>
      <c r="F28" s="70">
        <v>1E-3</v>
      </c>
      <c r="G28" s="70">
        <v>1.0999999999999999E-2</v>
      </c>
      <c r="H28" s="71">
        <v>0.2</v>
      </c>
      <c r="I28" s="71">
        <v>3.2000000000000001E-2</v>
      </c>
      <c r="J28" s="71">
        <v>1.2999999999999999E-2</v>
      </c>
      <c r="K28" s="71">
        <v>10.1</v>
      </c>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row>
    <row r="29" spans="1:186" s="8" customFormat="1" ht="21.6" customHeight="1">
      <c r="A29" s="4"/>
      <c r="B29" s="32">
        <v>2020100000</v>
      </c>
      <c r="C29" s="41" t="s">
        <v>277</v>
      </c>
      <c r="D29" s="50" t="s">
        <v>259</v>
      </c>
      <c r="E29" s="41" t="s">
        <v>261</v>
      </c>
      <c r="F29" s="70" t="s">
        <v>262</v>
      </c>
      <c r="G29" s="70" t="s">
        <v>262</v>
      </c>
      <c r="H29" s="70" t="s">
        <v>262</v>
      </c>
      <c r="I29" s="71">
        <v>3.3000000000000002E-2</v>
      </c>
      <c r="J29" s="72">
        <v>0.02</v>
      </c>
      <c r="K29" s="70" t="s">
        <v>262</v>
      </c>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row>
    <row r="30" spans="1:186" s="8" customFormat="1" ht="21.6" customHeight="1">
      <c r="A30" s="4"/>
      <c r="B30" s="32">
        <v>2020100000</v>
      </c>
      <c r="C30" s="41" t="s">
        <v>277</v>
      </c>
      <c r="D30" s="50" t="s">
        <v>259</v>
      </c>
      <c r="E30" s="41" t="s">
        <v>263</v>
      </c>
      <c r="F30" s="70" t="s">
        <v>262</v>
      </c>
      <c r="G30" s="70">
        <v>1.2E-2</v>
      </c>
      <c r="H30" s="70" t="s">
        <v>262</v>
      </c>
      <c r="I30" s="71">
        <v>3.1E-2</v>
      </c>
      <c r="J30" s="71">
        <v>1.4E-2</v>
      </c>
      <c r="K30" s="71">
        <v>10.1</v>
      </c>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row>
    <row r="31" spans="1:186" s="8" customFormat="1" ht="21.6" customHeight="1">
      <c r="A31" s="4"/>
      <c r="B31" s="32">
        <v>2020100000</v>
      </c>
      <c r="C31" s="41" t="s">
        <v>277</v>
      </c>
      <c r="D31" s="50" t="s">
        <v>259</v>
      </c>
      <c r="E31" s="41" t="s">
        <v>264</v>
      </c>
      <c r="F31" s="70" t="s">
        <v>262</v>
      </c>
      <c r="G31" s="70" t="s">
        <v>262</v>
      </c>
      <c r="H31" s="70" t="s">
        <v>262</v>
      </c>
      <c r="I31" s="71">
        <v>3.3000000000000002E-2</v>
      </c>
      <c r="J31" s="71">
        <v>1.4999999999999999E-2</v>
      </c>
      <c r="K31" s="71" t="s">
        <v>262</v>
      </c>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row>
    <row r="32" spans="1:186" s="8" customFormat="1" ht="21.6" customHeight="1">
      <c r="A32" s="4"/>
      <c r="B32" s="32">
        <v>2020100000</v>
      </c>
      <c r="C32" s="41" t="s">
        <v>277</v>
      </c>
      <c r="D32" s="50" t="s">
        <v>259</v>
      </c>
      <c r="E32" s="41" t="s">
        <v>265</v>
      </c>
      <c r="F32" s="70" t="s">
        <v>262</v>
      </c>
      <c r="G32" s="70">
        <v>0.01</v>
      </c>
      <c r="H32" s="70" t="s">
        <v>262</v>
      </c>
      <c r="I32" s="71">
        <v>3.2000000000000001E-2</v>
      </c>
      <c r="J32" s="71">
        <v>1.2999999999999999E-2</v>
      </c>
      <c r="K32" s="71" t="s">
        <v>262</v>
      </c>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row>
    <row r="33" spans="1:186" s="8" customFormat="1" ht="21.6" customHeight="1">
      <c r="A33" s="4"/>
      <c r="B33" s="32">
        <v>2020100000</v>
      </c>
      <c r="C33" s="41" t="s">
        <v>277</v>
      </c>
      <c r="D33" s="50" t="s">
        <v>259</v>
      </c>
      <c r="E33" s="41" t="s">
        <v>266</v>
      </c>
      <c r="F33" s="70" t="s">
        <v>262</v>
      </c>
      <c r="G33" s="70">
        <v>0.01</v>
      </c>
      <c r="H33" s="70" t="s">
        <v>262</v>
      </c>
      <c r="I33" s="71">
        <v>3.2000000000000001E-2</v>
      </c>
      <c r="J33" s="71">
        <v>1.4E-2</v>
      </c>
      <c r="K33" s="71">
        <v>9.9</v>
      </c>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row>
    <row r="34" spans="1:186" s="8" customFormat="1" ht="21.6" customHeight="1">
      <c r="A34" s="4"/>
      <c r="B34" s="32">
        <v>2020100000</v>
      </c>
      <c r="C34" s="41" t="s">
        <v>277</v>
      </c>
      <c r="D34" s="50" t="s">
        <v>259</v>
      </c>
      <c r="E34" s="41" t="s">
        <v>267</v>
      </c>
      <c r="F34" s="70">
        <v>1E-3</v>
      </c>
      <c r="G34" s="70">
        <v>1.0999999999999999E-2</v>
      </c>
      <c r="H34" s="70" t="s">
        <v>262</v>
      </c>
      <c r="I34" s="71">
        <v>3.3000000000000002E-2</v>
      </c>
      <c r="J34" s="71">
        <v>1.2999999999999999E-2</v>
      </c>
      <c r="K34" s="71">
        <v>9.1</v>
      </c>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row>
    <row r="35" spans="1:186" s="8" customFormat="1" ht="21.6" customHeight="1">
      <c r="A35" s="4"/>
      <c r="B35" s="32">
        <v>2020100000</v>
      </c>
      <c r="C35" s="41" t="s">
        <v>277</v>
      </c>
      <c r="D35" s="50" t="s">
        <v>259</v>
      </c>
      <c r="E35" s="41" t="s">
        <v>268</v>
      </c>
      <c r="F35" s="70" t="s">
        <v>262</v>
      </c>
      <c r="G35" s="70">
        <v>0.01</v>
      </c>
      <c r="H35" s="70" t="s">
        <v>262</v>
      </c>
      <c r="I35" s="71">
        <v>3.3000000000000002E-2</v>
      </c>
      <c r="J35" s="71">
        <v>1.4999999999999999E-2</v>
      </c>
      <c r="K35" s="71" t="s">
        <v>262</v>
      </c>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row>
    <row r="36" spans="1:186" s="8" customFormat="1" ht="21.6" customHeight="1">
      <c r="A36" s="4"/>
      <c r="B36" s="32">
        <v>2020100000</v>
      </c>
      <c r="C36" s="41" t="s">
        <v>277</v>
      </c>
      <c r="D36" s="50" t="s">
        <v>259</v>
      </c>
      <c r="E36" s="41" t="s">
        <v>269</v>
      </c>
      <c r="F36" s="70">
        <v>1E-3</v>
      </c>
      <c r="G36" s="70">
        <v>1.0999999999999999E-2</v>
      </c>
      <c r="H36" s="70" t="s">
        <v>262</v>
      </c>
      <c r="I36" s="71">
        <v>3.1E-2</v>
      </c>
      <c r="J36" s="71">
        <v>1.7999999999999999E-2</v>
      </c>
      <c r="K36" s="71">
        <v>10.1</v>
      </c>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row>
    <row r="37" spans="1:186" s="8" customFormat="1" ht="21.6" customHeight="1">
      <c r="A37" s="4"/>
      <c r="B37" s="32">
        <v>2020100000</v>
      </c>
      <c r="C37" s="41" t="s">
        <v>277</v>
      </c>
      <c r="D37" s="41" t="s">
        <v>270</v>
      </c>
      <c r="E37" s="41" t="s">
        <v>271</v>
      </c>
      <c r="F37" s="70" t="s">
        <v>262</v>
      </c>
      <c r="G37" s="70">
        <v>1.9E-2</v>
      </c>
      <c r="H37" s="70" t="s">
        <v>262</v>
      </c>
      <c r="I37" s="71" t="s">
        <v>262</v>
      </c>
      <c r="J37" s="71">
        <v>1.6E-2</v>
      </c>
      <c r="K37" s="71" t="s">
        <v>262</v>
      </c>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row>
    <row r="38" spans="1:186" s="8" customFormat="1" ht="21.6" customHeight="1">
      <c r="A38" s="4"/>
      <c r="B38" s="32">
        <v>2020100000</v>
      </c>
      <c r="C38" s="41" t="s">
        <v>277</v>
      </c>
      <c r="D38" s="41" t="s">
        <v>270</v>
      </c>
      <c r="E38" s="41" t="s">
        <v>272</v>
      </c>
      <c r="F38" s="70" t="s">
        <v>262</v>
      </c>
      <c r="G38" s="70">
        <v>1.7000000000000001E-2</v>
      </c>
      <c r="H38" s="70" t="s">
        <v>262</v>
      </c>
      <c r="I38" s="71" t="s">
        <v>262</v>
      </c>
      <c r="J38" s="71">
        <v>1.6E-2</v>
      </c>
      <c r="K38" s="71" t="s">
        <v>262</v>
      </c>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row>
    <row r="39" spans="1:186" s="8" customFormat="1" ht="21.6" customHeight="1">
      <c r="A39" s="4"/>
      <c r="B39" s="32">
        <v>2020100000</v>
      </c>
      <c r="C39" s="41" t="s">
        <v>277</v>
      </c>
      <c r="D39" s="41" t="s">
        <v>270</v>
      </c>
      <c r="E39" s="41" t="s">
        <v>273</v>
      </c>
      <c r="F39" s="74" t="s">
        <v>262</v>
      </c>
      <c r="G39" s="70">
        <v>1.7999999999999999E-2</v>
      </c>
      <c r="H39" s="73">
        <v>0.4</v>
      </c>
      <c r="I39" s="71" t="s">
        <v>262</v>
      </c>
      <c r="J39" s="71">
        <v>1.4E-2</v>
      </c>
      <c r="K39" s="71">
        <v>11.1</v>
      </c>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row>
    <row r="40" spans="1:186" s="8" customFormat="1" ht="21.6" customHeight="1">
      <c r="A40" s="4"/>
      <c r="B40" s="32">
        <v>2020100000</v>
      </c>
      <c r="C40" s="41" t="s">
        <v>277</v>
      </c>
      <c r="D40" s="41" t="s">
        <v>270</v>
      </c>
      <c r="E40" s="41" t="s">
        <v>274</v>
      </c>
      <c r="F40" s="74" t="s">
        <v>262</v>
      </c>
      <c r="G40" s="70">
        <v>1.2999999999999999E-2</v>
      </c>
      <c r="H40" s="74" t="s">
        <v>262</v>
      </c>
      <c r="I40" s="71" t="s">
        <v>262</v>
      </c>
      <c r="J40" s="71">
        <v>1.2999999999999999E-2</v>
      </c>
      <c r="K40" s="71" t="s">
        <v>262</v>
      </c>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row>
    <row r="41" spans="1:186" s="8" customFormat="1" ht="21.6" customHeight="1">
      <c r="A41" s="4"/>
      <c r="B41" s="32">
        <v>2020100000</v>
      </c>
      <c r="C41" s="41" t="s">
        <v>277</v>
      </c>
      <c r="D41" s="41" t="s">
        <v>270</v>
      </c>
      <c r="E41" s="41" t="s">
        <v>275</v>
      </c>
      <c r="F41" s="73" t="s">
        <v>262</v>
      </c>
      <c r="G41" s="73" t="s">
        <v>262</v>
      </c>
      <c r="H41" s="73" t="s">
        <v>262</v>
      </c>
      <c r="I41" s="73" t="s">
        <v>262</v>
      </c>
      <c r="J41" s="73" t="s">
        <v>262</v>
      </c>
      <c r="K41" s="73" t="s">
        <v>262</v>
      </c>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row>
    <row r="42" spans="1:186" s="8" customFormat="1" ht="21.6" customHeight="1">
      <c r="A42" s="4"/>
      <c r="B42" s="32">
        <v>2020100000</v>
      </c>
      <c r="C42" s="41" t="s">
        <v>277</v>
      </c>
      <c r="D42" s="41" t="s">
        <v>270</v>
      </c>
      <c r="E42" s="41" t="s">
        <v>276</v>
      </c>
      <c r="F42" s="73" t="s">
        <v>262</v>
      </c>
      <c r="G42" s="70">
        <v>1.6E-2</v>
      </c>
      <c r="H42" s="73" t="s">
        <v>262</v>
      </c>
      <c r="I42" s="71" t="s">
        <v>262</v>
      </c>
      <c r="J42" s="71">
        <v>1.7000000000000001E-2</v>
      </c>
      <c r="K42" s="71" t="s">
        <v>262</v>
      </c>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row>
    <row r="43" spans="1:186" s="8" customFormat="1" ht="21.6" customHeight="1">
      <c r="A43" s="4"/>
      <c r="B43" s="32">
        <v>2021100000</v>
      </c>
      <c r="C43" s="41" t="s">
        <v>278</v>
      </c>
      <c r="D43" s="50" t="s">
        <v>259</v>
      </c>
      <c r="E43" s="41" t="s">
        <v>260</v>
      </c>
      <c r="F43" s="70">
        <v>1E-3</v>
      </c>
      <c r="G43" s="70">
        <v>1.0999999999999999E-2</v>
      </c>
      <c r="H43" s="71">
        <v>0.2</v>
      </c>
      <c r="I43" s="71">
        <v>3.4000000000000002E-2</v>
      </c>
      <c r="J43" s="71">
        <v>1.2E-2</v>
      </c>
      <c r="K43" s="71">
        <v>9.4</v>
      </c>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row>
    <row r="44" spans="1:186" s="8" customFormat="1" ht="21.6" customHeight="1">
      <c r="A44" s="4"/>
      <c r="B44" s="32">
        <v>2021100000</v>
      </c>
      <c r="C44" s="41" t="s">
        <v>278</v>
      </c>
      <c r="D44" s="50" t="s">
        <v>259</v>
      </c>
      <c r="E44" s="41" t="s">
        <v>261</v>
      </c>
      <c r="F44" s="73" t="s">
        <v>262</v>
      </c>
      <c r="G44" s="73" t="s">
        <v>262</v>
      </c>
      <c r="H44" s="73" t="s">
        <v>262</v>
      </c>
      <c r="I44" s="71">
        <v>3.4000000000000002E-2</v>
      </c>
      <c r="J44" s="71">
        <v>1.6E-2</v>
      </c>
      <c r="K44" s="73" t="s">
        <v>262</v>
      </c>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row>
    <row r="45" spans="1:186" s="8" customFormat="1" ht="21.6" customHeight="1">
      <c r="A45" s="4"/>
      <c r="B45" s="32">
        <v>2021100000</v>
      </c>
      <c r="C45" s="41" t="s">
        <v>278</v>
      </c>
      <c r="D45" s="50" t="s">
        <v>259</v>
      </c>
      <c r="E45" s="41" t="s">
        <v>263</v>
      </c>
      <c r="F45" s="73" t="s">
        <v>262</v>
      </c>
      <c r="G45" s="70">
        <v>1.2E-2</v>
      </c>
      <c r="H45" s="73" t="s">
        <v>262</v>
      </c>
      <c r="I45" s="71">
        <v>3.3000000000000002E-2</v>
      </c>
      <c r="J45" s="71">
        <v>1.2E-2</v>
      </c>
      <c r="K45" s="71">
        <v>8.9</v>
      </c>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row>
    <row r="46" spans="1:186" s="8" customFormat="1" ht="21.6" customHeight="1">
      <c r="A46" s="4"/>
      <c r="B46" s="32">
        <v>2021100000</v>
      </c>
      <c r="C46" s="41" t="s">
        <v>278</v>
      </c>
      <c r="D46" s="50" t="s">
        <v>259</v>
      </c>
      <c r="E46" s="41" t="s">
        <v>264</v>
      </c>
      <c r="F46" s="73" t="s">
        <v>262</v>
      </c>
      <c r="G46" s="73" t="s">
        <v>262</v>
      </c>
      <c r="H46" s="73" t="s">
        <v>262</v>
      </c>
      <c r="I46" s="71">
        <v>3.4000000000000002E-2</v>
      </c>
      <c r="J46" s="71">
        <v>1.2999999999999999E-2</v>
      </c>
      <c r="K46" s="71" t="s">
        <v>262</v>
      </c>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row>
    <row r="47" spans="1:186" s="8" customFormat="1" ht="21.6" customHeight="1">
      <c r="A47" s="4"/>
      <c r="B47" s="32">
        <v>2021100000</v>
      </c>
      <c r="C47" s="41" t="s">
        <v>278</v>
      </c>
      <c r="D47" s="50" t="s">
        <v>259</v>
      </c>
      <c r="E47" s="41" t="s">
        <v>265</v>
      </c>
      <c r="F47" s="73" t="s">
        <v>262</v>
      </c>
      <c r="G47" s="70">
        <v>8.9999999999999993E-3</v>
      </c>
      <c r="H47" s="73" t="s">
        <v>262</v>
      </c>
      <c r="I47" s="71">
        <v>3.4000000000000002E-2</v>
      </c>
      <c r="J47" s="71">
        <v>1.2E-2</v>
      </c>
      <c r="K47" s="71" t="s">
        <v>262</v>
      </c>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row>
    <row r="48" spans="1:186" s="8" customFormat="1" ht="21.6" customHeight="1">
      <c r="A48" s="4"/>
      <c r="B48" s="32">
        <v>2021100000</v>
      </c>
      <c r="C48" s="41" t="s">
        <v>278</v>
      </c>
      <c r="D48" s="50" t="s">
        <v>259</v>
      </c>
      <c r="E48" s="41" t="s">
        <v>266</v>
      </c>
      <c r="F48" s="73" t="s">
        <v>262</v>
      </c>
      <c r="G48" s="70">
        <v>0.01</v>
      </c>
      <c r="H48" s="73" t="s">
        <v>262</v>
      </c>
      <c r="I48" s="71">
        <v>3.3000000000000002E-2</v>
      </c>
      <c r="J48" s="71">
        <v>1.2999999999999999E-2</v>
      </c>
      <c r="K48" s="71">
        <v>8.6999999999999993</v>
      </c>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row>
    <row r="49" spans="1:186" s="8" customFormat="1" ht="21.6" customHeight="1">
      <c r="A49" s="4"/>
      <c r="B49" s="32">
        <v>2021100000</v>
      </c>
      <c r="C49" s="41" t="s">
        <v>278</v>
      </c>
      <c r="D49" s="50" t="s">
        <v>259</v>
      </c>
      <c r="E49" s="41" t="s">
        <v>267</v>
      </c>
      <c r="F49" s="70">
        <v>1E-3</v>
      </c>
      <c r="G49" s="70">
        <v>0.01</v>
      </c>
      <c r="H49" s="70" t="s">
        <v>262</v>
      </c>
      <c r="I49" s="75">
        <v>3.5000000000000003E-2</v>
      </c>
      <c r="J49" s="75">
        <v>1.2E-2</v>
      </c>
      <c r="K49" s="76">
        <v>8</v>
      </c>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row>
    <row r="50" spans="1:186" s="8" customFormat="1" ht="21.6" customHeight="1">
      <c r="A50" s="4"/>
      <c r="B50" s="32">
        <v>2021100000</v>
      </c>
      <c r="C50" s="41" t="s">
        <v>278</v>
      </c>
      <c r="D50" s="50" t="s">
        <v>259</v>
      </c>
      <c r="E50" s="41" t="s">
        <v>268</v>
      </c>
      <c r="F50" s="73" t="s">
        <v>262</v>
      </c>
      <c r="G50" s="70">
        <v>0.01</v>
      </c>
      <c r="H50" s="73" t="s">
        <v>262</v>
      </c>
      <c r="I50" s="71">
        <v>3.3000000000000002E-2</v>
      </c>
      <c r="J50" s="71">
        <v>1.4E-2</v>
      </c>
      <c r="K50" s="71">
        <v>9.1999999999999993</v>
      </c>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row>
    <row r="51" spans="1:186" ht="21.6" customHeight="1">
      <c r="B51" s="32">
        <v>2021100000</v>
      </c>
      <c r="C51" s="41" t="s">
        <v>278</v>
      </c>
      <c r="D51" s="50" t="s">
        <v>259</v>
      </c>
      <c r="E51" s="41" t="s">
        <v>269</v>
      </c>
      <c r="F51" s="70">
        <v>0</v>
      </c>
      <c r="G51" s="70">
        <v>0.01</v>
      </c>
      <c r="H51" s="73" t="s">
        <v>262</v>
      </c>
      <c r="I51" s="71">
        <v>3.3000000000000002E-2</v>
      </c>
      <c r="J51" s="71">
        <v>1.7000000000000001E-2</v>
      </c>
      <c r="K51" s="71">
        <v>8.4</v>
      </c>
    </row>
    <row r="52" spans="1:186" ht="21.6" customHeight="1">
      <c r="B52" s="32">
        <v>2021100000</v>
      </c>
      <c r="C52" s="41" t="s">
        <v>278</v>
      </c>
      <c r="D52" s="41" t="s">
        <v>270</v>
      </c>
      <c r="E52" s="41" t="s">
        <v>271</v>
      </c>
      <c r="F52" s="71" t="s">
        <v>262</v>
      </c>
      <c r="G52" s="71">
        <v>1.7999999999999999E-2</v>
      </c>
      <c r="H52" s="71" t="s">
        <v>262</v>
      </c>
      <c r="I52" s="71" t="s">
        <v>262</v>
      </c>
      <c r="J52" s="71">
        <v>1.4E-2</v>
      </c>
      <c r="K52" s="71" t="s">
        <v>262</v>
      </c>
      <c r="L52" s="8"/>
    </row>
    <row r="53" spans="1:186" ht="21.6" customHeight="1">
      <c r="B53" s="32">
        <v>2021100000</v>
      </c>
      <c r="C53" s="41" t="s">
        <v>278</v>
      </c>
      <c r="D53" s="41" t="s">
        <v>270</v>
      </c>
      <c r="E53" s="41" t="s">
        <v>272</v>
      </c>
      <c r="F53" s="71" t="s">
        <v>262</v>
      </c>
      <c r="G53" s="71">
        <v>1.6E-2</v>
      </c>
      <c r="H53" s="71" t="s">
        <v>262</v>
      </c>
      <c r="I53" s="71" t="s">
        <v>262</v>
      </c>
      <c r="J53" s="71">
        <v>1.4E-2</v>
      </c>
      <c r="K53" s="71" t="s">
        <v>262</v>
      </c>
    </row>
    <row r="54" spans="1:186" ht="21.6" customHeight="1">
      <c r="B54" s="32">
        <v>2021100000</v>
      </c>
      <c r="C54" s="41" t="s">
        <v>278</v>
      </c>
      <c r="D54" s="41" t="s">
        <v>270</v>
      </c>
      <c r="E54" s="41" t="s">
        <v>273</v>
      </c>
      <c r="F54" s="71" t="s">
        <v>262</v>
      </c>
      <c r="G54" s="75">
        <v>1.7000000000000001E-2</v>
      </c>
      <c r="H54" s="76">
        <v>0.3</v>
      </c>
      <c r="I54" s="71" t="s">
        <v>262</v>
      </c>
      <c r="J54" s="71">
        <v>1.2E-2</v>
      </c>
      <c r="K54" s="71">
        <v>8.1</v>
      </c>
    </row>
    <row r="55" spans="1:186" ht="21.6" customHeight="1">
      <c r="B55" s="32">
        <v>2021100000</v>
      </c>
      <c r="C55" s="41" t="s">
        <v>278</v>
      </c>
      <c r="D55" s="41" t="s">
        <v>270</v>
      </c>
      <c r="E55" s="41" t="s">
        <v>274</v>
      </c>
      <c r="F55" s="71" t="s">
        <v>262</v>
      </c>
      <c r="G55" s="75">
        <v>1.2999999999999999E-2</v>
      </c>
      <c r="H55" s="71" t="s">
        <v>262</v>
      </c>
      <c r="I55" s="71" t="s">
        <v>262</v>
      </c>
      <c r="J55" s="71">
        <v>1.2999999999999999E-2</v>
      </c>
      <c r="K55" s="71" t="s">
        <v>262</v>
      </c>
      <c r="L55" s="8"/>
    </row>
    <row r="56" spans="1:186" ht="21.6" customHeight="1">
      <c r="B56" s="32">
        <v>2021100000</v>
      </c>
      <c r="C56" s="41" t="s">
        <v>278</v>
      </c>
      <c r="D56" s="41" t="s">
        <v>270</v>
      </c>
      <c r="E56" s="41" t="s">
        <v>275</v>
      </c>
      <c r="F56" s="71" t="s">
        <v>262</v>
      </c>
      <c r="G56" s="71" t="s">
        <v>262</v>
      </c>
      <c r="H56" s="71" t="s">
        <v>262</v>
      </c>
      <c r="I56" s="71" t="s">
        <v>262</v>
      </c>
      <c r="J56" s="71" t="s">
        <v>262</v>
      </c>
      <c r="K56" s="71" t="s">
        <v>262</v>
      </c>
    </row>
    <row r="57" spans="1:186" ht="21.6" customHeight="1">
      <c r="B57" s="32">
        <v>2021100000</v>
      </c>
      <c r="C57" s="41" t="s">
        <v>278</v>
      </c>
      <c r="D57" s="41" t="s">
        <v>270</v>
      </c>
      <c r="E57" s="41" t="s">
        <v>276</v>
      </c>
      <c r="F57" s="71" t="s">
        <v>262</v>
      </c>
      <c r="G57" s="71">
        <v>1.6E-2</v>
      </c>
      <c r="H57" s="71" t="s">
        <v>262</v>
      </c>
      <c r="I57" s="71" t="s">
        <v>262</v>
      </c>
      <c r="J57" s="71">
        <v>1.4E-2</v>
      </c>
      <c r="K57" s="71" t="s">
        <v>262</v>
      </c>
    </row>
    <row r="58" spans="1:186" ht="21.6" customHeight="1">
      <c r="B58" s="32">
        <v>2022100000</v>
      </c>
      <c r="C58" s="41" t="s">
        <v>279</v>
      </c>
      <c r="D58" s="50" t="s">
        <v>259</v>
      </c>
      <c r="E58" s="41" t="s">
        <v>260</v>
      </c>
      <c r="F58" s="70">
        <v>2E-3</v>
      </c>
      <c r="G58" s="70">
        <v>1.0999999999999999E-2</v>
      </c>
      <c r="H58" s="71">
        <v>0.2</v>
      </c>
      <c r="I58" s="71">
        <v>3.2000000000000001E-2</v>
      </c>
      <c r="J58" s="71">
        <v>1.4E-2</v>
      </c>
      <c r="K58" s="77">
        <v>10</v>
      </c>
      <c r="L58" s="8"/>
    </row>
    <row r="59" spans="1:186" ht="21.6" customHeight="1">
      <c r="B59" s="32">
        <v>2022100000</v>
      </c>
      <c r="C59" s="41" t="s">
        <v>279</v>
      </c>
      <c r="D59" s="50" t="s">
        <v>259</v>
      </c>
      <c r="E59" s="41" t="s">
        <v>261</v>
      </c>
      <c r="F59" s="71" t="s">
        <v>262</v>
      </c>
      <c r="G59" s="71" t="s">
        <v>262</v>
      </c>
      <c r="H59" s="71" t="s">
        <v>262</v>
      </c>
      <c r="I59" s="71">
        <v>3.3000000000000002E-2</v>
      </c>
      <c r="J59" s="71">
        <v>1.2999999999999999E-2</v>
      </c>
      <c r="K59" s="71" t="s">
        <v>262</v>
      </c>
    </row>
    <row r="60" spans="1:186" ht="21.6" customHeight="1">
      <c r="B60" s="32">
        <v>2022100000</v>
      </c>
      <c r="C60" s="41" t="s">
        <v>279</v>
      </c>
      <c r="D60" s="50" t="s">
        <v>259</v>
      </c>
      <c r="E60" s="41" t="s">
        <v>263</v>
      </c>
      <c r="F60" s="71" t="s">
        <v>262</v>
      </c>
      <c r="G60" s="71">
        <v>1.0999999999999999E-2</v>
      </c>
      <c r="H60" s="71" t="s">
        <v>262</v>
      </c>
      <c r="I60" s="71">
        <v>3.2000000000000001E-2</v>
      </c>
      <c r="J60" s="71">
        <v>1.4E-2</v>
      </c>
      <c r="K60" s="71">
        <v>9.5</v>
      </c>
    </row>
    <row r="61" spans="1:186" ht="21.6" customHeight="1">
      <c r="B61" s="32">
        <v>2022100000</v>
      </c>
      <c r="C61" s="41" t="s">
        <v>279</v>
      </c>
      <c r="D61" s="50" t="s">
        <v>259</v>
      </c>
      <c r="E61" s="41" t="s">
        <v>264</v>
      </c>
      <c r="F61" s="71" t="s">
        <v>262</v>
      </c>
      <c r="G61" s="71" t="s">
        <v>262</v>
      </c>
      <c r="H61" s="71" t="s">
        <v>262</v>
      </c>
      <c r="I61" s="71">
        <v>3.3000000000000002E-2</v>
      </c>
      <c r="J61" s="71">
        <v>1.4E-2</v>
      </c>
      <c r="K61" s="71" t="s">
        <v>262</v>
      </c>
      <c r="L61" s="8"/>
    </row>
    <row r="62" spans="1:186" ht="21.6" customHeight="1">
      <c r="B62" s="32">
        <v>2022100000</v>
      </c>
      <c r="C62" s="41" t="s">
        <v>279</v>
      </c>
      <c r="D62" s="50" t="s">
        <v>259</v>
      </c>
      <c r="E62" s="41" t="s">
        <v>265</v>
      </c>
      <c r="F62" s="71" t="s">
        <v>262</v>
      </c>
      <c r="G62" s="71">
        <v>8.9999999999999993E-3</v>
      </c>
      <c r="H62" s="71" t="s">
        <v>262</v>
      </c>
      <c r="I62" s="71">
        <v>3.3000000000000002E-2</v>
      </c>
      <c r="J62" s="71">
        <v>1.2999999999999999E-2</v>
      </c>
      <c r="K62" s="71" t="s">
        <v>262</v>
      </c>
    </row>
    <row r="63" spans="1:186" ht="21.6" customHeight="1">
      <c r="B63" s="32">
        <v>2022100000</v>
      </c>
      <c r="C63" s="41" t="s">
        <v>279</v>
      </c>
      <c r="D63" s="50" t="s">
        <v>259</v>
      </c>
      <c r="E63" s="41" t="s">
        <v>266</v>
      </c>
      <c r="F63" s="71" t="s">
        <v>262</v>
      </c>
      <c r="G63" s="71">
        <v>8.9999999999999993E-3</v>
      </c>
      <c r="H63" s="71" t="s">
        <v>262</v>
      </c>
      <c r="I63" s="71">
        <v>3.1E-2</v>
      </c>
      <c r="J63" s="71">
        <v>1.4999999999999999E-2</v>
      </c>
      <c r="K63" s="71">
        <v>8.6999999999999993</v>
      </c>
    </row>
    <row r="64" spans="1:186" ht="21.6" customHeight="1">
      <c r="B64" s="32">
        <v>2022100000</v>
      </c>
      <c r="C64" s="41" t="s">
        <v>279</v>
      </c>
      <c r="D64" s="50" t="s">
        <v>259</v>
      </c>
      <c r="E64" s="41" t="s">
        <v>267</v>
      </c>
      <c r="F64" s="75">
        <v>0</v>
      </c>
      <c r="G64" s="75">
        <v>0.01</v>
      </c>
      <c r="H64" s="75" t="s">
        <v>262</v>
      </c>
      <c r="I64" s="75">
        <v>3.3000000000000002E-2</v>
      </c>
      <c r="J64" s="75">
        <v>1.2999999999999999E-2</v>
      </c>
      <c r="K64" s="76">
        <v>8.4</v>
      </c>
      <c r="L64" s="8"/>
    </row>
    <row r="65" spans="2:12" ht="21.6" customHeight="1">
      <c r="B65" s="32">
        <v>2022100000</v>
      </c>
      <c r="C65" s="41" t="s">
        <v>279</v>
      </c>
      <c r="D65" s="50" t="s">
        <v>259</v>
      </c>
      <c r="E65" s="41" t="s">
        <v>268</v>
      </c>
      <c r="F65" s="71" t="s">
        <v>262</v>
      </c>
      <c r="G65" s="71">
        <v>8.0000000000000002E-3</v>
      </c>
      <c r="H65" s="71" t="s">
        <v>262</v>
      </c>
      <c r="I65" s="71">
        <v>3.2000000000000001E-2</v>
      </c>
      <c r="J65" s="71">
        <v>1.6E-2</v>
      </c>
      <c r="K65" s="71">
        <v>9.6</v>
      </c>
    </row>
    <row r="66" spans="2:12" ht="21.6" customHeight="1">
      <c r="B66" s="32">
        <v>2022100000</v>
      </c>
      <c r="C66" s="41" t="s">
        <v>279</v>
      </c>
      <c r="D66" s="50" t="s">
        <v>259</v>
      </c>
      <c r="E66" s="41" t="s">
        <v>269</v>
      </c>
      <c r="F66" s="75">
        <v>0</v>
      </c>
      <c r="G66" s="75">
        <v>0.01</v>
      </c>
      <c r="H66" s="71" t="s">
        <v>262</v>
      </c>
      <c r="I66" s="71">
        <v>3.3000000000000002E-2</v>
      </c>
      <c r="J66" s="71">
        <v>1.7999999999999999E-2</v>
      </c>
      <c r="K66" s="71">
        <v>8.6</v>
      </c>
    </row>
    <row r="67" spans="2:12" ht="21.6" customHeight="1">
      <c r="B67" s="32">
        <v>2022100000</v>
      </c>
      <c r="C67" s="41" t="s">
        <v>279</v>
      </c>
      <c r="D67" s="41" t="s">
        <v>270</v>
      </c>
      <c r="E67" s="41" t="s">
        <v>271</v>
      </c>
      <c r="F67" s="71" t="s">
        <v>262</v>
      </c>
      <c r="G67" s="71">
        <v>1.7000000000000001E-2</v>
      </c>
      <c r="H67" s="71" t="s">
        <v>262</v>
      </c>
      <c r="I67" s="71" t="s">
        <v>262</v>
      </c>
      <c r="J67" s="71">
        <v>1.6E-2</v>
      </c>
      <c r="K67" s="71" t="s">
        <v>262</v>
      </c>
    </row>
    <row r="68" spans="2:12" ht="21.6" customHeight="1">
      <c r="B68" s="32">
        <v>2022100000</v>
      </c>
      <c r="C68" s="41" t="s">
        <v>279</v>
      </c>
      <c r="D68" s="41" t="s">
        <v>270</v>
      </c>
      <c r="E68" s="41" t="s">
        <v>272</v>
      </c>
      <c r="F68" s="71" t="s">
        <v>262</v>
      </c>
      <c r="G68" s="71">
        <v>1.4999999999999999E-2</v>
      </c>
      <c r="H68" s="71" t="s">
        <v>262</v>
      </c>
      <c r="I68" s="71" t="s">
        <v>262</v>
      </c>
      <c r="J68" s="71">
        <v>1.6E-2</v>
      </c>
      <c r="K68" s="71" t="s">
        <v>262</v>
      </c>
      <c r="L68" s="8"/>
    </row>
    <row r="69" spans="2:12" ht="21.6" customHeight="1">
      <c r="B69" s="32">
        <v>2022100000</v>
      </c>
      <c r="C69" s="41" t="s">
        <v>279</v>
      </c>
      <c r="D69" s="41" t="s">
        <v>270</v>
      </c>
      <c r="E69" s="41" t="s">
        <v>273</v>
      </c>
      <c r="F69" s="71" t="s">
        <v>262</v>
      </c>
      <c r="G69" s="75">
        <v>1.6E-2</v>
      </c>
      <c r="H69" s="76">
        <v>0.3</v>
      </c>
      <c r="I69" s="71" t="s">
        <v>262</v>
      </c>
      <c r="J69" s="71">
        <v>1.4E-2</v>
      </c>
      <c r="K69" s="71">
        <v>8.8000000000000007</v>
      </c>
    </row>
    <row r="70" spans="2:12" ht="21.6" customHeight="1">
      <c r="B70" s="32">
        <v>2022100000</v>
      </c>
      <c r="C70" s="41" t="s">
        <v>279</v>
      </c>
      <c r="D70" s="41" t="s">
        <v>270</v>
      </c>
      <c r="E70" s="41" t="s">
        <v>274</v>
      </c>
      <c r="F70" s="71" t="s">
        <v>262</v>
      </c>
      <c r="G70" s="75">
        <v>1.2E-2</v>
      </c>
      <c r="H70" s="71" t="s">
        <v>262</v>
      </c>
      <c r="I70" s="71" t="s">
        <v>262</v>
      </c>
      <c r="J70" s="71">
        <v>1.4E-2</v>
      </c>
      <c r="K70" s="71" t="s">
        <v>262</v>
      </c>
    </row>
    <row r="71" spans="2:12" ht="21.6" customHeight="1">
      <c r="B71" s="32">
        <v>2022100000</v>
      </c>
      <c r="C71" s="41" t="s">
        <v>279</v>
      </c>
      <c r="D71" s="41" t="s">
        <v>270</v>
      </c>
      <c r="E71" s="41" t="s">
        <v>275</v>
      </c>
      <c r="F71" s="71" t="s">
        <v>262</v>
      </c>
      <c r="G71" s="71" t="s">
        <v>262</v>
      </c>
      <c r="H71" s="71" t="s">
        <v>262</v>
      </c>
      <c r="I71" s="71" t="s">
        <v>262</v>
      </c>
      <c r="J71" s="71" t="s">
        <v>262</v>
      </c>
      <c r="K71" s="71" t="s">
        <v>262</v>
      </c>
      <c r="L71" s="8"/>
    </row>
    <row r="72" spans="2:12" ht="21.6" customHeight="1">
      <c r="B72" s="32">
        <v>2022100000</v>
      </c>
      <c r="C72" s="41" t="s">
        <v>279</v>
      </c>
      <c r="D72" s="41" t="s">
        <v>270</v>
      </c>
      <c r="E72" s="41" t="s">
        <v>276</v>
      </c>
      <c r="F72" s="71" t="s">
        <v>262</v>
      </c>
      <c r="G72" s="71">
        <v>1.4999999999999999E-2</v>
      </c>
      <c r="H72" s="71" t="s">
        <v>262</v>
      </c>
      <c r="I72" s="71" t="s">
        <v>262</v>
      </c>
      <c r="J72" s="71">
        <v>1.4999999999999999E-2</v>
      </c>
      <c r="K72" s="71" t="s">
        <v>262</v>
      </c>
    </row>
    <row r="73" spans="2:12" ht="21.6" customHeight="1">
      <c r="B73" s="32">
        <v>2023100000</v>
      </c>
      <c r="C73" s="41" t="s">
        <v>280</v>
      </c>
      <c r="D73" s="50" t="s">
        <v>259</v>
      </c>
      <c r="E73" s="41" t="s">
        <v>260</v>
      </c>
      <c r="F73" s="78">
        <v>2E-3</v>
      </c>
      <c r="G73" s="79">
        <v>0.01</v>
      </c>
      <c r="H73" s="78">
        <v>0.2</v>
      </c>
      <c r="I73" s="78">
        <v>3.5000000000000003E-2</v>
      </c>
      <c r="J73" s="78">
        <v>1.2999999999999999E-2</v>
      </c>
      <c r="K73" s="80">
        <v>9.9</v>
      </c>
    </row>
    <row r="74" spans="2:12" ht="21.6" customHeight="1">
      <c r="B74" s="32">
        <v>2023100000</v>
      </c>
      <c r="C74" s="41" t="s">
        <v>280</v>
      </c>
      <c r="D74" s="50" t="s">
        <v>259</v>
      </c>
      <c r="E74" s="41" t="s">
        <v>261</v>
      </c>
      <c r="F74" s="78" t="s">
        <v>262</v>
      </c>
      <c r="G74" s="78" t="s">
        <v>262</v>
      </c>
      <c r="H74" s="78" t="s">
        <v>262</v>
      </c>
      <c r="I74" s="78">
        <v>3.5000000000000003E-2</v>
      </c>
      <c r="J74" s="78">
        <v>1.2999999999999999E-2</v>
      </c>
      <c r="K74" s="78" t="s">
        <v>262</v>
      </c>
    </row>
    <row r="75" spans="2:12" ht="21.6" customHeight="1">
      <c r="B75" s="32">
        <v>2023100000</v>
      </c>
      <c r="C75" s="41" t="s">
        <v>280</v>
      </c>
      <c r="D75" s="50" t="s">
        <v>259</v>
      </c>
      <c r="E75" s="41" t="s">
        <v>263</v>
      </c>
      <c r="F75" s="78" t="s">
        <v>262</v>
      </c>
      <c r="G75" s="78">
        <v>8.9999999999999993E-3</v>
      </c>
      <c r="H75" s="78" t="s">
        <v>262</v>
      </c>
      <c r="I75" s="78">
        <v>3.3000000000000002E-2</v>
      </c>
      <c r="J75" s="78">
        <v>1.4999999999999999E-2</v>
      </c>
      <c r="K75" s="78">
        <v>8.8000000000000007</v>
      </c>
    </row>
    <row r="76" spans="2:12" ht="21.6" customHeight="1">
      <c r="B76" s="32">
        <v>2023100000</v>
      </c>
      <c r="C76" s="41" t="s">
        <v>280</v>
      </c>
      <c r="D76" s="50" t="s">
        <v>259</v>
      </c>
      <c r="E76" s="41" t="s">
        <v>264</v>
      </c>
      <c r="F76" s="78" t="s">
        <v>262</v>
      </c>
      <c r="G76" s="78" t="s">
        <v>262</v>
      </c>
      <c r="H76" s="78" t="s">
        <v>262</v>
      </c>
      <c r="I76" s="78">
        <v>3.4000000000000002E-2</v>
      </c>
      <c r="J76" s="78">
        <v>1.4E-2</v>
      </c>
      <c r="K76" s="78" t="s">
        <v>262</v>
      </c>
    </row>
    <row r="77" spans="2:12" ht="21.6" customHeight="1">
      <c r="B77" s="32">
        <v>2023100000</v>
      </c>
      <c r="C77" s="41" t="s">
        <v>280</v>
      </c>
      <c r="D77" s="50" t="s">
        <v>259</v>
      </c>
      <c r="E77" s="41" t="s">
        <v>265</v>
      </c>
      <c r="F77" s="78" t="s">
        <v>262</v>
      </c>
      <c r="G77" s="78">
        <v>8.0000000000000002E-3</v>
      </c>
      <c r="H77" s="78" t="s">
        <v>262</v>
      </c>
      <c r="I77" s="78">
        <v>3.5999999999999997E-2</v>
      </c>
      <c r="J77" s="78">
        <v>1.2999999999999999E-2</v>
      </c>
      <c r="K77" s="78" t="s">
        <v>262</v>
      </c>
    </row>
    <row r="78" spans="2:12" ht="21.6" customHeight="1">
      <c r="B78" s="32">
        <v>2023100000</v>
      </c>
      <c r="C78" s="41" t="s">
        <v>280</v>
      </c>
      <c r="D78" s="50" t="s">
        <v>259</v>
      </c>
      <c r="E78" s="41" t="s">
        <v>266</v>
      </c>
      <c r="F78" s="78" t="s">
        <v>262</v>
      </c>
      <c r="G78" s="78">
        <v>8.9999999999999993E-3</v>
      </c>
      <c r="H78" s="78" t="s">
        <v>262</v>
      </c>
      <c r="I78" s="78">
        <v>3.5000000000000003E-2</v>
      </c>
      <c r="J78" s="78">
        <v>1.6E-2</v>
      </c>
      <c r="K78" s="78">
        <v>8.6</v>
      </c>
    </row>
    <row r="79" spans="2:12" ht="21.6" customHeight="1">
      <c r="B79" s="32">
        <v>2023100000</v>
      </c>
      <c r="C79" s="41" t="s">
        <v>280</v>
      </c>
      <c r="D79" s="50" t="s">
        <v>259</v>
      </c>
      <c r="E79" s="41" t="s">
        <v>267</v>
      </c>
      <c r="F79" s="79">
        <v>0</v>
      </c>
      <c r="G79" s="79">
        <v>0.01</v>
      </c>
      <c r="H79" s="78" t="s">
        <v>262</v>
      </c>
      <c r="I79" s="78">
        <v>3.5999999999999997E-2</v>
      </c>
      <c r="J79" s="78">
        <v>1.2999999999999999E-2</v>
      </c>
      <c r="K79" s="78">
        <v>8.4</v>
      </c>
    </row>
    <row r="80" spans="2:12" ht="21.6" customHeight="1">
      <c r="B80" s="32">
        <v>2023100000</v>
      </c>
      <c r="C80" s="41" t="s">
        <v>280</v>
      </c>
      <c r="D80" s="50" t="s">
        <v>259</v>
      </c>
      <c r="E80" s="41" t="s">
        <v>268</v>
      </c>
      <c r="F80" s="78" t="s">
        <v>262</v>
      </c>
      <c r="G80" s="78">
        <v>8.9999999999999993E-3</v>
      </c>
      <c r="H80" s="78" t="s">
        <v>262</v>
      </c>
      <c r="I80" s="78">
        <v>3.5000000000000003E-2</v>
      </c>
      <c r="J80" s="78">
        <v>1.7000000000000001E-2</v>
      </c>
      <c r="K80" s="78">
        <v>9.4</v>
      </c>
    </row>
    <row r="81" spans="2:11" ht="21.6" customHeight="1">
      <c r="B81" s="32">
        <v>2023100000</v>
      </c>
      <c r="C81" s="41" t="s">
        <v>280</v>
      </c>
      <c r="D81" s="50" t="s">
        <v>259</v>
      </c>
      <c r="E81" s="41" t="s">
        <v>269</v>
      </c>
      <c r="F81" s="79">
        <v>0</v>
      </c>
      <c r="G81" s="79">
        <v>0.01</v>
      </c>
      <c r="H81" s="78" t="s">
        <v>262</v>
      </c>
      <c r="I81" s="78">
        <v>3.5000000000000003E-2</v>
      </c>
      <c r="J81" s="78">
        <v>1.7999999999999999E-2</v>
      </c>
      <c r="K81" s="78">
        <v>8.6</v>
      </c>
    </row>
    <row r="82" spans="2:11" ht="21.6" customHeight="1">
      <c r="B82" s="32">
        <v>2023100000</v>
      </c>
      <c r="C82" s="41" t="s">
        <v>280</v>
      </c>
      <c r="D82" s="41" t="s">
        <v>270</v>
      </c>
      <c r="E82" s="41" t="s">
        <v>271</v>
      </c>
      <c r="F82" s="78" t="s">
        <v>262</v>
      </c>
      <c r="G82" s="78">
        <v>1.7000000000000001E-2</v>
      </c>
      <c r="H82" s="78" t="s">
        <v>262</v>
      </c>
      <c r="I82" s="78" t="s">
        <v>262</v>
      </c>
      <c r="J82" s="78">
        <v>1.6E-2</v>
      </c>
      <c r="K82" s="78" t="s">
        <v>262</v>
      </c>
    </row>
    <row r="83" spans="2:11" ht="21.6" customHeight="1">
      <c r="B83" s="32">
        <v>2023100000</v>
      </c>
      <c r="C83" s="41" t="s">
        <v>280</v>
      </c>
      <c r="D83" s="41" t="s">
        <v>270</v>
      </c>
      <c r="E83" s="41" t="s">
        <v>272</v>
      </c>
      <c r="F83" s="78" t="s">
        <v>262</v>
      </c>
      <c r="G83" s="78">
        <v>1.4999999999999999E-2</v>
      </c>
      <c r="H83" s="78" t="s">
        <v>262</v>
      </c>
      <c r="I83" s="78" t="s">
        <v>262</v>
      </c>
      <c r="J83" s="78">
        <v>1.4E-2</v>
      </c>
      <c r="K83" s="78" t="s">
        <v>262</v>
      </c>
    </row>
    <row r="84" spans="2:11" ht="21.6" customHeight="1">
      <c r="B84" s="32">
        <v>2023100000</v>
      </c>
      <c r="C84" s="41" t="s">
        <v>280</v>
      </c>
      <c r="D84" s="41" t="s">
        <v>270</v>
      </c>
      <c r="E84" s="41" t="s">
        <v>273</v>
      </c>
      <c r="F84" s="78" t="s">
        <v>262</v>
      </c>
      <c r="G84" s="78">
        <v>1.6E-2</v>
      </c>
      <c r="H84" s="78" t="s">
        <v>262</v>
      </c>
      <c r="I84" s="78" t="s">
        <v>262</v>
      </c>
      <c r="J84" s="78">
        <v>1.4999999999999999E-2</v>
      </c>
      <c r="K84" s="78">
        <v>8.5</v>
      </c>
    </row>
    <row r="85" spans="2:11" ht="21.6" customHeight="1">
      <c r="B85" s="32">
        <v>2023100000</v>
      </c>
      <c r="C85" s="41" t="s">
        <v>280</v>
      </c>
      <c r="D85" s="41" t="s">
        <v>270</v>
      </c>
      <c r="E85" s="41" t="s">
        <v>274</v>
      </c>
      <c r="F85" s="78" t="s">
        <v>262</v>
      </c>
      <c r="G85" s="78">
        <v>1.2E-2</v>
      </c>
      <c r="H85" s="81" t="s">
        <v>281</v>
      </c>
      <c r="I85" s="78" t="s">
        <v>262</v>
      </c>
      <c r="J85" s="78">
        <v>1.4E-2</v>
      </c>
      <c r="K85" s="78" t="s">
        <v>262</v>
      </c>
    </row>
    <row r="86" spans="2:11" ht="21.6" customHeight="1">
      <c r="B86" s="32">
        <v>2023100000</v>
      </c>
      <c r="C86" s="41" t="s">
        <v>280</v>
      </c>
      <c r="D86" s="41" t="s">
        <v>270</v>
      </c>
      <c r="E86" s="41" t="s">
        <v>275</v>
      </c>
      <c r="F86" s="78" t="s">
        <v>262</v>
      </c>
      <c r="G86" s="78" t="s">
        <v>262</v>
      </c>
      <c r="H86" s="78" t="s">
        <v>262</v>
      </c>
      <c r="I86" s="78" t="s">
        <v>262</v>
      </c>
      <c r="J86" s="78" t="s">
        <v>262</v>
      </c>
      <c r="K86" s="78" t="s">
        <v>262</v>
      </c>
    </row>
    <row r="87" spans="2:11" ht="21.6" customHeight="1">
      <c r="B87" s="32">
        <v>2023100000</v>
      </c>
      <c r="C87" s="41" t="s">
        <v>280</v>
      </c>
      <c r="D87" s="41" t="s">
        <v>270</v>
      </c>
      <c r="E87" s="41" t="s">
        <v>276</v>
      </c>
      <c r="F87" s="78" t="s">
        <v>262</v>
      </c>
      <c r="G87" s="78">
        <v>1.4999999999999999E-2</v>
      </c>
      <c r="H87" s="78" t="s">
        <v>262</v>
      </c>
      <c r="I87" s="78" t="s">
        <v>262</v>
      </c>
      <c r="J87" s="78">
        <v>1.4999999999999999E-2</v>
      </c>
      <c r="K87" s="78" t="s">
        <v>262</v>
      </c>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55" fitToHeight="0" orientation="portrait" r:id="rId1"/>
  <headerFooter>
    <oddHeader>&amp;R
( &amp;P / &amp;N )</oddHeader>
  </headerFooter>
  <rowBreaks count="1" manualBreakCount="1">
    <brk id="66" min="1"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R10001"/>
  <sheetViews>
    <sheetView zoomScale="80" zoomScaleNormal="80" workbookViewId="0"/>
  </sheetViews>
  <sheetFormatPr defaultColWidth="8.69921875" defaultRowHeight="18"/>
  <cols>
    <col min="1" max="1" width="9.59765625" style="4" customWidth="1"/>
    <col min="2" max="2" width="12.19921875" style="3" customWidth="1"/>
    <col min="3" max="3" width="9.69921875" style="3" customWidth="1"/>
    <col min="4" max="12" width="10.5" style="3" customWidth="1"/>
    <col min="13" max="15" width="10.5" style="4" customWidth="1"/>
    <col min="16" max="106" width="9.69921875" style="4" customWidth="1"/>
    <col min="107" max="200" width="8.69921875" style="4"/>
    <col min="201" max="16384" width="8.69921875" style="3"/>
  </cols>
  <sheetData>
    <row r="1" spans="1:200">
      <c r="A1" s="2" t="s">
        <v>0</v>
      </c>
      <c r="C1" s="3" t="s">
        <v>1</v>
      </c>
    </row>
    <row r="2" spans="1:200">
      <c r="C2" s="3" t="s">
        <v>2</v>
      </c>
    </row>
    <row r="5" spans="1:200">
      <c r="C5" s="3" t="s">
        <v>3</v>
      </c>
    </row>
    <row r="8" spans="1:200" s="5" customFormat="1">
      <c r="A8" s="4"/>
      <c r="C8" s="6" t="s">
        <v>4</v>
      </c>
      <c r="D8" s="6"/>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row>
    <row r="9" spans="1:200" s="5" customFormat="1">
      <c r="A9" s="4"/>
      <c r="C9" s="6" t="s">
        <v>5</v>
      </c>
      <c r="D9" s="6"/>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row>
    <row r="10" spans="1:200" s="5" customFormat="1">
      <c r="A10" s="4"/>
      <c r="C10" s="6" t="s">
        <v>6</v>
      </c>
      <c r="D10" s="6"/>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row>
    <row r="11" spans="1:200" s="5" customFormat="1">
      <c r="A11" s="4"/>
      <c r="C11" s="6" t="s">
        <v>7</v>
      </c>
      <c r="D11" s="6"/>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row>
    <row r="12" spans="1:200" s="5" customFormat="1">
      <c r="A12" s="7"/>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row>
    <row r="13" spans="1:200" s="5" customFormat="1">
      <c r="A13" s="7"/>
      <c r="B13" s="32" t="s">
        <v>8</v>
      </c>
      <c r="C13" s="32" t="s">
        <v>9</v>
      </c>
      <c r="D13" s="32" t="s">
        <v>10</v>
      </c>
      <c r="E13" s="32" t="s">
        <v>666</v>
      </c>
      <c r="F13" s="32" t="s">
        <v>666</v>
      </c>
      <c r="G13" s="32" t="s">
        <v>666</v>
      </c>
      <c r="H13" s="32" t="s">
        <v>666</v>
      </c>
      <c r="I13" s="32" t="s">
        <v>666</v>
      </c>
      <c r="J13" s="32" t="s">
        <v>666</v>
      </c>
      <c r="K13" s="32" t="s">
        <v>666</v>
      </c>
      <c r="L13" s="32" t="s">
        <v>666</v>
      </c>
      <c r="M13" s="32" t="s">
        <v>666</v>
      </c>
      <c r="N13" s="32" t="s">
        <v>17</v>
      </c>
      <c r="O13" s="32" t="s">
        <v>17</v>
      </c>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row>
    <row r="14" spans="1:200" s="5" customFormat="1">
      <c r="A14" s="7"/>
      <c r="B14" s="32" t="s">
        <v>18</v>
      </c>
      <c r="C14" s="32" t="s">
        <v>18</v>
      </c>
      <c r="D14" s="32" t="s">
        <v>18</v>
      </c>
      <c r="E14" s="32" t="s">
        <v>11</v>
      </c>
      <c r="F14" s="32" t="s">
        <v>11</v>
      </c>
      <c r="G14" s="32" t="s">
        <v>11</v>
      </c>
      <c r="H14" s="32" t="s">
        <v>11</v>
      </c>
      <c r="I14" s="32" t="s">
        <v>12</v>
      </c>
      <c r="J14" s="32" t="s">
        <v>13</v>
      </c>
      <c r="K14" s="32" t="s">
        <v>14</v>
      </c>
      <c r="L14" s="32" t="s">
        <v>15</v>
      </c>
      <c r="M14" s="32" t="s">
        <v>16</v>
      </c>
      <c r="N14" s="33" t="s">
        <v>23</v>
      </c>
      <c r="O14" s="33" t="s">
        <v>24</v>
      </c>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row>
    <row r="15" spans="1:200" s="5" customFormat="1">
      <c r="A15" s="8"/>
      <c r="B15" s="32" t="s">
        <v>18</v>
      </c>
      <c r="C15" s="32" t="s">
        <v>18</v>
      </c>
      <c r="D15" s="32" t="s">
        <v>18</v>
      </c>
      <c r="E15" s="32" t="s">
        <v>19</v>
      </c>
      <c r="F15" s="32" t="s">
        <v>20</v>
      </c>
      <c r="G15" s="32" t="s">
        <v>21</v>
      </c>
      <c r="H15" s="32" t="s">
        <v>22</v>
      </c>
      <c r="I15" s="32" t="s">
        <v>18</v>
      </c>
      <c r="J15" s="32" t="s">
        <v>18</v>
      </c>
      <c r="K15" s="32" t="s">
        <v>18</v>
      </c>
      <c r="L15" s="32" t="s">
        <v>18</v>
      </c>
      <c r="M15" s="32" t="s">
        <v>18</v>
      </c>
      <c r="N15" s="32" t="s">
        <v>18</v>
      </c>
      <c r="O15" s="32" t="s">
        <v>18</v>
      </c>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row>
    <row r="16" spans="1:200" ht="21" customHeight="1">
      <c r="A16" s="8"/>
      <c r="B16" s="32" t="s">
        <v>18</v>
      </c>
      <c r="C16" s="32" t="s">
        <v>18</v>
      </c>
      <c r="D16" s="32" t="s">
        <v>18</v>
      </c>
      <c r="E16" s="32" t="s">
        <v>25</v>
      </c>
      <c r="F16" s="32" t="s">
        <v>25</v>
      </c>
      <c r="G16" s="32" t="s">
        <v>25</v>
      </c>
      <c r="H16" s="32" t="s">
        <v>25</v>
      </c>
      <c r="I16" s="32" t="s">
        <v>26</v>
      </c>
      <c r="J16" s="32" t="s">
        <v>26</v>
      </c>
      <c r="K16" s="32" t="s">
        <v>26</v>
      </c>
      <c r="L16" s="32" t="s">
        <v>26</v>
      </c>
      <c r="M16" s="32" t="s">
        <v>26</v>
      </c>
      <c r="N16" s="32" t="s">
        <v>27</v>
      </c>
      <c r="O16" s="32" t="s">
        <v>27</v>
      </c>
      <c r="GQ16" s="3"/>
      <c r="GR16" s="3"/>
    </row>
    <row r="17" spans="1:200" ht="21" customHeight="1">
      <c r="A17" s="8"/>
      <c r="B17" s="34">
        <v>2019000000</v>
      </c>
      <c r="C17" s="34" t="s">
        <v>28</v>
      </c>
      <c r="D17" s="32" t="s">
        <v>29</v>
      </c>
      <c r="E17" s="35">
        <v>39</v>
      </c>
      <c r="F17" s="35">
        <v>2</v>
      </c>
      <c r="G17" s="35">
        <v>37</v>
      </c>
      <c r="H17" s="35">
        <v>0</v>
      </c>
      <c r="I17" s="35">
        <v>987</v>
      </c>
      <c r="J17" s="35">
        <v>699</v>
      </c>
      <c r="K17" s="36">
        <v>30</v>
      </c>
      <c r="L17" s="36">
        <v>1671</v>
      </c>
      <c r="M17" s="36">
        <v>155</v>
      </c>
      <c r="N17" s="36">
        <v>8048</v>
      </c>
      <c r="O17" s="36">
        <v>342</v>
      </c>
      <c r="GQ17" s="3"/>
      <c r="GR17" s="3"/>
    </row>
    <row r="18" spans="1:200" ht="21" customHeight="1">
      <c r="B18" s="34">
        <v>2020000000</v>
      </c>
      <c r="C18" s="34" t="s">
        <v>30</v>
      </c>
      <c r="D18" s="32" t="s">
        <v>29</v>
      </c>
      <c r="E18" s="35">
        <v>39</v>
      </c>
      <c r="F18" s="35">
        <v>2</v>
      </c>
      <c r="G18" s="35">
        <v>37</v>
      </c>
      <c r="H18" s="35">
        <v>0</v>
      </c>
      <c r="I18" s="35">
        <v>1001</v>
      </c>
      <c r="J18" s="35">
        <v>701</v>
      </c>
      <c r="K18" s="36">
        <v>32</v>
      </c>
      <c r="L18" s="36">
        <v>1704</v>
      </c>
      <c r="M18" s="36">
        <v>157</v>
      </c>
      <c r="N18" s="36">
        <v>8039</v>
      </c>
      <c r="O18" s="36">
        <v>342</v>
      </c>
      <c r="GQ18" s="3"/>
      <c r="GR18" s="3"/>
    </row>
    <row r="19" spans="1:200" ht="21" customHeight="1">
      <c r="B19" s="34">
        <v>2021000000</v>
      </c>
      <c r="C19" s="34" t="s">
        <v>31</v>
      </c>
      <c r="D19" s="32" t="s">
        <v>29</v>
      </c>
      <c r="E19" s="35">
        <v>39</v>
      </c>
      <c r="F19" s="35">
        <v>1</v>
      </c>
      <c r="G19" s="35">
        <v>38</v>
      </c>
      <c r="H19" s="35">
        <v>0</v>
      </c>
      <c r="I19" s="35">
        <v>1024</v>
      </c>
      <c r="J19" s="35">
        <v>700</v>
      </c>
      <c r="K19" s="36">
        <v>36</v>
      </c>
      <c r="L19" s="36">
        <v>1747</v>
      </c>
      <c r="M19" s="36">
        <v>157</v>
      </c>
      <c r="N19" s="36">
        <v>7981</v>
      </c>
      <c r="O19" s="36">
        <v>358</v>
      </c>
      <c r="GQ19" s="3"/>
      <c r="GR19" s="3"/>
    </row>
    <row r="20" spans="1:200" ht="21" customHeight="1">
      <c r="B20" s="34">
        <v>2022000000</v>
      </c>
      <c r="C20" s="34" t="s">
        <v>32</v>
      </c>
      <c r="D20" s="32" t="s">
        <v>29</v>
      </c>
      <c r="E20" s="35">
        <v>39</v>
      </c>
      <c r="F20" s="35">
        <v>1</v>
      </c>
      <c r="G20" s="35">
        <v>38</v>
      </c>
      <c r="H20" s="35">
        <v>0</v>
      </c>
      <c r="I20" s="35">
        <v>1043</v>
      </c>
      <c r="J20" s="35">
        <v>700</v>
      </c>
      <c r="K20" s="36">
        <v>44</v>
      </c>
      <c r="L20" s="36">
        <v>1748</v>
      </c>
      <c r="M20" s="36">
        <v>154</v>
      </c>
      <c r="N20" s="36">
        <v>7986</v>
      </c>
      <c r="O20" s="36">
        <v>302</v>
      </c>
      <c r="GQ20" s="3"/>
      <c r="GR20" s="3"/>
    </row>
    <row r="21" spans="1:200" ht="21" customHeight="1">
      <c r="B21" s="34">
        <v>2023000000</v>
      </c>
      <c r="C21" s="34" t="s">
        <v>33</v>
      </c>
      <c r="D21" s="32" t="s">
        <v>29</v>
      </c>
      <c r="E21" s="35">
        <v>39</v>
      </c>
      <c r="F21" s="35">
        <v>1</v>
      </c>
      <c r="G21" s="35">
        <v>38</v>
      </c>
      <c r="H21" s="35">
        <v>0</v>
      </c>
      <c r="I21" s="35">
        <v>1056</v>
      </c>
      <c r="J21" s="35">
        <v>701</v>
      </c>
      <c r="K21" s="36">
        <v>47</v>
      </c>
      <c r="L21" s="36">
        <v>1791</v>
      </c>
      <c r="M21" s="36">
        <v>154</v>
      </c>
      <c r="N21" s="36">
        <v>7973</v>
      </c>
      <c r="O21" s="36">
        <v>285</v>
      </c>
      <c r="GQ21" s="3"/>
      <c r="GR21" s="3"/>
    </row>
    <row r="22" spans="1:200" ht="21" customHeight="1">
      <c r="B22" s="34">
        <v>2023000000</v>
      </c>
      <c r="C22" s="34" t="s">
        <v>33</v>
      </c>
      <c r="D22" s="34" t="s">
        <v>34</v>
      </c>
      <c r="E22" s="35">
        <v>4</v>
      </c>
      <c r="F22" s="35">
        <v>0</v>
      </c>
      <c r="G22" s="35">
        <v>4</v>
      </c>
      <c r="H22" s="35">
        <v>0</v>
      </c>
      <c r="I22" s="35">
        <v>52</v>
      </c>
      <c r="J22" s="35">
        <v>32</v>
      </c>
      <c r="K22" s="36">
        <v>1</v>
      </c>
      <c r="L22" s="36">
        <v>118</v>
      </c>
      <c r="M22" s="36">
        <v>14</v>
      </c>
      <c r="N22" s="36">
        <v>926</v>
      </c>
      <c r="O22" s="36">
        <v>18</v>
      </c>
      <c r="GQ22" s="3"/>
      <c r="GR22" s="3"/>
    </row>
    <row r="23" spans="1:200" ht="21" customHeight="1">
      <c r="B23" s="34">
        <v>2023000000</v>
      </c>
      <c r="C23" s="34" t="s">
        <v>33</v>
      </c>
      <c r="D23" s="34" t="s">
        <v>35</v>
      </c>
      <c r="E23" s="35">
        <v>3</v>
      </c>
      <c r="F23" s="35">
        <v>0</v>
      </c>
      <c r="G23" s="35">
        <v>3</v>
      </c>
      <c r="H23" s="35">
        <v>0</v>
      </c>
      <c r="I23" s="35">
        <v>107</v>
      </c>
      <c r="J23" s="35">
        <v>74</v>
      </c>
      <c r="K23" s="36">
        <v>5</v>
      </c>
      <c r="L23" s="36">
        <v>238</v>
      </c>
      <c r="M23" s="36">
        <v>14</v>
      </c>
      <c r="N23" s="36">
        <v>755</v>
      </c>
      <c r="O23" s="36">
        <v>43</v>
      </c>
      <c r="GQ23" s="3"/>
      <c r="GR23" s="3"/>
    </row>
    <row r="24" spans="1:200" ht="21" customHeight="1">
      <c r="B24" s="34">
        <v>2023000000</v>
      </c>
      <c r="C24" s="34" t="s">
        <v>33</v>
      </c>
      <c r="D24" s="34" t="s">
        <v>36</v>
      </c>
      <c r="E24" s="35">
        <v>5</v>
      </c>
      <c r="F24" s="35">
        <v>0</v>
      </c>
      <c r="G24" s="35">
        <v>5</v>
      </c>
      <c r="H24" s="35">
        <v>0</v>
      </c>
      <c r="I24" s="35">
        <v>222</v>
      </c>
      <c r="J24" s="35">
        <v>98</v>
      </c>
      <c r="K24" s="36">
        <v>2</v>
      </c>
      <c r="L24" s="36">
        <v>261</v>
      </c>
      <c r="M24" s="36">
        <v>13</v>
      </c>
      <c r="N24" s="36">
        <v>1093</v>
      </c>
      <c r="O24" s="36">
        <v>54</v>
      </c>
      <c r="GQ24" s="3"/>
      <c r="GR24" s="3"/>
    </row>
    <row r="25" spans="1:200" ht="21" customHeight="1">
      <c r="B25" s="34">
        <v>2023000000</v>
      </c>
      <c r="C25" s="34" t="s">
        <v>33</v>
      </c>
      <c r="D25" s="34" t="s">
        <v>37</v>
      </c>
      <c r="E25" s="35">
        <v>4</v>
      </c>
      <c r="F25" s="35">
        <v>0</v>
      </c>
      <c r="G25" s="35">
        <v>4</v>
      </c>
      <c r="H25" s="35">
        <v>0</v>
      </c>
      <c r="I25" s="35">
        <v>90</v>
      </c>
      <c r="J25" s="35">
        <v>76</v>
      </c>
      <c r="K25" s="36">
        <v>7</v>
      </c>
      <c r="L25" s="36">
        <v>190</v>
      </c>
      <c r="M25" s="36">
        <v>22</v>
      </c>
      <c r="N25" s="36">
        <v>811</v>
      </c>
      <c r="O25" s="36">
        <v>14</v>
      </c>
      <c r="GQ25" s="3"/>
      <c r="GR25" s="3"/>
    </row>
    <row r="26" spans="1:200" ht="21" customHeight="1">
      <c r="B26" s="34">
        <v>2023000000</v>
      </c>
      <c r="C26" s="34" t="s">
        <v>33</v>
      </c>
      <c r="D26" s="34" t="s">
        <v>38</v>
      </c>
      <c r="E26" s="35">
        <v>3</v>
      </c>
      <c r="F26" s="35">
        <v>0</v>
      </c>
      <c r="G26" s="35">
        <v>3</v>
      </c>
      <c r="H26" s="35">
        <v>0</v>
      </c>
      <c r="I26" s="35">
        <v>93</v>
      </c>
      <c r="J26" s="35">
        <v>66</v>
      </c>
      <c r="K26" s="36">
        <v>1</v>
      </c>
      <c r="L26" s="36">
        <v>116</v>
      </c>
      <c r="M26" s="36">
        <v>7</v>
      </c>
      <c r="N26" s="36">
        <v>1313</v>
      </c>
      <c r="O26" s="36">
        <v>19</v>
      </c>
      <c r="GQ26" s="3"/>
      <c r="GR26" s="3"/>
    </row>
    <row r="27" spans="1:200" ht="21" customHeight="1">
      <c r="B27" s="34">
        <v>2023000000</v>
      </c>
      <c r="C27" s="34" t="s">
        <v>33</v>
      </c>
      <c r="D27" s="34" t="s">
        <v>39</v>
      </c>
      <c r="E27" s="35">
        <v>3</v>
      </c>
      <c r="F27" s="35">
        <v>0</v>
      </c>
      <c r="G27" s="35">
        <v>3</v>
      </c>
      <c r="H27" s="35">
        <v>0</v>
      </c>
      <c r="I27" s="35">
        <v>41</v>
      </c>
      <c r="J27" s="35">
        <v>37</v>
      </c>
      <c r="K27" s="36">
        <v>2</v>
      </c>
      <c r="L27" s="36">
        <v>99</v>
      </c>
      <c r="M27" s="36">
        <v>15</v>
      </c>
      <c r="N27" s="36">
        <v>577</v>
      </c>
      <c r="O27" s="36">
        <v>0</v>
      </c>
      <c r="GQ27" s="3"/>
      <c r="GR27" s="3"/>
    </row>
    <row r="28" spans="1:200" ht="21" customHeight="1">
      <c r="B28" s="34">
        <v>2023000000</v>
      </c>
      <c r="C28" s="34" t="s">
        <v>33</v>
      </c>
      <c r="D28" s="34" t="s">
        <v>40</v>
      </c>
      <c r="E28" s="35">
        <v>4</v>
      </c>
      <c r="F28" s="35">
        <v>0</v>
      </c>
      <c r="G28" s="35">
        <v>4</v>
      </c>
      <c r="H28" s="35">
        <v>0</v>
      </c>
      <c r="I28" s="35">
        <v>187</v>
      </c>
      <c r="J28" s="35">
        <v>140</v>
      </c>
      <c r="K28" s="36">
        <v>11</v>
      </c>
      <c r="L28" s="36">
        <v>266</v>
      </c>
      <c r="M28" s="36">
        <v>15</v>
      </c>
      <c r="N28" s="36">
        <v>515</v>
      </c>
      <c r="O28" s="36">
        <v>53</v>
      </c>
      <c r="GQ28" s="3"/>
      <c r="GR28" s="3"/>
    </row>
    <row r="29" spans="1:200" ht="21" customHeight="1">
      <c r="B29" s="34">
        <v>2023000000</v>
      </c>
      <c r="C29" s="34" t="s">
        <v>33</v>
      </c>
      <c r="D29" s="34" t="s">
        <v>41</v>
      </c>
      <c r="E29" s="35">
        <v>4</v>
      </c>
      <c r="F29" s="35">
        <v>0</v>
      </c>
      <c r="G29" s="35">
        <v>4</v>
      </c>
      <c r="H29" s="35">
        <v>0</v>
      </c>
      <c r="I29" s="35">
        <v>126</v>
      </c>
      <c r="J29" s="35">
        <v>79</v>
      </c>
      <c r="K29" s="36">
        <v>7</v>
      </c>
      <c r="L29" s="36">
        <v>218</v>
      </c>
      <c r="M29" s="36">
        <v>17</v>
      </c>
      <c r="N29" s="36">
        <v>471</v>
      </c>
      <c r="O29" s="36">
        <v>38</v>
      </c>
      <c r="GQ29" s="3"/>
      <c r="GR29" s="3"/>
    </row>
    <row r="30" spans="1:200" s="4" customFormat="1" ht="21" customHeight="1">
      <c r="B30" s="34">
        <v>2023000000</v>
      </c>
      <c r="C30" s="34" t="s">
        <v>33</v>
      </c>
      <c r="D30" s="34" t="s">
        <v>42</v>
      </c>
      <c r="E30" s="35">
        <v>3</v>
      </c>
      <c r="F30" s="35">
        <v>1</v>
      </c>
      <c r="G30" s="35">
        <v>2</v>
      </c>
      <c r="H30" s="35">
        <v>0</v>
      </c>
      <c r="I30" s="35">
        <v>75</v>
      </c>
      <c r="J30" s="35">
        <v>53</v>
      </c>
      <c r="K30" s="36">
        <v>7</v>
      </c>
      <c r="L30" s="36">
        <v>125</v>
      </c>
      <c r="M30" s="36">
        <v>20</v>
      </c>
      <c r="N30" s="36">
        <v>802</v>
      </c>
      <c r="O30" s="36">
        <v>27</v>
      </c>
    </row>
    <row r="31" spans="1:200" s="4" customFormat="1">
      <c r="B31" s="34">
        <v>2023000000</v>
      </c>
      <c r="C31" s="34" t="s">
        <v>33</v>
      </c>
      <c r="D31" s="33" t="s">
        <v>43</v>
      </c>
      <c r="E31" s="36">
        <v>6</v>
      </c>
      <c r="F31" s="36">
        <v>0</v>
      </c>
      <c r="G31" s="36">
        <v>6</v>
      </c>
      <c r="H31" s="35">
        <v>0</v>
      </c>
      <c r="I31" s="36">
        <v>63</v>
      </c>
      <c r="J31" s="36">
        <v>46</v>
      </c>
      <c r="K31" s="36">
        <v>4</v>
      </c>
      <c r="L31" s="36">
        <v>160</v>
      </c>
      <c r="M31" s="36">
        <v>17</v>
      </c>
      <c r="N31" s="36">
        <v>710</v>
      </c>
      <c r="O31" s="36">
        <v>19</v>
      </c>
    </row>
    <row r="32" spans="1:200" s="4" customFormat="1">
      <c r="E32" s="9"/>
      <c r="G32" s="9"/>
      <c r="I32" s="9"/>
      <c r="J32" s="9"/>
      <c r="K32" s="9"/>
      <c r="L32" s="9"/>
      <c r="M32" s="9"/>
      <c r="N32" s="9"/>
      <c r="O32" s="9"/>
    </row>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row r="9976" s="4" customFormat="1"/>
    <row r="9977" s="4" customFormat="1"/>
    <row r="9978" s="4" customFormat="1"/>
    <row r="9979" s="4" customFormat="1"/>
    <row r="9980" s="4" customFormat="1"/>
    <row r="9981" s="4" customFormat="1"/>
    <row r="9982" s="4" customFormat="1"/>
    <row r="9983" s="4" customFormat="1"/>
    <row r="9984" s="4" customFormat="1"/>
    <row r="9985" s="4" customFormat="1"/>
    <row r="9986" s="4" customFormat="1"/>
    <row r="9987" s="4" customFormat="1"/>
    <row r="9988" s="4" customFormat="1"/>
    <row r="9989" s="4" customFormat="1"/>
    <row r="9990" s="4" customFormat="1"/>
    <row r="9991" s="4" customFormat="1"/>
    <row r="9992" s="4" customFormat="1"/>
    <row r="9993" s="4" customFormat="1"/>
    <row r="9994" s="4" customFormat="1"/>
    <row r="9995" s="4" customFormat="1"/>
    <row r="9996" s="4" customFormat="1"/>
    <row r="9997" s="4" customFormat="1"/>
    <row r="9998" s="4" customFormat="1"/>
    <row r="9999" s="4" customFormat="1"/>
    <row r="10000" s="4" customFormat="1"/>
    <row r="10001" spans="5:12">
      <c r="E10001" s="4"/>
      <c r="F10001" s="4"/>
      <c r="G10001" s="4"/>
      <c r="H10001" s="4"/>
      <c r="I10001" s="4"/>
      <c r="J10001" s="4"/>
      <c r="K10001" s="4"/>
      <c r="L10001" s="4"/>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72" orientation="landscape" r:id="rId1"/>
  <headerFooter>
    <oddHeader>&amp;R
( &amp;P / &amp;N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8"/>
  <sheetViews>
    <sheetView zoomScale="80" zoomScaleNormal="80" zoomScaleSheetLayoutView="80" workbookViewId="0"/>
  </sheetViews>
  <sheetFormatPr defaultColWidth="8.69921875" defaultRowHeight="18"/>
  <cols>
    <col min="1" max="1" width="9.59765625" style="4" customWidth="1"/>
    <col min="2" max="2" width="12.19921875" style="4" customWidth="1"/>
    <col min="3" max="3" width="10.59765625" style="4" customWidth="1"/>
    <col min="4" max="4" width="10" style="4" customWidth="1"/>
    <col min="5" max="5" width="21.8984375" style="4" bestFit="1" customWidth="1"/>
    <col min="6" max="9" width="14" style="4" customWidth="1"/>
    <col min="10" max="10" width="14.69921875" style="4" customWidth="1"/>
    <col min="11" max="11" width="14.5" style="4" customWidth="1"/>
    <col min="12" max="16384" width="8.69921875" style="4"/>
  </cols>
  <sheetData>
    <row r="1" spans="1:11">
      <c r="A1" s="2" t="s">
        <v>0</v>
      </c>
      <c r="C1" s="3" t="s">
        <v>1</v>
      </c>
      <c r="J1" s="19"/>
    </row>
    <row r="2" spans="1:11">
      <c r="C2" s="3" t="s">
        <v>2</v>
      </c>
    </row>
    <row r="5" spans="1:11">
      <c r="C5" s="4" t="s">
        <v>282</v>
      </c>
    </row>
    <row r="8" spans="1:11">
      <c r="B8" s="15"/>
      <c r="C8" s="4" t="s">
        <v>247</v>
      </c>
    </row>
    <row r="9" spans="1:11">
      <c r="B9" s="15"/>
      <c r="C9" s="16" t="s">
        <v>283</v>
      </c>
    </row>
    <row r="10" spans="1:11">
      <c r="B10" s="15"/>
      <c r="C10" s="4" t="s">
        <v>284</v>
      </c>
    </row>
    <row r="11" spans="1:11">
      <c r="B11" s="15"/>
    </row>
    <row r="12" spans="1:11" s="13" customFormat="1" ht="36">
      <c r="A12" s="7"/>
      <c r="B12" s="41" t="s">
        <v>8</v>
      </c>
      <c r="C12" s="41" t="s">
        <v>132</v>
      </c>
      <c r="D12" s="41" t="s">
        <v>285</v>
      </c>
      <c r="E12" s="41" t="s">
        <v>286</v>
      </c>
      <c r="F12" s="41" t="s">
        <v>287</v>
      </c>
      <c r="G12" s="41" t="s">
        <v>288</v>
      </c>
      <c r="H12" s="41" t="s">
        <v>289</v>
      </c>
      <c r="I12" s="41" t="s">
        <v>290</v>
      </c>
      <c r="J12" s="41" t="s">
        <v>291</v>
      </c>
      <c r="K12" s="41" t="s">
        <v>292</v>
      </c>
    </row>
    <row r="13" spans="1:11" s="13" customFormat="1">
      <c r="A13" s="7"/>
      <c r="B13" s="41" t="s">
        <v>135</v>
      </c>
      <c r="C13" s="41" t="s">
        <v>135</v>
      </c>
      <c r="D13" s="41" t="s">
        <v>135</v>
      </c>
      <c r="E13" s="41" t="s">
        <v>135</v>
      </c>
      <c r="F13" s="41" t="s">
        <v>293</v>
      </c>
      <c r="G13" s="41" t="s">
        <v>294</v>
      </c>
      <c r="H13" s="41" t="s">
        <v>294</v>
      </c>
      <c r="I13" s="41" t="s">
        <v>294</v>
      </c>
      <c r="J13" s="41" t="s">
        <v>295</v>
      </c>
      <c r="K13" s="41" t="s">
        <v>296</v>
      </c>
    </row>
    <row r="14" spans="1:11" ht="18.600000000000001" customHeight="1">
      <c r="A14" s="7"/>
      <c r="B14" s="41">
        <v>2019100000</v>
      </c>
      <c r="C14" s="41" t="s">
        <v>297</v>
      </c>
      <c r="D14" s="41" t="s">
        <v>298</v>
      </c>
      <c r="E14" s="41" t="s">
        <v>299</v>
      </c>
      <c r="F14" s="77">
        <v>7.8</v>
      </c>
      <c r="G14" s="77">
        <v>1.5083333333333335</v>
      </c>
      <c r="H14" s="82">
        <v>5.583333333333333</v>
      </c>
      <c r="I14" s="77">
        <v>9.8833333333333346</v>
      </c>
      <c r="J14" s="82" t="s">
        <v>262</v>
      </c>
      <c r="K14" s="82" t="s">
        <v>300</v>
      </c>
    </row>
    <row r="15" spans="1:11" ht="18.600000000000001" customHeight="1">
      <c r="A15" s="8"/>
      <c r="B15" s="41">
        <v>2019100000</v>
      </c>
      <c r="C15" s="41" t="s">
        <v>297</v>
      </c>
      <c r="D15" s="41" t="s">
        <v>301</v>
      </c>
      <c r="E15" s="41" t="s">
        <v>302</v>
      </c>
      <c r="F15" s="77">
        <v>7.5916666666666659</v>
      </c>
      <c r="G15" s="77">
        <v>3.8249999999999997</v>
      </c>
      <c r="H15" s="82">
        <v>10.5</v>
      </c>
      <c r="I15" s="77">
        <v>7.458333333333333</v>
      </c>
      <c r="J15" s="82" t="s">
        <v>262</v>
      </c>
      <c r="K15" s="82" t="s">
        <v>300</v>
      </c>
    </row>
    <row r="16" spans="1:11" ht="18.600000000000001" customHeight="1">
      <c r="A16" s="8"/>
      <c r="B16" s="41">
        <v>2019100000</v>
      </c>
      <c r="C16" s="41" t="s">
        <v>297</v>
      </c>
      <c r="D16" s="41" t="s">
        <v>301</v>
      </c>
      <c r="E16" s="41" t="s">
        <v>303</v>
      </c>
      <c r="F16" s="77">
        <v>7.7444444444444445</v>
      </c>
      <c r="G16" s="77">
        <v>3.0999999999999996</v>
      </c>
      <c r="H16" s="82">
        <v>12.777777777777779</v>
      </c>
      <c r="I16" s="77">
        <v>7.2555555555555555</v>
      </c>
      <c r="J16" s="82">
        <v>11000</v>
      </c>
      <c r="K16" s="82" t="s">
        <v>300</v>
      </c>
    </row>
    <row r="17" spans="1:11" ht="18.600000000000001" customHeight="1">
      <c r="A17" s="8"/>
      <c r="B17" s="41">
        <v>2019100000</v>
      </c>
      <c r="C17" s="41" t="s">
        <v>297</v>
      </c>
      <c r="D17" s="41" t="s">
        <v>301</v>
      </c>
      <c r="E17" s="41" t="s">
        <v>304</v>
      </c>
      <c r="F17" s="77">
        <v>7.6363636363636367</v>
      </c>
      <c r="G17" s="77">
        <v>2.6181818181818182</v>
      </c>
      <c r="H17" s="82">
        <v>13.454545454545455</v>
      </c>
      <c r="I17" s="77">
        <v>8.372727272727273</v>
      </c>
      <c r="J17" s="82" t="s">
        <v>262</v>
      </c>
      <c r="K17" s="83" t="s">
        <v>300</v>
      </c>
    </row>
    <row r="18" spans="1:11" ht="18.600000000000001" customHeight="1">
      <c r="B18" s="41">
        <v>2019100000</v>
      </c>
      <c r="C18" s="41" t="s">
        <v>297</v>
      </c>
      <c r="D18" s="41" t="s">
        <v>301</v>
      </c>
      <c r="E18" s="41" t="s">
        <v>305</v>
      </c>
      <c r="F18" s="77">
        <v>7.55</v>
      </c>
      <c r="G18" s="77">
        <v>2.5333333333333328</v>
      </c>
      <c r="H18" s="82">
        <v>20.833333333333332</v>
      </c>
      <c r="I18" s="77">
        <v>8.0250000000000004</v>
      </c>
      <c r="J18" s="82">
        <v>11000</v>
      </c>
      <c r="K18" s="82" t="s">
        <v>300</v>
      </c>
    </row>
    <row r="19" spans="1:11" ht="18.600000000000001" customHeight="1">
      <c r="B19" s="41">
        <v>2019100000</v>
      </c>
      <c r="C19" s="41" t="s">
        <v>297</v>
      </c>
      <c r="D19" s="41" t="s">
        <v>301</v>
      </c>
      <c r="E19" s="41" t="s">
        <v>306</v>
      </c>
      <c r="F19" s="77">
        <v>7.4666666666666659</v>
      </c>
      <c r="G19" s="77">
        <v>2.0833333333333335</v>
      </c>
      <c r="H19" s="82">
        <v>15.25</v>
      </c>
      <c r="I19" s="77">
        <v>7.875</v>
      </c>
      <c r="J19" s="82" t="s">
        <v>262</v>
      </c>
      <c r="K19" s="82" t="s">
        <v>300</v>
      </c>
    </row>
    <row r="20" spans="1:11" ht="18.600000000000001" customHeight="1">
      <c r="B20" s="41">
        <v>2019100000</v>
      </c>
      <c r="C20" s="41" t="s">
        <v>297</v>
      </c>
      <c r="D20" s="41" t="s">
        <v>307</v>
      </c>
      <c r="E20" s="41" t="s">
        <v>308</v>
      </c>
      <c r="F20" s="77">
        <v>7.333333333333333</v>
      </c>
      <c r="G20" s="77">
        <v>1.5333333333333332</v>
      </c>
      <c r="H20" s="82">
        <v>10.25</v>
      </c>
      <c r="I20" s="77">
        <v>6.1083333333333334</v>
      </c>
      <c r="J20" s="82" t="s">
        <v>262</v>
      </c>
      <c r="K20" s="82" t="s">
        <v>300</v>
      </c>
    </row>
    <row r="21" spans="1:11" ht="18.600000000000001" customHeight="1">
      <c r="B21" s="41">
        <v>2019100000</v>
      </c>
      <c r="C21" s="41" t="s">
        <v>297</v>
      </c>
      <c r="D21" s="41" t="s">
        <v>307</v>
      </c>
      <c r="E21" s="41" t="s">
        <v>309</v>
      </c>
      <c r="F21" s="77">
        <v>8.75</v>
      </c>
      <c r="G21" s="77">
        <v>0.8833333333333333</v>
      </c>
      <c r="H21" s="82">
        <v>2.3333333333333335</v>
      </c>
      <c r="I21" s="77">
        <v>11.875</v>
      </c>
      <c r="J21" s="82" t="s">
        <v>262</v>
      </c>
      <c r="K21" s="82" t="s">
        <v>300</v>
      </c>
    </row>
    <row r="22" spans="1:11" ht="18.600000000000001" customHeight="1">
      <c r="B22" s="41">
        <v>2019100000</v>
      </c>
      <c r="C22" s="41" t="s">
        <v>297</v>
      </c>
      <c r="D22" s="41" t="s">
        <v>307</v>
      </c>
      <c r="E22" s="41" t="s">
        <v>310</v>
      </c>
      <c r="F22" s="77">
        <v>7.6666666666666679</v>
      </c>
      <c r="G22" s="77">
        <v>1.25</v>
      </c>
      <c r="H22" s="82">
        <v>9.25</v>
      </c>
      <c r="I22" s="77">
        <v>8.9249999999999989</v>
      </c>
      <c r="J22" s="82" t="s">
        <v>262</v>
      </c>
      <c r="K22" s="82" t="s">
        <v>300</v>
      </c>
    </row>
    <row r="23" spans="1:11" ht="18.600000000000001" customHeight="1">
      <c r="B23" s="41">
        <v>2019100000</v>
      </c>
      <c r="C23" s="41" t="s">
        <v>297</v>
      </c>
      <c r="D23" s="41" t="s">
        <v>311</v>
      </c>
      <c r="E23" s="41" t="s">
        <v>312</v>
      </c>
      <c r="F23" s="77">
        <v>7.5666666666666664</v>
      </c>
      <c r="G23" s="77">
        <v>3.7416666666666658</v>
      </c>
      <c r="H23" s="82">
        <v>12.75</v>
      </c>
      <c r="I23" s="77">
        <v>6.666666666666667</v>
      </c>
      <c r="J23" s="82">
        <v>35000</v>
      </c>
      <c r="K23" s="82" t="s">
        <v>300</v>
      </c>
    </row>
    <row r="24" spans="1:11" ht="18.600000000000001" customHeight="1">
      <c r="B24" s="41">
        <v>2019100000</v>
      </c>
      <c r="C24" s="41" t="s">
        <v>297</v>
      </c>
      <c r="D24" s="41" t="s">
        <v>313</v>
      </c>
      <c r="E24" s="41" t="s">
        <v>314</v>
      </c>
      <c r="F24" s="77">
        <v>7.3999999999999995</v>
      </c>
      <c r="G24" s="77">
        <v>2.6583333333333332</v>
      </c>
      <c r="H24" s="82">
        <v>5.916666666666667</v>
      </c>
      <c r="I24" s="77">
        <v>6.9583333333333321</v>
      </c>
      <c r="J24" s="82">
        <v>650000</v>
      </c>
      <c r="K24" s="82" t="s">
        <v>300</v>
      </c>
    </row>
    <row r="25" spans="1:11" ht="18.600000000000001" customHeight="1">
      <c r="B25" s="41">
        <v>2019100000</v>
      </c>
      <c r="C25" s="41" t="s">
        <v>297</v>
      </c>
      <c r="D25" s="41" t="s">
        <v>315</v>
      </c>
      <c r="E25" s="41" t="s">
        <v>316</v>
      </c>
      <c r="F25" s="77">
        <v>7.5583333333333327</v>
      </c>
      <c r="G25" s="77">
        <v>1.6999999999999995</v>
      </c>
      <c r="H25" s="82">
        <v>12.333333333333334</v>
      </c>
      <c r="I25" s="77">
        <v>7.8666666666666671</v>
      </c>
      <c r="J25" s="82" t="s">
        <v>262</v>
      </c>
      <c r="K25" s="82" t="s">
        <v>300</v>
      </c>
    </row>
    <row r="26" spans="1:11" ht="18.600000000000001" customHeight="1">
      <c r="B26" s="41">
        <v>2019100000</v>
      </c>
      <c r="C26" s="41" t="s">
        <v>297</v>
      </c>
      <c r="D26" s="41" t="s">
        <v>315</v>
      </c>
      <c r="E26" s="41" t="s">
        <v>317</v>
      </c>
      <c r="F26" s="77">
        <v>7.3916666666666666</v>
      </c>
      <c r="G26" s="77">
        <v>2.4499999999999997</v>
      </c>
      <c r="H26" s="82">
        <v>14.583333333333334</v>
      </c>
      <c r="I26" s="77">
        <v>6.7916666666666652</v>
      </c>
      <c r="J26" s="82">
        <v>12000</v>
      </c>
      <c r="K26" s="82" t="s">
        <v>300</v>
      </c>
    </row>
    <row r="27" spans="1:11" ht="18.600000000000001" customHeight="1">
      <c r="B27" s="41">
        <v>2019100000</v>
      </c>
      <c r="C27" s="41" t="s">
        <v>297</v>
      </c>
      <c r="D27" s="41" t="s">
        <v>315</v>
      </c>
      <c r="E27" s="41" t="s">
        <v>318</v>
      </c>
      <c r="F27" s="77">
        <v>7.458333333333333</v>
      </c>
      <c r="G27" s="77">
        <v>3.475000000000001</v>
      </c>
      <c r="H27" s="82">
        <v>21.166666666666668</v>
      </c>
      <c r="I27" s="77">
        <v>6.791666666666667</v>
      </c>
      <c r="J27" s="82" t="s">
        <v>262</v>
      </c>
      <c r="K27" s="82" t="s">
        <v>300</v>
      </c>
    </row>
    <row r="28" spans="1:11" ht="18.600000000000001" customHeight="1">
      <c r="B28" s="41">
        <v>2019100000</v>
      </c>
      <c r="C28" s="41" t="s">
        <v>297</v>
      </c>
      <c r="D28" s="41" t="s">
        <v>315</v>
      </c>
      <c r="E28" s="41" t="s">
        <v>319</v>
      </c>
      <c r="F28" s="77">
        <v>7.4166666666666652</v>
      </c>
      <c r="G28" s="77">
        <v>3.5833333333333335</v>
      </c>
      <c r="H28" s="82">
        <v>17.166666666666668</v>
      </c>
      <c r="I28" s="77">
        <v>7.9333333333333336</v>
      </c>
      <c r="J28" s="82">
        <v>19000</v>
      </c>
      <c r="K28" s="82" t="s">
        <v>300</v>
      </c>
    </row>
    <row r="29" spans="1:11" ht="18.600000000000001" customHeight="1">
      <c r="B29" s="41">
        <v>2019100000</v>
      </c>
      <c r="C29" s="41" t="s">
        <v>297</v>
      </c>
      <c r="D29" s="41" t="s">
        <v>320</v>
      </c>
      <c r="E29" s="41" t="s">
        <v>321</v>
      </c>
      <c r="F29" s="77">
        <v>7.458333333333333</v>
      </c>
      <c r="G29" s="77">
        <v>1.8</v>
      </c>
      <c r="H29" s="82">
        <v>19.666666666666668</v>
      </c>
      <c r="I29" s="77">
        <v>8.5583333333333336</v>
      </c>
      <c r="J29" s="82" t="s">
        <v>262</v>
      </c>
      <c r="K29" s="82" t="s">
        <v>300</v>
      </c>
    </row>
    <row r="30" spans="1:11" ht="18.600000000000001" customHeight="1">
      <c r="B30" s="41">
        <v>2019100000</v>
      </c>
      <c r="C30" s="41" t="s">
        <v>297</v>
      </c>
      <c r="D30" s="41" t="s">
        <v>322</v>
      </c>
      <c r="E30" s="41" t="s">
        <v>323</v>
      </c>
      <c r="F30" s="77">
        <v>7.45</v>
      </c>
      <c r="G30" s="77">
        <v>1.9750000000000005</v>
      </c>
      <c r="H30" s="82">
        <v>18.916666666666668</v>
      </c>
      <c r="I30" s="77">
        <v>8.4833333333333325</v>
      </c>
      <c r="J30" s="82" t="s">
        <v>262</v>
      </c>
      <c r="K30" s="82" t="s">
        <v>300</v>
      </c>
    </row>
    <row r="31" spans="1:11" ht="18.600000000000001" customHeight="1">
      <c r="B31" s="41">
        <v>2019100000</v>
      </c>
      <c r="C31" s="41" t="s">
        <v>297</v>
      </c>
      <c r="D31" s="41" t="s">
        <v>322</v>
      </c>
      <c r="E31" s="41" t="s">
        <v>324</v>
      </c>
      <c r="F31" s="77">
        <v>7.5833333333333348</v>
      </c>
      <c r="G31" s="77">
        <v>1.75</v>
      </c>
      <c r="H31" s="82">
        <v>18.583333333333332</v>
      </c>
      <c r="I31" s="77">
        <v>8.5250000000000004</v>
      </c>
      <c r="J31" s="82" t="s">
        <v>262</v>
      </c>
      <c r="K31" s="82" t="s">
        <v>300</v>
      </c>
    </row>
    <row r="32" spans="1:11" ht="18.600000000000001" customHeight="1">
      <c r="B32" s="41">
        <v>2019100000</v>
      </c>
      <c r="C32" s="41" t="s">
        <v>297</v>
      </c>
      <c r="D32" s="41" t="s">
        <v>322</v>
      </c>
      <c r="E32" s="41" t="s">
        <v>325</v>
      </c>
      <c r="F32" s="77">
        <v>7.45</v>
      </c>
      <c r="G32" s="77">
        <v>1.75</v>
      </c>
      <c r="H32" s="82">
        <v>13.583333333333334</v>
      </c>
      <c r="I32" s="77">
        <v>8.2000000000000011</v>
      </c>
      <c r="J32" s="82">
        <v>20000</v>
      </c>
      <c r="K32" s="82" t="s">
        <v>300</v>
      </c>
    </row>
    <row r="33" spans="2:11" ht="18.600000000000001" customHeight="1">
      <c r="B33" s="41">
        <v>2019100000</v>
      </c>
      <c r="C33" s="41" t="s">
        <v>297</v>
      </c>
      <c r="D33" s="41" t="s">
        <v>326</v>
      </c>
      <c r="E33" s="41" t="s">
        <v>327</v>
      </c>
      <c r="F33" s="77">
        <v>7.4916666666666663</v>
      </c>
      <c r="G33" s="77">
        <v>1.7999999999999998</v>
      </c>
      <c r="H33" s="82">
        <v>13.583333333333334</v>
      </c>
      <c r="I33" s="77">
        <v>8.4416666666666682</v>
      </c>
      <c r="J33" s="82" t="s">
        <v>262</v>
      </c>
      <c r="K33" s="82" t="s">
        <v>300</v>
      </c>
    </row>
    <row r="34" spans="2:11" ht="18.600000000000001" customHeight="1">
      <c r="B34" s="41">
        <v>2019100000</v>
      </c>
      <c r="C34" s="41" t="s">
        <v>297</v>
      </c>
      <c r="D34" s="41" t="s">
        <v>326</v>
      </c>
      <c r="E34" s="41" t="s">
        <v>328</v>
      </c>
      <c r="F34" s="77">
        <v>7.5749999999999984</v>
      </c>
      <c r="G34" s="77">
        <v>2.0249999999999999</v>
      </c>
      <c r="H34" s="82">
        <v>14.25</v>
      </c>
      <c r="I34" s="77">
        <v>8.6749999999999989</v>
      </c>
      <c r="J34" s="82" t="s">
        <v>262</v>
      </c>
      <c r="K34" s="82" t="s">
        <v>300</v>
      </c>
    </row>
    <row r="35" spans="2:11" ht="18.600000000000001" customHeight="1">
      <c r="B35" s="41">
        <v>2019100000</v>
      </c>
      <c r="C35" s="41" t="s">
        <v>297</v>
      </c>
      <c r="D35" s="41" t="s">
        <v>326</v>
      </c>
      <c r="E35" s="41" t="s">
        <v>329</v>
      </c>
      <c r="F35" s="77">
        <v>7.291666666666667</v>
      </c>
      <c r="G35" s="77">
        <v>5.1916666666666664</v>
      </c>
      <c r="H35" s="82">
        <v>15.416666666666666</v>
      </c>
      <c r="I35" s="77">
        <v>5.8416666666666659</v>
      </c>
      <c r="J35" s="82" t="s">
        <v>262</v>
      </c>
      <c r="K35" s="82" t="s">
        <v>300</v>
      </c>
    </row>
    <row r="36" spans="2:11" ht="18.600000000000001" customHeight="1">
      <c r="B36" s="41">
        <v>2019100000</v>
      </c>
      <c r="C36" s="41" t="s">
        <v>297</v>
      </c>
      <c r="D36" s="41" t="s">
        <v>330</v>
      </c>
      <c r="E36" s="41" t="s">
        <v>331</v>
      </c>
      <c r="F36" s="77">
        <v>7.291666666666667</v>
      </c>
      <c r="G36" s="77">
        <v>5.1916666666666664</v>
      </c>
      <c r="H36" s="82">
        <v>15.416666666666666</v>
      </c>
      <c r="I36" s="77">
        <v>5.8416666666666659</v>
      </c>
      <c r="J36" s="82" t="s">
        <v>262</v>
      </c>
      <c r="K36" s="82" t="s">
        <v>300</v>
      </c>
    </row>
    <row r="37" spans="2:11" ht="18.600000000000001" customHeight="1">
      <c r="B37" s="41">
        <v>2020100000</v>
      </c>
      <c r="C37" s="41" t="s">
        <v>332</v>
      </c>
      <c r="D37" s="41" t="s">
        <v>298</v>
      </c>
      <c r="E37" s="41" t="s">
        <v>299</v>
      </c>
      <c r="F37" s="77">
        <v>7.7083333333333321</v>
      </c>
      <c r="G37" s="77">
        <v>1.2583333333333331</v>
      </c>
      <c r="H37" s="82">
        <v>5</v>
      </c>
      <c r="I37" s="77">
        <v>9.5750000000000011</v>
      </c>
      <c r="J37" s="82" t="s">
        <v>262</v>
      </c>
      <c r="K37" s="82" t="s">
        <v>300</v>
      </c>
    </row>
    <row r="38" spans="2:11" ht="18.600000000000001" customHeight="1">
      <c r="B38" s="41">
        <v>2020100000</v>
      </c>
      <c r="C38" s="41" t="s">
        <v>332</v>
      </c>
      <c r="D38" s="41" t="s">
        <v>301</v>
      </c>
      <c r="E38" s="41" t="s">
        <v>302</v>
      </c>
      <c r="F38" s="77">
        <v>7.5249999999999995</v>
      </c>
      <c r="G38" s="77">
        <v>4.0083333333333337</v>
      </c>
      <c r="H38" s="82">
        <v>8.6666666666666661</v>
      </c>
      <c r="I38" s="77">
        <v>7.5909090909090899</v>
      </c>
      <c r="J38" s="82" t="s">
        <v>262</v>
      </c>
      <c r="K38" s="82" t="s">
        <v>300</v>
      </c>
    </row>
    <row r="39" spans="2:11" ht="18.600000000000001" customHeight="1">
      <c r="B39" s="41">
        <v>2020100000</v>
      </c>
      <c r="C39" s="41" t="s">
        <v>332</v>
      </c>
      <c r="D39" s="41" t="s">
        <v>301</v>
      </c>
      <c r="E39" s="41" t="s">
        <v>303</v>
      </c>
      <c r="F39" s="77">
        <v>7.6166666666666671</v>
      </c>
      <c r="G39" s="77">
        <v>3.9416666666666669</v>
      </c>
      <c r="H39" s="82">
        <v>15.5</v>
      </c>
      <c r="I39" s="77">
        <v>7.458333333333333</v>
      </c>
      <c r="J39" s="82">
        <v>65000</v>
      </c>
      <c r="K39" s="82" t="s">
        <v>300</v>
      </c>
    </row>
    <row r="40" spans="2:11" ht="18.600000000000001" customHeight="1">
      <c r="B40" s="41">
        <v>2020100000</v>
      </c>
      <c r="C40" s="41" t="s">
        <v>332</v>
      </c>
      <c r="D40" s="41" t="s">
        <v>301</v>
      </c>
      <c r="E40" s="41" t="s">
        <v>304</v>
      </c>
      <c r="F40" s="77">
        <v>7.6333333333333329</v>
      </c>
      <c r="G40" s="77">
        <v>4.0666666666666673</v>
      </c>
      <c r="H40" s="82">
        <v>13.833333333333334</v>
      </c>
      <c r="I40" s="77">
        <v>8.7583333333333346</v>
      </c>
      <c r="J40" s="82" t="s">
        <v>262</v>
      </c>
      <c r="K40" s="83" t="s">
        <v>300</v>
      </c>
    </row>
    <row r="41" spans="2:11" ht="18.600000000000001" customHeight="1">
      <c r="B41" s="41">
        <v>2020100000</v>
      </c>
      <c r="C41" s="41" t="s">
        <v>332</v>
      </c>
      <c r="D41" s="41" t="s">
        <v>301</v>
      </c>
      <c r="E41" s="41" t="s">
        <v>305</v>
      </c>
      <c r="F41" s="77">
        <v>7.5916666666666677</v>
      </c>
      <c r="G41" s="77">
        <v>3.3499999999999996</v>
      </c>
      <c r="H41" s="82">
        <v>24.916666666666668</v>
      </c>
      <c r="I41" s="77">
        <v>7.7833333333333341</v>
      </c>
      <c r="J41" s="82">
        <v>17000</v>
      </c>
      <c r="K41" s="82" t="s">
        <v>300</v>
      </c>
    </row>
    <row r="42" spans="2:11" ht="18.600000000000001" customHeight="1">
      <c r="B42" s="41">
        <v>2020100000</v>
      </c>
      <c r="C42" s="41" t="s">
        <v>332</v>
      </c>
      <c r="D42" s="41" t="s">
        <v>301</v>
      </c>
      <c r="E42" s="41" t="s">
        <v>306</v>
      </c>
      <c r="F42" s="77">
        <v>7.5000000000000009</v>
      </c>
      <c r="G42" s="77">
        <v>2.0333333333333332</v>
      </c>
      <c r="H42" s="82">
        <v>11.166666666666666</v>
      </c>
      <c r="I42" s="77">
        <v>7.963636363636363</v>
      </c>
      <c r="J42" s="82" t="s">
        <v>262</v>
      </c>
      <c r="K42" s="82" t="s">
        <v>300</v>
      </c>
    </row>
    <row r="43" spans="2:11" ht="18.600000000000001" customHeight="1">
      <c r="B43" s="41">
        <v>2020100000</v>
      </c>
      <c r="C43" s="41" t="s">
        <v>332</v>
      </c>
      <c r="D43" s="41" t="s">
        <v>307</v>
      </c>
      <c r="E43" s="41" t="s">
        <v>308</v>
      </c>
      <c r="F43" s="77">
        <v>7.375</v>
      </c>
      <c r="G43" s="77">
        <v>1.7833333333333332</v>
      </c>
      <c r="H43" s="82">
        <v>11.166666666666666</v>
      </c>
      <c r="I43" s="77">
        <v>6.333333333333333</v>
      </c>
      <c r="J43" s="82" t="s">
        <v>262</v>
      </c>
      <c r="K43" s="82" t="s">
        <v>300</v>
      </c>
    </row>
    <row r="44" spans="2:11" ht="18.600000000000001" customHeight="1">
      <c r="B44" s="41">
        <v>2020100000</v>
      </c>
      <c r="C44" s="41" t="s">
        <v>332</v>
      </c>
      <c r="D44" s="41" t="s">
        <v>307</v>
      </c>
      <c r="E44" s="41" t="s">
        <v>309</v>
      </c>
      <c r="F44" s="77">
        <v>8.6333333333333346</v>
      </c>
      <c r="G44" s="77">
        <v>1.7916666666666667</v>
      </c>
      <c r="H44" s="82">
        <v>4.416666666666667</v>
      </c>
      <c r="I44" s="77">
        <v>12.466666666666667</v>
      </c>
      <c r="J44" s="82" t="s">
        <v>262</v>
      </c>
      <c r="K44" s="82" t="s">
        <v>300</v>
      </c>
    </row>
    <row r="45" spans="2:11" ht="18.600000000000001" customHeight="1">
      <c r="B45" s="41">
        <v>2020100000</v>
      </c>
      <c r="C45" s="41" t="s">
        <v>332</v>
      </c>
      <c r="D45" s="41" t="s">
        <v>307</v>
      </c>
      <c r="E45" s="41" t="s">
        <v>310</v>
      </c>
      <c r="F45" s="77">
        <v>7.791666666666667</v>
      </c>
      <c r="G45" s="77">
        <v>1.2583333333333333</v>
      </c>
      <c r="H45" s="82">
        <v>10.75</v>
      </c>
      <c r="I45" s="77">
        <v>8.9833333333333343</v>
      </c>
      <c r="J45" s="82" t="s">
        <v>262</v>
      </c>
      <c r="K45" s="82" t="s">
        <v>300</v>
      </c>
    </row>
    <row r="46" spans="2:11" ht="18.600000000000001" customHeight="1">
      <c r="B46" s="41">
        <v>2020100000</v>
      </c>
      <c r="C46" s="41" t="s">
        <v>332</v>
      </c>
      <c r="D46" s="41" t="s">
        <v>311</v>
      </c>
      <c r="E46" s="41" t="s">
        <v>312</v>
      </c>
      <c r="F46" s="77">
        <v>7.6666666666666652</v>
      </c>
      <c r="G46" s="77">
        <v>1.9750000000000003</v>
      </c>
      <c r="H46" s="82">
        <v>4.916666666666667</v>
      </c>
      <c r="I46" s="77">
        <v>6.5909090909090908</v>
      </c>
      <c r="J46" s="82">
        <v>44000</v>
      </c>
      <c r="K46" s="82" t="s">
        <v>300</v>
      </c>
    </row>
    <row r="47" spans="2:11" ht="18.600000000000001" customHeight="1">
      <c r="B47" s="41">
        <v>2020100000</v>
      </c>
      <c r="C47" s="41" t="s">
        <v>332</v>
      </c>
      <c r="D47" s="41" t="s">
        <v>313</v>
      </c>
      <c r="E47" s="41" t="s">
        <v>314</v>
      </c>
      <c r="F47" s="77">
        <v>7.6</v>
      </c>
      <c r="G47" s="77">
        <v>2.1666666666666665</v>
      </c>
      <c r="H47" s="82">
        <v>7.416666666666667</v>
      </c>
      <c r="I47" s="77">
        <v>7.125</v>
      </c>
      <c r="J47" s="82">
        <v>180000</v>
      </c>
      <c r="K47" s="82" t="s">
        <v>300</v>
      </c>
    </row>
    <row r="48" spans="2:11" ht="18.600000000000001" customHeight="1">
      <c r="B48" s="41">
        <v>2020100000</v>
      </c>
      <c r="C48" s="41" t="s">
        <v>332</v>
      </c>
      <c r="D48" s="41" t="s">
        <v>315</v>
      </c>
      <c r="E48" s="41" t="s">
        <v>316</v>
      </c>
      <c r="F48" s="77">
        <v>7.4099999999999993</v>
      </c>
      <c r="G48" s="77">
        <v>1.69</v>
      </c>
      <c r="H48" s="82">
        <v>5.5</v>
      </c>
      <c r="I48" s="77">
        <v>7.4899999999999993</v>
      </c>
      <c r="J48" s="82" t="s">
        <v>262</v>
      </c>
      <c r="K48" s="82" t="s">
        <v>300</v>
      </c>
    </row>
    <row r="49" spans="2:11" ht="18.600000000000001" customHeight="1">
      <c r="B49" s="41">
        <v>2020100000</v>
      </c>
      <c r="C49" s="41" t="s">
        <v>332</v>
      </c>
      <c r="D49" s="41" t="s">
        <v>315</v>
      </c>
      <c r="E49" s="41" t="s">
        <v>317</v>
      </c>
      <c r="F49" s="77">
        <v>7.5666666666666664</v>
      </c>
      <c r="G49" s="77">
        <v>1.4583333333333333</v>
      </c>
      <c r="H49" s="82">
        <v>11</v>
      </c>
      <c r="I49" s="77">
        <v>8.1416666666666657</v>
      </c>
      <c r="J49" s="82">
        <v>21000</v>
      </c>
      <c r="K49" s="82" t="s">
        <v>300</v>
      </c>
    </row>
    <row r="50" spans="2:11" ht="18.600000000000001" customHeight="1">
      <c r="B50" s="41">
        <v>2020100000</v>
      </c>
      <c r="C50" s="41" t="s">
        <v>332</v>
      </c>
      <c r="D50" s="41" t="s">
        <v>315</v>
      </c>
      <c r="E50" s="41" t="s">
        <v>318</v>
      </c>
      <c r="F50" s="77">
        <v>7.5249999999999986</v>
      </c>
      <c r="G50" s="77">
        <v>2.0250000000000004</v>
      </c>
      <c r="H50" s="82">
        <v>15</v>
      </c>
      <c r="I50" s="77">
        <v>7.4799999999999995</v>
      </c>
      <c r="J50" s="82" t="s">
        <v>262</v>
      </c>
      <c r="K50" s="82" t="s">
        <v>300</v>
      </c>
    </row>
    <row r="51" spans="2:11" ht="18.600000000000001" customHeight="1">
      <c r="B51" s="41">
        <v>2020100000</v>
      </c>
      <c r="C51" s="41" t="s">
        <v>332</v>
      </c>
      <c r="D51" s="41" t="s">
        <v>315</v>
      </c>
      <c r="E51" s="41" t="s">
        <v>319</v>
      </c>
      <c r="F51" s="77">
        <v>7.55</v>
      </c>
      <c r="G51" s="77">
        <v>2.9499999999999997</v>
      </c>
      <c r="H51" s="82">
        <v>17.583333333333332</v>
      </c>
      <c r="I51" s="77">
        <v>7.6583333333333323</v>
      </c>
      <c r="J51" s="82">
        <v>140000</v>
      </c>
      <c r="K51" s="82" t="s">
        <v>300</v>
      </c>
    </row>
    <row r="52" spans="2:11" ht="18.600000000000001" customHeight="1">
      <c r="B52" s="41">
        <v>2020100000</v>
      </c>
      <c r="C52" s="41" t="s">
        <v>332</v>
      </c>
      <c r="D52" s="41" t="s">
        <v>320</v>
      </c>
      <c r="E52" s="41" t="s">
        <v>321</v>
      </c>
      <c r="F52" s="77">
        <v>7.4749999999999988</v>
      </c>
      <c r="G52" s="77">
        <v>3.6666666666666661</v>
      </c>
      <c r="H52" s="82">
        <v>18.333333333333332</v>
      </c>
      <c r="I52" s="77">
        <v>7.8545454545454554</v>
      </c>
      <c r="J52" s="82" t="s">
        <v>262</v>
      </c>
      <c r="K52" s="82" t="s">
        <v>300</v>
      </c>
    </row>
    <row r="53" spans="2:11" ht="18.600000000000001" customHeight="1">
      <c r="B53" s="41">
        <v>2020100000</v>
      </c>
      <c r="C53" s="41" t="s">
        <v>332</v>
      </c>
      <c r="D53" s="41" t="s">
        <v>322</v>
      </c>
      <c r="E53" s="41" t="s">
        <v>323</v>
      </c>
      <c r="F53" s="77">
        <v>7.4666666666666659</v>
      </c>
      <c r="G53" s="77">
        <v>2.5083333333333337</v>
      </c>
      <c r="H53" s="82">
        <v>18.25</v>
      </c>
      <c r="I53" s="77">
        <v>8.036363636363637</v>
      </c>
      <c r="J53" s="82" t="s">
        <v>262</v>
      </c>
      <c r="K53" s="82" t="s">
        <v>300</v>
      </c>
    </row>
    <row r="54" spans="2:11" ht="18.600000000000001" customHeight="1">
      <c r="B54" s="41">
        <v>2020100000</v>
      </c>
      <c r="C54" s="41" t="s">
        <v>332</v>
      </c>
      <c r="D54" s="41" t="s">
        <v>322</v>
      </c>
      <c r="E54" s="41" t="s">
        <v>324</v>
      </c>
      <c r="F54" s="77">
        <v>7.4916666666666663</v>
      </c>
      <c r="G54" s="77">
        <v>2.0833333333333335</v>
      </c>
      <c r="H54" s="82">
        <v>21.166666666666668</v>
      </c>
      <c r="I54" s="77">
        <v>8.3636363636363651</v>
      </c>
      <c r="J54" s="82" t="s">
        <v>262</v>
      </c>
      <c r="K54" s="82" t="s">
        <v>300</v>
      </c>
    </row>
    <row r="55" spans="2:11" ht="18.600000000000001" customHeight="1">
      <c r="B55" s="41">
        <v>2020100000</v>
      </c>
      <c r="C55" s="41" t="s">
        <v>332</v>
      </c>
      <c r="D55" s="41" t="s">
        <v>322</v>
      </c>
      <c r="E55" s="41" t="s">
        <v>325</v>
      </c>
      <c r="F55" s="77">
        <v>7.6583333333333341</v>
      </c>
      <c r="G55" s="77">
        <v>2</v>
      </c>
      <c r="H55" s="82">
        <v>22.416666666666668</v>
      </c>
      <c r="I55" s="77">
        <v>8.9</v>
      </c>
      <c r="J55" s="82">
        <v>10000</v>
      </c>
      <c r="K55" s="82" t="s">
        <v>300</v>
      </c>
    </row>
    <row r="56" spans="2:11" ht="18.600000000000001" customHeight="1">
      <c r="B56" s="41">
        <v>2020100000</v>
      </c>
      <c r="C56" s="41" t="s">
        <v>332</v>
      </c>
      <c r="D56" s="41" t="s">
        <v>326</v>
      </c>
      <c r="E56" s="41" t="s">
        <v>327</v>
      </c>
      <c r="F56" s="77">
        <v>7.4666666666666677</v>
      </c>
      <c r="G56" s="77">
        <v>1.5333333333333332</v>
      </c>
      <c r="H56" s="82">
        <v>10.666666666666666</v>
      </c>
      <c r="I56" s="77">
        <v>8</v>
      </c>
      <c r="J56" s="82" t="s">
        <v>262</v>
      </c>
      <c r="K56" s="82" t="s">
        <v>300</v>
      </c>
    </row>
    <row r="57" spans="2:11" ht="18.600000000000001" customHeight="1">
      <c r="B57" s="41">
        <v>2020100000</v>
      </c>
      <c r="C57" s="41" t="s">
        <v>332</v>
      </c>
      <c r="D57" s="41" t="s">
        <v>326</v>
      </c>
      <c r="E57" s="41" t="s">
        <v>328</v>
      </c>
      <c r="F57" s="77">
        <v>7.4833333333333334</v>
      </c>
      <c r="G57" s="77">
        <v>1.4916666666666665</v>
      </c>
      <c r="H57" s="82">
        <v>10.333333333333334</v>
      </c>
      <c r="I57" s="77">
        <v>8.0727272727272723</v>
      </c>
      <c r="J57" s="82" t="s">
        <v>262</v>
      </c>
      <c r="K57" s="82" t="s">
        <v>300</v>
      </c>
    </row>
    <row r="58" spans="2:11" ht="18.600000000000001" customHeight="1">
      <c r="B58" s="41">
        <v>2020100000</v>
      </c>
      <c r="C58" s="41" t="s">
        <v>332</v>
      </c>
      <c r="D58" s="41" t="s">
        <v>326</v>
      </c>
      <c r="E58" s="41" t="s">
        <v>329</v>
      </c>
      <c r="F58" s="77">
        <v>7.541666666666667</v>
      </c>
      <c r="G58" s="77">
        <v>1.5666666666666671</v>
      </c>
      <c r="H58" s="82">
        <v>11</v>
      </c>
      <c r="I58" s="77">
        <v>9.1818181818181817</v>
      </c>
      <c r="J58" s="82" t="s">
        <v>262</v>
      </c>
      <c r="K58" s="82" t="s">
        <v>300</v>
      </c>
    </row>
    <row r="59" spans="2:11" ht="18.600000000000001" customHeight="1">
      <c r="B59" s="41">
        <v>2020100000</v>
      </c>
      <c r="C59" s="41" t="s">
        <v>332</v>
      </c>
      <c r="D59" s="41" t="s">
        <v>330</v>
      </c>
      <c r="E59" s="41" t="s">
        <v>331</v>
      </c>
      <c r="F59" s="77">
        <v>7.3666666666666671</v>
      </c>
      <c r="G59" s="77">
        <v>7.2250000000000005</v>
      </c>
      <c r="H59" s="82">
        <v>19.416666666666668</v>
      </c>
      <c r="I59" s="77">
        <v>6.5363636363636353</v>
      </c>
      <c r="J59" s="82" t="s">
        <v>262</v>
      </c>
      <c r="K59" s="82" t="s">
        <v>300</v>
      </c>
    </row>
    <row r="60" spans="2:11" ht="18.600000000000001" customHeight="1">
      <c r="B60" s="41">
        <v>2021100000</v>
      </c>
      <c r="C60" s="41" t="s">
        <v>333</v>
      </c>
      <c r="D60" s="41" t="s">
        <v>298</v>
      </c>
      <c r="E60" s="41" t="s">
        <v>299</v>
      </c>
      <c r="F60" s="77">
        <v>7.7</v>
      </c>
      <c r="G60" s="77">
        <v>1.5</v>
      </c>
      <c r="H60" s="82">
        <v>4</v>
      </c>
      <c r="I60" s="77">
        <v>9.6</v>
      </c>
      <c r="J60" s="82" t="s">
        <v>262</v>
      </c>
      <c r="K60" s="82" t="s">
        <v>300</v>
      </c>
    </row>
    <row r="61" spans="2:11" ht="18.600000000000001" customHeight="1">
      <c r="B61" s="41">
        <v>2021100000</v>
      </c>
      <c r="C61" s="41" t="s">
        <v>333</v>
      </c>
      <c r="D61" s="41" t="s">
        <v>301</v>
      </c>
      <c r="E61" s="41" t="s">
        <v>302</v>
      </c>
      <c r="F61" s="77">
        <v>7.5</v>
      </c>
      <c r="G61" s="77">
        <v>3.3</v>
      </c>
      <c r="H61" s="82">
        <v>8</v>
      </c>
      <c r="I61" s="77">
        <v>7.2</v>
      </c>
      <c r="J61" s="82" t="s">
        <v>262</v>
      </c>
      <c r="K61" s="82" t="s">
        <v>300</v>
      </c>
    </row>
    <row r="62" spans="2:11" ht="18.600000000000001" customHeight="1">
      <c r="B62" s="41">
        <v>2021100000</v>
      </c>
      <c r="C62" s="41" t="s">
        <v>333</v>
      </c>
      <c r="D62" s="41" t="s">
        <v>301</v>
      </c>
      <c r="E62" s="41" t="s">
        <v>303</v>
      </c>
      <c r="F62" s="77">
        <v>7.8</v>
      </c>
      <c r="G62" s="77">
        <v>3.1</v>
      </c>
      <c r="H62" s="82">
        <v>11</v>
      </c>
      <c r="I62" s="77">
        <v>8.9</v>
      </c>
      <c r="J62" s="82">
        <v>19000</v>
      </c>
      <c r="K62" s="82" t="s">
        <v>300</v>
      </c>
    </row>
    <row r="63" spans="2:11" ht="18.600000000000001" customHeight="1">
      <c r="B63" s="41">
        <v>2021100000</v>
      </c>
      <c r="C63" s="41" t="s">
        <v>333</v>
      </c>
      <c r="D63" s="41" t="s">
        <v>301</v>
      </c>
      <c r="E63" s="41" t="s">
        <v>304</v>
      </c>
      <c r="F63" s="77">
        <v>7.9</v>
      </c>
      <c r="G63" s="77">
        <v>3.7</v>
      </c>
      <c r="H63" s="82">
        <v>10</v>
      </c>
      <c r="I63" s="77">
        <v>9.5</v>
      </c>
      <c r="J63" s="82" t="s">
        <v>262</v>
      </c>
      <c r="K63" s="83" t="s">
        <v>300</v>
      </c>
    </row>
    <row r="64" spans="2:11" ht="18.600000000000001" customHeight="1">
      <c r="B64" s="41">
        <v>2021100000</v>
      </c>
      <c r="C64" s="41" t="s">
        <v>333</v>
      </c>
      <c r="D64" s="41" t="s">
        <v>301</v>
      </c>
      <c r="E64" s="41" t="s">
        <v>305</v>
      </c>
      <c r="F64" s="77">
        <v>7.6</v>
      </c>
      <c r="G64" s="77">
        <v>2.6</v>
      </c>
      <c r="H64" s="82">
        <v>22</v>
      </c>
      <c r="I64" s="77">
        <v>8.1999999999999993</v>
      </c>
      <c r="J64" s="82">
        <v>13000</v>
      </c>
      <c r="K64" s="82" t="s">
        <v>300</v>
      </c>
    </row>
    <row r="65" spans="2:11" ht="18.600000000000001" customHeight="1">
      <c r="B65" s="41">
        <v>2021100000</v>
      </c>
      <c r="C65" s="41" t="s">
        <v>333</v>
      </c>
      <c r="D65" s="41" t="s">
        <v>301</v>
      </c>
      <c r="E65" s="41" t="s">
        <v>306</v>
      </c>
      <c r="F65" s="77">
        <v>7.6</v>
      </c>
      <c r="G65" s="77">
        <v>2.7</v>
      </c>
      <c r="H65" s="82">
        <v>12</v>
      </c>
      <c r="I65" s="77">
        <v>8.1999999999999993</v>
      </c>
      <c r="J65" s="82" t="s">
        <v>262</v>
      </c>
      <c r="K65" s="82" t="s">
        <v>300</v>
      </c>
    </row>
    <row r="66" spans="2:11" ht="18.600000000000001" customHeight="1">
      <c r="B66" s="41">
        <v>2021100000</v>
      </c>
      <c r="C66" s="41" t="s">
        <v>333</v>
      </c>
      <c r="D66" s="41" t="s">
        <v>307</v>
      </c>
      <c r="E66" s="41" t="s">
        <v>308</v>
      </c>
      <c r="F66" s="77">
        <v>7.3</v>
      </c>
      <c r="G66" s="77">
        <v>1.3</v>
      </c>
      <c r="H66" s="82">
        <v>10</v>
      </c>
      <c r="I66" s="77">
        <v>6.4</v>
      </c>
      <c r="J66" s="82" t="s">
        <v>262</v>
      </c>
      <c r="K66" s="82" t="s">
        <v>300</v>
      </c>
    </row>
    <row r="67" spans="2:11" ht="18.600000000000001" customHeight="1">
      <c r="B67" s="41">
        <v>2021100000</v>
      </c>
      <c r="C67" s="41" t="s">
        <v>333</v>
      </c>
      <c r="D67" s="41" t="s">
        <v>307</v>
      </c>
      <c r="E67" s="41" t="s">
        <v>309</v>
      </c>
      <c r="F67" s="77">
        <v>8.6</v>
      </c>
      <c r="G67" s="77">
        <v>0.9</v>
      </c>
      <c r="H67" s="82">
        <v>2</v>
      </c>
      <c r="I67" s="77">
        <v>11</v>
      </c>
      <c r="J67" s="82" t="s">
        <v>262</v>
      </c>
      <c r="K67" s="82" t="s">
        <v>300</v>
      </c>
    </row>
    <row r="68" spans="2:11" ht="18.600000000000001" customHeight="1">
      <c r="B68" s="41">
        <v>2021100000</v>
      </c>
      <c r="C68" s="41" t="s">
        <v>333</v>
      </c>
      <c r="D68" s="41" t="s">
        <v>307</v>
      </c>
      <c r="E68" s="41" t="s">
        <v>310</v>
      </c>
      <c r="F68" s="77">
        <v>7.7</v>
      </c>
      <c r="G68" s="77">
        <v>1.5</v>
      </c>
      <c r="H68" s="82">
        <v>11</v>
      </c>
      <c r="I68" s="77">
        <v>9.3000000000000007</v>
      </c>
      <c r="J68" s="82" t="s">
        <v>262</v>
      </c>
      <c r="K68" s="82" t="s">
        <v>300</v>
      </c>
    </row>
    <row r="69" spans="2:11" ht="18.600000000000001" customHeight="1">
      <c r="B69" s="41">
        <v>2021100000</v>
      </c>
      <c r="C69" s="41" t="s">
        <v>333</v>
      </c>
      <c r="D69" s="41" t="s">
        <v>311</v>
      </c>
      <c r="E69" s="41" t="s">
        <v>312</v>
      </c>
      <c r="F69" s="77">
        <v>7.6</v>
      </c>
      <c r="G69" s="77">
        <v>3.6</v>
      </c>
      <c r="H69" s="82">
        <v>8</v>
      </c>
      <c r="I69" s="77">
        <v>6.6</v>
      </c>
      <c r="J69" s="82">
        <v>180000</v>
      </c>
      <c r="K69" s="82" t="s">
        <v>300</v>
      </c>
    </row>
    <row r="70" spans="2:11" ht="18.600000000000001" customHeight="1">
      <c r="B70" s="41">
        <v>2021100000</v>
      </c>
      <c r="C70" s="41" t="s">
        <v>333</v>
      </c>
      <c r="D70" s="41" t="s">
        <v>313</v>
      </c>
      <c r="E70" s="41" t="s">
        <v>314</v>
      </c>
      <c r="F70" s="77">
        <v>7.6</v>
      </c>
      <c r="G70" s="77">
        <v>2</v>
      </c>
      <c r="H70" s="82">
        <v>11</v>
      </c>
      <c r="I70" s="77">
        <v>7</v>
      </c>
      <c r="J70" s="82">
        <v>130000</v>
      </c>
      <c r="K70" s="82" t="s">
        <v>300</v>
      </c>
    </row>
    <row r="71" spans="2:11" ht="18.600000000000001" customHeight="1">
      <c r="B71" s="41">
        <v>2021100000</v>
      </c>
      <c r="C71" s="41" t="s">
        <v>333</v>
      </c>
      <c r="D71" s="41" t="s">
        <v>315</v>
      </c>
      <c r="E71" s="41" t="s">
        <v>316</v>
      </c>
      <c r="F71" s="77">
        <v>7.4</v>
      </c>
      <c r="G71" s="77">
        <v>2</v>
      </c>
      <c r="H71" s="82">
        <v>4</v>
      </c>
      <c r="I71" s="77">
        <v>7.2</v>
      </c>
      <c r="J71" s="82" t="s">
        <v>262</v>
      </c>
      <c r="K71" s="82" t="s">
        <v>300</v>
      </c>
    </row>
    <row r="72" spans="2:11" ht="18.600000000000001" customHeight="1">
      <c r="B72" s="41">
        <v>2021100000</v>
      </c>
      <c r="C72" s="41" t="s">
        <v>333</v>
      </c>
      <c r="D72" s="41" t="s">
        <v>315</v>
      </c>
      <c r="E72" s="41" t="s">
        <v>317</v>
      </c>
      <c r="F72" s="77">
        <v>7.6</v>
      </c>
      <c r="G72" s="77">
        <v>1.4</v>
      </c>
      <c r="H72" s="82">
        <v>10</v>
      </c>
      <c r="I72" s="77">
        <v>7.6</v>
      </c>
      <c r="J72" s="82">
        <v>47000</v>
      </c>
      <c r="K72" s="82" t="s">
        <v>300</v>
      </c>
    </row>
    <row r="73" spans="2:11" ht="18.600000000000001" customHeight="1">
      <c r="B73" s="41">
        <v>2021100000</v>
      </c>
      <c r="C73" s="41" t="s">
        <v>333</v>
      </c>
      <c r="D73" s="41" t="s">
        <v>315</v>
      </c>
      <c r="E73" s="41" t="s">
        <v>318</v>
      </c>
      <c r="F73" s="77">
        <v>7.5</v>
      </c>
      <c r="G73" s="77">
        <v>2.6</v>
      </c>
      <c r="H73" s="82">
        <v>16</v>
      </c>
      <c r="I73" s="77">
        <v>6.3</v>
      </c>
      <c r="J73" s="82" t="s">
        <v>262</v>
      </c>
      <c r="K73" s="82" t="s">
        <v>300</v>
      </c>
    </row>
    <row r="74" spans="2:11" ht="18.600000000000001" customHeight="1">
      <c r="B74" s="41">
        <v>2021100000</v>
      </c>
      <c r="C74" s="41" t="s">
        <v>333</v>
      </c>
      <c r="D74" s="41" t="s">
        <v>315</v>
      </c>
      <c r="E74" s="41" t="s">
        <v>319</v>
      </c>
      <c r="F74" s="77">
        <v>7.5</v>
      </c>
      <c r="G74" s="77">
        <v>3.7</v>
      </c>
      <c r="H74" s="82">
        <v>21</v>
      </c>
      <c r="I74" s="77">
        <v>6.5</v>
      </c>
      <c r="J74" s="82">
        <v>29000</v>
      </c>
      <c r="K74" s="82" t="s">
        <v>300</v>
      </c>
    </row>
    <row r="75" spans="2:11" ht="18.600000000000001" customHeight="1">
      <c r="B75" s="41">
        <v>2021100000</v>
      </c>
      <c r="C75" s="41" t="s">
        <v>333</v>
      </c>
      <c r="D75" s="41" t="s">
        <v>320</v>
      </c>
      <c r="E75" s="41" t="s">
        <v>321</v>
      </c>
      <c r="F75" s="77">
        <v>7.5</v>
      </c>
      <c r="G75" s="77">
        <v>2.9</v>
      </c>
      <c r="H75" s="82">
        <v>24</v>
      </c>
      <c r="I75" s="77">
        <v>8.6999999999999993</v>
      </c>
      <c r="J75" s="82" t="s">
        <v>262</v>
      </c>
      <c r="K75" s="82" t="s">
        <v>300</v>
      </c>
    </row>
    <row r="76" spans="2:11" ht="18.600000000000001" customHeight="1">
      <c r="B76" s="41">
        <v>2021100000</v>
      </c>
      <c r="C76" s="41" t="s">
        <v>333</v>
      </c>
      <c r="D76" s="41" t="s">
        <v>322</v>
      </c>
      <c r="E76" s="41" t="s">
        <v>323</v>
      </c>
      <c r="F76" s="77">
        <v>7.5</v>
      </c>
      <c r="G76" s="77">
        <v>2.7</v>
      </c>
      <c r="H76" s="82">
        <v>11</v>
      </c>
      <c r="I76" s="77">
        <v>8.1</v>
      </c>
      <c r="J76" s="82" t="s">
        <v>262</v>
      </c>
      <c r="K76" s="82" t="s">
        <v>300</v>
      </c>
    </row>
    <row r="77" spans="2:11" ht="18.600000000000001" customHeight="1">
      <c r="B77" s="41">
        <v>2021100000</v>
      </c>
      <c r="C77" s="41" t="s">
        <v>333</v>
      </c>
      <c r="D77" s="41" t="s">
        <v>322</v>
      </c>
      <c r="E77" s="41" t="s">
        <v>324</v>
      </c>
      <c r="F77" s="77">
        <v>7.5</v>
      </c>
      <c r="G77" s="77">
        <v>2.2000000000000002</v>
      </c>
      <c r="H77" s="82">
        <v>19</v>
      </c>
      <c r="I77" s="77">
        <v>8.6</v>
      </c>
      <c r="J77" s="82" t="s">
        <v>262</v>
      </c>
      <c r="K77" s="82" t="s">
        <v>300</v>
      </c>
    </row>
    <row r="78" spans="2:11" ht="18.600000000000001" customHeight="1">
      <c r="B78" s="41">
        <v>2021100000</v>
      </c>
      <c r="C78" s="41" t="s">
        <v>333</v>
      </c>
      <c r="D78" s="41" t="s">
        <v>322</v>
      </c>
      <c r="E78" s="41" t="s">
        <v>325</v>
      </c>
      <c r="F78" s="77">
        <v>7.7</v>
      </c>
      <c r="G78" s="77">
        <v>2</v>
      </c>
      <c r="H78" s="82">
        <v>17</v>
      </c>
      <c r="I78" s="77">
        <v>8.5</v>
      </c>
      <c r="J78" s="82">
        <v>21000</v>
      </c>
      <c r="K78" s="82" t="s">
        <v>300</v>
      </c>
    </row>
    <row r="79" spans="2:11" ht="18.600000000000001" customHeight="1">
      <c r="B79" s="41">
        <v>2021100000</v>
      </c>
      <c r="C79" s="41" t="s">
        <v>333</v>
      </c>
      <c r="D79" s="41" t="s">
        <v>326</v>
      </c>
      <c r="E79" s="41" t="s">
        <v>327</v>
      </c>
      <c r="F79" s="77">
        <v>7.4</v>
      </c>
      <c r="G79" s="77">
        <v>2.7</v>
      </c>
      <c r="H79" s="82">
        <v>14</v>
      </c>
      <c r="I79" s="77">
        <v>7.7</v>
      </c>
      <c r="J79" s="82" t="s">
        <v>262</v>
      </c>
      <c r="K79" s="82" t="s">
        <v>300</v>
      </c>
    </row>
    <row r="80" spans="2:11" ht="18.600000000000001" customHeight="1">
      <c r="B80" s="41">
        <v>2021100000</v>
      </c>
      <c r="C80" s="41" t="s">
        <v>333</v>
      </c>
      <c r="D80" s="41" t="s">
        <v>326</v>
      </c>
      <c r="E80" s="41" t="s">
        <v>328</v>
      </c>
      <c r="F80" s="77">
        <v>7.4</v>
      </c>
      <c r="G80" s="77">
        <v>1.5</v>
      </c>
      <c r="H80" s="82">
        <v>14</v>
      </c>
      <c r="I80" s="77">
        <v>7.2</v>
      </c>
      <c r="J80" s="82" t="s">
        <v>262</v>
      </c>
      <c r="K80" s="82" t="s">
        <v>300</v>
      </c>
    </row>
    <row r="81" spans="2:11" ht="18.600000000000001" customHeight="1">
      <c r="B81" s="41">
        <v>2021100000</v>
      </c>
      <c r="C81" s="41" t="s">
        <v>333</v>
      </c>
      <c r="D81" s="41" t="s">
        <v>326</v>
      </c>
      <c r="E81" s="41" t="s">
        <v>329</v>
      </c>
      <c r="F81" s="77">
        <v>7.6</v>
      </c>
      <c r="G81" s="77">
        <v>2.2000000000000002</v>
      </c>
      <c r="H81" s="82">
        <v>14</v>
      </c>
      <c r="I81" s="77">
        <v>8.6999999999999993</v>
      </c>
      <c r="J81" s="82" t="s">
        <v>262</v>
      </c>
      <c r="K81" s="82" t="s">
        <v>300</v>
      </c>
    </row>
    <row r="82" spans="2:11" ht="18.600000000000001" customHeight="1">
      <c r="B82" s="41">
        <v>2021100000</v>
      </c>
      <c r="C82" s="41" t="s">
        <v>333</v>
      </c>
      <c r="D82" s="41" t="s">
        <v>330</v>
      </c>
      <c r="E82" s="41" t="s">
        <v>331</v>
      </c>
      <c r="F82" s="77">
        <v>7.4</v>
      </c>
      <c r="G82" s="77">
        <v>6.5</v>
      </c>
      <c r="H82" s="82">
        <v>20</v>
      </c>
      <c r="I82" s="77">
        <v>6.6</v>
      </c>
      <c r="J82" s="82" t="s">
        <v>262</v>
      </c>
      <c r="K82" s="82" t="s">
        <v>300</v>
      </c>
    </row>
    <row r="83" spans="2:11" ht="18.600000000000001" customHeight="1">
      <c r="B83" s="41">
        <v>2022100000</v>
      </c>
      <c r="C83" s="41" t="s">
        <v>334</v>
      </c>
      <c r="D83" s="41" t="s">
        <v>298</v>
      </c>
      <c r="E83" s="41" t="s">
        <v>299</v>
      </c>
      <c r="F83" s="77">
        <v>7.8</v>
      </c>
      <c r="G83" s="77">
        <v>1.3</v>
      </c>
      <c r="H83" s="82">
        <v>5</v>
      </c>
      <c r="I83" s="77">
        <v>9.1</v>
      </c>
      <c r="J83" s="82" t="s">
        <v>300</v>
      </c>
      <c r="K83" s="82" t="s">
        <v>262</v>
      </c>
    </row>
    <row r="84" spans="2:11" ht="18.600000000000001" customHeight="1">
      <c r="B84" s="41">
        <v>2022100000</v>
      </c>
      <c r="C84" s="41" t="s">
        <v>334</v>
      </c>
      <c r="D84" s="41" t="s">
        <v>301</v>
      </c>
      <c r="E84" s="41" t="s">
        <v>302</v>
      </c>
      <c r="F84" s="77">
        <v>7.6</v>
      </c>
      <c r="G84" s="77">
        <v>3.4</v>
      </c>
      <c r="H84" s="82">
        <v>7</v>
      </c>
      <c r="I84" s="77">
        <v>7.4</v>
      </c>
      <c r="J84" s="82" t="s">
        <v>300</v>
      </c>
      <c r="K84" s="82" t="s">
        <v>262</v>
      </c>
    </row>
    <row r="85" spans="2:11" ht="18.600000000000001" customHeight="1">
      <c r="B85" s="41">
        <v>2022100000</v>
      </c>
      <c r="C85" s="41" t="s">
        <v>334</v>
      </c>
      <c r="D85" s="41" t="s">
        <v>301</v>
      </c>
      <c r="E85" s="41" t="s">
        <v>303</v>
      </c>
      <c r="F85" s="77">
        <v>7.7</v>
      </c>
      <c r="G85" s="77">
        <v>4.0999999999999996</v>
      </c>
      <c r="H85" s="82">
        <v>14</v>
      </c>
      <c r="I85" s="77">
        <v>7.8</v>
      </c>
      <c r="J85" s="82" t="s">
        <v>300</v>
      </c>
      <c r="K85" s="82">
        <v>2300</v>
      </c>
    </row>
    <row r="86" spans="2:11" ht="18.600000000000001" customHeight="1">
      <c r="B86" s="41">
        <v>2022100000</v>
      </c>
      <c r="C86" s="41" t="s">
        <v>334</v>
      </c>
      <c r="D86" s="41" t="s">
        <v>301</v>
      </c>
      <c r="E86" s="41" t="s">
        <v>304</v>
      </c>
      <c r="F86" s="77">
        <v>7.8</v>
      </c>
      <c r="G86" s="77">
        <v>3.7</v>
      </c>
      <c r="H86" s="82">
        <v>11</v>
      </c>
      <c r="I86" s="77">
        <v>8.8000000000000007</v>
      </c>
      <c r="J86" s="83" t="s">
        <v>300</v>
      </c>
      <c r="K86" s="82" t="s">
        <v>262</v>
      </c>
    </row>
    <row r="87" spans="2:11" ht="18.600000000000001" customHeight="1">
      <c r="B87" s="41">
        <v>2022100000</v>
      </c>
      <c r="C87" s="41" t="s">
        <v>334</v>
      </c>
      <c r="D87" s="41" t="s">
        <v>301</v>
      </c>
      <c r="E87" s="41" t="s">
        <v>305</v>
      </c>
      <c r="F87" s="77">
        <v>7.6</v>
      </c>
      <c r="G87" s="77">
        <v>5</v>
      </c>
      <c r="H87" s="82">
        <v>17</v>
      </c>
      <c r="I87" s="77">
        <v>7.8</v>
      </c>
      <c r="J87" s="82" t="s">
        <v>300</v>
      </c>
      <c r="K87" s="82">
        <v>1700</v>
      </c>
    </row>
    <row r="88" spans="2:11" ht="18.600000000000001" customHeight="1">
      <c r="B88" s="41">
        <v>2022100000</v>
      </c>
      <c r="C88" s="41" t="s">
        <v>334</v>
      </c>
      <c r="D88" s="41" t="s">
        <v>301</v>
      </c>
      <c r="E88" s="41" t="s">
        <v>306</v>
      </c>
      <c r="F88" s="77">
        <v>7.5</v>
      </c>
      <c r="G88" s="77">
        <v>3.6</v>
      </c>
      <c r="H88" s="82">
        <v>11</v>
      </c>
      <c r="I88" s="77">
        <v>7.8</v>
      </c>
      <c r="J88" s="82" t="s">
        <v>300</v>
      </c>
      <c r="K88" s="82" t="s">
        <v>262</v>
      </c>
    </row>
    <row r="89" spans="2:11" ht="18.600000000000001" customHeight="1">
      <c r="B89" s="41">
        <v>2022100000</v>
      </c>
      <c r="C89" s="41" t="s">
        <v>334</v>
      </c>
      <c r="D89" s="41" t="s">
        <v>307</v>
      </c>
      <c r="E89" s="41" t="s">
        <v>308</v>
      </c>
      <c r="F89" s="77">
        <v>7.4</v>
      </c>
      <c r="G89" s="77">
        <v>1.9</v>
      </c>
      <c r="H89" s="82">
        <v>9</v>
      </c>
      <c r="I89" s="77">
        <v>7.1</v>
      </c>
      <c r="J89" s="82" t="s">
        <v>300</v>
      </c>
      <c r="K89" s="84" t="s">
        <v>281</v>
      </c>
    </row>
    <row r="90" spans="2:11" ht="18.600000000000001" customHeight="1">
      <c r="B90" s="41">
        <v>2022100000</v>
      </c>
      <c r="C90" s="41" t="s">
        <v>334</v>
      </c>
      <c r="D90" s="41" t="s">
        <v>307</v>
      </c>
      <c r="E90" s="41" t="s">
        <v>309</v>
      </c>
      <c r="F90" s="77">
        <v>8.8000000000000007</v>
      </c>
      <c r="G90" s="77">
        <v>1</v>
      </c>
      <c r="H90" s="82">
        <v>2</v>
      </c>
      <c r="I90" s="77">
        <v>13</v>
      </c>
      <c r="J90" s="82" t="s">
        <v>300</v>
      </c>
      <c r="K90" s="82" t="s">
        <v>262</v>
      </c>
    </row>
    <row r="91" spans="2:11" ht="18.600000000000001" customHeight="1">
      <c r="B91" s="41">
        <v>2022100000</v>
      </c>
      <c r="C91" s="41" t="s">
        <v>334</v>
      </c>
      <c r="D91" s="41" t="s">
        <v>307</v>
      </c>
      <c r="E91" s="41" t="s">
        <v>310</v>
      </c>
      <c r="F91" s="77">
        <v>7.7</v>
      </c>
      <c r="G91" s="77">
        <v>1.8</v>
      </c>
      <c r="H91" s="82">
        <v>9</v>
      </c>
      <c r="I91" s="77">
        <v>8.6</v>
      </c>
      <c r="J91" s="82" t="s">
        <v>300</v>
      </c>
      <c r="K91" s="82" t="s">
        <v>262</v>
      </c>
    </row>
    <row r="92" spans="2:11" ht="18.600000000000001" customHeight="1">
      <c r="B92" s="41">
        <v>2022100000</v>
      </c>
      <c r="C92" s="41" t="s">
        <v>334</v>
      </c>
      <c r="D92" s="41" t="s">
        <v>311</v>
      </c>
      <c r="E92" s="41" t="s">
        <v>312</v>
      </c>
      <c r="F92" s="77">
        <v>7.7</v>
      </c>
      <c r="G92" s="77">
        <v>2.6</v>
      </c>
      <c r="H92" s="82">
        <v>8</v>
      </c>
      <c r="I92" s="77">
        <v>6.6</v>
      </c>
      <c r="J92" s="82" t="s">
        <v>300</v>
      </c>
      <c r="K92" s="82">
        <v>6800</v>
      </c>
    </row>
    <row r="93" spans="2:11" ht="18.600000000000001" customHeight="1">
      <c r="B93" s="41">
        <v>2022100000</v>
      </c>
      <c r="C93" s="41" t="s">
        <v>334</v>
      </c>
      <c r="D93" s="41" t="s">
        <v>313</v>
      </c>
      <c r="E93" s="41" t="s">
        <v>314</v>
      </c>
      <c r="F93" s="77">
        <v>7.6</v>
      </c>
      <c r="G93" s="77">
        <v>1.7</v>
      </c>
      <c r="H93" s="82">
        <v>6</v>
      </c>
      <c r="I93" s="77">
        <v>7</v>
      </c>
      <c r="J93" s="82" t="s">
        <v>300</v>
      </c>
      <c r="K93" s="82">
        <v>8200</v>
      </c>
    </row>
    <row r="94" spans="2:11" ht="18.600000000000001" customHeight="1">
      <c r="B94" s="41">
        <v>2022100000</v>
      </c>
      <c r="C94" s="41" t="s">
        <v>334</v>
      </c>
      <c r="D94" s="41" t="s">
        <v>315</v>
      </c>
      <c r="E94" s="41" t="s">
        <v>316</v>
      </c>
      <c r="F94" s="77">
        <v>7.4</v>
      </c>
      <c r="G94" s="77">
        <v>3.5</v>
      </c>
      <c r="H94" s="82">
        <v>8</v>
      </c>
      <c r="I94" s="77">
        <v>7.1</v>
      </c>
      <c r="J94" s="82" t="s">
        <v>300</v>
      </c>
      <c r="K94" s="82" t="s">
        <v>262</v>
      </c>
    </row>
    <row r="95" spans="2:11" ht="18.600000000000001" customHeight="1">
      <c r="B95" s="41">
        <v>2022100000</v>
      </c>
      <c r="C95" s="41" t="s">
        <v>334</v>
      </c>
      <c r="D95" s="41" t="s">
        <v>315</v>
      </c>
      <c r="E95" s="41" t="s">
        <v>317</v>
      </c>
      <c r="F95" s="77">
        <v>7.5</v>
      </c>
      <c r="G95" s="77">
        <v>1.4</v>
      </c>
      <c r="H95" s="82">
        <v>7</v>
      </c>
      <c r="I95" s="77">
        <v>6.9</v>
      </c>
      <c r="J95" s="82" t="s">
        <v>300</v>
      </c>
      <c r="K95" s="82">
        <v>680</v>
      </c>
    </row>
    <row r="96" spans="2:11" ht="18.600000000000001" customHeight="1">
      <c r="B96" s="41">
        <v>2022100000</v>
      </c>
      <c r="C96" s="41" t="s">
        <v>334</v>
      </c>
      <c r="D96" s="41" t="s">
        <v>315</v>
      </c>
      <c r="E96" s="41" t="s">
        <v>318</v>
      </c>
      <c r="F96" s="77">
        <v>7.4</v>
      </c>
      <c r="G96" s="77">
        <v>4.3</v>
      </c>
      <c r="H96" s="82">
        <v>15</v>
      </c>
      <c r="I96" s="77">
        <v>6.1</v>
      </c>
      <c r="J96" s="82" t="s">
        <v>300</v>
      </c>
      <c r="K96" s="82" t="s">
        <v>262</v>
      </c>
    </row>
    <row r="97" spans="2:11" ht="18.600000000000001" customHeight="1">
      <c r="B97" s="41">
        <v>2022100000</v>
      </c>
      <c r="C97" s="41" t="s">
        <v>334</v>
      </c>
      <c r="D97" s="41" t="s">
        <v>315</v>
      </c>
      <c r="E97" s="41" t="s">
        <v>319</v>
      </c>
      <c r="F97" s="77">
        <v>7.6</v>
      </c>
      <c r="G97" s="77">
        <v>3.6</v>
      </c>
      <c r="H97" s="82">
        <v>15</v>
      </c>
      <c r="I97" s="77">
        <v>6.8</v>
      </c>
      <c r="J97" s="82" t="s">
        <v>300</v>
      </c>
      <c r="K97" s="82">
        <v>740</v>
      </c>
    </row>
    <row r="98" spans="2:11" ht="18.600000000000001" customHeight="1">
      <c r="B98" s="41">
        <v>2022100000</v>
      </c>
      <c r="C98" s="41" t="s">
        <v>334</v>
      </c>
      <c r="D98" s="41" t="s">
        <v>320</v>
      </c>
      <c r="E98" s="41" t="s">
        <v>321</v>
      </c>
      <c r="F98" s="77">
        <v>7.5</v>
      </c>
      <c r="G98" s="77">
        <v>3.2</v>
      </c>
      <c r="H98" s="82">
        <v>22</v>
      </c>
      <c r="I98" s="77">
        <v>8.4</v>
      </c>
      <c r="J98" s="82" t="s">
        <v>300</v>
      </c>
      <c r="K98" s="82" t="s">
        <v>262</v>
      </c>
    </row>
    <row r="99" spans="2:11" ht="18.600000000000001" customHeight="1">
      <c r="B99" s="41">
        <v>2022100000</v>
      </c>
      <c r="C99" s="41" t="s">
        <v>334</v>
      </c>
      <c r="D99" s="41" t="s">
        <v>322</v>
      </c>
      <c r="E99" s="41" t="s">
        <v>323</v>
      </c>
      <c r="F99" s="77">
        <v>7.3</v>
      </c>
      <c r="G99" s="77">
        <v>2.6</v>
      </c>
      <c r="H99" s="82">
        <v>13</v>
      </c>
      <c r="I99" s="77">
        <v>7.8</v>
      </c>
      <c r="J99" s="82" t="s">
        <v>300</v>
      </c>
      <c r="K99" s="82" t="s">
        <v>262</v>
      </c>
    </row>
    <row r="100" spans="2:11" ht="18.600000000000001" customHeight="1">
      <c r="B100" s="41">
        <v>2022100000</v>
      </c>
      <c r="C100" s="41" t="s">
        <v>334</v>
      </c>
      <c r="D100" s="41" t="s">
        <v>322</v>
      </c>
      <c r="E100" s="41" t="s">
        <v>324</v>
      </c>
      <c r="F100" s="77">
        <v>7.4</v>
      </c>
      <c r="G100" s="77">
        <v>2.6</v>
      </c>
      <c r="H100" s="82">
        <v>15</v>
      </c>
      <c r="I100" s="77">
        <v>7.7</v>
      </c>
      <c r="J100" s="82" t="s">
        <v>300</v>
      </c>
      <c r="K100" s="82" t="s">
        <v>262</v>
      </c>
    </row>
    <row r="101" spans="2:11" ht="18.600000000000001" customHeight="1">
      <c r="B101" s="41">
        <v>2022100000</v>
      </c>
      <c r="C101" s="41" t="s">
        <v>334</v>
      </c>
      <c r="D101" s="41" t="s">
        <v>322</v>
      </c>
      <c r="E101" s="41" t="s">
        <v>325</v>
      </c>
      <c r="F101" s="77">
        <v>7.6</v>
      </c>
      <c r="G101" s="77">
        <v>2.2000000000000002</v>
      </c>
      <c r="H101" s="82">
        <v>16</v>
      </c>
      <c r="I101" s="77">
        <v>8.4</v>
      </c>
      <c r="J101" s="82" t="s">
        <v>300</v>
      </c>
      <c r="K101" s="82">
        <v>1000</v>
      </c>
    </row>
    <row r="102" spans="2:11" ht="18.600000000000001" customHeight="1">
      <c r="B102" s="41">
        <v>2022100000</v>
      </c>
      <c r="C102" s="41" t="s">
        <v>334</v>
      </c>
      <c r="D102" s="41" t="s">
        <v>326</v>
      </c>
      <c r="E102" s="41" t="s">
        <v>327</v>
      </c>
      <c r="F102" s="77">
        <v>7.4</v>
      </c>
      <c r="G102" s="77">
        <v>1.8</v>
      </c>
      <c r="H102" s="82">
        <v>10</v>
      </c>
      <c r="I102" s="77">
        <v>7.9</v>
      </c>
      <c r="J102" s="82" t="s">
        <v>300</v>
      </c>
      <c r="K102" s="82" t="s">
        <v>262</v>
      </c>
    </row>
    <row r="103" spans="2:11" ht="18.600000000000001" customHeight="1">
      <c r="B103" s="41">
        <v>2022100000</v>
      </c>
      <c r="C103" s="41" t="s">
        <v>334</v>
      </c>
      <c r="D103" s="41" t="s">
        <v>326</v>
      </c>
      <c r="E103" s="41" t="s">
        <v>328</v>
      </c>
      <c r="F103" s="77">
        <v>7.4</v>
      </c>
      <c r="G103" s="77">
        <v>1.7</v>
      </c>
      <c r="H103" s="82">
        <v>11</v>
      </c>
      <c r="I103" s="77">
        <v>8.5</v>
      </c>
      <c r="J103" s="82" t="s">
        <v>300</v>
      </c>
      <c r="K103" s="82" t="s">
        <v>262</v>
      </c>
    </row>
    <row r="104" spans="2:11" ht="18.600000000000001" customHeight="1">
      <c r="B104" s="41">
        <v>2022100000</v>
      </c>
      <c r="C104" s="41" t="s">
        <v>334</v>
      </c>
      <c r="D104" s="41" t="s">
        <v>326</v>
      </c>
      <c r="E104" s="41" t="s">
        <v>329</v>
      </c>
      <c r="F104" s="77">
        <v>7.6</v>
      </c>
      <c r="G104" s="77">
        <v>1.8</v>
      </c>
      <c r="H104" s="82">
        <v>10</v>
      </c>
      <c r="I104" s="77">
        <v>8.6</v>
      </c>
      <c r="J104" s="82" t="s">
        <v>300</v>
      </c>
      <c r="K104" s="82" t="s">
        <v>262</v>
      </c>
    </row>
    <row r="105" spans="2:11" ht="18.600000000000001" customHeight="1">
      <c r="B105" s="41">
        <v>2022100000</v>
      </c>
      <c r="C105" s="41" t="s">
        <v>334</v>
      </c>
      <c r="D105" s="41" t="s">
        <v>330</v>
      </c>
      <c r="E105" s="41" t="s">
        <v>331</v>
      </c>
      <c r="F105" s="77">
        <v>7.4</v>
      </c>
      <c r="G105" s="77">
        <v>5.7</v>
      </c>
      <c r="H105" s="82">
        <v>13</v>
      </c>
      <c r="I105" s="77">
        <v>6.6</v>
      </c>
      <c r="J105" s="82" t="s">
        <v>300</v>
      </c>
      <c r="K105" s="82" t="s">
        <v>262</v>
      </c>
    </row>
    <row r="106" spans="2:11" ht="18.600000000000001" customHeight="1">
      <c r="B106" s="41">
        <v>2023100000</v>
      </c>
      <c r="C106" s="41" t="s">
        <v>225</v>
      </c>
      <c r="D106" s="41" t="s">
        <v>298</v>
      </c>
      <c r="E106" s="41" t="s">
        <v>299</v>
      </c>
      <c r="F106" s="57">
        <v>7.8</v>
      </c>
      <c r="G106" s="57">
        <v>1.4</v>
      </c>
      <c r="H106" s="57">
        <v>5</v>
      </c>
      <c r="I106" s="57">
        <v>9.4</v>
      </c>
      <c r="J106" s="83" t="s">
        <v>300</v>
      </c>
      <c r="K106" s="85" t="s">
        <v>281</v>
      </c>
    </row>
    <row r="107" spans="2:11" ht="18.600000000000001" customHeight="1">
      <c r="B107" s="41">
        <v>2023100000</v>
      </c>
      <c r="C107" s="41" t="s">
        <v>225</v>
      </c>
      <c r="D107" s="41" t="s">
        <v>301</v>
      </c>
      <c r="E107" s="41" t="s">
        <v>302</v>
      </c>
      <c r="F107" s="57">
        <v>7.6</v>
      </c>
      <c r="G107" s="86">
        <v>3</v>
      </c>
      <c r="H107" s="57">
        <v>8</v>
      </c>
      <c r="I107" s="57">
        <v>7.7</v>
      </c>
      <c r="J107" s="83" t="s">
        <v>300</v>
      </c>
      <c r="K107" s="85" t="s">
        <v>281</v>
      </c>
    </row>
    <row r="108" spans="2:11" ht="18.600000000000001" customHeight="1">
      <c r="B108" s="41">
        <v>2023100000</v>
      </c>
      <c r="C108" s="41" t="s">
        <v>225</v>
      </c>
      <c r="D108" s="41" t="s">
        <v>301</v>
      </c>
      <c r="E108" s="41" t="s">
        <v>303</v>
      </c>
      <c r="F108" s="57">
        <v>7.8</v>
      </c>
      <c r="G108" s="57">
        <v>2.7</v>
      </c>
      <c r="H108" s="57">
        <v>13</v>
      </c>
      <c r="I108" s="86">
        <v>8</v>
      </c>
      <c r="J108" s="83" t="s">
        <v>300</v>
      </c>
      <c r="K108" s="85">
        <v>61</v>
      </c>
    </row>
    <row r="109" spans="2:11" ht="18.600000000000001" customHeight="1">
      <c r="B109" s="41">
        <v>2023100000</v>
      </c>
      <c r="C109" s="41" t="s">
        <v>225</v>
      </c>
      <c r="D109" s="41" t="s">
        <v>301</v>
      </c>
      <c r="E109" s="41" t="s">
        <v>304</v>
      </c>
      <c r="F109" s="57">
        <v>7.7</v>
      </c>
      <c r="G109" s="86">
        <v>3</v>
      </c>
      <c r="H109" s="57">
        <v>13</v>
      </c>
      <c r="I109" s="57">
        <v>7.7</v>
      </c>
      <c r="J109" s="83" t="s">
        <v>300</v>
      </c>
      <c r="K109" s="85" t="s">
        <v>281</v>
      </c>
    </row>
    <row r="110" spans="2:11" ht="18.600000000000001" customHeight="1">
      <c r="B110" s="41">
        <v>2023100000</v>
      </c>
      <c r="C110" s="41" t="s">
        <v>225</v>
      </c>
      <c r="D110" s="41" t="s">
        <v>301</v>
      </c>
      <c r="E110" s="41" t="s">
        <v>305</v>
      </c>
      <c r="F110" s="57">
        <v>7.6</v>
      </c>
      <c r="G110" s="57">
        <v>2.5</v>
      </c>
      <c r="H110" s="57">
        <v>15</v>
      </c>
      <c r="I110" s="57">
        <v>7.9</v>
      </c>
      <c r="J110" s="83" t="s">
        <v>300</v>
      </c>
      <c r="K110" s="85">
        <v>790</v>
      </c>
    </row>
    <row r="111" spans="2:11" ht="18.600000000000001" customHeight="1">
      <c r="B111" s="41">
        <v>2023100000</v>
      </c>
      <c r="C111" s="41" t="s">
        <v>225</v>
      </c>
      <c r="D111" s="41" t="s">
        <v>301</v>
      </c>
      <c r="E111" s="41" t="s">
        <v>306</v>
      </c>
      <c r="F111" s="57">
        <v>7.6</v>
      </c>
      <c r="G111" s="57">
        <v>2.2000000000000002</v>
      </c>
      <c r="H111" s="57">
        <v>9</v>
      </c>
      <c r="I111" s="57">
        <v>7.6</v>
      </c>
      <c r="J111" s="83" t="s">
        <v>300</v>
      </c>
      <c r="K111" s="85" t="s">
        <v>281</v>
      </c>
    </row>
    <row r="112" spans="2:11" ht="18.600000000000001" customHeight="1">
      <c r="B112" s="41">
        <v>2023100000</v>
      </c>
      <c r="C112" s="41" t="s">
        <v>225</v>
      </c>
      <c r="D112" s="41" t="s">
        <v>307</v>
      </c>
      <c r="E112" s="41" t="s">
        <v>308</v>
      </c>
      <c r="F112" s="57">
        <v>7.4</v>
      </c>
      <c r="G112" s="57">
        <v>1.6</v>
      </c>
      <c r="H112" s="57">
        <v>8</v>
      </c>
      <c r="I112" s="57">
        <v>6.2</v>
      </c>
      <c r="J112" s="83" t="s">
        <v>300</v>
      </c>
      <c r="K112" s="85" t="s">
        <v>281</v>
      </c>
    </row>
    <row r="113" spans="2:11" ht="18.600000000000001" customHeight="1">
      <c r="B113" s="41">
        <v>2023100000</v>
      </c>
      <c r="C113" s="41" t="s">
        <v>225</v>
      </c>
      <c r="D113" s="41" t="s">
        <v>307</v>
      </c>
      <c r="E113" s="41" t="s">
        <v>309</v>
      </c>
      <c r="F113" s="57">
        <v>8.6</v>
      </c>
      <c r="G113" s="57">
        <v>0.8</v>
      </c>
      <c r="H113" s="57">
        <v>3</v>
      </c>
      <c r="I113" s="57">
        <v>11.8</v>
      </c>
      <c r="J113" s="83" t="s">
        <v>300</v>
      </c>
      <c r="K113" s="85" t="s">
        <v>281</v>
      </c>
    </row>
    <row r="114" spans="2:11" ht="18.600000000000001" customHeight="1">
      <c r="B114" s="41">
        <v>2023100000</v>
      </c>
      <c r="C114" s="41" t="s">
        <v>225</v>
      </c>
      <c r="D114" s="41" t="s">
        <v>307</v>
      </c>
      <c r="E114" s="41" t="s">
        <v>310</v>
      </c>
      <c r="F114" s="57">
        <v>7.7</v>
      </c>
      <c r="G114" s="57">
        <v>1.3</v>
      </c>
      <c r="H114" s="57">
        <v>6</v>
      </c>
      <c r="I114" s="57">
        <v>8.1999999999999993</v>
      </c>
      <c r="J114" s="83" t="s">
        <v>300</v>
      </c>
      <c r="K114" s="85" t="s">
        <v>281</v>
      </c>
    </row>
    <row r="115" spans="2:11" ht="18.600000000000001" customHeight="1">
      <c r="B115" s="41">
        <v>2023100000</v>
      </c>
      <c r="C115" s="41" t="s">
        <v>225</v>
      </c>
      <c r="D115" s="41" t="s">
        <v>311</v>
      </c>
      <c r="E115" s="41" t="s">
        <v>312</v>
      </c>
      <c r="F115" s="57">
        <v>7.7</v>
      </c>
      <c r="G115" s="57">
        <v>3.6</v>
      </c>
      <c r="H115" s="57">
        <v>9</v>
      </c>
      <c r="I115" s="57">
        <v>6.9</v>
      </c>
      <c r="J115" s="83" t="s">
        <v>300</v>
      </c>
      <c r="K115" s="85">
        <v>240</v>
      </c>
    </row>
    <row r="116" spans="2:11" ht="18.600000000000001" customHeight="1">
      <c r="B116" s="41">
        <v>2023100000</v>
      </c>
      <c r="C116" s="41" t="s">
        <v>225</v>
      </c>
      <c r="D116" s="41" t="s">
        <v>313</v>
      </c>
      <c r="E116" s="41" t="s">
        <v>314</v>
      </c>
      <c r="F116" s="57">
        <v>7.8</v>
      </c>
      <c r="G116" s="57">
        <v>1.9</v>
      </c>
      <c r="H116" s="57">
        <v>6</v>
      </c>
      <c r="I116" s="86">
        <v>7</v>
      </c>
      <c r="J116" s="83" t="s">
        <v>300</v>
      </c>
      <c r="K116" s="85">
        <v>1600</v>
      </c>
    </row>
    <row r="117" spans="2:11" ht="18.600000000000001" customHeight="1">
      <c r="B117" s="41">
        <v>2023100000</v>
      </c>
      <c r="C117" s="41" t="s">
        <v>225</v>
      </c>
      <c r="D117" s="41" t="s">
        <v>315</v>
      </c>
      <c r="E117" s="41" t="s">
        <v>316</v>
      </c>
      <c r="F117" s="57">
        <v>7.4</v>
      </c>
      <c r="G117" s="57">
        <v>2.8</v>
      </c>
      <c r="H117" s="57">
        <v>7</v>
      </c>
      <c r="I117" s="57">
        <v>6.7</v>
      </c>
      <c r="J117" s="83" t="s">
        <v>300</v>
      </c>
      <c r="K117" s="85" t="s">
        <v>281</v>
      </c>
    </row>
    <row r="118" spans="2:11" ht="18.600000000000001" customHeight="1">
      <c r="B118" s="41">
        <v>2023100000</v>
      </c>
      <c r="C118" s="41" t="s">
        <v>225</v>
      </c>
      <c r="D118" s="41" t="s">
        <v>315</v>
      </c>
      <c r="E118" s="41" t="s">
        <v>317</v>
      </c>
      <c r="F118" s="57">
        <v>7.6</v>
      </c>
      <c r="G118" s="57">
        <v>1.6</v>
      </c>
      <c r="H118" s="57">
        <v>6</v>
      </c>
      <c r="I118" s="86">
        <v>7</v>
      </c>
      <c r="J118" s="83" t="s">
        <v>300</v>
      </c>
      <c r="K118" s="85">
        <v>1000</v>
      </c>
    </row>
    <row r="119" spans="2:11" ht="18.600000000000001" customHeight="1">
      <c r="B119" s="41">
        <v>2023100000</v>
      </c>
      <c r="C119" s="41" t="s">
        <v>225</v>
      </c>
      <c r="D119" s="41" t="s">
        <v>315</v>
      </c>
      <c r="E119" s="41" t="s">
        <v>318</v>
      </c>
      <c r="F119" s="57">
        <v>7.5</v>
      </c>
      <c r="G119" s="57">
        <v>3.4</v>
      </c>
      <c r="H119" s="57">
        <v>13</v>
      </c>
      <c r="I119" s="57">
        <v>6.5</v>
      </c>
      <c r="J119" s="83" t="s">
        <v>300</v>
      </c>
      <c r="K119" s="85" t="s">
        <v>281</v>
      </c>
    </row>
    <row r="120" spans="2:11" ht="18.600000000000001" customHeight="1">
      <c r="B120" s="41">
        <v>2023100000</v>
      </c>
      <c r="C120" s="41" t="s">
        <v>225</v>
      </c>
      <c r="D120" s="41" t="s">
        <v>315</v>
      </c>
      <c r="E120" s="41" t="s">
        <v>319</v>
      </c>
      <c r="F120" s="57">
        <v>7.6</v>
      </c>
      <c r="G120" s="57">
        <v>3.3</v>
      </c>
      <c r="H120" s="57">
        <v>16</v>
      </c>
      <c r="I120" s="57">
        <v>6.7</v>
      </c>
      <c r="J120" s="83" t="s">
        <v>300</v>
      </c>
      <c r="K120" s="85">
        <v>310</v>
      </c>
    </row>
    <row r="121" spans="2:11" ht="18.600000000000001" customHeight="1">
      <c r="B121" s="41">
        <v>2023100000</v>
      </c>
      <c r="C121" s="41" t="s">
        <v>225</v>
      </c>
      <c r="D121" s="41" t="s">
        <v>320</v>
      </c>
      <c r="E121" s="41" t="s">
        <v>321</v>
      </c>
      <c r="F121" s="57">
        <v>7.6</v>
      </c>
      <c r="G121" s="57">
        <v>3.2</v>
      </c>
      <c r="H121" s="57">
        <v>18</v>
      </c>
      <c r="I121" s="57">
        <v>7.6</v>
      </c>
      <c r="J121" s="83" t="s">
        <v>300</v>
      </c>
      <c r="K121" s="85" t="s">
        <v>281</v>
      </c>
    </row>
    <row r="122" spans="2:11" ht="18.600000000000001" customHeight="1">
      <c r="B122" s="41">
        <v>2023100000</v>
      </c>
      <c r="C122" s="41" t="s">
        <v>225</v>
      </c>
      <c r="D122" s="41" t="s">
        <v>322</v>
      </c>
      <c r="E122" s="41" t="s">
        <v>323</v>
      </c>
      <c r="F122" s="57">
        <v>7.4</v>
      </c>
      <c r="G122" s="57">
        <v>3.2</v>
      </c>
      <c r="H122" s="57">
        <v>14</v>
      </c>
      <c r="I122" s="57">
        <v>7.1</v>
      </c>
      <c r="J122" s="83" t="s">
        <v>300</v>
      </c>
      <c r="K122" s="85" t="s">
        <v>281</v>
      </c>
    </row>
    <row r="123" spans="2:11" ht="18.600000000000001" customHeight="1">
      <c r="B123" s="41">
        <v>2023100000</v>
      </c>
      <c r="C123" s="41" t="s">
        <v>225</v>
      </c>
      <c r="D123" s="41" t="s">
        <v>322</v>
      </c>
      <c r="E123" s="41" t="s">
        <v>324</v>
      </c>
      <c r="F123" s="57">
        <v>7.5</v>
      </c>
      <c r="G123" s="57">
        <v>2.6</v>
      </c>
      <c r="H123" s="57">
        <v>17</v>
      </c>
      <c r="I123" s="57">
        <v>7.4</v>
      </c>
      <c r="J123" s="83" t="s">
        <v>300</v>
      </c>
      <c r="K123" s="85" t="s">
        <v>281</v>
      </c>
    </row>
    <row r="124" spans="2:11" ht="18.600000000000001" customHeight="1">
      <c r="B124" s="41">
        <v>2023100000</v>
      </c>
      <c r="C124" s="41" t="s">
        <v>225</v>
      </c>
      <c r="D124" s="41" t="s">
        <v>322</v>
      </c>
      <c r="E124" s="41" t="s">
        <v>325</v>
      </c>
      <c r="F124" s="57">
        <v>7.7</v>
      </c>
      <c r="G124" s="57">
        <v>2.4</v>
      </c>
      <c r="H124" s="57">
        <v>18</v>
      </c>
      <c r="I124" s="57">
        <v>8.8000000000000007</v>
      </c>
      <c r="J124" s="83" t="s">
        <v>300</v>
      </c>
      <c r="K124" s="85">
        <v>230</v>
      </c>
    </row>
    <row r="125" spans="2:11" ht="18.600000000000001" customHeight="1">
      <c r="B125" s="41">
        <v>2023100000</v>
      </c>
      <c r="C125" s="41" t="s">
        <v>225</v>
      </c>
      <c r="D125" s="41" t="s">
        <v>326</v>
      </c>
      <c r="E125" s="41" t="s">
        <v>327</v>
      </c>
      <c r="F125" s="57">
        <v>7.5</v>
      </c>
      <c r="G125" s="86">
        <v>2</v>
      </c>
      <c r="H125" s="57">
        <v>14</v>
      </c>
      <c r="I125" s="86">
        <v>8</v>
      </c>
      <c r="J125" s="83" t="s">
        <v>300</v>
      </c>
      <c r="K125" s="85" t="s">
        <v>281</v>
      </c>
    </row>
    <row r="126" spans="2:11" ht="18.600000000000001" customHeight="1">
      <c r="B126" s="41">
        <v>2023100000</v>
      </c>
      <c r="C126" s="41" t="s">
        <v>225</v>
      </c>
      <c r="D126" s="41" t="s">
        <v>326</v>
      </c>
      <c r="E126" s="41" t="s">
        <v>328</v>
      </c>
      <c r="F126" s="57">
        <v>7.5</v>
      </c>
      <c r="G126" s="86">
        <v>2</v>
      </c>
      <c r="H126" s="57">
        <v>15</v>
      </c>
      <c r="I126" s="57">
        <v>7.7</v>
      </c>
      <c r="J126" s="83" t="s">
        <v>300</v>
      </c>
      <c r="K126" s="85" t="s">
        <v>281</v>
      </c>
    </row>
    <row r="127" spans="2:11" ht="18.600000000000001" customHeight="1">
      <c r="B127" s="41">
        <v>2023100000</v>
      </c>
      <c r="C127" s="41" t="s">
        <v>225</v>
      </c>
      <c r="D127" s="41" t="s">
        <v>326</v>
      </c>
      <c r="E127" s="41" t="s">
        <v>329</v>
      </c>
      <c r="F127" s="57">
        <v>7.6</v>
      </c>
      <c r="G127" s="86">
        <v>2</v>
      </c>
      <c r="H127" s="57">
        <v>17</v>
      </c>
      <c r="I127" s="57">
        <v>8.6999999999999993</v>
      </c>
      <c r="J127" s="83" t="s">
        <v>300</v>
      </c>
      <c r="K127" s="85" t="s">
        <v>281</v>
      </c>
    </row>
    <row r="128" spans="2:11" ht="18.600000000000001" customHeight="1">
      <c r="B128" s="41">
        <v>2023100000</v>
      </c>
      <c r="C128" s="41" t="s">
        <v>225</v>
      </c>
      <c r="D128" s="41" t="s">
        <v>330</v>
      </c>
      <c r="E128" s="41" t="s">
        <v>331</v>
      </c>
      <c r="F128" s="57">
        <v>7.4</v>
      </c>
      <c r="G128" s="57">
        <v>5.9</v>
      </c>
      <c r="H128" s="57">
        <v>19</v>
      </c>
      <c r="I128" s="57">
        <v>6.4</v>
      </c>
      <c r="J128" s="83" t="s">
        <v>300</v>
      </c>
      <c r="K128" s="85" t="s">
        <v>281</v>
      </c>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57" orientation="portrait" r:id="rId1"/>
  <headerFooter>
    <oddHeader>&amp;R
( &amp;P / &amp;N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U10000"/>
  <sheetViews>
    <sheetView zoomScale="80" zoomScaleNormal="80" zoomScaleSheetLayoutView="80" workbookViewId="0"/>
  </sheetViews>
  <sheetFormatPr defaultColWidth="8.69921875" defaultRowHeight="18"/>
  <cols>
    <col min="1" max="1" width="9.59765625" style="4" customWidth="1"/>
    <col min="2" max="2" width="12.19921875" style="3" customWidth="1"/>
    <col min="3" max="3" width="10.19921875" style="3" customWidth="1"/>
    <col min="4" max="18" width="9.69921875" style="3" customWidth="1"/>
    <col min="19" max="114" width="9.69921875" style="4" customWidth="1"/>
    <col min="115" max="203" width="8.69921875" style="4"/>
    <col min="204" max="16384" width="8.69921875" style="3"/>
  </cols>
  <sheetData>
    <row r="1" spans="1:3">
      <c r="A1" s="2" t="s">
        <v>0</v>
      </c>
      <c r="C1" s="3" t="s">
        <v>1</v>
      </c>
    </row>
    <row r="2" spans="1:3">
      <c r="C2" s="3" t="s">
        <v>2</v>
      </c>
    </row>
    <row r="5" spans="1:3">
      <c r="B5" s="12"/>
      <c r="C5" s="3" t="s">
        <v>358</v>
      </c>
    </row>
    <row r="6" spans="1:3">
      <c r="B6" s="12"/>
    </row>
    <row r="7" spans="1:3">
      <c r="B7" s="12"/>
    </row>
    <row r="8" spans="1:3">
      <c r="B8" s="12"/>
      <c r="C8" s="3" t="s">
        <v>359</v>
      </c>
    </row>
    <row r="9" spans="1:3">
      <c r="B9" s="12"/>
      <c r="C9" s="3" t="s">
        <v>360</v>
      </c>
    </row>
    <row r="10" spans="1:3">
      <c r="B10" s="12"/>
      <c r="C10" s="3" t="s">
        <v>361</v>
      </c>
    </row>
    <row r="11" spans="1:3">
      <c r="B11" s="12"/>
      <c r="C11" s="3" t="s">
        <v>362</v>
      </c>
    </row>
    <row r="12" spans="1:3">
      <c r="B12" s="12"/>
      <c r="C12" s="3" t="s">
        <v>363</v>
      </c>
    </row>
    <row r="13" spans="1:3">
      <c r="A13" s="7"/>
      <c r="B13" s="12"/>
      <c r="C13" s="3" t="s">
        <v>651</v>
      </c>
    </row>
    <row r="14" spans="1:3">
      <c r="A14" s="7"/>
      <c r="B14" s="12"/>
      <c r="C14" s="3" t="s">
        <v>364</v>
      </c>
    </row>
    <row r="15" spans="1:3">
      <c r="A15" s="7"/>
      <c r="B15" s="12"/>
      <c r="C15" s="3" t="s">
        <v>365</v>
      </c>
    </row>
    <row r="16" spans="1:3">
      <c r="A16" s="8"/>
      <c r="B16" s="12"/>
      <c r="C16" s="3" t="s">
        <v>652</v>
      </c>
    </row>
    <row r="17" spans="1:203">
      <c r="A17" s="8"/>
      <c r="B17" s="12"/>
      <c r="C17" s="3" t="s">
        <v>366</v>
      </c>
    </row>
    <row r="18" spans="1:203">
      <c r="A18" s="8"/>
      <c r="B18" s="12"/>
      <c r="C18" s="3" t="s">
        <v>367</v>
      </c>
    </row>
    <row r="19" spans="1:203">
      <c r="B19" s="12"/>
    </row>
    <row r="20" spans="1:203" ht="72">
      <c r="B20" s="32" t="s">
        <v>8</v>
      </c>
      <c r="C20" s="32" t="s">
        <v>229</v>
      </c>
      <c r="D20" s="32" t="s">
        <v>368</v>
      </c>
      <c r="E20" s="32" t="s">
        <v>368</v>
      </c>
      <c r="F20" s="32" t="s">
        <v>368</v>
      </c>
      <c r="G20" s="32" t="s">
        <v>368</v>
      </c>
      <c r="H20" s="32" t="s">
        <v>368</v>
      </c>
      <c r="I20" s="32" t="s">
        <v>368</v>
      </c>
      <c r="J20" s="32" t="s">
        <v>368</v>
      </c>
      <c r="K20" s="32" t="s">
        <v>369</v>
      </c>
      <c r="L20" s="32" t="s">
        <v>369</v>
      </c>
      <c r="M20" s="32" t="s">
        <v>369</v>
      </c>
      <c r="N20" s="32" t="s">
        <v>369</v>
      </c>
      <c r="O20" s="32" t="s">
        <v>369</v>
      </c>
      <c r="P20" s="32" t="s">
        <v>370</v>
      </c>
      <c r="Q20" s="32" t="s">
        <v>370</v>
      </c>
      <c r="R20" s="32" t="s">
        <v>370</v>
      </c>
      <c r="S20" s="32" t="s">
        <v>370</v>
      </c>
      <c r="T20" s="32" t="s">
        <v>370</v>
      </c>
      <c r="U20" s="32" t="s">
        <v>370</v>
      </c>
      <c r="V20" s="32" t="s">
        <v>370</v>
      </c>
      <c r="W20" s="41" t="s">
        <v>371</v>
      </c>
      <c r="X20" s="41" t="s">
        <v>371</v>
      </c>
      <c r="Y20" s="41" t="s">
        <v>371</v>
      </c>
      <c r="Z20" s="41" t="s">
        <v>371</v>
      </c>
      <c r="AA20" s="41" t="s">
        <v>371</v>
      </c>
      <c r="AB20" s="41" t="s">
        <v>371</v>
      </c>
      <c r="AC20" s="41" t="s">
        <v>372</v>
      </c>
      <c r="AD20" s="41" t="s">
        <v>372</v>
      </c>
      <c r="AE20" s="41" t="s">
        <v>372</v>
      </c>
      <c r="AF20" s="41" t="s">
        <v>372</v>
      </c>
      <c r="AG20" s="41" t="s">
        <v>372</v>
      </c>
    </row>
    <row r="21" spans="1:203" ht="54">
      <c r="B21" s="32" t="s">
        <v>18</v>
      </c>
      <c r="C21" s="32" t="s">
        <v>18</v>
      </c>
      <c r="D21" s="66" t="s">
        <v>373</v>
      </c>
      <c r="E21" s="32" t="s">
        <v>374</v>
      </c>
      <c r="F21" s="32" t="s">
        <v>375</v>
      </c>
      <c r="G21" s="32" t="s">
        <v>376</v>
      </c>
      <c r="H21" s="32" t="s">
        <v>377</v>
      </c>
      <c r="I21" s="32" t="s">
        <v>378</v>
      </c>
      <c r="J21" s="32" t="s">
        <v>379</v>
      </c>
      <c r="K21" s="32" t="s">
        <v>380</v>
      </c>
      <c r="L21" s="32" t="s">
        <v>381</v>
      </c>
      <c r="M21" s="32" t="s">
        <v>382</v>
      </c>
      <c r="N21" s="32" t="s">
        <v>383</v>
      </c>
      <c r="O21" s="32" t="s">
        <v>384</v>
      </c>
      <c r="P21" s="32" t="s">
        <v>385</v>
      </c>
      <c r="Q21" s="32" t="s">
        <v>386</v>
      </c>
      <c r="R21" s="32" t="s">
        <v>386</v>
      </c>
      <c r="S21" s="41" t="s">
        <v>387</v>
      </c>
      <c r="T21" s="41" t="s">
        <v>387</v>
      </c>
      <c r="U21" s="41" t="s">
        <v>388</v>
      </c>
      <c r="V21" s="41" t="s">
        <v>388</v>
      </c>
      <c r="W21" s="41" t="s">
        <v>389</v>
      </c>
      <c r="X21" s="41" t="s">
        <v>389</v>
      </c>
      <c r="Y21" s="41" t="s">
        <v>387</v>
      </c>
      <c r="Z21" s="41" t="s">
        <v>387</v>
      </c>
      <c r="AA21" s="41" t="s">
        <v>388</v>
      </c>
      <c r="AB21" s="41" t="s">
        <v>388</v>
      </c>
      <c r="AC21" s="41" t="s">
        <v>390</v>
      </c>
      <c r="AD21" s="41" t="s">
        <v>391</v>
      </c>
      <c r="AE21" s="41" t="s">
        <v>392</v>
      </c>
      <c r="AF21" s="41" t="s">
        <v>393</v>
      </c>
      <c r="AG21" s="87" t="s">
        <v>394</v>
      </c>
    </row>
    <row r="22" spans="1:203">
      <c r="B22" s="32" t="s">
        <v>18</v>
      </c>
      <c r="C22" s="32" t="s">
        <v>18</v>
      </c>
      <c r="D22" s="32" t="s">
        <v>18</v>
      </c>
      <c r="E22" s="32" t="s">
        <v>18</v>
      </c>
      <c r="F22" s="32" t="s">
        <v>18</v>
      </c>
      <c r="G22" s="32" t="s">
        <v>18</v>
      </c>
      <c r="H22" s="32" t="s">
        <v>18</v>
      </c>
      <c r="I22" s="32" t="s">
        <v>18</v>
      </c>
      <c r="J22" s="32" t="s">
        <v>18</v>
      </c>
      <c r="K22" s="32" t="s">
        <v>18</v>
      </c>
      <c r="L22" s="32" t="s">
        <v>18</v>
      </c>
      <c r="M22" s="32" t="s">
        <v>18</v>
      </c>
      <c r="N22" s="32" t="s">
        <v>18</v>
      </c>
      <c r="O22" s="32" t="s">
        <v>18</v>
      </c>
      <c r="P22" s="32" t="s">
        <v>395</v>
      </c>
      <c r="Q22" s="32" t="s">
        <v>396</v>
      </c>
      <c r="R22" s="32" t="s">
        <v>397</v>
      </c>
      <c r="S22" s="41" t="s">
        <v>398</v>
      </c>
      <c r="T22" s="41" t="s">
        <v>399</v>
      </c>
      <c r="U22" s="41" t="s">
        <v>400</v>
      </c>
      <c r="V22" s="41" t="s">
        <v>401</v>
      </c>
      <c r="W22" s="41" t="s">
        <v>402</v>
      </c>
      <c r="X22" s="41" t="s">
        <v>397</v>
      </c>
      <c r="Y22" s="41" t="s">
        <v>398</v>
      </c>
      <c r="Z22" s="41" t="s">
        <v>399</v>
      </c>
      <c r="AA22" s="41" t="s">
        <v>403</v>
      </c>
      <c r="AB22" s="41" t="s">
        <v>404</v>
      </c>
      <c r="AC22" s="41" t="s">
        <v>18</v>
      </c>
      <c r="AD22" s="41" t="s">
        <v>18</v>
      </c>
      <c r="AE22" s="41" t="s">
        <v>18</v>
      </c>
      <c r="AF22" s="41" t="s">
        <v>18</v>
      </c>
      <c r="AG22" s="41" t="s">
        <v>18</v>
      </c>
    </row>
    <row r="23" spans="1:203" ht="54">
      <c r="B23" s="32" t="s">
        <v>18</v>
      </c>
      <c r="C23" s="32" t="s">
        <v>18</v>
      </c>
      <c r="D23" s="66" t="s">
        <v>405</v>
      </c>
      <c r="E23" s="66" t="s">
        <v>405</v>
      </c>
      <c r="F23" s="66" t="s">
        <v>405</v>
      </c>
      <c r="G23" s="66" t="s">
        <v>405</v>
      </c>
      <c r="H23" s="66" t="s">
        <v>405</v>
      </c>
      <c r="I23" s="66" t="s">
        <v>405</v>
      </c>
      <c r="J23" s="66" t="s">
        <v>405</v>
      </c>
      <c r="K23" s="66" t="s">
        <v>406</v>
      </c>
      <c r="L23" s="66" t="s">
        <v>406</v>
      </c>
      <c r="M23" s="66" t="s">
        <v>406</v>
      </c>
      <c r="N23" s="66" t="s">
        <v>406</v>
      </c>
      <c r="O23" s="66" t="s">
        <v>406</v>
      </c>
      <c r="P23" s="66" t="s">
        <v>407</v>
      </c>
      <c r="Q23" s="66" t="s">
        <v>407</v>
      </c>
      <c r="R23" s="66" t="s">
        <v>407</v>
      </c>
      <c r="S23" s="41" t="s">
        <v>407</v>
      </c>
      <c r="T23" s="41" t="s">
        <v>407</v>
      </c>
      <c r="U23" s="41" t="s">
        <v>407</v>
      </c>
      <c r="V23" s="41" t="s">
        <v>407</v>
      </c>
      <c r="W23" s="41" t="s">
        <v>408</v>
      </c>
      <c r="X23" s="41" t="s">
        <v>408</v>
      </c>
      <c r="Y23" s="41" t="s">
        <v>408</v>
      </c>
      <c r="Z23" s="41" t="s">
        <v>408</v>
      </c>
      <c r="AA23" s="41" t="s">
        <v>408</v>
      </c>
      <c r="AB23" s="41" t="s">
        <v>408</v>
      </c>
      <c r="AC23" s="41" t="s">
        <v>407</v>
      </c>
      <c r="AD23" s="41" t="s">
        <v>407</v>
      </c>
      <c r="AE23" s="41" t="s">
        <v>407</v>
      </c>
      <c r="AF23" s="41" t="s">
        <v>407</v>
      </c>
      <c r="AG23" s="41" t="s">
        <v>407</v>
      </c>
    </row>
    <row r="24" spans="1:203">
      <c r="B24" s="32">
        <v>2019100000</v>
      </c>
      <c r="C24" s="32" t="s">
        <v>244</v>
      </c>
      <c r="D24" s="88">
        <v>1.7999999999999999E-2</v>
      </c>
      <c r="E24" s="89">
        <v>2.8000000000000001E-2</v>
      </c>
      <c r="F24" s="90">
        <v>0.02</v>
      </c>
      <c r="G24" s="89">
        <v>5.6000000000000001E-2</v>
      </c>
      <c r="H24" s="90">
        <v>0.05</v>
      </c>
      <c r="I24" s="90" t="s">
        <v>262</v>
      </c>
      <c r="J24" s="90">
        <v>0.04</v>
      </c>
      <c r="K24" s="91">
        <v>8.1</v>
      </c>
      <c r="L24" s="92" t="s">
        <v>409</v>
      </c>
      <c r="M24" s="92" t="s">
        <v>409</v>
      </c>
      <c r="N24" s="92" t="s">
        <v>409</v>
      </c>
      <c r="O24" s="92" t="s">
        <v>409</v>
      </c>
      <c r="P24" s="93">
        <v>0.19</v>
      </c>
      <c r="Q24" s="94">
        <v>0.33</v>
      </c>
      <c r="R24" s="94">
        <v>0.3</v>
      </c>
      <c r="S24" s="94">
        <v>0.28000000000000003</v>
      </c>
      <c r="T24" s="94">
        <v>0.4</v>
      </c>
      <c r="U24" s="93">
        <v>0.28999999999999998</v>
      </c>
      <c r="V24" s="93" t="s">
        <v>262</v>
      </c>
      <c r="W24" s="95">
        <v>15</v>
      </c>
      <c r="X24" s="95">
        <v>34</v>
      </c>
      <c r="Y24" s="96">
        <v>0.59</v>
      </c>
      <c r="Z24" s="95">
        <v>18</v>
      </c>
      <c r="AA24" s="97">
        <v>1.7</v>
      </c>
      <c r="AB24" s="95" t="s">
        <v>262</v>
      </c>
      <c r="AC24" s="98">
        <v>6.2E-2</v>
      </c>
      <c r="AD24" s="92" t="s">
        <v>409</v>
      </c>
      <c r="AE24" s="92" t="s">
        <v>409</v>
      </c>
      <c r="AF24" s="92" t="s">
        <v>409</v>
      </c>
      <c r="AG24" s="92" t="s">
        <v>409</v>
      </c>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row>
    <row r="25" spans="1:203" s="4" customFormat="1">
      <c r="B25" s="32">
        <v>2020100000</v>
      </c>
      <c r="C25" s="32" t="s">
        <v>245</v>
      </c>
      <c r="D25" s="99">
        <v>1.7999999999999999E-2</v>
      </c>
      <c r="E25" s="72">
        <v>0.03</v>
      </c>
      <c r="F25" s="98">
        <v>1.7000000000000001E-2</v>
      </c>
      <c r="G25" s="99">
        <v>2.5000000000000001E-2</v>
      </c>
      <c r="H25" s="98" t="s">
        <v>262</v>
      </c>
      <c r="I25" s="98">
        <v>3.1E-2</v>
      </c>
      <c r="J25" s="98">
        <v>3.3000000000000002E-2</v>
      </c>
      <c r="K25" s="92" t="s">
        <v>409</v>
      </c>
      <c r="L25" s="100">
        <v>12</v>
      </c>
      <c r="M25" s="92" t="s">
        <v>409</v>
      </c>
      <c r="N25" s="92" t="s">
        <v>409</v>
      </c>
      <c r="O25" s="92" t="s">
        <v>409</v>
      </c>
      <c r="P25" s="99">
        <v>0.21</v>
      </c>
      <c r="Q25" s="94">
        <v>0.63</v>
      </c>
      <c r="R25" s="94">
        <v>0.43</v>
      </c>
      <c r="S25" s="94">
        <v>0.32</v>
      </c>
      <c r="T25" s="94">
        <v>0.63</v>
      </c>
      <c r="U25" s="93">
        <v>0.19</v>
      </c>
      <c r="V25" s="93" t="s">
        <v>262</v>
      </c>
      <c r="W25" s="97">
        <v>9.3000000000000007</v>
      </c>
      <c r="X25" s="95">
        <v>27</v>
      </c>
      <c r="Y25" s="101">
        <v>2.7</v>
      </c>
      <c r="Z25" s="97">
        <v>9.5</v>
      </c>
      <c r="AA25" s="96">
        <v>0.83</v>
      </c>
      <c r="AB25" s="95" t="s">
        <v>262</v>
      </c>
      <c r="AC25" s="92" t="s">
        <v>409</v>
      </c>
      <c r="AD25" s="98">
        <v>6.2E-2</v>
      </c>
      <c r="AE25" s="92" t="s">
        <v>409</v>
      </c>
      <c r="AF25" s="92" t="s">
        <v>409</v>
      </c>
      <c r="AG25" s="92" t="s">
        <v>409</v>
      </c>
    </row>
    <row r="26" spans="1:203" s="4" customFormat="1">
      <c r="B26" s="32">
        <v>2021100000</v>
      </c>
      <c r="C26" s="32" t="s">
        <v>223</v>
      </c>
      <c r="D26" s="98">
        <v>2.3E-2</v>
      </c>
      <c r="E26" s="98">
        <v>0.02</v>
      </c>
      <c r="F26" s="98">
        <v>1.4999999999999999E-2</v>
      </c>
      <c r="G26" s="98">
        <v>1.7000000000000001E-2</v>
      </c>
      <c r="H26" s="98" t="s">
        <v>262</v>
      </c>
      <c r="I26" s="98">
        <v>1.2E-2</v>
      </c>
      <c r="J26" s="98">
        <v>3.4000000000000002E-2</v>
      </c>
      <c r="K26" s="92" t="s">
        <v>409</v>
      </c>
      <c r="L26" s="92" t="s">
        <v>409</v>
      </c>
      <c r="M26" s="100">
        <v>17</v>
      </c>
      <c r="N26" s="92" t="s">
        <v>409</v>
      </c>
      <c r="O26" s="92" t="s">
        <v>409</v>
      </c>
      <c r="P26" s="93">
        <v>0.19</v>
      </c>
      <c r="Q26" s="93">
        <v>0.32</v>
      </c>
      <c r="R26" s="93">
        <v>0.22</v>
      </c>
      <c r="S26" s="102" t="s">
        <v>281</v>
      </c>
      <c r="T26" s="93">
        <v>0.33</v>
      </c>
      <c r="U26" s="93">
        <v>0.19</v>
      </c>
      <c r="V26" s="93">
        <v>0.16</v>
      </c>
      <c r="W26" s="95">
        <v>36</v>
      </c>
      <c r="X26" s="95">
        <v>20</v>
      </c>
      <c r="Y26" s="95" t="s">
        <v>281</v>
      </c>
      <c r="Z26" s="95">
        <v>28</v>
      </c>
      <c r="AA26" s="96">
        <v>0.59</v>
      </c>
      <c r="AB26" s="95">
        <v>15</v>
      </c>
      <c r="AC26" s="92" t="s">
        <v>409</v>
      </c>
      <c r="AD26" s="92" t="s">
        <v>409</v>
      </c>
      <c r="AE26" s="98">
        <v>6.2E-2</v>
      </c>
      <c r="AF26" s="92" t="s">
        <v>409</v>
      </c>
      <c r="AG26" s="92" t="s">
        <v>409</v>
      </c>
    </row>
    <row r="27" spans="1:203" s="4" customFormat="1">
      <c r="B27" s="32">
        <v>2022100000</v>
      </c>
      <c r="C27" s="32" t="s">
        <v>224</v>
      </c>
      <c r="D27" s="98">
        <v>1.2999999999999999E-2</v>
      </c>
      <c r="E27" s="98">
        <v>1.6E-2</v>
      </c>
      <c r="F27" s="98">
        <v>1.4E-2</v>
      </c>
      <c r="G27" s="98">
        <v>1.4999999999999999E-2</v>
      </c>
      <c r="H27" s="98" t="s">
        <v>262</v>
      </c>
      <c r="I27" s="98">
        <v>1.2999999999999999E-2</v>
      </c>
      <c r="J27" s="98">
        <v>2.1000000000000001E-2</v>
      </c>
      <c r="K27" s="92" t="s">
        <v>409</v>
      </c>
      <c r="L27" s="92" t="s">
        <v>409</v>
      </c>
      <c r="M27" s="92" t="s">
        <v>409</v>
      </c>
      <c r="N27" s="98">
        <v>4.9000000000000002E-2</v>
      </c>
      <c r="O27" s="92" t="s">
        <v>409</v>
      </c>
      <c r="P27" s="93">
        <v>0.15</v>
      </c>
      <c r="Q27" s="93">
        <v>0.28999999999999998</v>
      </c>
      <c r="R27" s="93">
        <v>0.39</v>
      </c>
      <c r="S27" s="99">
        <v>0.23</v>
      </c>
      <c r="T27" s="93">
        <v>0.43</v>
      </c>
      <c r="U27" s="93">
        <v>0.33</v>
      </c>
      <c r="V27" s="93" t="s">
        <v>262</v>
      </c>
      <c r="W27" s="95">
        <v>38</v>
      </c>
      <c r="X27" s="95">
        <v>12</v>
      </c>
      <c r="Y27" s="101">
        <v>3.8</v>
      </c>
      <c r="Z27" s="95">
        <v>13</v>
      </c>
      <c r="AA27" s="97">
        <v>0.5</v>
      </c>
      <c r="AB27" s="95" t="s">
        <v>262</v>
      </c>
      <c r="AC27" s="92" t="s">
        <v>409</v>
      </c>
      <c r="AD27" s="92" t="s">
        <v>409</v>
      </c>
      <c r="AE27" s="92" t="s">
        <v>409</v>
      </c>
      <c r="AF27" s="98">
        <v>6.4000000000000001E-2</v>
      </c>
      <c r="AG27" s="92" t="s">
        <v>409</v>
      </c>
    </row>
    <row r="28" spans="1:203" s="4" customFormat="1">
      <c r="B28" s="32">
        <v>2023100000</v>
      </c>
      <c r="C28" s="32" t="s">
        <v>225</v>
      </c>
      <c r="D28" s="103">
        <v>9.2999999999999992E-3</v>
      </c>
      <c r="E28" s="104">
        <v>1.2E-2</v>
      </c>
      <c r="F28" s="105" t="s">
        <v>281</v>
      </c>
      <c r="G28" s="104">
        <v>2.4E-2</v>
      </c>
      <c r="H28" s="105" t="s">
        <v>281</v>
      </c>
      <c r="I28" s="104">
        <v>1.2E-2</v>
      </c>
      <c r="J28" s="104">
        <v>1.2999999999999999E-2</v>
      </c>
      <c r="K28" s="92" t="s">
        <v>409</v>
      </c>
      <c r="L28" s="92" t="s">
        <v>409</v>
      </c>
      <c r="M28" s="92" t="s">
        <v>409</v>
      </c>
      <c r="N28" s="92" t="s">
        <v>409</v>
      </c>
      <c r="O28" s="106">
        <v>0.05</v>
      </c>
      <c r="P28" s="107">
        <v>0.27</v>
      </c>
      <c r="Q28" s="107">
        <v>0.73</v>
      </c>
      <c r="R28" s="107">
        <v>0.57999999999999996</v>
      </c>
      <c r="S28" s="108" t="s">
        <v>281</v>
      </c>
      <c r="T28" s="107">
        <v>0.59</v>
      </c>
      <c r="U28" s="107">
        <v>0.15</v>
      </c>
      <c r="V28" s="107">
        <v>0.11</v>
      </c>
      <c r="W28" s="109">
        <v>14</v>
      </c>
      <c r="X28" s="109">
        <v>29</v>
      </c>
      <c r="Y28" s="109" t="s">
        <v>281</v>
      </c>
      <c r="Z28" s="109">
        <v>10</v>
      </c>
      <c r="AA28" s="110">
        <v>1.1000000000000001</v>
      </c>
      <c r="AB28" s="109">
        <v>11</v>
      </c>
      <c r="AC28" s="92" t="s">
        <v>409</v>
      </c>
      <c r="AD28" s="92" t="s">
        <v>409</v>
      </c>
      <c r="AE28" s="92" t="s">
        <v>409</v>
      </c>
      <c r="AF28" s="92" t="s">
        <v>409</v>
      </c>
      <c r="AG28" s="57">
        <v>6.2E-2</v>
      </c>
    </row>
    <row r="29" spans="1:203" s="4" customFormat="1"/>
    <row r="30" spans="1:203" s="4" customFormat="1"/>
    <row r="31" spans="1:203" s="4" customFormat="1"/>
    <row r="32" spans="1:203"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row r="9976" s="4" customFormat="1"/>
    <row r="9977" s="4" customFormat="1"/>
    <row r="9978" s="4" customFormat="1"/>
    <row r="9979" s="4" customFormat="1"/>
    <row r="9980" s="4" customFormat="1"/>
    <row r="9981" s="4" customFormat="1"/>
    <row r="9982" s="4" customFormat="1"/>
    <row r="9983" s="4" customFormat="1"/>
    <row r="9984" s="4" customFormat="1"/>
    <row r="9985" spans="2:203" s="4" customFormat="1"/>
    <row r="9986" spans="2:203" s="4" customFormat="1"/>
    <row r="9987" spans="2:203" s="4" customFormat="1"/>
    <row r="9988" spans="2:203" s="4" customFormat="1"/>
    <row r="9989" spans="2:203" s="4" customFormat="1"/>
    <row r="9990" spans="2:203" s="4" customFormat="1"/>
    <row r="9991" spans="2:203" s="4" customFormat="1"/>
    <row r="9992" spans="2:203" s="4" customFormat="1"/>
    <row r="9993" spans="2:203" s="4" customFormat="1"/>
    <row r="9994" spans="2:203" s="4" customFormat="1"/>
    <row r="9995" spans="2:203" s="4" customFormat="1"/>
    <row r="9996" spans="2:203" s="4" customFormat="1"/>
    <row r="9997" spans="2:203" s="4" customFormat="1"/>
    <row r="9998" spans="2:203" s="4" customFormat="1"/>
    <row r="9999" spans="2:203" s="4" customFormat="1"/>
    <row r="10000" spans="2:203">
      <c r="B10000" s="4"/>
      <c r="C10000" s="4"/>
      <c r="S10000" s="3"/>
      <c r="T10000" s="3"/>
      <c r="U10000" s="3"/>
      <c r="V10000" s="3"/>
      <c r="W10000" s="3"/>
      <c r="X10000" s="3"/>
      <c r="Y10000" s="3"/>
      <c r="Z10000" s="3"/>
      <c r="AA10000" s="3"/>
      <c r="AB10000" s="3"/>
      <c r="AC10000" s="3"/>
      <c r="AD10000" s="3"/>
      <c r="AE10000" s="3"/>
      <c r="AF10000" s="3"/>
      <c r="AG10000" s="3"/>
      <c r="AH10000" s="3"/>
      <c r="AI10000" s="3"/>
      <c r="AJ10000" s="3"/>
      <c r="AK10000" s="3"/>
      <c r="AL10000" s="3"/>
      <c r="AM10000" s="3"/>
      <c r="AN10000" s="3"/>
      <c r="AO10000" s="3"/>
      <c r="AP10000" s="3"/>
      <c r="AQ10000" s="3"/>
      <c r="AR10000" s="3"/>
      <c r="AS10000" s="3"/>
      <c r="AT10000" s="3"/>
      <c r="AU10000" s="3"/>
      <c r="AV10000" s="3"/>
      <c r="AW10000" s="3"/>
      <c r="AX10000" s="3"/>
      <c r="AY10000" s="3"/>
      <c r="AZ10000" s="3"/>
      <c r="BA10000" s="3"/>
      <c r="BB10000" s="3"/>
      <c r="BC10000" s="3"/>
      <c r="BD10000" s="3"/>
      <c r="BE10000" s="3"/>
      <c r="BF10000" s="3"/>
      <c r="BG10000" s="3"/>
      <c r="BH10000" s="3"/>
      <c r="BI10000" s="3"/>
      <c r="BJ10000" s="3"/>
      <c r="BK10000" s="3"/>
      <c r="BL10000" s="3"/>
      <c r="BM10000" s="3"/>
      <c r="BN10000" s="3"/>
      <c r="BO10000" s="3"/>
      <c r="BP10000" s="3"/>
      <c r="BQ10000" s="3"/>
      <c r="BR10000" s="3"/>
      <c r="BS10000" s="3"/>
      <c r="BT10000" s="3"/>
      <c r="BU10000" s="3"/>
      <c r="BV10000" s="3"/>
      <c r="BW10000" s="3"/>
      <c r="BX10000" s="3"/>
      <c r="BY10000" s="3"/>
      <c r="BZ10000" s="3"/>
      <c r="CA10000" s="3"/>
      <c r="CB10000" s="3"/>
      <c r="CC10000" s="3"/>
      <c r="CD10000" s="3"/>
      <c r="CE10000" s="3"/>
      <c r="CF10000" s="3"/>
      <c r="CG10000" s="3"/>
      <c r="CH10000" s="3"/>
      <c r="CI10000" s="3"/>
      <c r="CJ10000" s="3"/>
      <c r="CK10000" s="3"/>
      <c r="CL10000" s="3"/>
      <c r="CM10000" s="3"/>
      <c r="CN10000" s="3"/>
      <c r="CO10000" s="3"/>
      <c r="CP10000" s="3"/>
      <c r="CQ10000" s="3"/>
      <c r="CR10000" s="3"/>
      <c r="CS10000" s="3"/>
      <c r="CT10000" s="3"/>
      <c r="CU10000" s="3"/>
      <c r="CV10000" s="3"/>
      <c r="CW10000" s="3"/>
      <c r="CX10000" s="3"/>
      <c r="CY10000" s="3"/>
      <c r="CZ10000" s="3"/>
      <c r="DA10000" s="3"/>
      <c r="DB10000" s="3"/>
      <c r="DC10000" s="3"/>
      <c r="DD10000" s="3"/>
      <c r="DE10000" s="3"/>
      <c r="DF10000" s="3"/>
      <c r="DG10000" s="3"/>
      <c r="DH10000" s="3"/>
      <c r="DI10000" s="3"/>
      <c r="DJ10000" s="3"/>
      <c r="DK10000" s="3"/>
      <c r="DL10000" s="3"/>
      <c r="DM10000" s="3"/>
      <c r="DN10000" s="3"/>
      <c r="DO10000" s="3"/>
      <c r="DP10000" s="3"/>
      <c r="DQ10000" s="3"/>
      <c r="DR10000" s="3"/>
      <c r="DS10000" s="3"/>
      <c r="DT10000" s="3"/>
      <c r="DU10000" s="3"/>
      <c r="DV10000" s="3"/>
      <c r="DW10000" s="3"/>
      <c r="DX10000" s="3"/>
      <c r="DY10000" s="3"/>
      <c r="DZ10000" s="3"/>
      <c r="EA10000" s="3"/>
      <c r="EB10000" s="3"/>
      <c r="EC10000" s="3"/>
      <c r="ED10000" s="3"/>
      <c r="EE10000" s="3"/>
      <c r="EF10000" s="3"/>
      <c r="EG10000" s="3"/>
      <c r="EH10000" s="3"/>
      <c r="EI10000" s="3"/>
      <c r="EJ10000" s="3"/>
      <c r="EK10000" s="3"/>
      <c r="EL10000" s="3"/>
      <c r="EM10000" s="3"/>
      <c r="EN10000" s="3"/>
      <c r="EO10000" s="3"/>
      <c r="EP10000" s="3"/>
      <c r="EQ10000" s="3"/>
      <c r="ER10000" s="3"/>
      <c r="ES10000" s="3"/>
      <c r="ET10000" s="3"/>
      <c r="EU10000" s="3"/>
      <c r="EV10000" s="3"/>
      <c r="EW10000" s="3"/>
      <c r="EX10000" s="3"/>
      <c r="EY10000" s="3"/>
      <c r="EZ10000" s="3"/>
      <c r="FA10000" s="3"/>
      <c r="FB10000" s="3"/>
      <c r="FC10000" s="3"/>
      <c r="FD10000" s="3"/>
      <c r="FE10000" s="3"/>
      <c r="FF10000" s="3"/>
      <c r="FG10000" s="3"/>
      <c r="FH10000" s="3"/>
      <c r="FI10000" s="3"/>
      <c r="FJ10000" s="3"/>
      <c r="FK10000" s="3"/>
      <c r="FL10000" s="3"/>
      <c r="FM10000" s="3"/>
      <c r="FN10000" s="3"/>
      <c r="FO10000" s="3"/>
      <c r="FP10000" s="3"/>
      <c r="FQ10000" s="3"/>
      <c r="FR10000" s="3"/>
      <c r="FS10000" s="3"/>
      <c r="FT10000" s="3"/>
      <c r="FU10000" s="3"/>
      <c r="FV10000" s="3"/>
      <c r="FW10000" s="3"/>
      <c r="FX10000" s="3"/>
      <c r="FY10000" s="3"/>
      <c r="FZ10000" s="3"/>
      <c r="GA10000" s="3"/>
      <c r="GB10000" s="3"/>
      <c r="GC10000" s="3"/>
      <c r="GD10000" s="3"/>
      <c r="GE10000" s="3"/>
      <c r="GF10000" s="3"/>
      <c r="GG10000" s="3"/>
      <c r="GH10000" s="3"/>
      <c r="GI10000" s="3"/>
      <c r="GJ10000" s="3"/>
      <c r="GK10000" s="3"/>
      <c r="GL10000" s="3"/>
      <c r="GM10000" s="3"/>
      <c r="GN10000" s="3"/>
      <c r="GO10000" s="3"/>
      <c r="GP10000" s="3"/>
      <c r="GQ10000" s="3"/>
      <c r="GR10000" s="3"/>
      <c r="GS10000" s="3"/>
      <c r="GT10000" s="3"/>
      <c r="GU10000" s="3"/>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70" orientation="landscape" r:id="rId1"/>
  <headerFooter>
    <oddHeader>&amp;R
( &amp;P / &amp;N )</oddHeader>
  </headerFooter>
  <colBreaks count="1" manualBreakCount="1">
    <brk id="18" min="4" max="27"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zoomScale="80" zoomScaleNormal="80" zoomScaleSheetLayoutView="80" workbookViewId="0"/>
  </sheetViews>
  <sheetFormatPr defaultColWidth="8.69921875" defaultRowHeight="18"/>
  <cols>
    <col min="1" max="1" width="9.59765625" style="4" customWidth="1"/>
    <col min="2" max="2" width="13" style="4" bestFit="1" customWidth="1"/>
    <col min="3" max="3" width="11.69921875" style="4" customWidth="1"/>
    <col min="4" max="7" width="16.19921875" style="4" customWidth="1"/>
    <col min="8" max="82" width="9.69921875" style="4" customWidth="1"/>
    <col min="83" max="16384" width="8.69921875" style="4"/>
  </cols>
  <sheetData>
    <row r="1" spans="1:7">
      <c r="A1" s="2" t="s">
        <v>0</v>
      </c>
      <c r="C1" s="3" t="s">
        <v>1</v>
      </c>
    </row>
    <row r="2" spans="1:7">
      <c r="C2" s="3" t="s">
        <v>2</v>
      </c>
    </row>
    <row r="5" spans="1:7">
      <c r="C5" s="4" t="s">
        <v>410</v>
      </c>
    </row>
    <row r="8" spans="1:7">
      <c r="B8" s="15"/>
      <c r="C8" s="4" t="s">
        <v>411</v>
      </c>
    </row>
    <row r="9" spans="1:7">
      <c r="B9" s="15"/>
      <c r="C9" s="4" t="s">
        <v>412</v>
      </c>
    </row>
    <row r="10" spans="1:7">
      <c r="B10" s="15"/>
    </row>
    <row r="11" spans="1:7">
      <c r="B11" s="41" t="s">
        <v>8</v>
      </c>
      <c r="C11" s="33" t="s">
        <v>47</v>
      </c>
      <c r="D11" s="41" t="s">
        <v>413</v>
      </c>
      <c r="E11" s="41" t="s">
        <v>414</v>
      </c>
      <c r="F11" s="41" t="s">
        <v>415</v>
      </c>
      <c r="G11" s="41" t="s">
        <v>416</v>
      </c>
    </row>
    <row r="12" spans="1:7">
      <c r="A12" s="7"/>
      <c r="B12" s="41" t="s">
        <v>18</v>
      </c>
      <c r="C12" s="41" t="s">
        <v>18</v>
      </c>
      <c r="D12" s="41" t="s">
        <v>417</v>
      </c>
      <c r="E12" s="41" t="s">
        <v>417</v>
      </c>
      <c r="F12" s="41" t="s">
        <v>417</v>
      </c>
      <c r="G12" s="41" t="s">
        <v>417</v>
      </c>
    </row>
    <row r="13" spans="1:7">
      <c r="A13" s="7"/>
      <c r="B13" s="46">
        <v>2019100000</v>
      </c>
      <c r="C13" s="37" t="s">
        <v>64</v>
      </c>
      <c r="D13" s="111">
        <v>9</v>
      </c>
      <c r="E13" s="111">
        <v>6</v>
      </c>
      <c r="F13" s="111">
        <v>0</v>
      </c>
      <c r="G13" s="111">
        <v>0</v>
      </c>
    </row>
    <row r="14" spans="1:7">
      <c r="A14" s="7"/>
      <c r="B14" s="46">
        <v>2020100000</v>
      </c>
      <c r="C14" s="37" t="s">
        <v>418</v>
      </c>
      <c r="D14" s="111">
        <v>2</v>
      </c>
      <c r="E14" s="111">
        <v>6</v>
      </c>
      <c r="F14" s="111">
        <v>0</v>
      </c>
      <c r="G14" s="111">
        <v>0</v>
      </c>
    </row>
    <row r="15" spans="1:7">
      <c r="A15" s="8"/>
      <c r="B15" s="46">
        <v>2021100000</v>
      </c>
      <c r="C15" s="37" t="s">
        <v>419</v>
      </c>
      <c r="D15" s="112">
        <v>2</v>
      </c>
      <c r="E15" s="113">
        <v>2</v>
      </c>
      <c r="F15" s="111">
        <v>0</v>
      </c>
      <c r="G15" s="111">
        <v>0</v>
      </c>
    </row>
    <row r="16" spans="1:7">
      <c r="A16" s="8"/>
      <c r="B16" s="46">
        <v>2022100000</v>
      </c>
      <c r="C16" s="37" t="s">
        <v>420</v>
      </c>
      <c r="D16" s="111">
        <v>9</v>
      </c>
      <c r="E16" s="111">
        <v>5</v>
      </c>
      <c r="F16" s="111">
        <v>0</v>
      </c>
      <c r="G16" s="111">
        <v>0</v>
      </c>
    </row>
    <row r="17" spans="1:7">
      <c r="A17" s="8"/>
      <c r="B17" s="46">
        <v>2023100000</v>
      </c>
      <c r="C17" s="37" t="s">
        <v>421</v>
      </c>
      <c r="D17" s="114">
        <v>6</v>
      </c>
      <c r="E17" s="114">
        <v>6</v>
      </c>
      <c r="F17" s="114">
        <v>0</v>
      </c>
      <c r="G17" s="114">
        <v>0</v>
      </c>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60" orientation="portrait" r:id="rId1"/>
  <headerFooter>
    <oddHeader>&amp;R
( &amp;P / &amp;N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Q17"/>
  <sheetViews>
    <sheetView zoomScale="80" zoomScaleNormal="80" zoomScaleSheetLayoutView="80" workbookViewId="0"/>
  </sheetViews>
  <sheetFormatPr defaultColWidth="8.69921875" defaultRowHeight="18"/>
  <cols>
    <col min="1" max="1" width="9.59765625" style="4" customWidth="1"/>
    <col min="2" max="2" width="12.19921875" style="4" customWidth="1"/>
    <col min="3" max="3" width="10.69921875" style="4" customWidth="1"/>
    <col min="4" max="79" width="9.69921875" style="4" customWidth="1"/>
    <col min="80" max="16384" width="8.69921875" style="4"/>
  </cols>
  <sheetData>
    <row r="1" spans="1:199">
      <c r="A1" s="2" t="s">
        <v>0</v>
      </c>
      <c r="C1" s="3" t="s">
        <v>1</v>
      </c>
    </row>
    <row r="2" spans="1:199">
      <c r="C2" s="3" t="s">
        <v>2</v>
      </c>
    </row>
    <row r="5" spans="1:199">
      <c r="C5" s="4" t="s">
        <v>422</v>
      </c>
    </row>
    <row r="8" spans="1:199">
      <c r="B8" s="15"/>
      <c r="C8" s="4" t="s">
        <v>411</v>
      </c>
    </row>
    <row r="9" spans="1:199">
      <c r="B9" s="15"/>
    </row>
    <row r="10" spans="1:199" s="13" customFormat="1">
      <c r="A10" s="4"/>
      <c r="B10" s="41" t="s">
        <v>8</v>
      </c>
      <c r="C10" s="41" t="s">
        <v>47</v>
      </c>
      <c r="D10" s="41" t="s">
        <v>189</v>
      </c>
      <c r="E10" s="41" t="s">
        <v>423</v>
      </c>
      <c r="F10" s="41" t="s">
        <v>424</v>
      </c>
      <c r="G10" s="41" t="s">
        <v>425</v>
      </c>
      <c r="H10" s="41" t="s">
        <v>426</v>
      </c>
      <c r="I10" s="41" t="s">
        <v>427</v>
      </c>
      <c r="J10" s="41" t="s">
        <v>428</v>
      </c>
      <c r="K10" s="41" t="s">
        <v>429</v>
      </c>
      <c r="L10" s="41" t="s">
        <v>96</v>
      </c>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row>
    <row r="11" spans="1:199" s="13" customFormat="1">
      <c r="A11" s="4"/>
      <c r="B11" s="41" t="s">
        <v>18</v>
      </c>
      <c r="C11" s="41" t="s">
        <v>18</v>
      </c>
      <c r="D11" s="41" t="s">
        <v>196</v>
      </c>
      <c r="E11" s="41" t="s">
        <v>196</v>
      </c>
      <c r="F11" s="41" t="s">
        <v>196</v>
      </c>
      <c r="G11" s="41" t="s">
        <v>196</v>
      </c>
      <c r="H11" s="41" t="s">
        <v>196</v>
      </c>
      <c r="I11" s="41" t="s">
        <v>196</v>
      </c>
      <c r="J11" s="41" t="s">
        <v>196</v>
      </c>
      <c r="K11" s="41" t="s">
        <v>196</v>
      </c>
      <c r="L11" s="41" t="s">
        <v>196</v>
      </c>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row>
    <row r="12" spans="1:199">
      <c r="A12" s="7"/>
      <c r="B12" s="46">
        <v>2019100000</v>
      </c>
      <c r="C12" s="37" t="s">
        <v>430</v>
      </c>
      <c r="D12" s="48">
        <v>453</v>
      </c>
      <c r="E12" s="48">
        <v>171</v>
      </c>
      <c r="F12" s="48">
        <v>10</v>
      </c>
      <c r="G12" s="48">
        <v>0</v>
      </c>
      <c r="H12" s="48">
        <v>171</v>
      </c>
      <c r="I12" s="48">
        <v>39</v>
      </c>
      <c r="J12" s="48">
        <v>0</v>
      </c>
      <c r="K12" s="48">
        <v>55</v>
      </c>
      <c r="L12" s="48">
        <v>7</v>
      </c>
    </row>
    <row r="13" spans="1:199">
      <c r="A13" s="7"/>
      <c r="B13" s="46">
        <v>2020100000</v>
      </c>
      <c r="C13" s="37" t="s">
        <v>431</v>
      </c>
      <c r="D13" s="48">
        <v>543</v>
      </c>
      <c r="E13" s="48">
        <v>203</v>
      </c>
      <c r="F13" s="48">
        <v>7</v>
      </c>
      <c r="G13" s="48">
        <v>0</v>
      </c>
      <c r="H13" s="48">
        <v>227</v>
      </c>
      <c r="I13" s="48">
        <v>49</v>
      </c>
      <c r="J13" s="48">
        <v>0</v>
      </c>
      <c r="K13" s="48">
        <v>55</v>
      </c>
      <c r="L13" s="48">
        <v>2</v>
      </c>
    </row>
    <row r="14" spans="1:199">
      <c r="A14" s="7"/>
      <c r="B14" s="46">
        <v>2021100000</v>
      </c>
      <c r="C14" s="37" t="s">
        <v>223</v>
      </c>
      <c r="D14" s="115">
        <v>477</v>
      </c>
      <c r="E14" s="115">
        <v>179</v>
      </c>
      <c r="F14" s="115">
        <v>3</v>
      </c>
      <c r="G14" s="115">
        <v>0</v>
      </c>
      <c r="H14" s="116">
        <v>182</v>
      </c>
      <c r="I14" s="116">
        <v>59</v>
      </c>
      <c r="J14" s="116">
        <v>0</v>
      </c>
      <c r="K14" s="115">
        <v>52</v>
      </c>
      <c r="L14" s="116">
        <v>2</v>
      </c>
    </row>
    <row r="15" spans="1:199">
      <c r="A15" s="8"/>
      <c r="B15" s="46">
        <v>2022100000</v>
      </c>
      <c r="C15" s="37" t="s">
        <v>224</v>
      </c>
      <c r="D15" s="115">
        <v>576</v>
      </c>
      <c r="E15" s="115">
        <v>210</v>
      </c>
      <c r="F15" s="115">
        <v>12</v>
      </c>
      <c r="G15" s="115">
        <v>1</v>
      </c>
      <c r="H15" s="115">
        <v>232</v>
      </c>
      <c r="I15" s="115">
        <v>76</v>
      </c>
      <c r="J15" s="115">
        <v>1</v>
      </c>
      <c r="K15" s="115">
        <v>43</v>
      </c>
      <c r="L15" s="115">
        <v>1</v>
      </c>
    </row>
    <row r="16" spans="1:199">
      <c r="A16" s="8"/>
      <c r="B16" s="46">
        <v>2023100000</v>
      </c>
      <c r="C16" s="37" t="s">
        <v>225</v>
      </c>
      <c r="D16" s="117">
        <v>483</v>
      </c>
      <c r="E16" s="117">
        <v>175</v>
      </c>
      <c r="F16" s="117">
        <v>0</v>
      </c>
      <c r="G16" s="117">
        <v>0</v>
      </c>
      <c r="H16" s="117">
        <v>212</v>
      </c>
      <c r="I16" s="117">
        <v>44</v>
      </c>
      <c r="J16" s="117">
        <v>0</v>
      </c>
      <c r="K16" s="117">
        <v>51</v>
      </c>
      <c r="L16" s="117">
        <v>1</v>
      </c>
    </row>
    <row r="17" spans="1:1">
      <c r="A17" s="8"/>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72" orientation="portrait" r:id="rId1"/>
  <headerFooter>
    <oddHeader>&amp;R
( &amp;P / &amp;N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R9993"/>
  <sheetViews>
    <sheetView zoomScale="80" zoomScaleNormal="80" workbookViewId="0">
      <selection activeCell="D11" sqref="D11"/>
    </sheetView>
  </sheetViews>
  <sheetFormatPr defaultColWidth="8.69921875" defaultRowHeight="18"/>
  <cols>
    <col min="1" max="1" width="9.59765625" style="4" customWidth="1"/>
    <col min="2" max="2" width="12.19921875" style="3" customWidth="1"/>
    <col min="3" max="3" width="10.19921875" style="3" customWidth="1"/>
    <col min="4" max="4" width="11" style="3" bestFit="1" customWidth="1"/>
    <col min="5" max="10" width="10.3984375" style="3" customWidth="1"/>
    <col min="11" max="13" width="10.3984375" style="4" customWidth="1"/>
    <col min="14" max="103" width="9.69921875" style="4" customWidth="1"/>
    <col min="104" max="200" width="8.69921875" style="4"/>
    <col min="201" max="16384" width="8.69921875" style="3"/>
  </cols>
  <sheetData>
    <row r="1" spans="1:13">
      <c r="A1" s="2" t="s">
        <v>0</v>
      </c>
      <c r="C1" s="3" t="s">
        <v>1</v>
      </c>
    </row>
    <row r="2" spans="1:13">
      <c r="C2" s="3" t="s">
        <v>2</v>
      </c>
    </row>
    <row r="5" spans="1:13">
      <c r="C5" s="3" t="s">
        <v>335</v>
      </c>
    </row>
    <row r="7" spans="1:13" s="4" customFormat="1">
      <c r="C7" s="14" t="s">
        <v>336</v>
      </c>
    </row>
    <row r="8" spans="1:13">
      <c r="B8" s="12"/>
      <c r="C8" s="6" t="s">
        <v>4</v>
      </c>
      <c r="D8" s="6"/>
    </row>
    <row r="9" spans="1:13">
      <c r="B9" s="12"/>
      <c r="C9" s="3" t="s">
        <v>337</v>
      </c>
    </row>
    <row r="10" spans="1:13">
      <c r="B10" s="12"/>
      <c r="C10" s="3" t="s">
        <v>338</v>
      </c>
    </row>
    <row r="11" spans="1:13">
      <c r="A11" s="7"/>
      <c r="B11" s="12"/>
      <c r="C11" s="3" t="s">
        <v>339</v>
      </c>
    </row>
    <row r="12" spans="1:13">
      <c r="A12" s="7"/>
      <c r="B12" s="12"/>
    </row>
    <row r="13" spans="1:13">
      <c r="A13" s="7"/>
      <c r="B13" s="34" t="s">
        <v>340</v>
      </c>
      <c r="C13" s="32" t="s">
        <v>9</v>
      </c>
      <c r="D13" s="32" t="s">
        <v>10</v>
      </c>
      <c r="E13" s="32" t="s">
        <v>341</v>
      </c>
      <c r="F13" s="32" t="s">
        <v>342</v>
      </c>
      <c r="G13" s="32" t="s">
        <v>343</v>
      </c>
      <c r="H13" s="32" t="s">
        <v>344</v>
      </c>
      <c r="I13" s="32" t="s">
        <v>345</v>
      </c>
      <c r="J13" s="32" t="s">
        <v>346</v>
      </c>
      <c r="K13" s="37" t="s">
        <v>347</v>
      </c>
      <c r="L13" s="38" t="s">
        <v>348</v>
      </c>
      <c r="M13" s="38" t="s">
        <v>349</v>
      </c>
    </row>
    <row r="14" spans="1:13">
      <c r="A14" s="8"/>
      <c r="B14" s="32" t="s">
        <v>18</v>
      </c>
      <c r="C14" s="32" t="s">
        <v>18</v>
      </c>
      <c r="D14" s="32" t="s">
        <v>18</v>
      </c>
      <c r="E14" s="32" t="s">
        <v>144</v>
      </c>
      <c r="F14" s="32" t="s">
        <v>144</v>
      </c>
      <c r="G14" s="32" t="s">
        <v>144</v>
      </c>
      <c r="H14" s="32" t="s">
        <v>144</v>
      </c>
      <c r="I14" s="32" t="s">
        <v>144</v>
      </c>
      <c r="J14" s="32" t="s">
        <v>144</v>
      </c>
      <c r="K14" s="32" t="s">
        <v>144</v>
      </c>
      <c r="L14" s="32" t="s">
        <v>144</v>
      </c>
      <c r="M14" s="32" t="s">
        <v>144</v>
      </c>
    </row>
    <row r="15" spans="1:13">
      <c r="A15" s="8"/>
      <c r="B15" s="39">
        <v>2016000000</v>
      </c>
      <c r="C15" s="40" t="s">
        <v>350</v>
      </c>
      <c r="D15" s="32" t="s">
        <v>29</v>
      </c>
      <c r="E15" s="35">
        <v>2304</v>
      </c>
      <c r="F15" s="35">
        <v>986</v>
      </c>
      <c r="G15" s="35">
        <v>3606</v>
      </c>
      <c r="H15" s="35">
        <v>296</v>
      </c>
      <c r="I15" s="35">
        <v>286</v>
      </c>
      <c r="J15" s="35">
        <v>8358</v>
      </c>
      <c r="K15" s="36">
        <v>1925</v>
      </c>
      <c r="L15" s="36">
        <v>1301</v>
      </c>
      <c r="M15" s="36">
        <v>299</v>
      </c>
    </row>
    <row r="16" spans="1:13">
      <c r="A16" s="8"/>
      <c r="B16" s="39">
        <v>2018000000</v>
      </c>
      <c r="C16" s="40" t="s">
        <v>351</v>
      </c>
      <c r="D16" s="32" t="s">
        <v>29</v>
      </c>
      <c r="E16" s="35">
        <v>2516</v>
      </c>
      <c r="F16" s="35">
        <v>989</v>
      </c>
      <c r="G16" s="35">
        <v>3723</v>
      </c>
      <c r="H16" s="35">
        <v>348</v>
      </c>
      <c r="I16" s="35">
        <v>330</v>
      </c>
      <c r="J16" s="35">
        <v>9382</v>
      </c>
      <c r="K16" s="36">
        <v>1838</v>
      </c>
      <c r="L16" s="36">
        <v>1381</v>
      </c>
      <c r="M16" s="36">
        <v>251</v>
      </c>
    </row>
    <row r="17" spans="2:13">
      <c r="B17" s="34">
        <v>2020000000</v>
      </c>
      <c r="C17" s="40" t="s">
        <v>352</v>
      </c>
      <c r="D17" s="32" t="s">
        <v>29</v>
      </c>
      <c r="E17" s="35">
        <v>2720</v>
      </c>
      <c r="F17" s="35">
        <v>1054</v>
      </c>
      <c r="G17" s="35">
        <v>3744</v>
      </c>
      <c r="H17" s="35">
        <v>345</v>
      </c>
      <c r="I17" s="35">
        <v>316</v>
      </c>
      <c r="J17" s="35">
        <v>10145</v>
      </c>
      <c r="K17" s="36">
        <v>1701</v>
      </c>
      <c r="L17" s="36">
        <v>1441</v>
      </c>
      <c r="M17" s="36">
        <v>302</v>
      </c>
    </row>
    <row r="18" spans="2:13">
      <c r="B18" s="34">
        <v>2022000000</v>
      </c>
      <c r="C18" s="40" t="s">
        <v>353</v>
      </c>
      <c r="D18" s="32" t="s">
        <v>29</v>
      </c>
      <c r="E18" s="35">
        <v>2800</v>
      </c>
      <c r="F18" s="35">
        <v>1063</v>
      </c>
      <c r="G18" s="35">
        <v>3854</v>
      </c>
      <c r="H18" s="35">
        <v>390</v>
      </c>
      <c r="I18" s="35">
        <v>294</v>
      </c>
      <c r="J18" s="35">
        <v>10485</v>
      </c>
      <c r="K18" s="36">
        <v>1445</v>
      </c>
      <c r="L18" s="36">
        <v>651</v>
      </c>
      <c r="M18" s="36">
        <v>178</v>
      </c>
    </row>
    <row r="19" spans="2:13">
      <c r="B19" s="34">
        <v>2022000000</v>
      </c>
      <c r="C19" s="40" t="s">
        <v>353</v>
      </c>
      <c r="D19" s="32" t="s">
        <v>354</v>
      </c>
      <c r="E19" s="35">
        <v>183</v>
      </c>
      <c r="F19" s="35">
        <v>42</v>
      </c>
      <c r="G19" s="35">
        <v>233</v>
      </c>
      <c r="H19" s="35">
        <v>17</v>
      </c>
      <c r="I19" s="35">
        <v>3</v>
      </c>
      <c r="J19" s="35">
        <v>913</v>
      </c>
      <c r="K19" s="35">
        <v>167</v>
      </c>
      <c r="L19" s="35">
        <v>30</v>
      </c>
      <c r="M19" s="35">
        <v>8</v>
      </c>
    </row>
    <row r="20" spans="2:13">
      <c r="B20" s="34">
        <v>2022000000</v>
      </c>
      <c r="C20" s="40" t="s">
        <v>353</v>
      </c>
      <c r="D20" s="32" t="s">
        <v>355</v>
      </c>
      <c r="E20" s="35">
        <v>257</v>
      </c>
      <c r="F20" s="35">
        <v>108</v>
      </c>
      <c r="G20" s="35">
        <v>634</v>
      </c>
      <c r="H20" s="35">
        <v>26</v>
      </c>
      <c r="I20" s="35">
        <v>18</v>
      </c>
      <c r="J20" s="35">
        <v>1043</v>
      </c>
      <c r="K20" s="35">
        <v>161</v>
      </c>
      <c r="L20" s="35">
        <v>76</v>
      </c>
      <c r="M20" s="35">
        <v>5</v>
      </c>
    </row>
    <row r="21" spans="2:13">
      <c r="B21" s="34">
        <v>2022000000</v>
      </c>
      <c r="C21" s="40" t="s">
        <v>353</v>
      </c>
      <c r="D21" s="32" t="s">
        <v>36</v>
      </c>
      <c r="E21" s="35">
        <v>602</v>
      </c>
      <c r="F21" s="35">
        <v>139</v>
      </c>
      <c r="G21" s="35">
        <v>662</v>
      </c>
      <c r="H21" s="35">
        <v>32</v>
      </c>
      <c r="I21" s="35">
        <v>64</v>
      </c>
      <c r="J21" s="35">
        <v>1815</v>
      </c>
      <c r="K21" s="35">
        <v>182</v>
      </c>
      <c r="L21" s="35">
        <v>96</v>
      </c>
      <c r="M21" s="35">
        <v>1</v>
      </c>
    </row>
    <row r="22" spans="2:13">
      <c r="B22" s="34">
        <v>2022000000</v>
      </c>
      <c r="C22" s="40" t="s">
        <v>353</v>
      </c>
      <c r="D22" s="32" t="s">
        <v>37</v>
      </c>
      <c r="E22" s="35">
        <v>206</v>
      </c>
      <c r="F22" s="35">
        <v>100</v>
      </c>
      <c r="G22" s="35">
        <v>317</v>
      </c>
      <c r="H22" s="35">
        <v>27</v>
      </c>
      <c r="I22" s="35">
        <v>14</v>
      </c>
      <c r="J22" s="35">
        <v>902</v>
      </c>
      <c r="K22" s="35">
        <v>223</v>
      </c>
      <c r="L22" s="35">
        <v>49</v>
      </c>
      <c r="M22" s="35">
        <v>22</v>
      </c>
    </row>
    <row r="23" spans="2:13">
      <c r="B23" s="34">
        <v>2022000000</v>
      </c>
      <c r="C23" s="40" t="s">
        <v>353</v>
      </c>
      <c r="D23" s="32" t="s">
        <v>38</v>
      </c>
      <c r="E23" s="35">
        <v>525</v>
      </c>
      <c r="F23" s="35">
        <v>106</v>
      </c>
      <c r="G23" s="35">
        <v>413</v>
      </c>
      <c r="H23" s="35">
        <v>78</v>
      </c>
      <c r="I23" s="35">
        <v>63</v>
      </c>
      <c r="J23" s="35">
        <v>1855</v>
      </c>
      <c r="K23" s="35">
        <v>73</v>
      </c>
      <c r="L23" s="35">
        <v>67</v>
      </c>
      <c r="M23" s="35">
        <v>5</v>
      </c>
    </row>
    <row r="24" spans="2:13">
      <c r="B24" s="34">
        <v>2022000000</v>
      </c>
      <c r="C24" s="40" t="s">
        <v>353</v>
      </c>
      <c r="D24" s="32" t="s">
        <v>39</v>
      </c>
      <c r="E24" s="35">
        <v>102</v>
      </c>
      <c r="F24" s="35">
        <v>52</v>
      </c>
      <c r="G24" s="35">
        <v>167</v>
      </c>
      <c r="H24" s="35">
        <v>18</v>
      </c>
      <c r="I24" s="35">
        <v>1</v>
      </c>
      <c r="J24" s="35">
        <v>540</v>
      </c>
      <c r="K24" s="35">
        <v>84</v>
      </c>
      <c r="L24" s="35">
        <v>11</v>
      </c>
      <c r="M24" s="35">
        <v>1</v>
      </c>
    </row>
    <row r="25" spans="2:13">
      <c r="B25" s="34">
        <v>2022000000</v>
      </c>
      <c r="C25" s="40" t="s">
        <v>353</v>
      </c>
      <c r="D25" s="32" t="s">
        <v>40</v>
      </c>
      <c r="E25" s="35">
        <v>341</v>
      </c>
      <c r="F25" s="35">
        <v>217</v>
      </c>
      <c r="G25" s="35">
        <v>564</v>
      </c>
      <c r="H25" s="35">
        <v>107</v>
      </c>
      <c r="I25" s="35">
        <v>35</v>
      </c>
      <c r="J25" s="35">
        <v>908</v>
      </c>
      <c r="K25" s="35">
        <v>123</v>
      </c>
      <c r="L25" s="35">
        <v>129</v>
      </c>
      <c r="M25" s="35">
        <v>17</v>
      </c>
    </row>
    <row r="26" spans="2:13">
      <c r="B26" s="34">
        <v>2022000000</v>
      </c>
      <c r="C26" s="40" t="s">
        <v>353</v>
      </c>
      <c r="D26" s="32" t="s">
        <v>356</v>
      </c>
      <c r="E26" s="35">
        <v>158</v>
      </c>
      <c r="F26" s="35">
        <v>145</v>
      </c>
      <c r="G26" s="35">
        <v>348</v>
      </c>
      <c r="H26" s="35">
        <v>30</v>
      </c>
      <c r="I26" s="35">
        <v>17</v>
      </c>
      <c r="J26" s="35">
        <v>624</v>
      </c>
      <c r="K26" s="35">
        <v>143</v>
      </c>
      <c r="L26" s="35">
        <v>107</v>
      </c>
      <c r="M26" s="35">
        <v>4</v>
      </c>
    </row>
    <row r="27" spans="2:13">
      <c r="B27" s="34">
        <v>2022000000</v>
      </c>
      <c r="C27" s="40" t="s">
        <v>353</v>
      </c>
      <c r="D27" s="32" t="s">
        <v>357</v>
      </c>
      <c r="E27" s="35">
        <v>284</v>
      </c>
      <c r="F27" s="35">
        <v>91</v>
      </c>
      <c r="G27" s="35">
        <v>317</v>
      </c>
      <c r="H27" s="35">
        <v>23</v>
      </c>
      <c r="I27" s="35">
        <v>58</v>
      </c>
      <c r="J27" s="35">
        <v>1228</v>
      </c>
      <c r="K27" s="35">
        <v>93</v>
      </c>
      <c r="L27" s="35">
        <v>51</v>
      </c>
      <c r="M27" s="35">
        <v>41</v>
      </c>
    </row>
    <row r="28" spans="2:13">
      <c r="B28" s="34">
        <v>2022000000</v>
      </c>
      <c r="C28" s="40" t="s">
        <v>353</v>
      </c>
      <c r="D28" s="32" t="s">
        <v>43</v>
      </c>
      <c r="E28" s="35">
        <v>142</v>
      </c>
      <c r="F28" s="35">
        <v>63</v>
      </c>
      <c r="G28" s="35">
        <v>199</v>
      </c>
      <c r="H28" s="35">
        <v>32</v>
      </c>
      <c r="I28" s="35">
        <v>21</v>
      </c>
      <c r="J28" s="35">
        <v>657</v>
      </c>
      <c r="K28" s="35">
        <v>196</v>
      </c>
      <c r="L28" s="35">
        <v>35</v>
      </c>
      <c r="M28" s="35">
        <v>74</v>
      </c>
    </row>
    <row r="29" spans="2:13" s="4" customFormat="1"/>
    <row r="30" spans="2:13" s="4" customFormat="1"/>
    <row r="31" spans="2:13" s="4" customFormat="1"/>
    <row r="32" spans="2:13"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row r="1430" s="4" customFormat="1"/>
    <row r="1431" s="4" customFormat="1"/>
    <row r="1432" s="4" customFormat="1"/>
    <row r="1433" s="4" customFormat="1"/>
    <row r="1434" s="4" customFormat="1"/>
    <row r="1435" s="4" customFormat="1"/>
    <row r="1436" s="4" customFormat="1"/>
    <row r="1437" s="4" customFormat="1"/>
    <row r="1438" s="4" customFormat="1"/>
    <row r="1439" s="4" customFormat="1"/>
    <row r="1440" s="4" customFormat="1"/>
    <row r="1441" s="4" customFormat="1"/>
    <row r="1442" s="4" customFormat="1"/>
    <row r="1443" s="4" customFormat="1"/>
    <row r="1444" s="4" customFormat="1"/>
    <row r="1445" s="4" customFormat="1"/>
    <row r="1446" s="4" customFormat="1"/>
    <row r="1447" s="4" customFormat="1"/>
    <row r="1448" s="4" customFormat="1"/>
    <row r="1449" s="4" customFormat="1"/>
    <row r="1450" s="4" customFormat="1"/>
    <row r="1451" s="4" customFormat="1"/>
    <row r="1452" s="4" customFormat="1"/>
    <row r="1453" s="4" customFormat="1"/>
    <row r="1454" s="4" customFormat="1"/>
    <row r="1455" s="4" customFormat="1"/>
    <row r="1456" s="4" customFormat="1"/>
    <row r="1457" s="4" customFormat="1"/>
    <row r="1458" s="4" customFormat="1"/>
    <row r="1459" s="4" customFormat="1"/>
    <row r="1460" s="4" customFormat="1"/>
    <row r="1461" s="4" customFormat="1"/>
    <row r="1462" s="4" customFormat="1"/>
    <row r="1463" s="4" customFormat="1"/>
    <row r="1464" s="4" customFormat="1"/>
    <row r="1465" s="4" customFormat="1"/>
    <row r="1466" s="4" customFormat="1"/>
    <row r="1467" s="4" customFormat="1"/>
    <row r="1468" s="4" customFormat="1"/>
    <row r="1469" s="4" customFormat="1"/>
    <row r="1470" s="4" customFormat="1"/>
    <row r="1471" s="4" customFormat="1"/>
    <row r="1472" s="4" customFormat="1"/>
    <row r="1473" s="4" customFormat="1"/>
    <row r="1474" s="4" customFormat="1"/>
    <row r="1475" s="4" customFormat="1"/>
    <row r="1476" s="4" customFormat="1"/>
    <row r="1477" s="4" customFormat="1"/>
    <row r="1478" s="4" customFormat="1"/>
    <row r="1479" s="4" customFormat="1"/>
    <row r="1480" s="4" customFormat="1"/>
    <row r="1481" s="4" customFormat="1"/>
    <row r="1482" s="4" customFormat="1"/>
    <row r="1483" s="4" customFormat="1"/>
    <row r="1484" s="4" customFormat="1"/>
    <row r="1485" s="4" customFormat="1"/>
    <row r="1486" s="4" customFormat="1"/>
    <row r="1487" s="4" customFormat="1"/>
    <row r="1488" s="4" customFormat="1"/>
    <row r="1489" s="4" customFormat="1"/>
    <row r="1490" s="4" customFormat="1"/>
    <row r="1491" s="4" customFormat="1"/>
    <row r="1492" s="4" customFormat="1"/>
    <row r="1493" s="4" customFormat="1"/>
    <row r="1494" s="4" customFormat="1"/>
    <row r="1495" s="4" customFormat="1"/>
    <row r="1496" s="4" customFormat="1"/>
    <row r="1497" s="4" customFormat="1"/>
    <row r="1498" s="4" customFormat="1"/>
    <row r="1499" s="4" customFormat="1"/>
    <row r="1500" s="4" customFormat="1"/>
    <row r="1501" s="4" customFormat="1"/>
    <row r="1502" s="4" customFormat="1"/>
    <row r="1503" s="4" customFormat="1"/>
    <row r="1504" s="4" customFormat="1"/>
    <row r="1505" s="4" customFormat="1"/>
    <row r="1506" s="4" customFormat="1"/>
    <row r="1507" s="4" customFormat="1"/>
    <row r="1508" s="4" customFormat="1"/>
    <row r="1509" s="4" customFormat="1"/>
    <row r="1510" s="4" customFormat="1"/>
    <row r="1511" s="4" customFormat="1"/>
    <row r="1512" s="4" customFormat="1"/>
    <row r="1513" s="4" customFormat="1"/>
    <row r="1514" s="4" customFormat="1"/>
    <row r="1515" s="4" customFormat="1"/>
    <row r="1516" s="4" customFormat="1"/>
    <row r="1517" s="4" customFormat="1"/>
    <row r="1518" s="4" customFormat="1"/>
    <row r="1519" s="4" customFormat="1"/>
    <row r="1520" s="4" customFormat="1"/>
    <row r="1521" s="4" customFormat="1"/>
    <row r="1522" s="4" customFormat="1"/>
    <row r="1523" s="4" customFormat="1"/>
    <row r="1524" s="4" customFormat="1"/>
    <row r="1525" s="4" customFormat="1"/>
    <row r="1526" s="4" customFormat="1"/>
    <row r="1527" s="4" customFormat="1"/>
    <row r="1528" s="4" customFormat="1"/>
    <row r="1529" s="4" customFormat="1"/>
    <row r="1530" s="4" customFormat="1"/>
    <row r="1531" s="4" customFormat="1"/>
    <row r="1532" s="4" customFormat="1"/>
    <row r="1533" s="4" customFormat="1"/>
    <row r="1534" s="4" customFormat="1"/>
    <row r="1535" s="4" customFormat="1"/>
    <row r="1536" s="4" customFormat="1"/>
    <row r="1537" s="4" customFormat="1"/>
    <row r="1538" s="4" customFormat="1"/>
    <row r="1539" s="4" customFormat="1"/>
    <row r="1540" s="4" customFormat="1"/>
    <row r="1541" s="4" customFormat="1"/>
    <row r="1542" s="4" customFormat="1"/>
    <row r="1543" s="4" customFormat="1"/>
    <row r="1544" s="4" customFormat="1"/>
    <row r="1545" s="4" customFormat="1"/>
    <row r="1546" s="4" customFormat="1"/>
    <row r="1547" s="4" customFormat="1"/>
    <row r="1548" s="4" customFormat="1"/>
    <row r="1549" s="4" customFormat="1"/>
    <row r="1550" s="4" customFormat="1"/>
    <row r="1551" s="4" customFormat="1"/>
    <row r="1552" s="4" customFormat="1"/>
    <row r="1553" s="4" customFormat="1"/>
    <row r="1554" s="4" customFormat="1"/>
    <row r="1555" s="4" customFormat="1"/>
    <row r="1556" s="4" customFormat="1"/>
    <row r="1557" s="4" customFormat="1"/>
    <row r="1558" s="4" customFormat="1"/>
    <row r="1559" s="4" customFormat="1"/>
    <row r="1560" s="4" customFormat="1"/>
    <row r="1561" s="4" customFormat="1"/>
    <row r="1562" s="4" customFormat="1"/>
    <row r="1563" s="4" customFormat="1"/>
    <row r="1564" s="4" customFormat="1"/>
    <row r="1565" s="4" customFormat="1"/>
    <row r="1566" s="4" customFormat="1"/>
    <row r="1567" s="4" customFormat="1"/>
    <row r="1568" s="4" customFormat="1"/>
    <row r="1569" s="4" customFormat="1"/>
    <row r="1570" s="4" customFormat="1"/>
    <row r="1571" s="4" customFormat="1"/>
    <row r="1572" s="4" customFormat="1"/>
    <row r="1573" s="4" customFormat="1"/>
    <row r="1574" s="4" customFormat="1"/>
    <row r="1575" s="4" customFormat="1"/>
    <row r="1576" s="4" customFormat="1"/>
    <row r="1577" s="4" customFormat="1"/>
    <row r="1578" s="4" customFormat="1"/>
    <row r="1579" s="4" customFormat="1"/>
    <row r="1580" s="4" customFormat="1"/>
    <row r="1581" s="4" customFormat="1"/>
    <row r="1582" s="4" customFormat="1"/>
    <row r="1583" s="4" customFormat="1"/>
    <row r="1584" s="4" customFormat="1"/>
    <row r="1585" s="4" customFormat="1"/>
    <row r="1586" s="4" customFormat="1"/>
    <row r="1587" s="4" customFormat="1"/>
    <row r="1588" s="4" customFormat="1"/>
    <row r="1589" s="4" customFormat="1"/>
    <row r="1590" s="4" customFormat="1"/>
    <row r="1591" s="4" customFormat="1"/>
    <row r="1592" s="4" customFormat="1"/>
    <row r="1593" s="4" customFormat="1"/>
    <row r="1594" s="4" customFormat="1"/>
    <row r="1595" s="4" customFormat="1"/>
    <row r="1596" s="4" customFormat="1"/>
    <row r="1597" s="4" customFormat="1"/>
    <row r="1598" s="4" customFormat="1"/>
    <row r="1599" s="4" customFormat="1"/>
    <row r="1600" s="4" customFormat="1"/>
    <row r="1601" s="4" customFormat="1"/>
    <row r="1602" s="4" customFormat="1"/>
    <row r="1603" s="4" customFormat="1"/>
    <row r="1604" s="4" customFormat="1"/>
    <row r="1605" s="4" customFormat="1"/>
    <row r="1606" s="4" customFormat="1"/>
    <row r="1607" s="4" customFormat="1"/>
    <row r="1608" s="4" customFormat="1"/>
    <row r="1609" s="4" customFormat="1"/>
    <row r="1610" s="4" customFormat="1"/>
    <row r="1611" s="4" customFormat="1"/>
    <row r="1612" s="4" customFormat="1"/>
    <row r="1613" s="4" customFormat="1"/>
    <row r="1614" s="4" customFormat="1"/>
    <row r="1615" s="4" customFormat="1"/>
    <row r="1616" s="4" customFormat="1"/>
    <row r="1617" s="4" customFormat="1"/>
    <row r="1618" s="4" customFormat="1"/>
    <row r="1619" s="4" customFormat="1"/>
    <row r="1620" s="4" customFormat="1"/>
    <row r="1621" s="4" customFormat="1"/>
    <row r="1622" s="4" customFormat="1"/>
    <row r="1623" s="4" customFormat="1"/>
    <row r="1624" s="4" customFormat="1"/>
    <row r="1625" s="4" customFormat="1"/>
    <row r="1626" s="4" customFormat="1"/>
    <row r="1627" s="4" customFormat="1"/>
    <row r="1628" s="4" customFormat="1"/>
    <row r="1629" s="4" customFormat="1"/>
    <row r="1630" s="4" customFormat="1"/>
    <row r="1631" s="4" customFormat="1"/>
    <row r="1632" s="4" customFormat="1"/>
    <row r="1633" s="4" customFormat="1"/>
    <row r="1634" s="4" customFormat="1"/>
    <row r="1635" s="4" customFormat="1"/>
    <row r="1636" s="4" customFormat="1"/>
    <row r="1637" s="4" customFormat="1"/>
    <row r="1638" s="4" customFormat="1"/>
    <row r="1639" s="4" customFormat="1"/>
    <row r="1640" s="4" customFormat="1"/>
    <row r="1641" s="4" customFormat="1"/>
    <row r="1642" s="4" customFormat="1"/>
    <row r="1643" s="4" customFormat="1"/>
    <row r="1644" s="4" customFormat="1"/>
    <row r="1645" s="4" customFormat="1"/>
    <row r="1646" s="4" customFormat="1"/>
    <row r="1647" s="4" customFormat="1"/>
    <row r="1648" s="4" customFormat="1"/>
    <row r="1649" s="4" customFormat="1"/>
    <row r="1650" s="4" customFormat="1"/>
    <row r="1651" s="4" customFormat="1"/>
    <row r="1652" s="4" customFormat="1"/>
    <row r="1653" s="4" customFormat="1"/>
    <row r="1654" s="4" customFormat="1"/>
    <row r="1655" s="4" customFormat="1"/>
    <row r="1656" s="4" customFormat="1"/>
    <row r="1657" s="4" customFormat="1"/>
    <row r="1658" s="4" customFormat="1"/>
    <row r="1659" s="4" customFormat="1"/>
    <row r="1660" s="4" customFormat="1"/>
    <row r="1661" s="4" customFormat="1"/>
    <row r="1662" s="4" customFormat="1"/>
    <row r="1663" s="4" customFormat="1"/>
    <row r="1664" s="4" customFormat="1"/>
    <row r="1665" s="4" customFormat="1"/>
    <row r="1666" s="4" customFormat="1"/>
    <row r="1667" s="4" customFormat="1"/>
    <row r="1668" s="4" customFormat="1"/>
    <row r="1669" s="4" customFormat="1"/>
    <row r="1670" s="4" customFormat="1"/>
    <row r="1671" s="4" customFormat="1"/>
    <row r="1672" s="4" customFormat="1"/>
    <row r="1673" s="4" customFormat="1"/>
    <row r="1674" s="4" customFormat="1"/>
    <row r="1675" s="4" customFormat="1"/>
    <row r="1676" s="4" customFormat="1"/>
    <row r="1677" s="4" customFormat="1"/>
    <row r="1678" s="4" customFormat="1"/>
    <row r="1679" s="4" customFormat="1"/>
    <row r="1680" s="4" customFormat="1"/>
    <row r="1681" s="4" customFormat="1"/>
    <row r="1682" s="4" customFormat="1"/>
    <row r="1683" s="4" customFormat="1"/>
    <row r="1684" s="4" customFormat="1"/>
    <row r="1685" s="4" customFormat="1"/>
    <row r="1686" s="4" customFormat="1"/>
    <row r="1687" s="4" customFormat="1"/>
    <row r="1688" s="4" customFormat="1"/>
    <row r="1689" s="4" customFormat="1"/>
    <row r="1690" s="4" customFormat="1"/>
    <row r="1691" s="4" customFormat="1"/>
    <row r="1692" s="4" customFormat="1"/>
    <row r="1693" s="4" customFormat="1"/>
    <row r="1694" s="4" customFormat="1"/>
    <row r="1695" s="4" customFormat="1"/>
    <row r="1696" s="4" customFormat="1"/>
    <row r="1697" s="4" customFormat="1"/>
    <row r="1698" s="4" customFormat="1"/>
    <row r="1699" s="4" customFormat="1"/>
    <row r="1700" s="4" customFormat="1"/>
    <row r="1701" s="4" customFormat="1"/>
    <row r="1702" s="4" customFormat="1"/>
    <row r="1703" s="4" customFormat="1"/>
    <row r="1704" s="4" customFormat="1"/>
    <row r="1705" s="4" customFormat="1"/>
    <row r="1706" s="4" customFormat="1"/>
    <row r="1707" s="4" customFormat="1"/>
    <row r="1708" s="4" customFormat="1"/>
    <row r="1709" s="4" customFormat="1"/>
    <row r="1710" s="4" customFormat="1"/>
    <row r="1711" s="4" customFormat="1"/>
    <row r="1712" s="4" customFormat="1"/>
    <row r="1713" s="4" customFormat="1"/>
    <row r="1714" s="4" customFormat="1"/>
    <row r="1715" s="4" customFormat="1"/>
    <row r="1716" s="4" customFormat="1"/>
    <row r="1717" s="4" customFormat="1"/>
    <row r="1718" s="4" customFormat="1"/>
    <row r="1719" s="4" customFormat="1"/>
    <row r="1720" s="4" customFormat="1"/>
    <row r="1721" s="4" customFormat="1"/>
    <row r="1722" s="4" customFormat="1"/>
    <row r="1723" s="4" customFormat="1"/>
    <row r="1724" s="4" customFormat="1"/>
    <row r="1725" s="4" customFormat="1"/>
    <row r="1726" s="4" customFormat="1"/>
    <row r="1727" s="4" customFormat="1"/>
    <row r="1728" s="4" customFormat="1"/>
    <row r="1729" s="4" customFormat="1"/>
    <row r="1730" s="4" customFormat="1"/>
    <row r="1731" s="4" customFormat="1"/>
    <row r="1732" s="4" customFormat="1"/>
    <row r="1733" s="4" customFormat="1"/>
    <row r="1734" s="4" customFormat="1"/>
    <row r="1735" s="4" customFormat="1"/>
    <row r="1736" s="4" customFormat="1"/>
    <row r="1737" s="4" customFormat="1"/>
    <row r="1738" s="4" customFormat="1"/>
    <row r="1739" s="4" customFormat="1"/>
    <row r="1740" s="4" customFormat="1"/>
    <row r="1741" s="4" customFormat="1"/>
    <row r="1742" s="4" customFormat="1"/>
    <row r="1743" s="4" customFormat="1"/>
    <row r="1744" s="4" customFormat="1"/>
    <row r="1745" s="4" customFormat="1"/>
    <row r="1746" s="4" customFormat="1"/>
    <row r="1747" s="4" customFormat="1"/>
    <row r="1748" s="4" customFormat="1"/>
    <row r="1749" s="4" customFormat="1"/>
    <row r="1750" s="4" customFormat="1"/>
    <row r="1751" s="4" customFormat="1"/>
    <row r="1752" s="4" customFormat="1"/>
    <row r="1753" s="4" customFormat="1"/>
    <row r="1754" s="4" customFormat="1"/>
    <row r="1755" s="4" customFormat="1"/>
    <row r="1756" s="4" customFormat="1"/>
    <row r="1757" s="4" customFormat="1"/>
    <row r="1758" s="4" customFormat="1"/>
    <row r="1759" s="4" customFormat="1"/>
    <row r="1760" s="4" customFormat="1"/>
    <row r="1761" s="4" customFormat="1"/>
    <row r="1762" s="4" customFormat="1"/>
    <row r="1763" s="4" customFormat="1"/>
    <row r="1764" s="4" customFormat="1"/>
    <row r="1765" s="4" customFormat="1"/>
    <row r="1766" s="4" customFormat="1"/>
    <row r="1767" s="4" customFormat="1"/>
    <row r="1768" s="4" customFormat="1"/>
    <row r="1769" s="4" customFormat="1"/>
    <row r="1770" s="4" customFormat="1"/>
    <row r="1771" s="4" customFormat="1"/>
    <row r="1772" s="4" customFormat="1"/>
    <row r="1773" s="4" customFormat="1"/>
    <row r="1774" s="4" customFormat="1"/>
    <row r="1775" s="4" customFormat="1"/>
    <row r="1776" s="4" customFormat="1"/>
    <row r="1777" s="4" customFormat="1"/>
    <row r="1778" s="4" customFormat="1"/>
    <row r="1779" s="4" customFormat="1"/>
    <row r="1780" s="4" customFormat="1"/>
    <row r="1781" s="4" customFormat="1"/>
    <row r="1782" s="4" customFormat="1"/>
    <row r="1783" s="4" customFormat="1"/>
    <row r="1784" s="4" customFormat="1"/>
    <row r="1785" s="4" customFormat="1"/>
    <row r="1786" s="4" customFormat="1"/>
    <row r="1787" s="4" customFormat="1"/>
    <row r="1788" s="4" customFormat="1"/>
    <row r="1789" s="4" customFormat="1"/>
    <row r="1790" s="4" customFormat="1"/>
    <row r="1791" s="4" customFormat="1"/>
    <row r="1792" s="4" customFormat="1"/>
    <row r="1793" s="4" customFormat="1"/>
    <row r="1794" s="4" customFormat="1"/>
    <row r="1795" s="4" customFormat="1"/>
    <row r="1796" s="4" customFormat="1"/>
    <row r="1797" s="4" customFormat="1"/>
    <row r="1798" s="4" customFormat="1"/>
    <row r="1799" s="4" customFormat="1"/>
    <row r="1800" s="4" customFormat="1"/>
    <row r="1801" s="4" customFormat="1"/>
    <row r="1802" s="4" customFormat="1"/>
    <row r="1803" s="4" customFormat="1"/>
    <row r="1804" s="4" customFormat="1"/>
    <row r="1805" s="4" customFormat="1"/>
    <row r="1806" s="4" customFormat="1"/>
    <row r="1807" s="4" customFormat="1"/>
    <row r="1808" s="4" customFormat="1"/>
    <row r="1809" s="4" customFormat="1"/>
    <row r="1810" s="4" customFormat="1"/>
    <row r="1811" s="4" customFormat="1"/>
    <row r="1812" s="4" customFormat="1"/>
    <row r="1813" s="4" customFormat="1"/>
    <row r="1814" s="4" customFormat="1"/>
    <row r="1815" s="4" customFormat="1"/>
    <row r="1816" s="4" customFormat="1"/>
    <row r="1817" s="4" customFormat="1"/>
    <row r="1818" s="4" customFormat="1"/>
    <row r="1819" s="4" customFormat="1"/>
    <row r="1820" s="4" customFormat="1"/>
    <row r="1821" s="4" customFormat="1"/>
    <row r="1822" s="4" customFormat="1"/>
    <row r="1823" s="4" customFormat="1"/>
    <row r="1824" s="4" customFormat="1"/>
    <row r="1825" s="4" customFormat="1"/>
    <row r="1826" s="4" customFormat="1"/>
    <row r="1827" s="4" customFormat="1"/>
    <row r="1828" s="4" customFormat="1"/>
    <row r="1829" s="4" customFormat="1"/>
    <row r="1830" s="4" customFormat="1"/>
    <row r="1831" s="4" customFormat="1"/>
    <row r="1832" s="4" customFormat="1"/>
    <row r="1833" s="4" customFormat="1"/>
    <row r="1834" s="4" customFormat="1"/>
    <row r="1835" s="4" customFormat="1"/>
    <row r="1836" s="4" customFormat="1"/>
    <row r="1837" s="4" customFormat="1"/>
    <row r="1838" s="4" customFormat="1"/>
    <row r="1839" s="4" customFormat="1"/>
    <row r="1840" s="4" customFormat="1"/>
    <row r="1841" s="4" customFormat="1"/>
    <row r="1842" s="4" customFormat="1"/>
    <row r="1843" s="4" customFormat="1"/>
    <row r="1844" s="4" customFormat="1"/>
    <row r="1845" s="4" customFormat="1"/>
    <row r="1846" s="4" customFormat="1"/>
    <row r="1847" s="4" customFormat="1"/>
    <row r="1848" s="4" customFormat="1"/>
    <row r="1849" s="4" customFormat="1"/>
    <row r="1850" s="4" customFormat="1"/>
    <row r="1851" s="4" customFormat="1"/>
    <row r="1852" s="4" customFormat="1"/>
    <row r="1853" s="4" customFormat="1"/>
    <row r="1854" s="4" customFormat="1"/>
    <row r="1855" s="4" customFormat="1"/>
    <row r="1856" s="4" customFormat="1"/>
    <row r="1857" s="4" customFormat="1"/>
    <row r="1858" s="4" customFormat="1"/>
    <row r="1859" s="4" customFormat="1"/>
    <row r="1860" s="4" customFormat="1"/>
    <row r="1861" s="4" customFormat="1"/>
    <row r="1862" s="4" customFormat="1"/>
    <row r="1863" s="4" customFormat="1"/>
    <row r="1864" s="4" customFormat="1"/>
    <row r="1865" s="4" customFormat="1"/>
    <row r="1866" s="4" customFormat="1"/>
    <row r="1867" s="4" customFormat="1"/>
    <row r="1868" s="4" customFormat="1"/>
    <row r="1869" s="4" customFormat="1"/>
    <row r="1870" s="4" customFormat="1"/>
    <row r="1871" s="4" customFormat="1"/>
    <row r="1872" s="4" customFormat="1"/>
    <row r="1873" s="4" customFormat="1"/>
    <row r="1874" s="4" customFormat="1"/>
    <row r="1875" s="4" customFormat="1"/>
    <row r="1876" s="4" customFormat="1"/>
    <row r="1877" s="4" customFormat="1"/>
    <row r="1878" s="4" customFormat="1"/>
    <row r="1879" s="4" customFormat="1"/>
    <row r="1880" s="4" customFormat="1"/>
    <row r="1881" s="4" customFormat="1"/>
    <row r="1882" s="4" customFormat="1"/>
    <row r="1883" s="4" customFormat="1"/>
    <row r="1884" s="4" customFormat="1"/>
    <row r="1885" s="4" customFormat="1"/>
    <row r="1886" s="4" customFormat="1"/>
    <row r="1887" s="4" customFormat="1"/>
    <row r="1888" s="4" customFormat="1"/>
    <row r="1889" s="4" customFormat="1"/>
    <row r="1890" s="4" customFormat="1"/>
    <row r="1891" s="4" customFormat="1"/>
    <row r="1892" s="4" customFormat="1"/>
    <row r="1893" s="4" customFormat="1"/>
    <row r="1894" s="4" customFormat="1"/>
    <row r="1895" s="4" customFormat="1"/>
    <row r="1896" s="4" customFormat="1"/>
    <row r="1897" s="4" customFormat="1"/>
    <row r="1898" s="4" customFormat="1"/>
    <row r="1899" s="4" customFormat="1"/>
    <row r="1900" s="4" customFormat="1"/>
    <row r="1901" s="4" customFormat="1"/>
    <row r="1902" s="4" customFormat="1"/>
    <row r="1903" s="4" customFormat="1"/>
    <row r="1904" s="4" customFormat="1"/>
    <row r="1905" s="4" customFormat="1"/>
    <row r="1906" s="4" customFormat="1"/>
    <row r="1907" s="4" customFormat="1"/>
    <row r="1908" s="4" customFormat="1"/>
    <row r="1909" s="4" customFormat="1"/>
    <row r="1910" s="4" customFormat="1"/>
    <row r="1911" s="4" customFormat="1"/>
    <row r="1912" s="4" customFormat="1"/>
    <row r="1913" s="4" customFormat="1"/>
    <row r="1914" s="4" customFormat="1"/>
    <row r="1915" s="4" customFormat="1"/>
    <row r="1916" s="4" customFormat="1"/>
    <row r="1917" s="4" customFormat="1"/>
    <row r="1918" s="4" customFormat="1"/>
    <row r="1919" s="4" customFormat="1"/>
    <row r="1920" s="4" customFormat="1"/>
    <row r="1921" s="4" customFormat="1"/>
    <row r="1922" s="4" customFormat="1"/>
    <row r="1923" s="4" customFormat="1"/>
    <row r="1924" s="4" customFormat="1"/>
    <row r="1925" s="4" customFormat="1"/>
    <row r="1926" s="4" customFormat="1"/>
    <row r="1927" s="4" customFormat="1"/>
    <row r="1928" s="4" customFormat="1"/>
    <row r="1929" s="4" customFormat="1"/>
    <row r="1930" s="4" customFormat="1"/>
    <row r="1931" s="4" customFormat="1"/>
    <row r="1932" s="4" customFormat="1"/>
    <row r="1933" s="4" customFormat="1"/>
    <row r="1934" s="4" customFormat="1"/>
    <row r="1935" s="4" customFormat="1"/>
    <row r="1936" s="4" customFormat="1"/>
    <row r="1937" s="4" customFormat="1"/>
    <row r="1938" s="4" customFormat="1"/>
    <row r="1939" s="4" customFormat="1"/>
    <row r="1940" s="4" customFormat="1"/>
    <row r="1941" s="4" customFormat="1"/>
    <row r="1942" s="4" customFormat="1"/>
    <row r="1943" s="4" customFormat="1"/>
    <row r="1944" s="4" customFormat="1"/>
    <row r="1945" s="4" customFormat="1"/>
    <row r="1946" s="4" customFormat="1"/>
    <row r="1947" s="4" customFormat="1"/>
    <row r="1948" s="4" customFormat="1"/>
    <row r="1949" s="4" customFormat="1"/>
    <row r="1950" s="4" customFormat="1"/>
    <row r="1951" s="4" customFormat="1"/>
    <row r="1952" s="4" customFormat="1"/>
    <row r="1953" s="4" customFormat="1"/>
    <row r="1954" s="4" customFormat="1"/>
    <row r="1955" s="4" customFormat="1"/>
    <row r="1956" s="4" customFormat="1"/>
    <row r="1957" s="4" customFormat="1"/>
    <row r="1958" s="4" customFormat="1"/>
    <row r="1959" s="4" customFormat="1"/>
    <row r="1960" s="4" customFormat="1"/>
    <row r="1961" s="4" customFormat="1"/>
    <row r="1962" s="4" customFormat="1"/>
    <row r="1963" s="4" customFormat="1"/>
    <row r="1964" s="4" customFormat="1"/>
    <row r="1965" s="4" customFormat="1"/>
    <row r="1966" s="4" customFormat="1"/>
    <row r="1967" s="4" customFormat="1"/>
    <row r="1968" s="4" customFormat="1"/>
    <row r="1969" s="4" customFormat="1"/>
    <row r="1970" s="4" customFormat="1"/>
    <row r="1971" s="4" customFormat="1"/>
    <row r="1972" s="4" customFormat="1"/>
    <row r="1973" s="4" customFormat="1"/>
    <row r="1974" s="4" customFormat="1"/>
    <row r="1975" s="4" customFormat="1"/>
    <row r="1976" s="4" customFormat="1"/>
    <row r="1977" s="4" customFormat="1"/>
    <row r="1978" s="4" customFormat="1"/>
    <row r="1979" s="4" customFormat="1"/>
    <row r="1980" s="4" customFormat="1"/>
    <row r="1981" s="4" customFormat="1"/>
    <row r="1982" s="4" customFormat="1"/>
    <row r="1983" s="4" customFormat="1"/>
    <row r="1984" s="4" customFormat="1"/>
    <row r="1985" s="4" customFormat="1"/>
    <row r="1986" s="4" customFormat="1"/>
    <row r="1987" s="4" customFormat="1"/>
    <row r="1988" s="4" customFormat="1"/>
    <row r="1989" s="4" customFormat="1"/>
    <row r="1990" s="4" customFormat="1"/>
    <row r="1991" s="4" customFormat="1"/>
    <row r="1992" s="4" customFormat="1"/>
    <row r="1993" s="4" customFormat="1"/>
    <row r="1994" s="4" customFormat="1"/>
    <row r="1995" s="4" customFormat="1"/>
    <row r="1996" s="4" customFormat="1"/>
    <row r="1997" s="4" customFormat="1"/>
    <row r="1998" s="4" customFormat="1"/>
    <row r="1999" s="4" customFormat="1"/>
    <row r="2000" s="4" customFormat="1"/>
    <row r="2001" s="4" customFormat="1"/>
    <row r="2002" s="4" customFormat="1"/>
    <row r="2003" s="4" customFormat="1"/>
    <row r="2004" s="4" customFormat="1"/>
    <row r="2005" s="4" customFormat="1"/>
    <row r="2006" s="4" customFormat="1"/>
    <row r="2007" s="4" customFormat="1"/>
    <row r="2008" s="4" customFormat="1"/>
    <row r="2009" s="4" customFormat="1"/>
    <row r="2010" s="4" customFormat="1"/>
    <row r="2011" s="4" customFormat="1"/>
    <row r="2012" s="4" customFormat="1"/>
    <row r="2013" s="4" customFormat="1"/>
    <row r="2014" s="4" customFormat="1"/>
    <row r="2015" s="4" customFormat="1"/>
    <row r="2016" s="4" customFormat="1"/>
    <row r="2017" s="4" customFormat="1"/>
    <row r="2018" s="4" customFormat="1"/>
    <row r="2019" s="4" customFormat="1"/>
    <row r="2020" s="4" customFormat="1"/>
    <row r="2021" s="4" customFormat="1"/>
    <row r="2022" s="4" customFormat="1"/>
    <row r="2023" s="4" customFormat="1"/>
    <row r="2024" s="4" customFormat="1"/>
    <row r="2025" s="4" customFormat="1"/>
    <row r="2026" s="4" customFormat="1"/>
    <row r="2027" s="4" customFormat="1"/>
    <row r="2028" s="4" customFormat="1"/>
    <row r="2029" s="4" customFormat="1"/>
    <row r="2030" s="4" customFormat="1"/>
    <row r="2031" s="4" customFormat="1"/>
    <row r="2032" s="4" customFormat="1"/>
    <row r="2033" s="4" customFormat="1"/>
    <row r="2034" s="4" customFormat="1"/>
    <row r="2035" s="4" customFormat="1"/>
    <row r="2036" s="4" customFormat="1"/>
    <row r="2037" s="4" customFormat="1"/>
    <row r="2038" s="4" customFormat="1"/>
    <row r="2039" s="4" customFormat="1"/>
    <row r="2040" s="4" customFormat="1"/>
    <row r="2041" s="4" customFormat="1"/>
    <row r="2042" s="4" customFormat="1"/>
    <row r="2043" s="4" customFormat="1"/>
    <row r="2044" s="4" customFormat="1"/>
    <row r="2045" s="4" customFormat="1"/>
    <row r="2046" s="4" customFormat="1"/>
    <row r="2047" s="4" customFormat="1"/>
    <row r="2048" s="4" customFormat="1"/>
    <row r="2049" s="4" customFormat="1"/>
    <row r="2050" s="4" customFormat="1"/>
    <row r="2051" s="4" customFormat="1"/>
    <row r="2052" s="4" customFormat="1"/>
    <row r="2053" s="4" customFormat="1"/>
    <row r="2054" s="4" customFormat="1"/>
    <row r="2055" s="4" customFormat="1"/>
    <row r="2056" s="4" customFormat="1"/>
    <row r="2057" s="4" customFormat="1"/>
    <row r="2058" s="4" customFormat="1"/>
    <row r="2059" s="4" customFormat="1"/>
    <row r="2060" s="4" customFormat="1"/>
    <row r="2061" s="4" customFormat="1"/>
    <row r="2062" s="4" customFormat="1"/>
    <row r="2063" s="4" customFormat="1"/>
    <row r="2064" s="4" customFormat="1"/>
    <row r="2065" s="4" customFormat="1"/>
    <row r="2066" s="4" customFormat="1"/>
    <row r="2067" s="4" customFormat="1"/>
    <row r="2068" s="4" customFormat="1"/>
    <row r="2069" s="4" customFormat="1"/>
    <row r="2070" s="4" customFormat="1"/>
    <row r="2071" s="4" customFormat="1"/>
    <row r="2072" s="4" customFormat="1"/>
    <row r="2073" s="4" customFormat="1"/>
    <row r="2074" s="4" customFormat="1"/>
    <row r="2075" s="4" customFormat="1"/>
    <row r="2076" s="4" customFormat="1"/>
    <row r="2077" s="4" customFormat="1"/>
    <row r="2078" s="4" customFormat="1"/>
    <row r="2079" s="4" customFormat="1"/>
    <row r="2080" s="4" customFormat="1"/>
    <row r="2081" s="4" customFormat="1"/>
    <row r="2082" s="4" customFormat="1"/>
    <row r="2083" s="4" customFormat="1"/>
    <row r="2084" s="4" customFormat="1"/>
    <row r="2085" s="4" customFormat="1"/>
    <row r="2086" s="4" customFormat="1"/>
    <row r="2087" s="4" customFormat="1"/>
    <row r="2088" s="4" customFormat="1"/>
    <row r="2089" s="4" customFormat="1"/>
    <row r="2090" s="4" customFormat="1"/>
    <row r="2091" s="4" customFormat="1"/>
    <row r="2092" s="4" customFormat="1"/>
    <row r="2093" s="4" customFormat="1"/>
    <row r="2094" s="4" customFormat="1"/>
    <row r="2095" s="4" customFormat="1"/>
    <row r="2096" s="4" customFormat="1"/>
    <row r="2097" s="4" customFormat="1"/>
    <row r="2098" s="4" customFormat="1"/>
    <row r="2099" s="4" customFormat="1"/>
    <row r="2100" s="4" customFormat="1"/>
    <row r="2101" s="4" customFormat="1"/>
    <row r="2102" s="4" customFormat="1"/>
    <row r="2103" s="4" customFormat="1"/>
    <row r="2104" s="4" customFormat="1"/>
    <row r="2105" s="4" customFormat="1"/>
    <row r="2106" s="4" customFormat="1"/>
    <row r="2107" s="4" customFormat="1"/>
    <row r="2108" s="4" customFormat="1"/>
    <row r="2109" s="4" customFormat="1"/>
    <row r="2110" s="4" customFormat="1"/>
    <row r="2111" s="4" customFormat="1"/>
    <row r="2112" s="4" customFormat="1"/>
    <row r="2113" s="4" customFormat="1"/>
    <row r="2114" s="4" customFormat="1"/>
    <row r="2115" s="4" customFormat="1"/>
    <row r="2116" s="4" customFormat="1"/>
    <row r="2117" s="4" customFormat="1"/>
    <row r="2118" s="4" customFormat="1"/>
    <row r="2119" s="4" customFormat="1"/>
    <row r="2120" s="4" customFormat="1"/>
    <row r="2121" s="4" customFormat="1"/>
    <row r="2122" s="4" customFormat="1"/>
    <row r="2123" s="4" customFormat="1"/>
    <row r="2124" s="4" customFormat="1"/>
    <row r="2125" s="4" customFormat="1"/>
    <row r="2126" s="4" customFormat="1"/>
    <row r="2127" s="4" customFormat="1"/>
    <row r="2128" s="4" customFormat="1"/>
    <row r="2129" s="4" customFormat="1"/>
    <row r="2130" s="4" customFormat="1"/>
    <row r="2131" s="4" customFormat="1"/>
    <row r="2132" s="4" customFormat="1"/>
    <row r="2133" s="4" customFormat="1"/>
    <row r="2134" s="4" customFormat="1"/>
    <row r="2135" s="4" customFormat="1"/>
    <row r="2136" s="4" customFormat="1"/>
    <row r="2137" s="4" customFormat="1"/>
    <row r="2138" s="4" customFormat="1"/>
    <row r="2139" s="4" customFormat="1"/>
    <row r="2140" s="4" customFormat="1"/>
    <row r="2141" s="4" customFormat="1"/>
    <row r="2142" s="4" customFormat="1"/>
    <row r="2143" s="4" customFormat="1"/>
    <row r="2144" s="4" customFormat="1"/>
    <row r="2145" s="4" customFormat="1"/>
    <row r="2146" s="4" customFormat="1"/>
    <row r="2147" s="4" customFormat="1"/>
    <row r="2148" s="4" customFormat="1"/>
    <row r="2149" s="4" customFormat="1"/>
    <row r="2150" s="4" customFormat="1"/>
    <row r="2151" s="4" customFormat="1"/>
    <row r="2152" s="4" customFormat="1"/>
    <row r="2153" s="4" customFormat="1"/>
    <row r="2154" s="4" customFormat="1"/>
    <row r="2155" s="4" customFormat="1"/>
    <row r="2156" s="4" customFormat="1"/>
    <row r="2157" s="4" customFormat="1"/>
    <row r="2158" s="4" customFormat="1"/>
    <row r="2159" s="4" customFormat="1"/>
    <row r="2160" s="4" customFormat="1"/>
    <row r="2161" s="4" customFormat="1"/>
    <row r="2162" s="4" customFormat="1"/>
    <row r="2163" s="4" customFormat="1"/>
    <row r="2164" s="4" customFormat="1"/>
    <row r="2165" s="4" customFormat="1"/>
    <row r="2166" s="4" customFormat="1"/>
    <row r="2167" s="4" customFormat="1"/>
    <row r="2168" s="4" customFormat="1"/>
    <row r="2169" s="4" customFormat="1"/>
    <row r="2170" s="4" customFormat="1"/>
    <row r="2171" s="4" customFormat="1"/>
    <row r="2172" s="4" customFormat="1"/>
    <row r="2173" s="4" customFormat="1"/>
    <row r="2174" s="4" customFormat="1"/>
    <row r="2175" s="4" customFormat="1"/>
    <row r="2176" s="4" customFormat="1"/>
    <row r="2177" s="4" customFormat="1"/>
    <row r="2178" s="4" customFormat="1"/>
    <row r="2179" s="4" customFormat="1"/>
    <row r="2180" s="4" customFormat="1"/>
    <row r="2181" s="4" customFormat="1"/>
    <row r="2182" s="4" customFormat="1"/>
    <row r="2183" s="4" customFormat="1"/>
    <row r="2184" s="4" customFormat="1"/>
    <row r="2185" s="4" customFormat="1"/>
    <row r="2186" s="4" customFormat="1"/>
    <row r="2187" s="4" customFormat="1"/>
    <row r="2188" s="4" customFormat="1"/>
    <row r="2189" s="4" customFormat="1"/>
    <row r="2190" s="4" customFormat="1"/>
    <row r="2191" s="4" customFormat="1"/>
    <row r="2192" s="4" customFormat="1"/>
    <row r="2193" s="4" customFormat="1"/>
    <row r="2194" s="4" customFormat="1"/>
    <row r="2195" s="4" customFormat="1"/>
    <row r="2196" s="4" customFormat="1"/>
    <row r="2197" s="4" customFormat="1"/>
    <row r="2198" s="4" customFormat="1"/>
    <row r="2199" s="4" customFormat="1"/>
    <row r="2200" s="4" customFormat="1"/>
    <row r="2201" s="4" customFormat="1"/>
    <row r="2202" s="4" customFormat="1"/>
    <row r="2203" s="4" customFormat="1"/>
    <row r="2204" s="4" customFormat="1"/>
    <row r="2205" s="4" customFormat="1"/>
    <row r="2206" s="4" customFormat="1"/>
    <row r="2207" s="4" customFormat="1"/>
    <row r="2208" s="4" customFormat="1"/>
    <row r="2209" s="4" customFormat="1"/>
    <row r="2210" s="4" customFormat="1"/>
    <row r="2211" s="4" customFormat="1"/>
    <row r="2212" s="4" customFormat="1"/>
    <row r="2213" s="4" customFormat="1"/>
    <row r="2214" s="4" customFormat="1"/>
    <row r="2215" s="4" customFormat="1"/>
    <row r="2216" s="4" customFormat="1"/>
    <row r="2217" s="4" customFormat="1"/>
    <row r="2218" s="4" customFormat="1"/>
    <row r="2219" s="4" customFormat="1"/>
    <row r="2220" s="4" customFormat="1"/>
    <row r="2221" s="4" customFormat="1"/>
    <row r="2222" s="4" customFormat="1"/>
    <row r="2223" s="4" customFormat="1"/>
    <row r="2224" s="4" customFormat="1"/>
    <row r="2225" s="4" customFormat="1"/>
    <row r="2226" s="4" customFormat="1"/>
    <row r="2227" s="4" customFormat="1"/>
    <row r="2228" s="4" customFormat="1"/>
    <row r="2229" s="4" customFormat="1"/>
    <row r="2230" s="4" customFormat="1"/>
    <row r="2231" s="4" customFormat="1"/>
    <row r="2232" s="4" customFormat="1"/>
    <row r="2233" s="4" customFormat="1"/>
    <row r="2234" s="4" customFormat="1"/>
    <row r="2235" s="4" customFormat="1"/>
    <row r="2236" s="4" customFormat="1"/>
    <row r="2237" s="4" customFormat="1"/>
    <row r="2238" s="4" customFormat="1"/>
    <row r="2239" s="4" customFormat="1"/>
    <row r="2240" s="4" customFormat="1"/>
    <row r="2241" s="4" customFormat="1"/>
    <row r="2242" s="4" customFormat="1"/>
    <row r="2243" s="4" customFormat="1"/>
    <row r="2244" s="4" customFormat="1"/>
    <row r="2245" s="4" customFormat="1"/>
    <row r="2246" s="4" customFormat="1"/>
    <row r="2247" s="4" customFormat="1"/>
    <row r="2248" s="4" customFormat="1"/>
    <row r="2249" s="4" customFormat="1"/>
    <row r="2250" s="4" customFormat="1"/>
    <row r="2251" s="4" customFormat="1"/>
    <row r="2252" s="4" customFormat="1"/>
    <row r="2253" s="4" customFormat="1"/>
    <row r="2254" s="4" customFormat="1"/>
    <row r="2255" s="4" customFormat="1"/>
    <row r="2256" s="4" customFormat="1"/>
    <row r="2257" s="4" customFormat="1"/>
    <row r="2258" s="4" customFormat="1"/>
    <row r="2259" s="4" customFormat="1"/>
    <row r="2260" s="4" customFormat="1"/>
    <row r="2261" s="4" customFormat="1"/>
    <row r="2262" s="4" customFormat="1"/>
    <row r="2263" s="4" customFormat="1"/>
    <row r="2264" s="4" customFormat="1"/>
    <row r="2265" s="4" customFormat="1"/>
    <row r="2266" s="4" customFormat="1"/>
    <row r="2267" s="4" customFormat="1"/>
    <row r="2268" s="4" customFormat="1"/>
    <row r="2269" s="4" customFormat="1"/>
    <row r="2270" s="4" customFormat="1"/>
    <row r="2271" s="4" customFormat="1"/>
    <row r="2272" s="4" customFormat="1"/>
    <row r="2273" s="4" customFormat="1"/>
    <row r="2274" s="4" customFormat="1"/>
    <row r="2275" s="4" customFormat="1"/>
    <row r="2276" s="4" customFormat="1"/>
    <row r="2277" s="4" customFormat="1"/>
    <row r="2278" s="4" customFormat="1"/>
    <row r="2279" s="4" customFormat="1"/>
    <row r="2280" s="4" customFormat="1"/>
    <row r="2281" s="4" customFormat="1"/>
    <row r="2282" s="4" customFormat="1"/>
    <row r="2283" s="4" customFormat="1"/>
    <row r="2284" s="4" customFormat="1"/>
    <row r="2285" s="4" customFormat="1"/>
    <row r="2286" s="4" customFormat="1"/>
    <row r="2287" s="4" customFormat="1"/>
    <row r="2288" s="4" customFormat="1"/>
    <row r="2289" s="4" customFormat="1"/>
    <row r="2290" s="4" customFormat="1"/>
    <row r="2291" s="4" customFormat="1"/>
    <row r="2292" s="4" customFormat="1"/>
    <row r="2293" s="4" customFormat="1"/>
    <row r="2294" s="4" customFormat="1"/>
    <row r="2295" s="4" customFormat="1"/>
    <row r="2296" s="4" customFormat="1"/>
    <row r="2297" s="4" customFormat="1"/>
    <row r="2298" s="4" customFormat="1"/>
    <row r="2299" s="4" customFormat="1"/>
    <row r="2300" s="4" customFormat="1"/>
    <row r="2301" s="4" customFormat="1"/>
    <row r="2302" s="4" customFormat="1"/>
    <row r="2303" s="4" customFormat="1"/>
    <row r="2304" s="4" customFormat="1"/>
    <row r="2305" s="4" customFormat="1"/>
    <row r="2306" s="4" customFormat="1"/>
    <row r="2307" s="4" customFormat="1"/>
    <row r="2308" s="4" customFormat="1"/>
    <row r="2309" s="4" customFormat="1"/>
    <row r="2310" s="4" customFormat="1"/>
    <row r="2311" s="4" customFormat="1"/>
    <row r="2312" s="4" customFormat="1"/>
    <row r="2313" s="4" customFormat="1"/>
    <row r="2314" s="4" customFormat="1"/>
    <row r="2315" s="4" customFormat="1"/>
    <row r="2316" s="4" customFormat="1"/>
    <row r="2317" s="4" customFormat="1"/>
    <row r="2318" s="4" customFormat="1"/>
    <row r="2319" s="4" customFormat="1"/>
    <row r="2320" s="4" customFormat="1"/>
    <row r="2321" s="4" customFormat="1"/>
    <row r="2322" s="4" customFormat="1"/>
    <row r="2323" s="4" customFormat="1"/>
    <row r="2324" s="4" customFormat="1"/>
    <row r="2325" s="4" customFormat="1"/>
    <row r="2326" s="4" customFormat="1"/>
    <row r="2327" s="4" customFormat="1"/>
    <row r="2328" s="4" customFormat="1"/>
    <row r="2329" s="4" customFormat="1"/>
    <row r="2330" s="4" customFormat="1"/>
    <row r="2331" s="4" customFormat="1"/>
    <row r="2332" s="4" customFormat="1"/>
    <row r="2333" s="4" customFormat="1"/>
    <row r="2334" s="4" customFormat="1"/>
    <row r="2335" s="4" customFormat="1"/>
    <row r="2336" s="4" customFormat="1"/>
    <row r="2337" s="4" customFormat="1"/>
    <row r="2338" s="4" customFormat="1"/>
    <row r="2339" s="4" customFormat="1"/>
    <row r="2340" s="4" customFormat="1"/>
    <row r="2341" s="4" customFormat="1"/>
    <row r="2342" s="4" customFormat="1"/>
    <row r="2343" s="4" customFormat="1"/>
    <row r="2344" s="4" customFormat="1"/>
    <row r="2345" s="4" customFormat="1"/>
    <row r="2346" s="4" customFormat="1"/>
    <row r="2347" s="4" customFormat="1"/>
    <row r="2348" s="4" customFormat="1"/>
    <row r="2349" s="4" customFormat="1"/>
    <row r="2350" s="4" customFormat="1"/>
    <row r="2351" s="4" customFormat="1"/>
    <row r="2352" s="4" customFormat="1"/>
    <row r="2353" s="4" customFormat="1"/>
    <row r="2354" s="4" customFormat="1"/>
    <row r="2355" s="4" customFormat="1"/>
    <row r="2356" s="4" customFormat="1"/>
    <row r="2357" s="4" customFormat="1"/>
    <row r="2358" s="4" customFormat="1"/>
    <row r="2359" s="4" customFormat="1"/>
    <row r="2360" s="4" customFormat="1"/>
    <row r="2361" s="4" customFormat="1"/>
    <row r="2362" s="4" customFormat="1"/>
    <row r="2363" s="4" customFormat="1"/>
    <row r="2364" s="4" customFormat="1"/>
    <row r="2365" s="4" customFormat="1"/>
    <row r="2366" s="4" customFormat="1"/>
    <row r="2367" s="4" customFormat="1"/>
    <row r="2368" s="4" customFormat="1"/>
    <row r="2369" s="4" customFormat="1"/>
    <row r="2370" s="4" customFormat="1"/>
    <row r="2371" s="4" customFormat="1"/>
    <row r="2372" s="4" customFormat="1"/>
    <row r="2373" s="4" customFormat="1"/>
    <row r="2374" s="4" customFormat="1"/>
    <row r="2375" s="4" customFormat="1"/>
    <row r="2376" s="4" customFormat="1"/>
    <row r="2377" s="4" customFormat="1"/>
    <row r="2378" s="4" customFormat="1"/>
    <row r="2379" s="4" customFormat="1"/>
    <row r="2380" s="4" customFormat="1"/>
    <row r="2381" s="4" customFormat="1"/>
    <row r="2382" s="4" customFormat="1"/>
    <row r="2383" s="4" customFormat="1"/>
    <row r="2384" s="4" customFormat="1"/>
    <row r="2385" s="4" customFormat="1"/>
    <row r="2386" s="4" customFormat="1"/>
    <row r="2387" s="4" customFormat="1"/>
    <row r="2388" s="4" customFormat="1"/>
    <row r="2389" s="4" customFormat="1"/>
    <row r="2390" s="4" customFormat="1"/>
    <row r="2391" s="4" customFormat="1"/>
    <row r="2392" s="4" customFormat="1"/>
    <row r="2393" s="4" customFormat="1"/>
    <row r="2394" s="4" customFormat="1"/>
    <row r="2395" s="4" customFormat="1"/>
    <row r="2396" s="4" customFormat="1"/>
    <row r="2397" s="4" customFormat="1"/>
    <row r="2398" s="4" customFormat="1"/>
    <row r="2399" s="4" customFormat="1"/>
    <row r="2400" s="4" customFormat="1"/>
    <row r="2401" s="4" customFormat="1"/>
    <row r="2402" s="4" customFormat="1"/>
    <row r="2403" s="4" customFormat="1"/>
    <row r="2404" s="4" customFormat="1"/>
    <row r="2405" s="4" customFormat="1"/>
    <row r="2406" s="4" customFormat="1"/>
    <row r="2407" s="4" customFormat="1"/>
    <row r="2408" s="4" customFormat="1"/>
    <row r="2409" s="4" customFormat="1"/>
    <row r="2410" s="4" customFormat="1"/>
    <row r="2411" s="4" customFormat="1"/>
    <row r="2412" s="4" customFormat="1"/>
    <row r="2413" s="4" customFormat="1"/>
    <row r="2414" s="4" customFormat="1"/>
    <row r="2415" s="4" customFormat="1"/>
    <row r="2416" s="4" customFormat="1"/>
    <row r="2417" s="4" customFormat="1"/>
    <row r="2418" s="4" customFormat="1"/>
    <row r="2419" s="4" customFormat="1"/>
    <row r="2420" s="4" customFormat="1"/>
    <row r="2421" s="4" customFormat="1"/>
    <row r="2422" s="4" customFormat="1"/>
    <row r="2423" s="4" customFormat="1"/>
    <row r="2424" s="4" customFormat="1"/>
    <row r="2425" s="4" customFormat="1"/>
    <row r="2426" s="4" customFormat="1"/>
    <row r="2427" s="4" customFormat="1"/>
    <row r="2428" s="4" customFormat="1"/>
    <row r="2429" s="4" customFormat="1"/>
    <row r="2430" s="4" customFormat="1"/>
    <row r="2431" s="4" customFormat="1"/>
    <row r="2432" s="4" customFormat="1"/>
    <row r="2433" s="4" customFormat="1"/>
    <row r="2434" s="4" customFormat="1"/>
    <row r="2435" s="4" customFormat="1"/>
    <row r="2436" s="4" customFormat="1"/>
    <row r="2437" s="4" customFormat="1"/>
    <row r="2438" s="4" customFormat="1"/>
    <row r="2439" s="4" customFormat="1"/>
    <row r="2440" s="4" customFormat="1"/>
    <row r="2441" s="4" customFormat="1"/>
    <row r="2442" s="4" customFormat="1"/>
    <row r="2443" s="4" customFormat="1"/>
    <row r="2444" s="4" customFormat="1"/>
    <row r="2445" s="4" customFormat="1"/>
    <row r="2446" s="4" customFormat="1"/>
    <row r="2447" s="4" customFormat="1"/>
    <row r="2448" s="4" customFormat="1"/>
    <row r="2449" s="4" customFormat="1"/>
    <row r="2450" s="4" customFormat="1"/>
    <row r="2451" s="4" customFormat="1"/>
    <row r="2452" s="4" customFormat="1"/>
    <row r="2453" s="4" customFormat="1"/>
    <row r="2454" s="4" customFormat="1"/>
    <row r="2455" s="4" customFormat="1"/>
    <row r="2456" s="4" customFormat="1"/>
    <row r="2457" s="4" customFormat="1"/>
    <row r="2458" s="4" customFormat="1"/>
    <row r="2459" s="4" customFormat="1"/>
    <row r="2460" s="4" customFormat="1"/>
    <row r="2461" s="4" customFormat="1"/>
    <row r="2462" s="4" customFormat="1"/>
    <row r="2463" s="4" customFormat="1"/>
    <row r="2464" s="4" customFormat="1"/>
    <row r="2465" s="4" customFormat="1"/>
    <row r="2466" s="4" customFormat="1"/>
    <row r="2467" s="4" customFormat="1"/>
    <row r="2468" s="4" customFormat="1"/>
    <row r="2469" s="4" customFormat="1"/>
    <row r="2470" s="4" customFormat="1"/>
    <row r="2471" s="4" customFormat="1"/>
    <row r="2472" s="4" customFormat="1"/>
    <row r="2473" s="4" customFormat="1"/>
    <row r="2474" s="4" customFormat="1"/>
    <row r="2475" s="4" customFormat="1"/>
    <row r="2476" s="4" customFormat="1"/>
    <row r="2477" s="4" customFormat="1"/>
    <row r="2478" s="4" customFormat="1"/>
    <row r="2479" s="4" customFormat="1"/>
    <row r="2480" s="4" customFormat="1"/>
    <row r="2481" s="4" customFormat="1"/>
    <row r="2482" s="4" customFormat="1"/>
    <row r="2483" s="4" customFormat="1"/>
    <row r="2484" s="4" customFormat="1"/>
    <row r="2485" s="4" customFormat="1"/>
    <row r="2486" s="4" customFormat="1"/>
    <row r="2487" s="4" customFormat="1"/>
    <row r="2488" s="4" customFormat="1"/>
    <row r="2489" s="4" customFormat="1"/>
    <row r="2490" s="4" customFormat="1"/>
    <row r="2491" s="4" customFormat="1"/>
    <row r="2492" s="4" customFormat="1"/>
    <row r="2493" s="4" customFormat="1"/>
    <row r="2494" s="4" customFormat="1"/>
    <row r="2495" s="4" customFormat="1"/>
    <row r="2496" s="4" customFormat="1"/>
    <row r="2497" s="4" customFormat="1"/>
    <row r="2498" s="4" customFormat="1"/>
    <row r="2499" s="4" customFormat="1"/>
    <row r="2500" s="4" customFormat="1"/>
    <row r="2501" s="4" customFormat="1"/>
    <row r="2502" s="4" customFormat="1"/>
    <row r="2503" s="4" customFormat="1"/>
    <row r="2504" s="4" customFormat="1"/>
    <row r="2505" s="4" customFormat="1"/>
    <row r="2506" s="4" customFormat="1"/>
    <row r="2507" s="4" customFormat="1"/>
    <row r="2508" s="4" customFormat="1"/>
    <row r="2509" s="4" customFormat="1"/>
    <row r="2510" s="4" customFormat="1"/>
    <row r="2511" s="4" customFormat="1"/>
    <row r="2512" s="4" customFormat="1"/>
    <row r="2513" s="4" customFormat="1"/>
    <row r="2514" s="4" customFormat="1"/>
    <row r="2515" s="4" customFormat="1"/>
    <row r="2516" s="4" customFormat="1"/>
    <row r="2517" s="4" customFormat="1"/>
    <row r="2518" s="4" customFormat="1"/>
    <row r="2519" s="4" customFormat="1"/>
    <row r="2520" s="4" customFormat="1"/>
    <row r="2521" s="4" customFormat="1"/>
    <row r="2522" s="4" customFormat="1"/>
    <row r="2523" s="4" customFormat="1"/>
    <row r="2524" s="4" customFormat="1"/>
    <row r="2525" s="4" customFormat="1"/>
    <row r="2526" s="4" customFormat="1"/>
    <row r="2527" s="4" customFormat="1"/>
    <row r="2528" s="4" customFormat="1"/>
    <row r="2529" s="4" customFormat="1"/>
    <row r="2530" s="4" customFormat="1"/>
    <row r="2531" s="4" customFormat="1"/>
    <row r="2532" s="4" customFormat="1"/>
    <row r="2533" s="4" customFormat="1"/>
    <row r="2534" s="4" customFormat="1"/>
    <row r="2535" s="4" customFormat="1"/>
    <row r="2536" s="4" customFormat="1"/>
    <row r="2537" s="4" customFormat="1"/>
    <row r="2538" s="4" customFormat="1"/>
    <row r="2539" s="4" customFormat="1"/>
    <row r="2540" s="4" customFormat="1"/>
    <row r="2541" s="4" customFormat="1"/>
    <row r="2542" s="4" customFormat="1"/>
    <row r="2543" s="4" customFormat="1"/>
    <row r="2544" s="4" customFormat="1"/>
    <row r="2545" s="4" customFormat="1"/>
    <row r="2546" s="4" customFormat="1"/>
    <row r="2547" s="4" customFormat="1"/>
    <row r="2548" s="4" customFormat="1"/>
    <row r="2549" s="4" customFormat="1"/>
    <row r="2550" s="4" customFormat="1"/>
    <row r="2551" s="4" customFormat="1"/>
    <row r="2552" s="4" customFormat="1"/>
    <row r="2553" s="4" customFormat="1"/>
    <row r="2554" s="4" customFormat="1"/>
    <row r="2555" s="4" customFormat="1"/>
    <row r="2556" s="4" customFormat="1"/>
    <row r="2557" s="4" customFormat="1"/>
    <row r="2558" s="4" customFormat="1"/>
    <row r="2559" s="4" customFormat="1"/>
    <row r="2560" s="4" customFormat="1"/>
    <row r="2561" s="4" customFormat="1"/>
    <row r="2562" s="4" customFormat="1"/>
    <row r="2563" s="4" customFormat="1"/>
    <row r="2564" s="4" customFormat="1"/>
    <row r="2565" s="4" customFormat="1"/>
    <row r="2566" s="4" customFormat="1"/>
    <row r="2567" s="4" customFormat="1"/>
    <row r="2568" s="4" customFormat="1"/>
    <row r="2569" s="4" customFormat="1"/>
    <row r="2570" s="4" customFormat="1"/>
    <row r="2571" s="4" customFormat="1"/>
    <row r="2572" s="4" customFormat="1"/>
    <row r="2573" s="4" customFormat="1"/>
    <row r="2574" s="4" customFormat="1"/>
    <row r="2575" s="4" customFormat="1"/>
    <row r="2576" s="4" customFormat="1"/>
    <row r="2577" s="4" customFormat="1"/>
    <row r="2578" s="4" customFormat="1"/>
    <row r="2579" s="4" customFormat="1"/>
    <row r="2580" s="4" customFormat="1"/>
    <row r="2581" s="4" customFormat="1"/>
    <row r="2582" s="4" customFormat="1"/>
    <row r="2583" s="4" customFormat="1"/>
    <row r="2584" s="4" customFormat="1"/>
    <row r="2585" s="4" customFormat="1"/>
    <row r="2586" s="4" customFormat="1"/>
    <row r="2587" s="4" customFormat="1"/>
    <row r="2588" s="4" customFormat="1"/>
    <row r="2589" s="4" customFormat="1"/>
    <row r="2590" s="4" customFormat="1"/>
    <row r="2591" s="4" customFormat="1"/>
    <row r="2592" s="4" customFormat="1"/>
    <row r="2593" s="4" customFormat="1"/>
    <row r="2594" s="4" customFormat="1"/>
    <row r="2595" s="4" customFormat="1"/>
    <row r="2596" s="4" customFormat="1"/>
    <row r="2597" s="4" customFormat="1"/>
    <row r="2598" s="4" customFormat="1"/>
    <row r="2599" s="4" customFormat="1"/>
    <row r="2600" s="4" customFormat="1"/>
    <row r="2601" s="4" customFormat="1"/>
    <row r="2602" s="4" customFormat="1"/>
    <row r="2603" s="4" customFormat="1"/>
    <row r="2604" s="4" customFormat="1"/>
    <row r="2605" s="4" customFormat="1"/>
    <row r="2606" s="4" customFormat="1"/>
    <row r="2607" s="4" customFormat="1"/>
    <row r="2608" s="4" customFormat="1"/>
    <row r="2609" s="4" customFormat="1"/>
    <row r="2610" s="4" customFormat="1"/>
    <row r="2611" s="4" customFormat="1"/>
    <row r="2612" s="4" customFormat="1"/>
    <row r="2613" s="4" customFormat="1"/>
    <row r="2614" s="4" customFormat="1"/>
    <row r="2615" s="4" customFormat="1"/>
    <row r="2616" s="4" customFormat="1"/>
    <row r="2617" s="4" customFormat="1"/>
    <row r="2618" s="4" customFormat="1"/>
    <row r="2619" s="4" customFormat="1"/>
    <row r="2620" s="4" customFormat="1"/>
    <row r="2621" s="4" customFormat="1"/>
    <row r="2622" s="4" customFormat="1"/>
    <row r="2623" s="4" customFormat="1"/>
    <row r="2624" s="4" customFormat="1"/>
    <row r="2625" s="4" customFormat="1"/>
    <row r="2626" s="4" customFormat="1"/>
    <row r="2627" s="4" customFormat="1"/>
    <row r="2628" s="4" customFormat="1"/>
    <row r="2629" s="4" customFormat="1"/>
    <row r="2630" s="4" customFormat="1"/>
    <row r="2631" s="4" customFormat="1"/>
    <row r="2632" s="4" customFormat="1"/>
    <row r="2633" s="4" customFormat="1"/>
    <row r="2634" s="4" customFormat="1"/>
    <row r="2635" s="4" customFormat="1"/>
    <row r="2636" s="4" customFormat="1"/>
    <row r="2637" s="4" customFormat="1"/>
    <row r="2638" s="4" customFormat="1"/>
    <row r="2639" s="4" customFormat="1"/>
    <row r="2640" s="4" customFormat="1"/>
    <row r="2641" s="4" customFormat="1"/>
    <row r="2642" s="4" customFormat="1"/>
    <row r="2643" s="4" customFormat="1"/>
    <row r="2644" s="4" customFormat="1"/>
    <row r="2645" s="4" customFormat="1"/>
    <row r="2646" s="4" customFormat="1"/>
    <row r="2647" s="4" customFormat="1"/>
    <row r="2648" s="4" customFormat="1"/>
    <row r="2649" s="4" customFormat="1"/>
    <row r="2650" s="4" customFormat="1"/>
    <row r="2651" s="4" customFormat="1"/>
    <row r="2652" s="4" customFormat="1"/>
    <row r="2653" s="4" customFormat="1"/>
    <row r="2654" s="4" customFormat="1"/>
    <row r="2655" s="4" customFormat="1"/>
    <row r="2656" s="4" customFormat="1"/>
    <row r="2657" s="4" customFormat="1"/>
    <row r="2658" s="4" customFormat="1"/>
    <row r="2659" s="4" customFormat="1"/>
    <row r="2660" s="4" customFormat="1"/>
    <row r="2661" s="4" customFormat="1"/>
    <row r="2662" s="4" customFormat="1"/>
    <row r="2663" s="4" customFormat="1"/>
    <row r="2664" s="4" customFormat="1"/>
    <row r="2665" s="4" customFormat="1"/>
    <row r="2666" s="4" customFormat="1"/>
    <row r="2667" s="4" customFormat="1"/>
    <row r="2668" s="4" customFormat="1"/>
    <row r="2669" s="4" customFormat="1"/>
    <row r="2670" s="4" customFormat="1"/>
    <row r="2671" s="4" customFormat="1"/>
    <row r="2672" s="4" customFormat="1"/>
    <row r="2673" s="4" customFormat="1"/>
    <row r="2674" s="4" customFormat="1"/>
    <row r="2675" s="4" customFormat="1"/>
    <row r="2676" s="4" customFormat="1"/>
    <row r="2677" s="4" customFormat="1"/>
    <row r="2678" s="4" customFormat="1"/>
    <row r="2679" s="4" customFormat="1"/>
    <row r="2680" s="4" customFormat="1"/>
    <row r="2681" s="4" customFormat="1"/>
    <row r="2682" s="4" customFormat="1"/>
    <row r="2683" s="4" customFormat="1"/>
    <row r="2684" s="4" customFormat="1"/>
    <row r="2685" s="4" customFormat="1"/>
    <row r="2686" s="4" customFormat="1"/>
    <row r="2687" s="4" customFormat="1"/>
    <row r="2688" s="4" customFormat="1"/>
    <row r="2689" s="4" customFormat="1"/>
    <row r="2690" s="4" customFormat="1"/>
    <row r="2691" s="4" customFormat="1"/>
    <row r="2692" s="4" customFormat="1"/>
    <row r="2693" s="4" customFormat="1"/>
    <row r="2694" s="4" customFormat="1"/>
    <row r="2695" s="4" customFormat="1"/>
    <row r="2696" s="4" customFormat="1"/>
    <row r="2697" s="4" customFormat="1"/>
    <row r="2698" s="4" customFormat="1"/>
    <row r="2699" s="4" customFormat="1"/>
    <row r="2700" s="4" customFormat="1"/>
    <row r="2701" s="4" customFormat="1"/>
    <row r="2702" s="4" customFormat="1"/>
    <row r="2703" s="4" customFormat="1"/>
    <row r="2704" s="4" customFormat="1"/>
    <row r="2705" s="4" customFormat="1"/>
    <row r="2706" s="4" customFormat="1"/>
    <row r="2707" s="4" customFormat="1"/>
    <row r="2708" s="4" customFormat="1"/>
    <row r="2709" s="4" customFormat="1"/>
    <row r="2710" s="4" customFormat="1"/>
    <row r="2711" s="4" customFormat="1"/>
    <row r="2712" s="4" customFormat="1"/>
    <row r="2713" s="4" customFormat="1"/>
    <row r="2714" s="4" customFormat="1"/>
    <row r="2715" s="4" customFormat="1"/>
    <row r="2716" s="4" customFormat="1"/>
    <row r="2717" s="4" customFormat="1"/>
    <row r="2718" s="4" customFormat="1"/>
    <row r="2719" s="4" customFormat="1"/>
    <row r="2720" s="4" customFormat="1"/>
    <row r="2721" s="4" customFormat="1"/>
    <row r="2722" s="4" customFormat="1"/>
    <row r="2723" s="4" customFormat="1"/>
    <row r="2724" s="4" customFormat="1"/>
    <row r="2725" s="4" customFormat="1"/>
    <row r="2726" s="4" customFormat="1"/>
    <row r="2727" s="4" customFormat="1"/>
    <row r="2728" s="4" customFormat="1"/>
    <row r="2729" s="4" customFormat="1"/>
    <row r="2730" s="4" customFormat="1"/>
    <row r="2731" s="4" customFormat="1"/>
    <row r="2732" s="4" customFormat="1"/>
    <row r="2733" s="4" customFormat="1"/>
    <row r="2734" s="4" customFormat="1"/>
    <row r="2735" s="4" customFormat="1"/>
    <row r="2736" s="4" customFormat="1"/>
    <row r="2737" s="4" customFormat="1"/>
    <row r="2738" s="4" customFormat="1"/>
    <row r="2739" s="4" customFormat="1"/>
    <row r="2740" s="4" customFormat="1"/>
    <row r="2741" s="4" customFormat="1"/>
    <row r="2742" s="4" customFormat="1"/>
    <row r="2743" s="4" customFormat="1"/>
    <row r="2744" s="4" customFormat="1"/>
    <row r="2745" s="4" customFormat="1"/>
    <row r="2746" s="4" customFormat="1"/>
    <row r="2747" s="4" customFormat="1"/>
    <row r="2748" s="4" customFormat="1"/>
    <row r="2749" s="4" customFormat="1"/>
    <row r="2750" s="4" customFormat="1"/>
    <row r="2751" s="4" customFormat="1"/>
    <row r="2752" s="4" customFormat="1"/>
    <row r="2753" s="4" customFormat="1"/>
    <row r="2754" s="4" customFormat="1"/>
    <row r="2755" s="4" customFormat="1"/>
    <row r="2756" s="4" customFormat="1"/>
    <row r="2757" s="4" customFormat="1"/>
    <row r="2758" s="4" customFormat="1"/>
    <row r="2759" s="4" customFormat="1"/>
    <row r="2760" s="4" customFormat="1"/>
    <row r="2761" s="4" customFormat="1"/>
    <row r="2762" s="4" customFormat="1"/>
    <row r="2763" s="4" customFormat="1"/>
    <row r="2764" s="4" customFormat="1"/>
    <row r="2765" s="4" customFormat="1"/>
    <row r="2766" s="4" customFormat="1"/>
    <row r="2767" s="4" customFormat="1"/>
    <row r="2768" s="4" customFormat="1"/>
    <row r="2769" s="4" customFormat="1"/>
    <row r="2770" s="4" customFormat="1"/>
    <row r="2771" s="4" customFormat="1"/>
    <row r="2772" s="4" customFormat="1"/>
    <row r="2773" s="4" customFormat="1"/>
    <row r="2774" s="4" customFormat="1"/>
    <row r="2775" s="4" customFormat="1"/>
    <row r="2776" s="4" customFormat="1"/>
    <row r="2777" s="4" customFormat="1"/>
    <row r="2778" s="4" customFormat="1"/>
    <row r="2779" s="4" customFormat="1"/>
    <row r="2780" s="4" customFormat="1"/>
    <row r="2781" s="4" customFormat="1"/>
    <row r="2782" s="4" customFormat="1"/>
    <row r="2783" s="4" customFormat="1"/>
    <row r="2784" s="4" customFormat="1"/>
    <row r="2785" s="4" customFormat="1"/>
    <row r="2786" s="4" customFormat="1"/>
    <row r="2787" s="4" customFormat="1"/>
    <row r="2788" s="4" customFormat="1"/>
    <row r="2789" s="4" customFormat="1"/>
    <row r="2790" s="4" customFormat="1"/>
    <row r="2791" s="4" customFormat="1"/>
    <row r="2792" s="4" customFormat="1"/>
    <row r="2793" s="4" customFormat="1"/>
    <row r="2794" s="4" customFormat="1"/>
    <row r="2795" s="4" customFormat="1"/>
    <row r="2796" s="4" customFormat="1"/>
    <row r="2797" s="4" customFormat="1"/>
    <row r="2798" s="4" customFormat="1"/>
    <row r="2799" s="4" customFormat="1"/>
    <row r="2800" s="4" customFormat="1"/>
    <row r="2801" s="4" customFormat="1"/>
    <row r="2802" s="4" customFormat="1"/>
    <row r="2803" s="4" customFormat="1"/>
    <row r="2804" s="4" customFormat="1"/>
    <row r="2805" s="4" customFormat="1"/>
    <row r="2806" s="4" customFormat="1"/>
    <row r="2807" s="4" customFormat="1"/>
    <row r="2808" s="4" customFormat="1"/>
    <row r="2809" s="4" customFormat="1"/>
    <row r="2810" s="4" customFormat="1"/>
    <row r="2811" s="4" customFormat="1"/>
    <row r="2812" s="4" customFormat="1"/>
    <row r="2813" s="4" customFormat="1"/>
    <row r="2814" s="4" customFormat="1"/>
    <row r="2815" s="4" customFormat="1"/>
    <row r="2816" s="4" customFormat="1"/>
    <row r="2817" s="4" customFormat="1"/>
    <row r="2818" s="4" customFormat="1"/>
    <row r="2819" s="4" customFormat="1"/>
    <row r="2820" s="4" customFormat="1"/>
    <row r="2821" s="4" customFormat="1"/>
    <row r="2822" s="4" customFormat="1"/>
    <row r="2823" s="4" customFormat="1"/>
    <row r="2824" s="4" customFormat="1"/>
    <row r="2825" s="4" customFormat="1"/>
    <row r="2826" s="4" customFormat="1"/>
    <row r="2827" s="4" customFormat="1"/>
    <row r="2828" s="4" customFormat="1"/>
    <row r="2829" s="4" customFormat="1"/>
    <row r="2830" s="4" customFormat="1"/>
    <row r="2831" s="4" customFormat="1"/>
    <row r="2832" s="4" customFormat="1"/>
    <row r="2833" s="4" customFormat="1"/>
    <row r="2834" s="4" customFormat="1"/>
    <row r="2835" s="4" customFormat="1"/>
    <row r="2836" s="4" customFormat="1"/>
    <row r="2837" s="4" customFormat="1"/>
    <row r="2838" s="4" customFormat="1"/>
    <row r="2839" s="4" customFormat="1"/>
    <row r="2840" s="4" customFormat="1"/>
    <row r="2841" s="4" customFormat="1"/>
    <row r="2842" s="4" customFormat="1"/>
    <row r="2843" s="4" customFormat="1"/>
    <row r="2844" s="4" customFormat="1"/>
    <row r="2845" s="4" customFormat="1"/>
    <row r="2846" s="4" customFormat="1"/>
    <row r="2847" s="4" customFormat="1"/>
    <row r="2848" s="4" customFormat="1"/>
    <row r="2849" s="4" customFormat="1"/>
    <row r="2850" s="4" customFormat="1"/>
    <row r="2851" s="4" customFormat="1"/>
    <row r="2852" s="4" customFormat="1"/>
    <row r="2853" s="4" customFormat="1"/>
    <row r="2854" s="4" customFormat="1"/>
    <row r="2855" s="4" customFormat="1"/>
    <row r="2856" s="4" customFormat="1"/>
    <row r="2857" s="4" customFormat="1"/>
    <row r="2858" s="4" customFormat="1"/>
    <row r="2859" s="4" customFormat="1"/>
    <row r="2860" s="4" customFormat="1"/>
    <row r="2861" s="4" customFormat="1"/>
    <row r="2862" s="4" customFormat="1"/>
    <row r="2863" s="4" customFormat="1"/>
    <row r="2864" s="4" customFormat="1"/>
    <row r="2865" s="4" customFormat="1"/>
    <row r="2866" s="4" customFormat="1"/>
    <row r="2867" s="4" customFormat="1"/>
    <row r="2868" s="4" customFormat="1"/>
    <row r="2869" s="4" customFormat="1"/>
    <row r="2870" s="4" customFormat="1"/>
    <row r="2871" s="4" customFormat="1"/>
    <row r="2872" s="4" customFormat="1"/>
    <row r="2873" s="4" customFormat="1"/>
    <row r="2874" s="4" customFormat="1"/>
    <row r="2875" s="4" customFormat="1"/>
    <row r="2876" s="4" customFormat="1"/>
    <row r="2877" s="4" customFormat="1"/>
    <row r="2878" s="4" customFormat="1"/>
    <row r="2879" s="4" customFormat="1"/>
    <row r="2880" s="4" customFormat="1"/>
    <row r="2881" s="4" customFormat="1"/>
    <row r="2882" s="4" customFormat="1"/>
    <row r="2883" s="4" customFormat="1"/>
    <row r="2884" s="4" customFormat="1"/>
    <row r="2885" s="4" customFormat="1"/>
    <row r="2886" s="4" customFormat="1"/>
    <row r="2887" s="4" customFormat="1"/>
    <row r="2888" s="4" customFormat="1"/>
    <row r="2889" s="4" customFormat="1"/>
    <row r="2890" s="4" customFormat="1"/>
    <row r="2891" s="4" customFormat="1"/>
    <row r="2892" s="4" customFormat="1"/>
    <row r="2893" s="4" customFormat="1"/>
    <row r="2894" s="4" customFormat="1"/>
    <row r="2895" s="4" customFormat="1"/>
    <row r="2896" s="4" customFormat="1"/>
    <row r="2897" s="4" customFormat="1"/>
    <row r="2898" s="4" customFormat="1"/>
    <row r="2899" s="4" customFormat="1"/>
    <row r="2900" s="4" customFormat="1"/>
    <row r="2901" s="4" customFormat="1"/>
    <row r="2902" s="4" customFormat="1"/>
    <row r="2903" s="4" customFormat="1"/>
    <row r="2904" s="4" customFormat="1"/>
    <row r="2905" s="4" customFormat="1"/>
    <row r="2906" s="4" customFormat="1"/>
    <row r="2907" s="4" customFormat="1"/>
    <row r="2908" s="4" customFormat="1"/>
    <row r="2909" s="4" customFormat="1"/>
    <row r="2910" s="4" customFormat="1"/>
    <row r="2911" s="4" customFormat="1"/>
    <row r="2912" s="4" customFormat="1"/>
    <row r="2913" s="4" customFormat="1"/>
    <row r="2914" s="4" customFormat="1"/>
    <row r="2915" s="4" customFormat="1"/>
    <row r="2916" s="4" customFormat="1"/>
    <row r="2917" s="4" customFormat="1"/>
    <row r="2918" s="4" customFormat="1"/>
    <row r="2919" s="4" customFormat="1"/>
    <row r="2920" s="4" customFormat="1"/>
    <row r="2921" s="4" customFormat="1"/>
    <row r="2922" s="4" customFormat="1"/>
    <row r="2923" s="4" customFormat="1"/>
    <row r="2924" s="4" customFormat="1"/>
    <row r="2925" s="4" customFormat="1"/>
    <row r="2926" s="4" customFormat="1"/>
    <row r="2927" s="4" customFormat="1"/>
    <row r="2928" s="4" customFormat="1"/>
    <row r="2929" s="4" customFormat="1"/>
    <row r="2930" s="4" customFormat="1"/>
    <row r="2931" s="4" customFormat="1"/>
    <row r="2932" s="4" customFormat="1"/>
    <row r="2933" s="4" customFormat="1"/>
    <row r="2934" s="4" customFormat="1"/>
    <row r="2935" s="4" customFormat="1"/>
    <row r="2936" s="4" customFormat="1"/>
    <row r="2937" s="4" customFormat="1"/>
    <row r="2938" s="4" customFormat="1"/>
    <row r="2939" s="4" customFormat="1"/>
    <row r="2940" s="4" customFormat="1"/>
    <row r="2941" s="4" customFormat="1"/>
    <row r="2942" s="4" customFormat="1"/>
    <row r="2943" s="4" customFormat="1"/>
    <row r="2944" s="4" customFormat="1"/>
    <row r="2945" s="4" customFormat="1"/>
    <row r="2946" s="4" customFormat="1"/>
    <row r="2947" s="4" customFormat="1"/>
    <row r="2948" s="4" customFormat="1"/>
    <row r="2949" s="4" customFormat="1"/>
    <row r="2950" s="4" customFormat="1"/>
    <row r="2951" s="4" customFormat="1"/>
    <row r="2952" s="4" customFormat="1"/>
    <row r="2953" s="4" customFormat="1"/>
    <row r="2954" s="4" customFormat="1"/>
    <row r="2955" s="4" customFormat="1"/>
    <row r="2956" s="4" customFormat="1"/>
    <row r="2957" s="4" customFormat="1"/>
    <row r="2958" s="4" customFormat="1"/>
    <row r="2959" s="4" customFormat="1"/>
    <row r="2960" s="4" customFormat="1"/>
    <row r="2961" s="4" customFormat="1"/>
    <row r="2962" s="4" customFormat="1"/>
    <row r="2963" s="4" customFormat="1"/>
    <row r="2964" s="4" customFormat="1"/>
    <row r="2965" s="4" customFormat="1"/>
    <row r="2966" s="4" customFormat="1"/>
    <row r="2967" s="4" customFormat="1"/>
    <row r="2968" s="4" customFormat="1"/>
    <row r="2969" s="4" customFormat="1"/>
    <row r="2970" s="4" customFormat="1"/>
    <row r="2971" s="4" customFormat="1"/>
    <row r="2972" s="4" customFormat="1"/>
    <row r="2973" s="4" customFormat="1"/>
    <row r="2974" s="4" customFormat="1"/>
    <row r="2975" s="4" customFormat="1"/>
    <row r="2976" s="4" customFormat="1"/>
    <row r="2977" s="4" customFormat="1"/>
    <row r="2978" s="4" customFormat="1"/>
    <row r="2979" s="4" customFormat="1"/>
    <row r="2980" s="4" customFormat="1"/>
    <row r="2981" s="4" customFormat="1"/>
    <row r="2982" s="4" customFormat="1"/>
    <row r="2983" s="4" customFormat="1"/>
    <row r="2984" s="4" customFormat="1"/>
    <row r="2985" s="4" customFormat="1"/>
    <row r="2986" s="4" customFormat="1"/>
    <row r="2987" s="4" customFormat="1"/>
    <row r="2988" s="4" customFormat="1"/>
    <row r="2989" s="4" customFormat="1"/>
    <row r="2990" s="4" customFormat="1"/>
    <row r="2991" s="4" customFormat="1"/>
    <row r="2992" s="4" customFormat="1"/>
    <row r="2993" s="4" customFormat="1"/>
    <row r="2994" s="4" customFormat="1"/>
    <row r="2995" s="4" customFormat="1"/>
    <row r="2996" s="4" customFormat="1"/>
    <row r="2997" s="4" customFormat="1"/>
    <row r="2998" s="4" customFormat="1"/>
    <row r="2999" s="4" customFormat="1"/>
    <row r="3000" s="4" customFormat="1"/>
    <row r="3001" s="4" customFormat="1"/>
    <row r="3002" s="4" customFormat="1"/>
    <row r="3003" s="4" customFormat="1"/>
    <row r="3004" s="4" customFormat="1"/>
    <row r="3005" s="4" customFormat="1"/>
    <row r="3006" s="4" customFormat="1"/>
    <row r="3007" s="4" customFormat="1"/>
    <row r="3008" s="4" customFormat="1"/>
    <row r="3009" s="4" customFormat="1"/>
    <row r="3010" s="4" customFormat="1"/>
    <row r="3011" s="4" customFormat="1"/>
    <row r="3012" s="4" customFormat="1"/>
    <row r="3013" s="4" customFormat="1"/>
    <row r="3014" s="4" customFormat="1"/>
    <row r="3015" s="4" customFormat="1"/>
    <row r="3016" s="4" customFormat="1"/>
    <row r="3017" s="4" customFormat="1"/>
    <row r="3018" s="4" customFormat="1"/>
    <row r="3019" s="4" customFormat="1"/>
    <row r="3020" s="4" customFormat="1"/>
    <row r="3021" s="4" customFormat="1"/>
    <row r="3022" s="4" customFormat="1"/>
    <row r="3023" s="4" customFormat="1"/>
    <row r="3024" s="4" customFormat="1"/>
    <row r="3025" s="4" customFormat="1"/>
    <row r="3026" s="4" customFormat="1"/>
    <row r="3027" s="4" customFormat="1"/>
    <row r="3028" s="4" customFormat="1"/>
    <row r="3029" s="4" customFormat="1"/>
    <row r="3030" s="4" customFormat="1"/>
    <row r="3031" s="4" customFormat="1"/>
    <row r="3032" s="4" customFormat="1"/>
    <row r="3033" s="4" customFormat="1"/>
    <row r="3034" s="4" customFormat="1"/>
    <row r="3035" s="4" customFormat="1"/>
    <row r="3036" s="4" customFormat="1"/>
    <row r="3037" s="4" customFormat="1"/>
    <row r="3038" s="4" customFormat="1"/>
    <row r="3039" s="4" customFormat="1"/>
    <row r="3040" s="4" customFormat="1"/>
    <row r="3041" s="4" customFormat="1"/>
    <row r="3042" s="4" customFormat="1"/>
    <row r="3043" s="4" customFormat="1"/>
    <row r="3044" s="4" customFormat="1"/>
    <row r="3045" s="4" customFormat="1"/>
    <row r="3046" s="4" customFormat="1"/>
    <row r="3047" s="4" customFormat="1"/>
    <row r="3048" s="4" customFormat="1"/>
    <row r="3049" s="4" customFormat="1"/>
    <row r="3050" s="4" customFormat="1"/>
    <row r="3051" s="4" customFormat="1"/>
    <row r="3052" s="4" customFormat="1"/>
    <row r="3053" s="4" customFormat="1"/>
    <row r="3054" s="4" customFormat="1"/>
    <row r="3055" s="4" customFormat="1"/>
    <row r="3056" s="4" customFormat="1"/>
    <row r="3057" s="4" customFormat="1"/>
    <row r="3058" s="4" customFormat="1"/>
    <row r="3059" s="4" customFormat="1"/>
    <row r="3060" s="4" customFormat="1"/>
    <row r="3061" s="4" customFormat="1"/>
    <row r="3062" s="4" customFormat="1"/>
    <row r="3063" s="4" customFormat="1"/>
    <row r="3064" s="4" customFormat="1"/>
    <row r="3065" s="4" customFormat="1"/>
    <row r="3066" s="4" customFormat="1"/>
    <row r="3067" s="4" customFormat="1"/>
    <row r="3068" s="4" customFormat="1"/>
    <row r="3069" s="4" customFormat="1"/>
    <row r="3070" s="4" customFormat="1"/>
    <row r="3071" s="4" customFormat="1"/>
    <row r="3072" s="4" customFormat="1"/>
    <row r="3073" s="4" customFormat="1"/>
    <row r="3074" s="4" customFormat="1"/>
    <row r="3075" s="4" customFormat="1"/>
    <row r="3076" s="4" customFormat="1"/>
    <row r="3077" s="4" customFormat="1"/>
    <row r="3078" s="4" customFormat="1"/>
    <row r="3079" s="4" customFormat="1"/>
    <row r="3080" s="4" customFormat="1"/>
    <row r="3081" s="4" customFormat="1"/>
    <row r="3082" s="4" customFormat="1"/>
    <row r="3083" s="4" customFormat="1"/>
    <row r="3084" s="4" customFormat="1"/>
    <row r="3085" s="4" customFormat="1"/>
    <row r="3086" s="4" customFormat="1"/>
    <row r="3087" s="4" customFormat="1"/>
    <row r="3088" s="4" customFormat="1"/>
    <row r="3089" s="4" customFormat="1"/>
    <row r="3090" s="4" customFormat="1"/>
    <row r="3091" s="4" customFormat="1"/>
    <row r="3092" s="4" customFormat="1"/>
    <row r="3093" s="4" customFormat="1"/>
    <row r="3094" s="4" customFormat="1"/>
    <row r="3095" s="4" customFormat="1"/>
    <row r="3096" s="4" customFormat="1"/>
    <row r="3097" s="4" customFormat="1"/>
    <row r="3098" s="4" customFormat="1"/>
    <row r="3099" s="4" customFormat="1"/>
    <row r="3100" s="4" customFormat="1"/>
    <row r="3101" s="4" customFormat="1"/>
    <row r="3102" s="4" customFormat="1"/>
    <row r="3103" s="4" customFormat="1"/>
    <row r="3104" s="4" customFormat="1"/>
    <row r="3105" s="4" customFormat="1"/>
    <row r="3106" s="4" customFormat="1"/>
    <row r="3107" s="4" customFormat="1"/>
    <row r="3108" s="4" customFormat="1"/>
    <row r="3109" s="4" customFormat="1"/>
    <row r="3110" s="4" customFormat="1"/>
    <row r="3111" s="4" customFormat="1"/>
    <row r="3112" s="4" customFormat="1"/>
    <row r="3113" s="4" customFormat="1"/>
    <row r="3114" s="4" customFormat="1"/>
    <row r="3115" s="4" customFormat="1"/>
    <row r="3116" s="4" customFormat="1"/>
    <row r="3117" s="4" customFormat="1"/>
    <row r="3118" s="4" customFormat="1"/>
    <row r="3119" s="4" customFormat="1"/>
    <row r="3120" s="4" customFormat="1"/>
    <row r="3121" s="4" customFormat="1"/>
    <row r="3122" s="4" customFormat="1"/>
    <row r="3123" s="4" customFormat="1"/>
    <row r="3124" s="4" customFormat="1"/>
    <row r="3125" s="4" customFormat="1"/>
    <row r="3126" s="4" customFormat="1"/>
    <row r="3127" s="4" customFormat="1"/>
    <row r="3128" s="4" customFormat="1"/>
    <row r="3129" s="4" customFormat="1"/>
    <row r="3130" s="4" customFormat="1"/>
    <row r="3131" s="4" customFormat="1"/>
    <row r="3132" s="4" customFormat="1"/>
    <row r="3133" s="4" customFormat="1"/>
    <row r="3134" s="4" customFormat="1"/>
    <row r="3135" s="4" customFormat="1"/>
    <row r="3136" s="4" customFormat="1"/>
    <row r="3137" s="4" customFormat="1"/>
    <row r="3138" s="4" customFormat="1"/>
    <row r="3139" s="4" customFormat="1"/>
    <row r="3140" s="4" customFormat="1"/>
    <row r="3141" s="4" customFormat="1"/>
    <row r="3142" s="4" customFormat="1"/>
    <row r="3143" s="4" customFormat="1"/>
    <row r="3144" s="4" customFormat="1"/>
    <row r="3145" s="4" customFormat="1"/>
    <row r="3146" s="4" customFormat="1"/>
    <row r="3147" s="4" customFormat="1"/>
    <row r="3148" s="4" customFormat="1"/>
    <row r="3149" s="4" customFormat="1"/>
    <row r="3150" s="4" customFormat="1"/>
    <row r="3151" s="4" customFormat="1"/>
    <row r="3152" s="4" customFormat="1"/>
    <row r="3153" s="4" customFormat="1"/>
    <row r="3154" s="4" customFormat="1"/>
    <row r="3155" s="4" customFormat="1"/>
    <row r="3156" s="4" customFormat="1"/>
    <row r="3157" s="4" customFormat="1"/>
    <row r="3158" s="4" customFormat="1"/>
    <row r="3159" s="4" customFormat="1"/>
    <row r="3160" s="4" customFormat="1"/>
    <row r="3161" s="4" customFormat="1"/>
    <row r="3162" s="4" customFormat="1"/>
    <row r="3163" s="4" customFormat="1"/>
    <row r="3164" s="4" customFormat="1"/>
    <row r="3165" s="4" customFormat="1"/>
    <row r="3166" s="4" customFormat="1"/>
    <row r="3167" s="4" customFormat="1"/>
    <row r="3168" s="4" customFormat="1"/>
    <row r="3169" s="4" customFormat="1"/>
    <row r="3170" s="4" customFormat="1"/>
    <row r="3171" s="4" customFormat="1"/>
    <row r="3172" s="4" customFormat="1"/>
    <row r="3173" s="4" customFormat="1"/>
    <row r="3174" s="4" customFormat="1"/>
    <row r="3175" s="4" customFormat="1"/>
    <row r="3176" s="4" customFormat="1"/>
    <row r="3177" s="4" customFormat="1"/>
    <row r="3178" s="4" customFormat="1"/>
    <row r="3179" s="4" customFormat="1"/>
    <row r="3180" s="4" customFormat="1"/>
    <row r="3181" s="4" customFormat="1"/>
    <row r="3182" s="4" customFormat="1"/>
    <row r="3183" s="4" customFormat="1"/>
    <row r="3184" s="4" customFormat="1"/>
    <row r="3185" s="4" customFormat="1"/>
    <row r="3186" s="4" customFormat="1"/>
    <row r="3187" s="4" customFormat="1"/>
    <row r="3188" s="4" customFormat="1"/>
    <row r="3189" s="4" customFormat="1"/>
    <row r="3190" s="4" customFormat="1"/>
    <row r="3191" s="4" customFormat="1"/>
    <row r="3192" s="4" customFormat="1"/>
    <row r="3193" s="4" customFormat="1"/>
    <row r="3194" s="4" customFormat="1"/>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row r="9976" s="4" customFormat="1"/>
    <row r="9977" s="4" customFormat="1"/>
    <row r="9978" s="4" customFormat="1"/>
    <row r="9979" s="4" customFormat="1"/>
    <row r="9980" s="4" customFormat="1"/>
    <row r="9981" s="4" customFormat="1"/>
    <row r="9982" s="4" customFormat="1"/>
    <row r="9983" s="4" customFormat="1"/>
    <row r="9984" s="4" customFormat="1"/>
    <row r="9985" s="4" customFormat="1"/>
    <row r="9986" s="4" customFormat="1"/>
    <row r="9987" s="4" customFormat="1"/>
    <row r="9988" s="4" customFormat="1"/>
    <row r="9989" s="4" customFormat="1"/>
    <row r="9990" s="4" customFormat="1"/>
    <row r="9991" s="4" customFormat="1"/>
    <row r="9992" s="4" customFormat="1"/>
    <row r="9993" s="4" customFormat="1"/>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63" fitToHeight="0" orientation="portrait" r:id="rId1"/>
  <headerFooter>
    <oddHeader>&amp;R
( &amp;P / &amp;N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Q20"/>
  <sheetViews>
    <sheetView zoomScale="80" zoomScaleNormal="80" workbookViewId="0"/>
  </sheetViews>
  <sheetFormatPr defaultColWidth="8.69921875" defaultRowHeight="18"/>
  <cols>
    <col min="1" max="1" width="9.59765625" style="4" customWidth="1"/>
    <col min="2" max="2" width="12.19921875" style="3" customWidth="1"/>
    <col min="3" max="3" width="11.09765625" style="3" customWidth="1"/>
    <col min="4" max="4" width="7.19921875" style="3" customWidth="1"/>
    <col min="5" max="10" width="10" style="3" customWidth="1"/>
    <col min="11" max="24" width="10" style="4" customWidth="1"/>
    <col min="25" max="102" width="9.69921875" style="4" customWidth="1"/>
    <col min="103" max="199" width="8.69921875" style="4"/>
    <col min="200" max="16384" width="8.69921875" style="3"/>
  </cols>
  <sheetData>
    <row r="1" spans="1:24">
      <c r="A1" s="2" t="s">
        <v>0</v>
      </c>
      <c r="C1" s="3" t="s">
        <v>1</v>
      </c>
    </row>
    <row r="2" spans="1:24">
      <c r="C2" s="3" t="s">
        <v>2</v>
      </c>
    </row>
    <row r="5" spans="1:24">
      <c r="C5" s="3" t="s">
        <v>432</v>
      </c>
    </row>
    <row r="7" spans="1:24" s="4" customFormat="1">
      <c r="C7" s="14" t="s">
        <v>433</v>
      </c>
    </row>
    <row r="8" spans="1:24">
      <c r="B8" s="12"/>
      <c r="C8" s="6" t="s">
        <v>434</v>
      </c>
      <c r="D8" s="6"/>
    </row>
    <row r="9" spans="1:24">
      <c r="B9" s="12"/>
    </row>
    <row r="10" spans="1:24">
      <c r="B10" s="34" t="s">
        <v>340</v>
      </c>
      <c r="C10" s="32" t="s">
        <v>646</v>
      </c>
      <c r="D10" s="32" t="s">
        <v>435</v>
      </c>
      <c r="E10" s="32" t="s">
        <v>189</v>
      </c>
      <c r="F10" s="32" t="s">
        <v>341</v>
      </c>
      <c r="G10" s="32" t="s">
        <v>436</v>
      </c>
      <c r="H10" s="32" t="s">
        <v>436</v>
      </c>
      <c r="I10" s="32" t="s">
        <v>436</v>
      </c>
      <c r="J10" s="32" t="s">
        <v>436</v>
      </c>
      <c r="K10" s="32" t="s">
        <v>436</v>
      </c>
      <c r="L10" s="41" t="s">
        <v>437</v>
      </c>
      <c r="M10" s="41" t="s">
        <v>437</v>
      </c>
      <c r="N10" s="41" t="s">
        <v>437</v>
      </c>
      <c r="O10" s="41" t="s">
        <v>437</v>
      </c>
      <c r="P10" s="41" t="s">
        <v>437</v>
      </c>
      <c r="Q10" s="41" t="s">
        <v>437</v>
      </c>
      <c r="R10" s="41" t="s">
        <v>437</v>
      </c>
      <c r="S10" s="41" t="s">
        <v>437</v>
      </c>
      <c r="T10" s="41" t="s">
        <v>437</v>
      </c>
      <c r="U10" s="41" t="s">
        <v>437</v>
      </c>
      <c r="V10" s="41" t="s">
        <v>437</v>
      </c>
      <c r="W10" s="33" t="s">
        <v>438</v>
      </c>
      <c r="X10" s="33" t="s">
        <v>96</v>
      </c>
    </row>
    <row r="11" spans="1:24" ht="36">
      <c r="A11" s="7"/>
      <c r="B11" s="32" t="s">
        <v>18</v>
      </c>
      <c r="C11" s="32" t="s">
        <v>18</v>
      </c>
      <c r="D11" s="32" t="s">
        <v>18</v>
      </c>
      <c r="E11" s="32" t="s">
        <v>18</v>
      </c>
      <c r="F11" s="32" t="s">
        <v>18</v>
      </c>
      <c r="G11" s="32" t="s">
        <v>77</v>
      </c>
      <c r="H11" s="41" t="s">
        <v>439</v>
      </c>
      <c r="I11" s="41" t="s">
        <v>440</v>
      </c>
      <c r="J11" s="41" t="s">
        <v>441</v>
      </c>
      <c r="K11" s="41" t="s">
        <v>442</v>
      </c>
      <c r="L11" s="32" t="s">
        <v>77</v>
      </c>
      <c r="M11" s="41" t="s">
        <v>343</v>
      </c>
      <c r="N11" s="41" t="s">
        <v>443</v>
      </c>
      <c r="O11" s="41" t="s">
        <v>444</v>
      </c>
      <c r="P11" s="41" t="s">
        <v>445</v>
      </c>
      <c r="Q11" s="41" t="s">
        <v>446</v>
      </c>
      <c r="R11" s="41" t="s">
        <v>447</v>
      </c>
      <c r="S11" s="41" t="s">
        <v>448</v>
      </c>
      <c r="T11" s="41" t="s">
        <v>449</v>
      </c>
      <c r="U11" s="41" t="s">
        <v>450</v>
      </c>
      <c r="V11" s="41" t="s">
        <v>451</v>
      </c>
      <c r="W11" s="41" t="s">
        <v>452</v>
      </c>
      <c r="X11" s="41" t="s">
        <v>452</v>
      </c>
    </row>
    <row r="12" spans="1:24">
      <c r="A12" s="7"/>
      <c r="B12" s="32" t="s">
        <v>18</v>
      </c>
      <c r="C12" s="32" t="s">
        <v>18</v>
      </c>
      <c r="D12" s="32" t="s">
        <v>18</v>
      </c>
      <c r="E12" s="32" t="s">
        <v>453</v>
      </c>
      <c r="F12" s="32" t="s">
        <v>453</v>
      </c>
      <c r="G12" s="32" t="s">
        <v>453</v>
      </c>
      <c r="H12" s="32" t="s">
        <v>453</v>
      </c>
      <c r="I12" s="32" t="s">
        <v>453</v>
      </c>
      <c r="J12" s="32" t="s">
        <v>453</v>
      </c>
      <c r="K12" s="32" t="s">
        <v>453</v>
      </c>
      <c r="L12" s="32" t="s">
        <v>453</v>
      </c>
      <c r="M12" s="32" t="s">
        <v>453</v>
      </c>
      <c r="N12" s="32" t="s">
        <v>453</v>
      </c>
      <c r="O12" s="32" t="s">
        <v>453</v>
      </c>
      <c r="P12" s="32" t="s">
        <v>453</v>
      </c>
      <c r="Q12" s="32" t="s">
        <v>453</v>
      </c>
      <c r="R12" s="32" t="s">
        <v>453</v>
      </c>
      <c r="S12" s="32" t="s">
        <v>453</v>
      </c>
      <c r="T12" s="32" t="s">
        <v>453</v>
      </c>
      <c r="U12" s="32" t="s">
        <v>453</v>
      </c>
      <c r="V12" s="32" t="s">
        <v>453</v>
      </c>
      <c r="W12" s="32" t="s">
        <v>453</v>
      </c>
      <c r="X12" s="32" t="s">
        <v>453</v>
      </c>
    </row>
    <row r="13" spans="1:24">
      <c r="A13" s="7"/>
      <c r="B13" s="34">
        <v>2019100000</v>
      </c>
      <c r="C13" s="34" t="s">
        <v>258</v>
      </c>
      <c r="D13" s="34" t="s">
        <v>454</v>
      </c>
      <c r="E13" s="35">
        <v>921</v>
      </c>
      <c r="F13" s="35">
        <v>101</v>
      </c>
      <c r="G13" s="35">
        <v>612</v>
      </c>
      <c r="H13" s="35">
        <v>42</v>
      </c>
      <c r="I13" s="35">
        <v>561</v>
      </c>
      <c r="J13" s="35">
        <v>0</v>
      </c>
      <c r="K13" s="36">
        <v>9</v>
      </c>
      <c r="L13" s="36">
        <v>149</v>
      </c>
      <c r="M13" s="36">
        <v>34</v>
      </c>
      <c r="N13" s="36">
        <v>35</v>
      </c>
      <c r="O13" s="36">
        <v>32</v>
      </c>
      <c r="P13" s="36">
        <v>10</v>
      </c>
      <c r="Q13" s="36">
        <v>6</v>
      </c>
      <c r="R13" s="36">
        <v>16</v>
      </c>
      <c r="S13" s="36">
        <v>8</v>
      </c>
      <c r="T13" s="36">
        <v>4</v>
      </c>
      <c r="U13" s="36">
        <v>2</v>
      </c>
      <c r="V13" s="36">
        <v>2</v>
      </c>
      <c r="W13" s="36">
        <v>59</v>
      </c>
      <c r="X13" s="36">
        <v>0</v>
      </c>
    </row>
    <row r="14" spans="1:24">
      <c r="A14" s="8"/>
      <c r="B14" s="34">
        <v>2020100000</v>
      </c>
      <c r="C14" s="32" t="s">
        <v>277</v>
      </c>
      <c r="D14" s="34" t="s">
        <v>454</v>
      </c>
      <c r="E14" s="35">
        <v>994</v>
      </c>
      <c r="F14" s="35">
        <v>108</v>
      </c>
      <c r="G14" s="35">
        <v>666</v>
      </c>
      <c r="H14" s="35">
        <v>40</v>
      </c>
      <c r="I14" s="35">
        <v>619</v>
      </c>
      <c r="J14" s="35">
        <v>0</v>
      </c>
      <c r="K14" s="36">
        <v>7</v>
      </c>
      <c r="L14" s="36">
        <v>160</v>
      </c>
      <c r="M14" s="36">
        <v>36</v>
      </c>
      <c r="N14" s="36">
        <v>36</v>
      </c>
      <c r="O14" s="36">
        <v>35</v>
      </c>
      <c r="P14" s="36">
        <v>10</v>
      </c>
      <c r="Q14" s="36">
        <v>7</v>
      </c>
      <c r="R14" s="36">
        <v>18</v>
      </c>
      <c r="S14" s="36">
        <v>8</v>
      </c>
      <c r="T14" s="36">
        <v>4</v>
      </c>
      <c r="U14" s="36">
        <v>2</v>
      </c>
      <c r="V14" s="36">
        <v>4</v>
      </c>
      <c r="W14" s="36">
        <v>60</v>
      </c>
      <c r="X14" s="36">
        <v>0</v>
      </c>
    </row>
    <row r="15" spans="1:24">
      <c r="A15" s="8"/>
      <c r="B15" s="34">
        <v>2021100000</v>
      </c>
      <c r="C15" s="32" t="s">
        <v>278</v>
      </c>
      <c r="D15" s="34" t="s">
        <v>454</v>
      </c>
      <c r="E15" s="35">
        <v>1009</v>
      </c>
      <c r="F15" s="35">
        <v>115</v>
      </c>
      <c r="G15" s="35">
        <v>667</v>
      </c>
      <c r="H15" s="35">
        <v>44</v>
      </c>
      <c r="I15" s="35">
        <v>623</v>
      </c>
      <c r="J15" s="35">
        <v>0</v>
      </c>
      <c r="K15" s="36">
        <v>6</v>
      </c>
      <c r="L15" s="36">
        <v>161</v>
      </c>
      <c r="M15" s="36">
        <v>36</v>
      </c>
      <c r="N15" s="36">
        <v>36</v>
      </c>
      <c r="O15" s="36">
        <v>36</v>
      </c>
      <c r="P15" s="36">
        <v>10</v>
      </c>
      <c r="Q15" s="36">
        <v>7</v>
      </c>
      <c r="R15" s="36">
        <v>18</v>
      </c>
      <c r="S15" s="36">
        <v>8</v>
      </c>
      <c r="T15" s="36">
        <v>4</v>
      </c>
      <c r="U15" s="36">
        <v>2</v>
      </c>
      <c r="V15" s="36">
        <v>4</v>
      </c>
      <c r="W15" s="36">
        <v>60</v>
      </c>
      <c r="X15" s="36">
        <v>0</v>
      </c>
    </row>
    <row r="16" spans="1:24">
      <c r="A16" s="8"/>
      <c r="B16" s="34">
        <v>2022100000</v>
      </c>
      <c r="C16" s="32" t="s">
        <v>279</v>
      </c>
      <c r="D16" s="34" t="s">
        <v>454</v>
      </c>
      <c r="E16" s="35">
        <v>1045</v>
      </c>
      <c r="F16" s="35">
        <v>120</v>
      </c>
      <c r="G16" s="35">
        <v>700</v>
      </c>
      <c r="H16" s="35">
        <v>44</v>
      </c>
      <c r="I16" s="35">
        <v>656</v>
      </c>
      <c r="J16" s="35">
        <v>0</v>
      </c>
      <c r="K16" s="36">
        <v>6</v>
      </c>
      <c r="L16" s="36">
        <v>158</v>
      </c>
      <c r="M16" s="36">
        <v>36</v>
      </c>
      <c r="N16" s="36">
        <v>35</v>
      </c>
      <c r="O16" s="36">
        <v>36</v>
      </c>
      <c r="P16" s="36">
        <v>10</v>
      </c>
      <c r="Q16" s="36">
        <v>7</v>
      </c>
      <c r="R16" s="36">
        <v>18</v>
      </c>
      <c r="S16" s="36">
        <v>7</v>
      </c>
      <c r="T16" s="36">
        <v>3</v>
      </c>
      <c r="U16" s="36">
        <v>2</v>
      </c>
      <c r="V16" s="36">
        <v>4</v>
      </c>
      <c r="W16" s="36">
        <v>61</v>
      </c>
      <c r="X16" s="36">
        <v>0</v>
      </c>
    </row>
    <row r="17" spans="1:25">
      <c r="A17" s="9"/>
      <c r="B17" s="34">
        <v>2023100000</v>
      </c>
      <c r="C17" s="32" t="s">
        <v>280</v>
      </c>
      <c r="D17" s="34" t="s">
        <v>454</v>
      </c>
      <c r="E17" s="35">
        <v>1138</v>
      </c>
      <c r="F17" s="35">
        <v>122</v>
      </c>
      <c r="G17" s="35">
        <v>772</v>
      </c>
      <c r="H17" s="35">
        <v>53</v>
      </c>
      <c r="I17" s="35">
        <v>719</v>
      </c>
      <c r="J17" s="35">
        <v>0</v>
      </c>
      <c r="K17" s="42">
        <v>6</v>
      </c>
      <c r="L17" s="42">
        <v>177</v>
      </c>
      <c r="M17" s="42">
        <v>37</v>
      </c>
      <c r="N17" s="42">
        <v>41</v>
      </c>
      <c r="O17" s="42">
        <v>37</v>
      </c>
      <c r="P17" s="42">
        <v>12</v>
      </c>
      <c r="Q17" s="42">
        <v>9</v>
      </c>
      <c r="R17" s="42">
        <v>22</v>
      </c>
      <c r="S17" s="42">
        <v>8</v>
      </c>
      <c r="T17" s="42">
        <v>4</v>
      </c>
      <c r="U17" s="42">
        <v>2</v>
      </c>
      <c r="V17" s="42">
        <v>5</v>
      </c>
      <c r="W17" s="42">
        <v>61</v>
      </c>
      <c r="X17" s="42">
        <v>0</v>
      </c>
      <c r="Y17" s="20"/>
    </row>
    <row r="18" spans="1:25">
      <c r="A18" s="9"/>
      <c r="B18" s="34">
        <v>2023100000</v>
      </c>
      <c r="C18" s="32" t="s">
        <v>280</v>
      </c>
      <c r="D18" s="32" t="s">
        <v>455</v>
      </c>
      <c r="E18" s="35">
        <v>297</v>
      </c>
      <c r="F18" s="35">
        <v>92</v>
      </c>
      <c r="G18" s="35">
        <v>60</v>
      </c>
      <c r="H18" s="35">
        <v>0</v>
      </c>
      <c r="I18" s="35">
        <v>60</v>
      </c>
      <c r="J18" s="35">
        <v>0</v>
      </c>
      <c r="K18" s="42">
        <v>0</v>
      </c>
      <c r="L18" s="42">
        <v>91</v>
      </c>
      <c r="M18" s="42">
        <v>21</v>
      </c>
      <c r="N18" s="42">
        <v>27</v>
      </c>
      <c r="O18" s="42">
        <v>9</v>
      </c>
      <c r="P18" s="42">
        <v>8</v>
      </c>
      <c r="Q18" s="42">
        <v>0</v>
      </c>
      <c r="R18" s="42">
        <v>18</v>
      </c>
      <c r="S18" s="42">
        <v>4</v>
      </c>
      <c r="T18" s="42">
        <v>3</v>
      </c>
      <c r="U18" s="42">
        <v>1</v>
      </c>
      <c r="V18" s="42">
        <v>0</v>
      </c>
      <c r="W18" s="42">
        <v>54</v>
      </c>
      <c r="X18" s="42">
        <v>0</v>
      </c>
    </row>
    <row r="19" spans="1:25">
      <c r="A19" s="9"/>
      <c r="B19" s="34">
        <v>2023100000</v>
      </c>
      <c r="C19" s="32" t="s">
        <v>280</v>
      </c>
      <c r="D19" s="32" t="s">
        <v>456</v>
      </c>
      <c r="E19" s="35">
        <v>841</v>
      </c>
      <c r="F19" s="35">
        <v>30</v>
      </c>
      <c r="G19" s="35">
        <v>712</v>
      </c>
      <c r="H19" s="35">
        <v>53</v>
      </c>
      <c r="I19" s="35">
        <v>659</v>
      </c>
      <c r="J19" s="35">
        <v>0</v>
      </c>
      <c r="K19" s="42">
        <v>6</v>
      </c>
      <c r="L19" s="42">
        <v>86</v>
      </c>
      <c r="M19" s="42">
        <v>16</v>
      </c>
      <c r="N19" s="42">
        <v>14</v>
      </c>
      <c r="O19" s="42">
        <v>28</v>
      </c>
      <c r="P19" s="42">
        <v>4</v>
      </c>
      <c r="Q19" s="42">
        <v>9</v>
      </c>
      <c r="R19" s="42">
        <v>4</v>
      </c>
      <c r="S19" s="42">
        <v>4</v>
      </c>
      <c r="T19" s="42">
        <v>1</v>
      </c>
      <c r="U19" s="42">
        <v>1</v>
      </c>
      <c r="V19" s="42">
        <v>5</v>
      </c>
      <c r="W19" s="42">
        <v>7</v>
      </c>
      <c r="X19" s="42">
        <v>0</v>
      </c>
    </row>
    <row r="20" spans="1:25">
      <c r="E20" s="21"/>
      <c r="F20" s="21"/>
      <c r="G20" s="21"/>
      <c r="H20" s="21"/>
      <c r="I20" s="21"/>
      <c r="J20" s="21"/>
      <c r="K20" s="21"/>
      <c r="L20" s="21"/>
      <c r="M20" s="21"/>
      <c r="N20" s="21"/>
      <c r="O20" s="21"/>
      <c r="P20" s="21"/>
      <c r="Q20" s="21"/>
      <c r="R20" s="21"/>
      <c r="S20" s="21"/>
      <c r="T20" s="21"/>
      <c r="U20" s="21"/>
      <c r="V20" s="21"/>
      <c r="W20" s="21"/>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51" fitToHeight="0" orientation="landscape" r:id="rId1"/>
  <headerFooter>
    <oddHeader>&amp;R
( &amp;P / &amp;N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Q17"/>
  <sheetViews>
    <sheetView zoomScale="80" zoomScaleNormal="80" zoomScaleSheetLayoutView="85" workbookViewId="0"/>
  </sheetViews>
  <sheetFormatPr defaultColWidth="8.69921875" defaultRowHeight="18"/>
  <cols>
    <col min="1" max="1" width="9.59765625" style="4" customWidth="1"/>
    <col min="2" max="2" width="12.19921875" style="3" customWidth="1"/>
    <col min="3" max="3" width="12.09765625" style="3" customWidth="1"/>
    <col min="4" max="8" width="13" style="3" customWidth="1"/>
    <col min="9" max="9" width="13.19921875" style="3" customWidth="1"/>
    <col min="10" max="102" width="9.69921875" style="4" customWidth="1"/>
    <col min="103" max="199" width="8.69921875" style="4"/>
    <col min="200" max="16384" width="8.69921875" style="3"/>
  </cols>
  <sheetData>
    <row r="1" spans="1:199">
      <c r="A1" s="2" t="s">
        <v>0</v>
      </c>
      <c r="C1" s="3" t="s">
        <v>1</v>
      </c>
    </row>
    <row r="2" spans="1:199">
      <c r="C2" s="3" t="s">
        <v>2</v>
      </c>
    </row>
    <row r="5" spans="1:199">
      <c r="C5" s="3" t="s">
        <v>457</v>
      </c>
    </row>
    <row r="7" spans="1:199" s="4" customFormat="1">
      <c r="C7" s="14" t="s">
        <v>433</v>
      </c>
    </row>
    <row r="8" spans="1:199">
      <c r="B8" s="12"/>
      <c r="C8" s="6" t="s">
        <v>434</v>
      </c>
      <c r="D8" s="6"/>
    </row>
    <row r="9" spans="1:199">
      <c r="B9" s="12"/>
      <c r="C9" s="3" t="s">
        <v>458</v>
      </c>
    </row>
    <row r="10" spans="1:199">
      <c r="B10" s="12"/>
    </row>
    <row r="11" spans="1:199">
      <c r="A11" s="7"/>
      <c r="B11" s="34" t="s">
        <v>340</v>
      </c>
      <c r="C11" s="32" t="s">
        <v>646</v>
      </c>
      <c r="D11" s="43" t="s">
        <v>77</v>
      </c>
      <c r="E11" s="32" t="s">
        <v>459</v>
      </c>
      <c r="F11" s="32" t="s">
        <v>460</v>
      </c>
      <c r="G11" s="32" t="s">
        <v>461</v>
      </c>
      <c r="H11" s="32" t="s">
        <v>462</v>
      </c>
      <c r="I11" s="4"/>
      <c r="J11" s="22"/>
      <c r="K11" s="22"/>
      <c r="GQ11" s="3"/>
    </row>
    <row r="12" spans="1:199">
      <c r="A12" s="7"/>
      <c r="B12" s="34" t="s">
        <v>18</v>
      </c>
      <c r="C12" s="34" t="s">
        <v>18</v>
      </c>
      <c r="D12" s="32" t="s">
        <v>27</v>
      </c>
      <c r="E12" s="32" t="s">
        <v>27</v>
      </c>
      <c r="F12" s="32" t="s">
        <v>27</v>
      </c>
      <c r="G12" s="32" t="s">
        <v>27</v>
      </c>
      <c r="H12" s="32" t="s">
        <v>27</v>
      </c>
      <c r="I12" s="4"/>
      <c r="GQ12" s="3"/>
    </row>
    <row r="13" spans="1:199">
      <c r="A13" s="7"/>
      <c r="B13" s="34">
        <v>2019100000</v>
      </c>
      <c r="C13" s="40" t="s">
        <v>258</v>
      </c>
      <c r="D13" s="44">
        <v>567</v>
      </c>
      <c r="E13" s="44">
        <v>537</v>
      </c>
      <c r="F13" s="44">
        <v>20</v>
      </c>
      <c r="G13" s="44">
        <v>10</v>
      </c>
      <c r="H13" s="35">
        <v>0</v>
      </c>
      <c r="I13" s="4"/>
      <c r="GQ13" s="3"/>
    </row>
    <row r="14" spans="1:199">
      <c r="A14" s="8"/>
      <c r="B14" s="34">
        <v>2020100000</v>
      </c>
      <c r="C14" s="40" t="s">
        <v>277</v>
      </c>
      <c r="D14" s="44">
        <v>637</v>
      </c>
      <c r="E14" s="44">
        <v>577</v>
      </c>
      <c r="F14" s="44">
        <v>20</v>
      </c>
      <c r="G14" s="44">
        <v>10</v>
      </c>
      <c r="H14" s="44">
        <v>30</v>
      </c>
      <c r="I14" s="4"/>
      <c r="GQ14" s="3"/>
    </row>
    <row r="15" spans="1:199">
      <c r="A15" s="8"/>
      <c r="B15" s="34">
        <v>2021100000</v>
      </c>
      <c r="C15" s="32" t="s">
        <v>463</v>
      </c>
      <c r="D15" s="44">
        <v>637</v>
      </c>
      <c r="E15" s="44">
        <v>577</v>
      </c>
      <c r="F15" s="44">
        <v>20</v>
      </c>
      <c r="G15" s="44">
        <v>10</v>
      </c>
      <c r="H15" s="44">
        <v>30</v>
      </c>
      <c r="I15" s="4"/>
      <c r="GQ15" s="3"/>
    </row>
    <row r="16" spans="1:199">
      <c r="A16" s="8"/>
      <c r="B16" s="34">
        <v>2022100000</v>
      </c>
      <c r="C16" s="40" t="s">
        <v>279</v>
      </c>
      <c r="D16" s="44">
        <v>637</v>
      </c>
      <c r="E16" s="44">
        <v>577</v>
      </c>
      <c r="F16" s="44">
        <v>20</v>
      </c>
      <c r="G16" s="44">
        <v>10</v>
      </c>
      <c r="H16" s="44">
        <v>30</v>
      </c>
      <c r="I16" s="4"/>
      <c r="GQ16" s="3"/>
    </row>
    <row r="17" spans="2:199">
      <c r="B17" s="34">
        <v>2023100000</v>
      </c>
      <c r="C17" s="40" t="s">
        <v>280</v>
      </c>
      <c r="D17" s="44">
        <v>637</v>
      </c>
      <c r="E17" s="44">
        <v>577</v>
      </c>
      <c r="F17" s="44">
        <v>20</v>
      </c>
      <c r="G17" s="44">
        <v>10</v>
      </c>
      <c r="H17" s="44">
        <v>30</v>
      </c>
      <c r="I17" s="4"/>
      <c r="GQ17" s="3"/>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72" fitToHeight="0" orientation="portrait" r:id="rId1"/>
  <headerFooter>
    <oddHeader>&amp;R
( &amp;P / &amp;N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K46"/>
  <sheetViews>
    <sheetView zoomScale="80" zoomScaleNormal="80" zoomScaleSheetLayoutView="80" workbookViewId="0"/>
  </sheetViews>
  <sheetFormatPr defaultColWidth="8.69921875" defaultRowHeight="18"/>
  <cols>
    <col min="1" max="1" width="9.59765625" style="4" customWidth="1"/>
    <col min="2" max="4" width="13.59765625" style="4" customWidth="1"/>
    <col min="5" max="7" width="18.8984375" style="4" customWidth="1"/>
    <col min="8" max="86" width="9.69921875" style="4" customWidth="1"/>
    <col min="87" max="16384" width="8.69921875" style="4"/>
  </cols>
  <sheetData>
    <row r="1" spans="1:193">
      <c r="A1" s="2" t="s">
        <v>0</v>
      </c>
      <c r="C1" s="3" t="s">
        <v>1</v>
      </c>
      <c r="D1" s="3"/>
    </row>
    <row r="2" spans="1:193">
      <c r="C2" s="3" t="s">
        <v>2</v>
      </c>
      <c r="D2" s="3"/>
    </row>
    <row r="5" spans="1:193">
      <c r="C5" s="4" t="s">
        <v>464</v>
      </c>
    </row>
    <row r="8" spans="1:193">
      <c r="B8" s="15"/>
      <c r="C8" s="4" t="s">
        <v>465</v>
      </c>
    </row>
    <row r="9" spans="1:193">
      <c r="B9" s="15"/>
      <c r="C9" s="23" t="s">
        <v>648</v>
      </c>
    </row>
    <row r="10" spans="1:193">
      <c r="B10" s="15"/>
      <c r="C10" s="23" t="s">
        <v>466</v>
      </c>
    </row>
    <row r="12" spans="1:193" s="13" customFormat="1">
      <c r="A12" s="4"/>
      <c r="B12" s="41" t="s">
        <v>8</v>
      </c>
      <c r="C12" s="41" t="s">
        <v>132</v>
      </c>
      <c r="D12" s="45" t="s">
        <v>467</v>
      </c>
      <c r="E12" s="41" t="s">
        <v>468</v>
      </c>
      <c r="F12" s="41" t="s">
        <v>469</v>
      </c>
      <c r="G12" s="41" t="s">
        <v>470</v>
      </c>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row>
    <row r="13" spans="1:193" s="13" customFormat="1">
      <c r="A13" s="7"/>
      <c r="B13" s="41" t="s">
        <v>18</v>
      </c>
      <c r="C13" s="41" t="s">
        <v>18</v>
      </c>
      <c r="D13" s="41" t="s">
        <v>18</v>
      </c>
      <c r="E13" s="41" t="s">
        <v>144</v>
      </c>
      <c r="F13" s="41" t="s">
        <v>144</v>
      </c>
      <c r="G13" s="41" t="s">
        <v>196</v>
      </c>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row>
    <row r="14" spans="1:193">
      <c r="A14" s="7"/>
      <c r="B14" s="46">
        <v>2019100000</v>
      </c>
      <c r="C14" s="37" t="s">
        <v>64</v>
      </c>
      <c r="D14" s="47" t="s">
        <v>77</v>
      </c>
      <c r="E14" s="48">
        <v>161214</v>
      </c>
      <c r="F14" s="48">
        <v>223835</v>
      </c>
      <c r="G14" s="48">
        <v>4985</v>
      </c>
    </row>
    <row r="15" spans="1:193">
      <c r="A15" s="7"/>
      <c r="B15" s="46">
        <v>2020100000</v>
      </c>
      <c r="C15" s="37" t="s">
        <v>65</v>
      </c>
      <c r="D15" s="47" t="s">
        <v>77</v>
      </c>
      <c r="E15" s="48">
        <v>168485</v>
      </c>
      <c r="F15" s="48">
        <v>224592</v>
      </c>
      <c r="G15" s="48">
        <v>4833</v>
      </c>
    </row>
    <row r="16" spans="1:193">
      <c r="A16" s="8"/>
      <c r="B16" s="46">
        <v>2021100000</v>
      </c>
      <c r="C16" s="37" t="s">
        <v>66</v>
      </c>
      <c r="D16" s="47" t="s">
        <v>77</v>
      </c>
      <c r="E16" s="48">
        <v>165455</v>
      </c>
      <c r="F16" s="48">
        <v>254237</v>
      </c>
      <c r="G16" s="48">
        <v>5121</v>
      </c>
    </row>
    <row r="17" spans="1:7">
      <c r="A17" s="8"/>
      <c r="B17" s="46">
        <v>2022100000</v>
      </c>
      <c r="C17" s="37" t="s">
        <v>67</v>
      </c>
      <c r="D17" s="47" t="s">
        <v>77</v>
      </c>
      <c r="E17" s="48">
        <v>172133</v>
      </c>
      <c r="F17" s="48">
        <v>261112</v>
      </c>
      <c r="G17" s="48">
        <v>5328</v>
      </c>
    </row>
    <row r="18" spans="1:7">
      <c r="A18" s="8"/>
      <c r="B18" s="46">
        <v>2023100000</v>
      </c>
      <c r="C18" s="37" t="s">
        <v>68</v>
      </c>
      <c r="D18" s="47" t="s">
        <v>77</v>
      </c>
      <c r="E18" s="49">
        <v>182467</v>
      </c>
      <c r="F18" s="49">
        <v>265824</v>
      </c>
      <c r="G18" s="49">
        <v>6021</v>
      </c>
    </row>
    <row r="19" spans="1:7">
      <c r="B19" s="46">
        <v>2023100000</v>
      </c>
      <c r="C19" s="37" t="s">
        <v>68</v>
      </c>
      <c r="D19" s="37" t="s">
        <v>471</v>
      </c>
      <c r="E19" s="49">
        <v>34333</v>
      </c>
      <c r="F19" s="49">
        <v>32619</v>
      </c>
      <c r="G19" s="49">
        <v>0</v>
      </c>
    </row>
    <row r="20" spans="1:7">
      <c r="B20" s="46">
        <v>2023100000</v>
      </c>
      <c r="C20" s="37" t="s">
        <v>68</v>
      </c>
      <c r="D20" s="37" t="s">
        <v>472</v>
      </c>
      <c r="E20" s="49">
        <v>16693</v>
      </c>
      <c r="F20" s="49">
        <v>20060</v>
      </c>
      <c r="G20" s="49">
        <v>0</v>
      </c>
    </row>
    <row r="21" spans="1:7">
      <c r="B21" s="46">
        <v>2023100000</v>
      </c>
      <c r="C21" s="37" t="s">
        <v>68</v>
      </c>
      <c r="D21" s="37" t="s">
        <v>473</v>
      </c>
      <c r="E21" s="49">
        <v>6455</v>
      </c>
      <c r="F21" s="49">
        <v>839</v>
      </c>
      <c r="G21" s="49">
        <v>0</v>
      </c>
    </row>
    <row r="22" spans="1:7">
      <c r="B22" s="46">
        <v>2023100000</v>
      </c>
      <c r="C22" s="37" t="s">
        <v>68</v>
      </c>
      <c r="D22" s="37" t="s">
        <v>474</v>
      </c>
      <c r="E22" s="49">
        <v>9367</v>
      </c>
      <c r="F22" s="49">
        <v>6713</v>
      </c>
      <c r="G22" s="49">
        <v>0</v>
      </c>
    </row>
    <row r="23" spans="1:7">
      <c r="B23" s="46">
        <v>2023100000</v>
      </c>
      <c r="C23" s="37" t="s">
        <v>68</v>
      </c>
      <c r="D23" s="37" t="s">
        <v>475</v>
      </c>
      <c r="E23" s="49">
        <v>7345</v>
      </c>
      <c r="F23" s="49">
        <v>13297</v>
      </c>
      <c r="G23" s="49">
        <v>302</v>
      </c>
    </row>
    <row r="24" spans="1:7">
      <c r="B24" s="46">
        <v>2023100000</v>
      </c>
      <c r="C24" s="37" t="s">
        <v>68</v>
      </c>
      <c r="D24" s="37" t="s">
        <v>476</v>
      </c>
      <c r="E24" s="49">
        <v>7091</v>
      </c>
      <c r="F24" s="49">
        <v>16847</v>
      </c>
      <c r="G24" s="49">
        <v>0</v>
      </c>
    </row>
    <row r="25" spans="1:7">
      <c r="B25" s="46">
        <v>2023100000</v>
      </c>
      <c r="C25" s="37" t="s">
        <v>68</v>
      </c>
      <c r="D25" s="37" t="s">
        <v>477</v>
      </c>
      <c r="E25" s="49">
        <v>10654</v>
      </c>
      <c r="F25" s="49">
        <v>6768</v>
      </c>
      <c r="G25" s="49">
        <v>0</v>
      </c>
    </row>
    <row r="26" spans="1:7">
      <c r="B26" s="46">
        <v>2023100000</v>
      </c>
      <c r="C26" s="37" t="s">
        <v>68</v>
      </c>
      <c r="D26" s="37" t="s">
        <v>478</v>
      </c>
      <c r="E26" s="49">
        <v>13280</v>
      </c>
      <c r="F26" s="49">
        <v>15155</v>
      </c>
      <c r="G26" s="49">
        <v>1000</v>
      </c>
    </row>
    <row r="27" spans="1:7">
      <c r="B27" s="46">
        <v>2023100000</v>
      </c>
      <c r="C27" s="37" t="s">
        <v>68</v>
      </c>
      <c r="D27" s="37" t="s">
        <v>479</v>
      </c>
      <c r="E27" s="49">
        <v>2213</v>
      </c>
      <c r="F27" s="49">
        <v>2455</v>
      </c>
      <c r="G27" s="49">
        <v>180</v>
      </c>
    </row>
    <row r="28" spans="1:7">
      <c r="B28" s="46">
        <v>2023100000</v>
      </c>
      <c r="C28" s="37" t="s">
        <v>68</v>
      </c>
      <c r="D28" s="37" t="s">
        <v>480</v>
      </c>
      <c r="E28" s="49">
        <f>16840+1768</f>
        <v>18608</v>
      </c>
      <c r="F28" s="49">
        <f>37274+9270</f>
        <v>46544</v>
      </c>
      <c r="G28" s="49">
        <f>1356+122</f>
        <v>1478</v>
      </c>
    </row>
    <row r="29" spans="1:7">
      <c r="B29" s="46">
        <v>2023100000</v>
      </c>
      <c r="C29" s="37" t="s">
        <v>68</v>
      </c>
      <c r="D29" s="37" t="s">
        <v>481</v>
      </c>
      <c r="E29" s="49">
        <v>8960</v>
      </c>
      <c r="F29" s="49">
        <v>4248</v>
      </c>
      <c r="G29" s="49">
        <v>217</v>
      </c>
    </row>
    <row r="30" spans="1:7">
      <c r="B30" s="46">
        <v>2023100000</v>
      </c>
      <c r="C30" s="37" t="s">
        <v>68</v>
      </c>
      <c r="D30" s="37" t="s">
        <v>482</v>
      </c>
      <c r="E30" s="49">
        <v>1832</v>
      </c>
      <c r="F30" s="49">
        <v>1222</v>
      </c>
      <c r="G30" s="49">
        <v>93</v>
      </c>
    </row>
    <row r="31" spans="1:7">
      <c r="B31" s="46">
        <v>2023100000</v>
      </c>
      <c r="C31" s="37" t="s">
        <v>68</v>
      </c>
      <c r="D31" s="37" t="s">
        <v>483</v>
      </c>
      <c r="E31" s="49">
        <v>1179</v>
      </c>
      <c r="F31" s="49">
        <v>4115</v>
      </c>
      <c r="G31" s="49">
        <v>238</v>
      </c>
    </row>
    <row r="32" spans="1:7">
      <c r="B32" s="46">
        <v>2023100000</v>
      </c>
      <c r="C32" s="37" t="s">
        <v>68</v>
      </c>
      <c r="D32" s="37" t="s">
        <v>484</v>
      </c>
      <c r="E32" s="49">
        <v>1401</v>
      </c>
      <c r="F32" s="49">
        <v>12723</v>
      </c>
      <c r="G32" s="49">
        <v>83</v>
      </c>
    </row>
    <row r="33" spans="2:7">
      <c r="B33" s="46">
        <v>2023100000</v>
      </c>
      <c r="C33" s="37" t="s">
        <v>68</v>
      </c>
      <c r="D33" s="37" t="s">
        <v>485</v>
      </c>
      <c r="E33" s="49">
        <v>6067</v>
      </c>
      <c r="F33" s="49">
        <v>15542</v>
      </c>
      <c r="G33" s="49">
        <v>633</v>
      </c>
    </row>
    <row r="34" spans="2:7">
      <c r="B34" s="46">
        <v>2023100000</v>
      </c>
      <c r="C34" s="37" t="s">
        <v>68</v>
      </c>
      <c r="D34" s="37" t="s">
        <v>486</v>
      </c>
      <c r="E34" s="49">
        <v>15014</v>
      </c>
      <c r="F34" s="49">
        <v>13428</v>
      </c>
      <c r="G34" s="49">
        <v>666</v>
      </c>
    </row>
    <row r="35" spans="2:7">
      <c r="B35" s="46">
        <v>2023100000</v>
      </c>
      <c r="C35" s="37" t="s">
        <v>68</v>
      </c>
      <c r="D35" s="37" t="s">
        <v>487</v>
      </c>
      <c r="E35" s="49">
        <v>500</v>
      </c>
      <c r="F35" s="49">
        <v>7809</v>
      </c>
      <c r="G35" s="49">
        <v>241</v>
      </c>
    </row>
    <row r="36" spans="2:7">
      <c r="B36" s="46">
        <v>2023100000</v>
      </c>
      <c r="C36" s="37" t="s">
        <v>68</v>
      </c>
      <c r="D36" s="37" t="s">
        <v>488</v>
      </c>
      <c r="E36" s="49">
        <v>3714</v>
      </c>
      <c r="F36" s="49">
        <v>11732</v>
      </c>
      <c r="G36" s="49">
        <v>362</v>
      </c>
    </row>
    <row r="37" spans="2:7">
      <c r="B37" s="46">
        <v>2023100000</v>
      </c>
      <c r="C37" s="37" t="s">
        <v>68</v>
      </c>
      <c r="D37" s="37" t="s">
        <v>489</v>
      </c>
      <c r="E37" s="49">
        <v>0</v>
      </c>
      <c r="F37" s="49">
        <v>291</v>
      </c>
      <c r="G37" s="49">
        <v>1</v>
      </c>
    </row>
    <row r="38" spans="2:7">
      <c r="B38" s="46">
        <v>2023100000</v>
      </c>
      <c r="C38" s="37" t="s">
        <v>68</v>
      </c>
      <c r="D38" s="37" t="s">
        <v>490</v>
      </c>
      <c r="E38" s="49">
        <v>0</v>
      </c>
      <c r="F38" s="49">
        <v>5731</v>
      </c>
      <c r="G38" s="49">
        <v>0</v>
      </c>
    </row>
    <row r="39" spans="2:7">
      <c r="B39" s="46">
        <v>2023100000</v>
      </c>
      <c r="C39" s="37" t="s">
        <v>68</v>
      </c>
      <c r="D39" s="37" t="s">
        <v>491</v>
      </c>
      <c r="E39" s="49">
        <v>0</v>
      </c>
      <c r="F39" s="49">
        <v>0</v>
      </c>
      <c r="G39" s="49">
        <v>0</v>
      </c>
    </row>
    <row r="40" spans="2:7">
      <c r="B40" s="46">
        <v>2023100000</v>
      </c>
      <c r="C40" s="37" t="s">
        <v>68</v>
      </c>
      <c r="D40" s="37" t="s">
        <v>492</v>
      </c>
      <c r="E40" s="49">
        <v>6740</v>
      </c>
      <c r="F40" s="49">
        <v>1234</v>
      </c>
      <c r="G40" s="49">
        <v>15</v>
      </c>
    </row>
    <row r="41" spans="2:7">
      <c r="B41" s="46">
        <v>2023100000</v>
      </c>
      <c r="C41" s="37" t="s">
        <v>68</v>
      </c>
      <c r="D41" s="37" t="s">
        <v>493</v>
      </c>
      <c r="E41" s="49">
        <v>973</v>
      </c>
      <c r="F41" s="49">
        <v>2806</v>
      </c>
      <c r="G41" s="49">
        <v>261</v>
      </c>
    </row>
    <row r="42" spans="2:7">
      <c r="B42" s="46">
        <v>2023100000</v>
      </c>
      <c r="C42" s="37" t="s">
        <v>68</v>
      </c>
      <c r="D42" s="37" t="s">
        <v>494</v>
      </c>
      <c r="E42" s="49">
        <v>861</v>
      </c>
      <c r="F42" s="49">
        <v>0</v>
      </c>
      <c r="G42" s="49">
        <v>0</v>
      </c>
    </row>
    <row r="43" spans="2:7">
      <c r="B43" s="46">
        <v>2023100000</v>
      </c>
      <c r="C43" s="37" t="s">
        <v>68</v>
      </c>
      <c r="D43" s="37" t="s">
        <v>495</v>
      </c>
      <c r="E43" s="49">
        <v>1186</v>
      </c>
      <c r="F43" s="49">
        <v>15480</v>
      </c>
      <c r="G43" s="49">
        <v>251</v>
      </c>
    </row>
    <row r="44" spans="2:7">
      <c r="B44" s="46">
        <v>2023100000</v>
      </c>
      <c r="C44" s="37" t="s">
        <v>68</v>
      </c>
      <c r="D44" s="37" t="s">
        <v>496</v>
      </c>
      <c r="E44" s="49">
        <v>1297</v>
      </c>
      <c r="F44" s="49">
        <v>14</v>
      </c>
      <c r="G44" s="49">
        <v>0</v>
      </c>
    </row>
    <row r="45" spans="2:7">
      <c r="B45" s="46">
        <v>2023100000</v>
      </c>
      <c r="C45" s="37" t="s">
        <v>68</v>
      </c>
      <c r="D45" s="37" t="s">
        <v>497</v>
      </c>
      <c r="E45" s="49">
        <v>6704</v>
      </c>
      <c r="F45" s="49">
        <v>8152</v>
      </c>
      <c r="G45" s="49">
        <v>0</v>
      </c>
    </row>
    <row r="46" spans="2:7">
      <c r="B46" s="46">
        <v>2023100000</v>
      </c>
      <c r="C46" s="37" t="s">
        <v>68</v>
      </c>
      <c r="D46" s="118" t="s">
        <v>649</v>
      </c>
      <c r="E46" s="49">
        <v>499</v>
      </c>
      <c r="F46" s="49">
        <v>1094</v>
      </c>
      <c r="G46" s="49">
        <v>16</v>
      </c>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72" orientation="portrait" r:id="rId1"/>
  <headerFooter>
    <oddHeader>&amp;R
( &amp;P / &amp;N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22"/>
  <sheetViews>
    <sheetView zoomScale="80" zoomScaleNormal="80" zoomScaleSheetLayoutView="80" workbookViewId="0"/>
  </sheetViews>
  <sheetFormatPr defaultColWidth="8.69921875" defaultRowHeight="18"/>
  <cols>
    <col min="1" max="1" width="9.59765625" style="4" customWidth="1"/>
    <col min="2" max="2" width="12.19921875" style="4" customWidth="1"/>
    <col min="3" max="3" width="8.69921875" style="4"/>
    <col min="4" max="41" width="9.69921875" style="4" customWidth="1"/>
    <col min="42" max="16384" width="8.69921875" style="4"/>
  </cols>
  <sheetData>
    <row r="1" spans="1:41">
      <c r="A1" s="2" t="s">
        <v>0</v>
      </c>
      <c r="C1" s="3" t="s">
        <v>1</v>
      </c>
    </row>
    <row r="2" spans="1:41">
      <c r="C2" s="3" t="s">
        <v>2</v>
      </c>
    </row>
    <row r="5" spans="1:41">
      <c r="C5" s="4" t="s">
        <v>498</v>
      </c>
    </row>
    <row r="8" spans="1:41">
      <c r="B8" s="15"/>
      <c r="C8" s="16" t="s">
        <v>499</v>
      </c>
    </row>
    <row r="9" spans="1:41">
      <c r="B9" s="15"/>
      <c r="C9" s="4" t="s">
        <v>500</v>
      </c>
    </row>
    <row r="10" spans="1:41">
      <c r="B10" s="15"/>
      <c r="C10" s="4" t="s">
        <v>501</v>
      </c>
    </row>
    <row r="11" spans="1:41">
      <c r="B11" s="15"/>
      <c r="C11" s="4" t="s">
        <v>502</v>
      </c>
    </row>
    <row r="12" spans="1:41">
      <c r="A12" s="7"/>
      <c r="B12" s="15"/>
      <c r="C12" s="4" t="s">
        <v>503</v>
      </c>
    </row>
    <row r="13" spans="1:41">
      <c r="A13" s="7"/>
      <c r="B13" s="15"/>
      <c r="C13" s="24" t="s">
        <v>653</v>
      </c>
    </row>
    <row r="14" spans="1:41">
      <c r="A14" s="7"/>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row>
    <row r="15" spans="1:41" ht="54">
      <c r="A15" s="7"/>
      <c r="B15" s="41" t="s">
        <v>8</v>
      </c>
      <c r="C15" s="41" t="s">
        <v>9</v>
      </c>
      <c r="D15" s="41" t="s">
        <v>504</v>
      </c>
      <c r="E15" s="41" t="s">
        <v>505</v>
      </c>
      <c r="F15" s="41" t="s">
        <v>506</v>
      </c>
      <c r="G15" s="41" t="s">
        <v>506</v>
      </c>
      <c r="H15" s="41" t="s">
        <v>506</v>
      </c>
      <c r="I15" s="41" t="s">
        <v>506</v>
      </c>
      <c r="J15" s="41" t="s">
        <v>507</v>
      </c>
      <c r="K15" s="41" t="s">
        <v>507</v>
      </c>
      <c r="L15" s="41" t="s">
        <v>507</v>
      </c>
      <c r="M15" s="41" t="s">
        <v>507</v>
      </c>
      <c r="N15" s="41" t="s">
        <v>507</v>
      </c>
      <c r="O15" s="41" t="s">
        <v>508</v>
      </c>
      <c r="P15" s="41" t="s">
        <v>508</v>
      </c>
      <c r="Q15" s="41" t="s">
        <v>508</v>
      </c>
      <c r="R15" s="41" t="s">
        <v>508</v>
      </c>
      <c r="S15" s="41" t="s">
        <v>508</v>
      </c>
      <c r="T15" s="41" t="s">
        <v>508</v>
      </c>
      <c r="U15" s="41" t="s">
        <v>509</v>
      </c>
      <c r="V15" s="41" t="s">
        <v>509</v>
      </c>
      <c r="W15" s="41" t="s">
        <v>509</v>
      </c>
      <c r="X15" s="41" t="s">
        <v>509</v>
      </c>
      <c r="Y15" s="41" t="s">
        <v>509</v>
      </c>
      <c r="Z15" s="41" t="s">
        <v>509</v>
      </c>
      <c r="AA15" s="41" t="s">
        <v>509</v>
      </c>
      <c r="AB15" s="41" t="s">
        <v>509</v>
      </c>
      <c r="AC15" s="41" t="s">
        <v>509</v>
      </c>
      <c r="AD15" s="41" t="s">
        <v>509</v>
      </c>
      <c r="AE15" s="41" t="s">
        <v>510</v>
      </c>
      <c r="AF15" s="41" t="s">
        <v>510</v>
      </c>
      <c r="AG15" s="41" t="s">
        <v>510</v>
      </c>
      <c r="AH15" s="41" t="s">
        <v>510</v>
      </c>
      <c r="AI15" s="41" t="s">
        <v>510</v>
      </c>
      <c r="AJ15" s="41" t="s">
        <v>510</v>
      </c>
      <c r="AK15" s="41" t="s">
        <v>510</v>
      </c>
      <c r="AL15" s="41" t="s">
        <v>510</v>
      </c>
      <c r="AM15" s="41" t="s">
        <v>510</v>
      </c>
      <c r="AN15" s="41" t="s">
        <v>511</v>
      </c>
      <c r="AO15" s="50" t="s">
        <v>512</v>
      </c>
    </row>
    <row r="16" spans="1:41" ht="54">
      <c r="A16" s="8"/>
      <c r="B16" s="41" t="s">
        <v>18</v>
      </c>
      <c r="C16" s="41" t="s">
        <v>18</v>
      </c>
      <c r="D16" s="41" t="s">
        <v>18</v>
      </c>
      <c r="E16" s="51" t="s">
        <v>513</v>
      </c>
      <c r="F16" s="41" t="s">
        <v>514</v>
      </c>
      <c r="G16" s="41" t="s">
        <v>515</v>
      </c>
      <c r="H16" s="41" t="s">
        <v>516</v>
      </c>
      <c r="I16" s="41" t="s">
        <v>96</v>
      </c>
      <c r="J16" s="41" t="s">
        <v>517</v>
      </c>
      <c r="K16" s="41" t="s">
        <v>518</v>
      </c>
      <c r="L16" s="41" t="s">
        <v>519</v>
      </c>
      <c r="M16" s="41" t="s">
        <v>520</v>
      </c>
      <c r="N16" s="41" t="s">
        <v>521</v>
      </c>
      <c r="O16" s="41" t="s">
        <v>522</v>
      </c>
      <c r="P16" s="41" t="s">
        <v>523</v>
      </c>
      <c r="Q16" s="41" t="s">
        <v>524</v>
      </c>
      <c r="R16" s="41" t="s">
        <v>525</v>
      </c>
      <c r="S16" s="41" t="s">
        <v>526</v>
      </c>
      <c r="T16" s="41" t="s">
        <v>96</v>
      </c>
      <c r="U16" s="41" t="s">
        <v>527</v>
      </c>
      <c r="V16" s="41" t="s">
        <v>528</v>
      </c>
      <c r="W16" s="41" t="s">
        <v>529</v>
      </c>
      <c r="X16" s="41" t="s">
        <v>530</v>
      </c>
      <c r="Y16" s="41" t="s">
        <v>531</v>
      </c>
      <c r="Z16" s="41" t="s">
        <v>532</v>
      </c>
      <c r="AA16" s="41" t="s">
        <v>533</v>
      </c>
      <c r="AB16" s="41" t="s">
        <v>534</v>
      </c>
      <c r="AC16" s="41" t="s">
        <v>535</v>
      </c>
      <c r="AD16" s="41" t="s">
        <v>96</v>
      </c>
      <c r="AE16" s="121" t="s">
        <v>654</v>
      </c>
      <c r="AF16" s="41" t="s">
        <v>536</v>
      </c>
      <c r="AG16" s="121" t="s">
        <v>655</v>
      </c>
      <c r="AH16" s="41" t="s">
        <v>537</v>
      </c>
      <c r="AI16" s="121" t="s">
        <v>656</v>
      </c>
      <c r="AJ16" s="121" t="s">
        <v>657</v>
      </c>
      <c r="AK16" s="121" t="s">
        <v>658</v>
      </c>
      <c r="AL16" s="121" t="s">
        <v>659</v>
      </c>
      <c r="AM16" s="41" t="s">
        <v>96</v>
      </c>
      <c r="AN16" s="41" t="s">
        <v>538</v>
      </c>
      <c r="AO16" s="50" t="s">
        <v>18</v>
      </c>
    </row>
    <row r="17" spans="1:41">
      <c r="A17" s="8"/>
      <c r="B17" s="41" t="s">
        <v>18</v>
      </c>
      <c r="C17" s="41" t="s">
        <v>18</v>
      </c>
      <c r="D17" s="41" t="s">
        <v>196</v>
      </c>
      <c r="E17" s="41" t="s">
        <v>196</v>
      </c>
      <c r="F17" s="41" t="s">
        <v>196</v>
      </c>
      <c r="G17" s="41" t="s">
        <v>196</v>
      </c>
      <c r="H17" s="41" t="s">
        <v>196</v>
      </c>
      <c r="I17" s="41" t="s">
        <v>196</v>
      </c>
      <c r="J17" s="41" t="s">
        <v>196</v>
      </c>
      <c r="K17" s="41" t="s">
        <v>196</v>
      </c>
      <c r="L17" s="41" t="s">
        <v>196</v>
      </c>
      <c r="M17" s="41" t="s">
        <v>196</v>
      </c>
      <c r="N17" s="41" t="s">
        <v>196</v>
      </c>
      <c r="O17" s="41" t="s">
        <v>196</v>
      </c>
      <c r="P17" s="41" t="s">
        <v>196</v>
      </c>
      <c r="Q17" s="41" t="s">
        <v>196</v>
      </c>
      <c r="R17" s="41" t="s">
        <v>196</v>
      </c>
      <c r="S17" s="41" t="s">
        <v>196</v>
      </c>
      <c r="T17" s="41" t="s">
        <v>196</v>
      </c>
      <c r="U17" s="41" t="s">
        <v>196</v>
      </c>
      <c r="V17" s="41" t="s">
        <v>196</v>
      </c>
      <c r="W17" s="41" t="s">
        <v>196</v>
      </c>
      <c r="X17" s="41" t="s">
        <v>196</v>
      </c>
      <c r="Y17" s="41" t="s">
        <v>196</v>
      </c>
      <c r="Z17" s="41" t="s">
        <v>196</v>
      </c>
      <c r="AA17" s="41" t="s">
        <v>196</v>
      </c>
      <c r="AB17" s="41" t="s">
        <v>196</v>
      </c>
      <c r="AC17" s="41" t="s">
        <v>196</v>
      </c>
      <c r="AD17" s="41" t="s">
        <v>196</v>
      </c>
      <c r="AE17" s="41" t="s">
        <v>196</v>
      </c>
      <c r="AF17" s="41" t="s">
        <v>196</v>
      </c>
      <c r="AG17" s="41" t="s">
        <v>196</v>
      </c>
      <c r="AH17" s="41" t="s">
        <v>196</v>
      </c>
      <c r="AI17" s="41" t="s">
        <v>196</v>
      </c>
      <c r="AJ17" s="41" t="s">
        <v>196</v>
      </c>
      <c r="AK17" s="41" t="s">
        <v>196</v>
      </c>
      <c r="AL17" s="41" t="s">
        <v>196</v>
      </c>
      <c r="AM17" s="41" t="s">
        <v>196</v>
      </c>
      <c r="AN17" s="41" t="s">
        <v>196</v>
      </c>
      <c r="AO17" s="124" t="s">
        <v>144</v>
      </c>
    </row>
    <row r="18" spans="1:41">
      <c r="A18" s="8"/>
      <c r="B18" s="46">
        <v>2019000000</v>
      </c>
      <c r="C18" s="37" t="s">
        <v>539</v>
      </c>
      <c r="D18" s="36">
        <v>0</v>
      </c>
      <c r="E18" s="36">
        <v>0</v>
      </c>
      <c r="F18" s="36">
        <v>143</v>
      </c>
      <c r="G18" s="36">
        <v>0</v>
      </c>
      <c r="H18" s="36">
        <v>0</v>
      </c>
      <c r="I18" s="36">
        <v>0</v>
      </c>
      <c r="J18" s="36">
        <v>0</v>
      </c>
      <c r="K18" s="36">
        <v>2</v>
      </c>
      <c r="L18" s="36">
        <v>28</v>
      </c>
      <c r="M18" s="36">
        <v>0</v>
      </c>
      <c r="N18" s="36">
        <v>0</v>
      </c>
      <c r="O18" s="36">
        <v>3</v>
      </c>
      <c r="P18" s="36">
        <v>0</v>
      </c>
      <c r="Q18" s="36">
        <v>0</v>
      </c>
      <c r="R18" s="36">
        <v>2</v>
      </c>
      <c r="S18" s="36">
        <v>15</v>
      </c>
      <c r="T18" s="36">
        <v>3</v>
      </c>
      <c r="U18" s="36">
        <v>8</v>
      </c>
      <c r="V18" s="36">
        <v>3</v>
      </c>
      <c r="W18" s="36">
        <v>5</v>
      </c>
      <c r="X18" s="36">
        <v>14</v>
      </c>
      <c r="Y18" s="36">
        <v>0</v>
      </c>
      <c r="Z18" s="36">
        <v>77</v>
      </c>
      <c r="AA18" s="36">
        <v>1</v>
      </c>
      <c r="AB18" s="36">
        <v>29</v>
      </c>
      <c r="AC18" s="36">
        <v>4</v>
      </c>
      <c r="AD18" s="36">
        <v>259</v>
      </c>
      <c r="AE18" s="36">
        <v>16406</v>
      </c>
      <c r="AF18" s="36" t="s">
        <v>540</v>
      </c>
      <c r="AG18" s="36">
        <v>9552</v>
      </c>
      <c r="AH18" s="36">
        <v>891</v>
      </c>
      <c r="AI18" s="36">
        <v>3476</v>
      </c>
      <c r="AJ18" s="36">
        <v>113</v>
      </c>
      <c r="AK18" s="36">
        <v>238</v>
      </c>
      <c r="AL18" s="36">
        <v>90</v>
      </c>
      <c r="AM18" s="36">
        <v>7477</v>
      </c>
      <c r="AN18" s="36">
        <v>0</v>
      </c>
      <c r="AO18" s="36">
        <v>20</v>
      </c>
    </row>
    <row r="19" spans="1:41">
      <c r="B19" s="46">
        <v>2020000000</v>
      </c>
      <c r="C19" s="37" t="s">
        <v>541</v>
      </c>
      <c r="D19" s="36">
        <v>0</v>
      </c>
      <c r="E19" s="36">
        <v>0</v>
      </c>
      <c r="F19" s="36">
        <v>109</v>
      </c>
      <c r="G19" s="36">
        <v>0</v>
      </c>
      <c r="H19" s="36">
        <v>0</v>
      </c>
      <c r="I19" s="36">
        <v>0</v>
      </c>
      <c r="J19" s="36">
        <v>0</v>
      </c>
      <c r="K19" s="36">
        <v>0</v>
      </c>
      <c r="L19" s="36">
        <v>13</v>
      </c>
      <c r="M19" s="36">
        <v>0</v>
      </c>
      <c r="N19" s="36">
        <v>0</v>
      </c>
      <c r="O19" s="36">
        <v>6</v>
      </c>
      <c r="P19" s="36">
        <v>0</v>
      </c>
      <c r="Q19" s="36">
        <v>0</v>
      </c>
      <c r="R19" s="36">
        <v>0</v>
      </c>
      <c r="S19" s="36">
        <v>11</v>
      </c>
      <c r="T19" s="36">
        <v>2</v>
      </c>
      <c r="U19" s="36">
        <v>10</v>
      </c>
      <c r="V19" s="36">
        <v>1</v>
      </c>
      <c r="W19" s="36">
        <v>0</v>
      </c>
      <c r="X19" s="36">
        <v>10</v>
      </c>
      <c r="Y19" s="36">
        <v>0</v>
      </c>
      <c r="Z19" s="36">
        <v>61</v>
      </c>
      <c r="AA19" s="36">
        <v>0</v>
      </c>
      <c r="AB19" s="36">
        <v>0</v>
      </c>
      <c r="AC19" s="36">
        <v>0</v>
      </c>
      <c r="AD19" s="36">
        <v>85</v>
      </c>
      <c r="AE19" s="36">
        <v>3856</v>
      </c>
      <c r="AF19" s="36" t="s">
        <v>540</v>
      </c>
      <c r="AG19" s="36">
        <v>4379</v>
      </c>
      <c r="AH19" s="36">
        <v>299</v>
      </c>
      <c r="AI19" s="36">
        <v>148</v>
      </c>
      <c r="AJ19" s="36">
        <v>92</v>
      </c>
      <c r="AK19" s="36">
        <v>233</v>
      </c>
      <c r="AL19" s="36">
        <v>79</v>
      </c>
      <c r="AM19" s="36">
        <v>2620</v>
      </c>
      <c r="AN19" s="36">
        <v>2275</v>
      </c>
      <c r="AO19" s="36">
        <v>2</v>
      </c>
    </row>
    <row r="20" spans="1:41">
      <c r="B20" s="46">
        <v>2021000000</v>
      </c>
      <c r="C20" s="37" t="s">
        <v>31</v>
      </c>
      <c r="D20" s="36">
        <v>0</v>
      </c>
      <c r="E20" s="36">
        <v>0</v>
      </c>
      <c r="F20" s="36">
        <v>107</v>
      </c>
      <c r="G20" s="36">
        <v>0</v>
      </c>
      <c r="H20" s="36">
        <v>0</v>
      </c>
      <c r="I20" s="36">
        <v>0</v>
      </c>
      <c r="J20" s="36">
        <v>0</v>
      </c>
      <c r="K20" s="36">
        <v>0</v>
      </c>
      <c r="L20" s="36">
        <v>21</v>
      </c>
      <c r="M20" s="36">
        <v>0</v>
      </c>
      <c r="N20" s="36">
        <v>0</v>
      </c>
      <c r="O20" s="36">
        <v>6</v>
      </c>
      <c r="P20" s="36">
        <v>1</v>
      </c>
      <c r="Q20" s="36">
        <v>0</v>
      </c>
      <c r="R20" s="36">
        <v>0</v>
      </c>
      <c r="S20" s="36">
        <v>14</v>
      </c>
      <c r="T20" s="36">
        <v>0</v>
      </c>
      <c r="U20" s="36">
        <v>5</v>
      </c>
      <c r="V20" s="36">
        <v>2</v>
      </c>
      <c r="W20" s="36">
        <v>1</v>
      </c>
      <c r="X20" s="36">
        <v>8</v>
      </c>
      <c r="Y20" s="36">
        <v>0</v>
      </c>
      <c r="Z20" s="36">
        <v>96</v>
      </c>
      <c r="AA20" s="36">
        <v>1</v>
      </c>
      <c r="AB20" s="36">
        <v>0</v>
      </c>
      <c r="AC20" s="36">
        <v>0</v>
      </c>
      <c r="AD20" s="36">
        <v>68</v>
      </c>
      <c r="AE20" s="36">
        <v>2</v>
      </c>
      <c r="AF20" s="36" t="s">
        <v>540</v>
      </c>
      <c r="AG20" s="36">
        <v>5944</v>
      </c>
      <c r="AH20" s="36">
        <v>119</v>
      </c>
      <c r="AI20" s="36">
        <v>126</v>
      </c>
      <c r="AJ20" s="36">
        <v>74</v>
      </c>
      <c r="AK20" s="36">
        <v>200</v>
      </c>
      <c r="AL20" s="36">
        <v>77</v>
      </c>
      <c r="AM20" s="36">
        <v>3274</v>
      </c>
      <c r="AN20" s="36">
        <v>17827</v>
      </c>
      <c r="AO20" s="36">
        <v>184</v>
      </c>
    </row>
    <row r="21" spans="1:41">
      <c r="B21" s="46">
        <v>2022000000</v>
      </c>
      <c r="C21" s="37" t="s">
        <v>32</v>
      </c>
      <c r="D21" s="36">
        <v>0</v>
      </c>
      <c r="E21" s="36">
        <v>0</v>
      </c>
      <c r="F21" s="36">
        <v>123</v>
      </c>
      <c r="G21" s="36">
        <v>0</v>
      </c>
      <c r="H21" s="36">
        <v>0</v>
      </c>
      <c r="I21" s="36">
        <v>0</v>
      </c>
      <c r="J21" s="36">
        <v>0</v>
      </c>
      <c r="K21" s="36">
        <v>0</v>
      </c>
      <c r="L21" s="36">
        <v>22</v>
      </c>
      <c r="M21" s="36">
        <v>0</v>
      </c>
      <c r="N21" s="36">
        <v>0</v>
      </c>
      <c r="O21" s="36">
        <v>9</v>
      </c>
      <c r="P21" s="36">
        <v>0</v>
      </c>
      <c r="Q21" s="36">
        <v>0</v>
      </c>
      <c r="R21" s="36">
        <v>1</v>
      </c>
      <c r="S21" s="36">
        <v>15</v>
      </c>
      <c r="T21" s="36">
        <v>1</v>
      </c>
      <c r="U21" s="36">
        <v>6</v>
      </c>
      <c r="V21" s="36">
        <v>3</v>
      </c>
      <c r="W21" s="36">
        <v>0</v>
      </c>
      <c r="X21" s="36">
        <v>7</v>
      </c>
      <c r="Y21" s="36">
        <v>0</v>
      </c>
      <c r="Z21" s="36">
        <v>162</v>
      </c>
      <c r="AA21" s="36">
        <v>1</v>
      </c>
      <c r="AB21" s="36">
        <v>0</v>
      </c>
      <c r="AC21" s="36">
        <v>0</v>
      </c>
      <c r="AD21" s="36">
        <v>72</v>
      </c>
      <c r="AE21" s="36">
        <v>116</v>
      </c>
      <c r="AF21" s="36" t="s">
        <v>540</v>
      </c>
      <c r="AG21" s="36">
        <v>7453</v>
      </c>
      <c r="AH21" s="36">
        <v>150</v>
      </c>
      <c r="AI21" s="36">
        <v>2120</v>
      </c>
      <c r="AJ21" s="36">
        <v>58</v>
      </c>
      <c r="AK21" s="36">
        <v>180</v>
      </c>
      <c r="AL21" s="36">
        <v>29</v>
      </c>
      <c r="AM21" s="36">
        <v>2055</v>
      </c>
      <c r="AN21" s="36">
        <v>210147</v>
      </c>
      <c r="AO21" s="36">
        <v>6</v>
      </c>
    </row>
    <row r="22" spans="1:41">
      <c r="B22" s="46">
        <v>2023000000</v>
      </c>
      <c r="C22" s="37" t="s">
        <v>33</v>
      </c>
      <c r="D22" s="52">
        <v>0</v>
      </c>
      <c r="E22" s="52">
        <v>0</v>
      </c>
      <c r="F22" s="52">
        <v>171</v>
      </c>
      <c r="G22" s="52">
        <v>0</v>
      </c>
      <c r="H22" s="52">
        <v>0</v>
      </c>
      <c r="I22" s="52">
        <v>0</v>
      </c>
      <c r="J22" s="52">
        <v>0</v>
      </c>
      <c r="K22" s="52">
        <v>1</v>
      </c>
      <c r="L22" s="52">
        <v>19</v>
      </c>
      <c r="M22" s="52">
        <v>1</v>
      </c>
      <c r="N22" s="52">
        <v>0</v>
      </c>
      <c r="O22" s="52">
        <v>13</v>
      </c>
      <c r="P22" s="52">
        <v>1</v>
      </c>
      <c r="Q22" s="52">
        <v>1</v>
      </c>
      <c r="R22" s="52">
        <v>0</v>
      </c>
      <c r="S22" s="52">
        <v>22</v>
      </c>
      <c r="T22" s="52">
        <v>3</v>
      </c>
      <c r="U22" s="52">
        <v>6</v>
      </c>
      <c r="V22" s="52">
        <v>0</v>
      </c>
      <c r="W22" s="52">
        <v>0</v>
      </c>
      <c r="X22" s="52">
        <v>16</v>
      </c>
      <c r="Y22" s="52">
        <v>1</v>
      </c>
      <c r="Z22" s="52">
        <v>146</v>
      </c>
      <c r="AA22" s="52">
        <v>1</v>
      </c>
      <c r="AB22" s="52">
        <v>0</v>
      </c>
      <c r="AC22" s="52">
        <v>0</v>
      </c>
      <c r="AD22" s="52">
        <v>97</v>
      </c>
      <c r="AE22" s="52">
        <v>17716</v>
      </c>
      <c r="AF22" s="52">
        <v>6828</v>
      </c>
      <c r="AG22" s="52">
        <v>9149</v>
      </c>
      <c r="AH22" s="52">
        <v>194</v>
      </c>
      <c r="AI22" s="52">
        <v>771</v>
      </c>
      <c r="AJ22" s="52">
        <v>91</v>
      </c>
      <c r="AK22" s="52">
        <v>118</v>
      </c>
      <c r="AL22" s="52">
        <v>38</v>
      </c>
      <c r="AM22" s="52">
        <v>7066</v>
      </c>
      <c r="AN22" s="52">
        <v>7381</v>
      </c>
      <c r="AO22" s="53">
        <v>61</v>
      </c>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58" fitToWidth="5" orientation="landscape" r:id="rId1"/>
  <headerFooter>
    <oddHeader>&amp;R
( &amp;P / &amp;N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0"/>
  <sheetViews>
    <sheetView zoomScale="80" zoomScaleNormal="80" zoomScaleSheetLayoutView="80" workbookViewId="0"/>
  </sheetViews>
  <sheetFormatPr defaultColWidth="8.69921875" defaultRowHeight="18"/>
  <cols>
    <col min="1" max="1" width="9.59765625" style="4" customWidth="1"/>
    <col min="2" max="2" width="12.19921875" style="4" customWidth="1"/>
    <col min="3" max="3" width="12" style="4" customWidth="1"/>
    <col min="4" max="20" width="9.69921875" style="4" customWidth="1"/>
    <col min="21" max="16384" width="8.69921875" style="4"/>
  </cols>
  <sheetData>
    <row r="1" spans="1:20">
      <c r="A1" s="2" t="s">
        <v>0</v>
      </c>
      <c r="C1" s="3" t="s">
        <v>1</v>
      </c>
    </row>
    <row r="2" spans="1:20">
      <c r="C2" s="3" t="s">
        <v>2</v>
      </c>
    </row>
    <row r="5" spans="1:20">
      <c r="C5" s="4" t="s">
        <v>542</v>
      </c>
    </row>
    <row r="8" spans="1:20">
      <c r="B8" s="15"/>
      <c r="C8" s="16" t="s">
        <v>543</v>
      </c>
    </row>
    <row r="9" spans="1:20">
      <c r="B9" s="15"/>
      <c r="C9" s="4" t="s">
        <v>544</v>
      </c>
    </row>
    <row r="10" spans="1:20">
      <c r="B10" s="15"/>
      <c r="C10" s="16" t="s">
        <v>545</v>
      </c>
    </row>
    <row r="11" spans="1:20">
      <c r="E11" s="13"/>
      <c r="F11" s="13"/>
      <c r="G11" s="13"/>
      <c r="H11" s="13"/>
      <c r="I11" s="13"/>
      <c r="J11" s="13"/>
      <c r="K11" s="13"/>
      <c r="L11" s="13"/>
      <c r="M11" s="13"/>
      <c r="N11" s="13"/>
      <c r="O11" s="13"/>
      <c r="P11" s="13"/>
      <c r="Q11" s="13"/>
      <c r="R11" s="13"/>
      <c r="S11" s="13"/>
      <c r="T11" s="13"/>
    </row>
    <row r="12" spans="1:20">
      <c r="A12" s="7"/>
      <c r="B12" s="41" t="s">
        <v>8</v>
      </c>
      <c r="C12" s="41" t="s">
        <v>76</v>
      </c>
      <c r="D12" s="41" t="s">
        <v>546</v>
      </c>
      <c r="E12" s="41" t="s">
        <v>546</v>
      </c>
      <c r="F12" s="41" t="s">
        <v>546</v>
      </c>
      <c r="G12" s="41" t="s">
        <v>546</v>
      </c>
      <c r="H12" s="41" t="s">
        <v>546</v>
      </c>
      <c r="I12" s="41" t="s">
        <v>546</v>
      </c>
      <c r="J12" s="41" t="s">
        <v>546</v>
      </c>
      <c r="K12" s="41" t="s">
        <v>546</v>
      </c>
      <c r="L12" s="41" t="s">
        <v>546</v>
      </c>
      <c r="M12" s="41" t="s">
        <v>546</v>
      </c>
      <c r="N12" s="41" t="s">
        <v>546</v>
      </c>
      <c r="O12" s="41" t="s">
        <v>546</v>
      </c>
      <c r="P12" s="41" t="s">
        <v>546</v>
      </c>
      <c r="Q12" s="41" t="s">
        <v>546</v>
      </c>
      <c r="R12" s="41" t="s">
        <v>546</v>
      </c>
      <c r="S12" s="41" t="s">
        <v>547</v>
      </c>
      <c r="T12" s="41" t="s">
        <v>547</v>
      </c>
    </row>
    <row r="13" spans="1:20" ht="108">
      <c r="A13" s="7"/>
      <c r="B13" s="41" t="s">
        <v>18</v>
      </c>
      <c r="C13" s="41" t="s">
        <v>18</v>
      </c>
      <c r="D13" s="41" t="s">
        <v>548</v>
      </c>
      <c r="E13" s="41" t="s">
        <v>549</v>
      </c>
      <c r="F13" s="51" t="s">
        <v>550</v>
      </c>
      <c r="G13" s="41" t="s">
        <v>551</v>
      </c>
      <c r="H13" s="41" t="s">
        <v>552</v>
      </c>
      <c r="I13" s="41" t="s">
        <v>553</v>
      </c>
      <c r="J13" s="41" t="s">
        <v>554</v>
      </c>
      <c r="K13" s="41" t="s">
        <v>555</v>
      </c>
      <c r="L13" s="41" t="s">
        <v>556</v>
      </c>
      <c r="M13" s="41" t="s">
        <v>557</v>
      </c>
      <c r="N13" s="41" t="s">
        <v>557</v>
      </c>
      <c r="O13" s="41" t="s">
        <v>558</v>
      </c>
      <c r="P13" s="41" t="s">
        <v>558</v>
      </c>
      <c r="Q13" s="41" t="s">
        <v>559</v>
      </c>
      <c r="R13" s="41" t="s">
        <v>560</v>
      </c>
      <c r="S13" s="41" t="s">
        <v>561</v>
      </c>
      <c r="T13" s="41" t="s">
        <v>562</v>
      </c>
    </row>
    <row r="14" spans="1:20">
      <c r="A14" s="7"/>
      <c r="B14" s="41" t="s">
        <v>18</v>
      </c>
      <c r="C14" s="41" t="s">
        <v>18</v>
      </c>
      <c r="D14" s="41" t="s">
        <v>18</v>
      </c>
      <c r="E14" s="41" t="s">
        <v>18</v>
      </c>
      <c r="F14" s="41" t="s">
        <v>18</v>
      </c>
      <c r="G14" s="41" t="s">
        <v>18</v>
      </c>
      <c r="H14" s="41" t="s">
        <v>18</v>
      </c>
      <c r="I14" s="41" t="s">
        <v>18</v>
      </c>
      <c r="J14" s="41" t="s">
        <v>18</v>
      </c>
      <c r="K14" s="41" t="s">
        <v>18</v>
      </c>
      <c r="L14" s="41" t="s">
        <v>18</v>
      </c>
      <c r="M14" s="45" t="s">
        <v>563</v>
      </c>
      <c r="N14" s="41" t="s">
        <v>564</v>
      </c>
      <c r="O14" s="41" t="s">
        <v>563</v>
      </c>
      <c r="P14" s="41" t="s">
        <v>564</v>
      </c>
      <c r="Q14" s="41" t="s">
        <v>18</v>
      </c>
      <c r="R14" s="41" t="s">
        <v>18</v>
      </c>
      <c r="S14" s="41" t="s">
        <v>18</v>
      </c>
      <c r="T14" s="41" t="s">
        <v>18</v>
      </c>
    </row>
    <row r="15" spans="1:20">
      <c r="A15" s="8"/>
      <c r="B15" s="41" t="s">
        <v>18</v>
      </c>
      <c r="C15" s="41" t="s">
        <v>18</v>
      </c>
      <c r="D15" s="41" t="s">
        <v>196</v>
      </c>
      <c r="E15" s="41" t="s">
        <v>196</v>
      </c>
      <c r="F15" s="41" t="s">
        <v>196</v>
      </c>
      <c r="G15" s="41" t="s">
        <v>196</v>
      </c>
      <c r="H15" s="41" t="s">
        <v>196</v>
      </c>
      <c r="I15" s="41" t="s">
        <v>196</v>
      </c>
      <c r="J15" s="41" t="s">
        <v>196</v>
      </c>
      <c r="K15" s="41" t="s">
        <v>196</v>
      </c>
      <c r="L15" s="41" t="s">
        <v>196</v>
      </c>
      <c r="M15" s="41" t="s">
        <v>196</v>
      </c>
      <c r="N15" s="41" t="s">
        <v>196</v>
      </c>
      <c r="O15" s="41" t="s">
        <v>196</v>
      </c>
      <c r="P15" s="41" t="s">
        <v>196</v>
      </c>
      <c r="Q15" s="41" t="s">
        <v>196</v>
      </c>
      <c r="R15" s="41" t="s">
        <v>196</v>
      </c>
      <c r="S15" s="41" t="s">
        <v>196</v>
      </c>
      <c r="T15" s="41" t="s">
        <v>196</v>
      </c>
    </row>
    <row r="16" spans="1:20">
      <c r="A16" s="8"/>
      <c r="B16" s="46">
        <v>2019100000</v>
      </c>
      <c r="C16" s="37" t="s">
        <v>124</v>
      </c>
      <c r="D16" s="36">
        <v>0</v>
      </c>
      <c r="E16" s="36">
        <v>40591</v>
      </c>
      <c r="F16" s="36">
        <v>41870</v>
      </c>
      <c r="G16" s="36">
        <v>31106</v>
      </c>
      <c r="H16" s="36">
        <v>42252</v>
      </c>
      <c r="I16" s="36">
        <v>0</v>
      </c>
      <c r="J16" s="36">
        <v>8647</v>
      </c>
      <c r="K16" s="36">
        <v>20</v>
      </c>
      <c r="L16" s="36">
        <v>10553</v>
      </c>
      <c r="M16" s="36">
        <v>10678</v>
      </c>
      <c r="N16" s="36">
        <v>11287</v>
      </c>
      <c r="O16" s="36">
        <v>35457</v>
      </c>
      <c r="P16" s="36">
        <v>13500</v>
      </c>
      <c r="Q16" s="36">
        <v>20779</v>
      </c>
      <c r="R16" s="36">
        <v>269</v>
      </c>
      <c r="S16" s="36">
        <v>133018</v>
      </c>
      <c r="T16" s="36">
        <v>8587</v>
      </c>
    </row>
    <row r="17" spans="1:20">
      <c r="A17" s="8"/>
      <c r="B17" s="46">
        <v>2020100000</v>
      </c>
      <c r="C17" s="37" t="s">
        <v>125</v>
      </c>
      <c r="D17" s="36">
        <v>9682</v>
      </c>
      <c r="E17" s="36">
        <v>42903</v>
      </c>
      <c r="F17" s="36">
        <v>41778</v>
      </c>
      <c r="G17" s="36">
        <v>30818</v>
      </c>
      <c r="H17" s="36">
        <v>42580</v>
      </c>
      <c r="I17" s="36">
        <v>0</v>
      </c>
      <c r="J17" s="36">
        <v>9414</v>
      </c>
      <c r="K17" s="36">
        <v>9</v>
      </c>
      <c r="L17" s="36">
        <v>10477</v>
      </c>
      <c r="M17" s="36">
        <v>10673</v>
      </c>
      <c r="N17" s="36">
        <v>11195</v>
      </c>
      <c r="O17" s="36">
        <v>35216</v>
      </c>
      <c r="P17" s="36">
        <v>12473</v>
      </c>
      <c r="Q17" s="36">
        <v>21592</v>
      </c>
      <c r="R17" s="36">
        <v>1913</v>
      </c>
      <c r="S17" s="36">
        <v>188514</v>
      </c>
      <c r="T17" s="36">
        <v>10039</v>
      </c>
    </row>
    <row r="18" spans="1:20">
      <c r="B18" s="46">
        <v>2021100000</v>
      </c>
      <c r="C18" s="37" t="s">
        <v>126</v>
      </c>
      <c r="D18" s="36">
        <v>22533</v>
      </c>
      <c r="E18" s="36">
        <v>39860</v>
      </c>
      <c r="F18" s="36">
        <v>39860</v>
      </c>
      <c r="G18" s="36">
        <v>29553</v>
      </c>
      <c r="H18" s="36">
        <v>40079</v>
      </c>
      <c r="I18" s="36">
        <v>0</v>
      </c>
      <c r="J18" s="36">
        <v>8939</v>
      </c>
      <c r="K18" s="36">
        <v>9</v>
      </c>
      <c r="L18" s="36">
        <v>9847</v>
      </c>
      <c r="M18" s="36">
        <v>10069</v>
      </c>
      <c r="N18" s="36">
        <v>11480</v>
      </c>
      <c r="O18" s="36">
        <v>22162</v>
      </c>
      <c r="P18" s="36">
        <v>5211</v>
      </c>
      <c r="Q18" s="36">
        <v>19824</v>
      </c>
      <c r="R18" s="36">
        <v>7288</v>
      </c>
      <c r="S18" s="36">
        <v>151394</v>
      </c>
      <c r="T18" s="36">
        <v>9980</v>
      </c>
    </row>
    <row r="19" spans="1:20">
      <c r="B19" s="46">
        <v>2022100000</v>
      </c>
      <c r="C19" s="37" t="s">
        <v>127</v>
      </c>
      <c r="D19" s="36">
        <v>22106</v>
      </c>
      <c r="E19" s="36">
        <v>39299</v>
      </c>
      <c r="F19" s="36">
        <v>39312</v>
      </c>
      <c r="G19" s="36">
        <v>29282</v>
      </c>
      <c r="H19" s="36">
        <v>39057</v>
      </c>
      <c r="I19" s="36">
        <v>0</v>
      </c>
      <c r="J19" s="36">
        <v>8258</v>
      </c>
      <c r="K19" s="36">
        <v>8</v>
      </c>
      <c r="L19" s="36">
        <v>9872</v>
      </c>
      <c r="M19" s="36">
        <v>10058</v>
      </c>
      <c r="N19" s="36">
        <v>11069</v>
      </c>
      <c r="O19" s="36">
        <v>36882</v>
      </c>
      <c r="P19" s="36">
        <v>16023</v>
      </c>
      <c r="Q19" s="36">
        <v>19130</v>
      </c>
      <c r="R19" s="36">
        <v>15038</v>
      </c>
      <c r="S19" s="36">
        <v>159895</v>
      </c>
      <c r="T19" s="36">
        <v>8779</v>
      </c>
    </row>
    <row r="20" spans="1:20">
      <c r="B20" s="46">
        <v>2023100000</v>
      </c>
      <c r="C20" s="37" t="s">
        <v>128</v>
      </c>
      <c r="D20" s="54">
        <v>21642</v>
      </c>
      <c r="E20" s="54">
        <v>38678</v>
      </c>
      <c r="F20" s="54">
        <v>38701</v>
      </c>
      <c r="G20" s="54">
        <v>28575</v>
      </c>
      <c r="H20" s="54">
        <v>41255</v>
      </c>
      <c r="I20" s="54">
        <v>7</v>
      </c>
      <c r="J20" s="54">
        <v>8200</v>
      </c>
      <c r="K20" s="54">
        <v>8</v>
      </c>
      <c r="L20" s="54">
        <v>9499</v>
      </c>
      <c r="M20" s="54">
        <v>9996</v>
      </c>
      <c r="N20" s="54">
        <v>10988</v>
      </c>
      <c r="O20" s="54">
        <v>32425</v>
      </c>
      <c r="P20" s="54">
        <v>13481</v>
      </c>
      <c r="Q20" s="54">
        <v>19624</v>
      </c>
      <c r="R20" s="54">
        <v>20168</v>
      </c>
      <c r="S20" s="54">
        <v>153000</v>
      </c>
      <c r="T20" s="54">
        <v>10421</v>
      </c>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63" fitToWidth="5" orientation="landscape" r:id="rId1"/>
  <headerFooter>
    <oddHeader>&amp;R
( &amp;P / &amp;N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8"/>
  <sheetViews>
    <sheetView zoomScale="80" zoomScaleNormal="80" workbookViewId="0"/>
  </sheetViews>
  <sheetFormatPr defaultColWidth="8.69921875" defaultRowHeight="18"/>
  <cols>
    <col min="1" max="1" width="9.59765625" style="4" customWidth="1"/>
    <col min="2" max="3" width="12.19921875" style="4" customWidth="1"/>
    <col min="4" max="26" width="9.69921875" style="4" customWidth="1"/>
    <col min="27" max="16384" width="8.69921875" style="4"/>
  </cols>
  <sheetData>
    <row r="1" spans="1:26">
      <c r="A1" s="2" t="s">
        <v>0</v>
      </c>
      <c r="C1" s="3" t="s">
        <v>1</v>
      </c>
    </row>
    <row r="2" spans="1:26">
      <c r="C2" s="3" t="s">
        <v>2</v>
      </c>
    </row>
    <row r="5" spans="1:26">
      <c r="C5" s="4" t="s">
        <v>565</v>
      </c>
    </row>
    <row r="8" spans="1:26">
      <c r="B8" s="15"/>
      <c r="C8" s="16" t="s">
        <v>566</v>
      </c>
    </row>
    <row r="9" spans="1:26">
      <c r="E9" s="13"/>
      <c r="F9" s="13"/>
      <c r="G9" s="13"/>
      <c r="H9" s="13"/>
      <c r="I9" s="13"/>
      <c r="J9" s="13"/>
      <c r="K9" s="13"/>
      <c r="L9" s="13"/>
      <c r="M9" s="13"/>
      <c r="N9" s="13"/>
      <c r="O9" s="13"/>
      <c r="P9" s="13"/>
      <c r="Q9" s="13"/>
      <c r="R9" s="13"/>
      <c r="S9" s="13"/>
      <c r="T9" s="13"/>
      <c r="U9" s="13"/>
      <c r="V9" s="13"/>
      <c r="W9" s="13"/>
      <c r="X9" s="13"/>
      <c r="Y9" s="13"/>
      <c r="Z9" s="13"/>
    </row>
    <row r="10" spans="1:26" ht="54">
      <c r="B10" s="41" t="s">
        <v>8</v>
      </c>
      <c r="C10" s="41" t="s">
        <v>76</v>
      </c>
      <c r="D10" s="41" t="s">
        <v>567</v>
      </c>
      <c r="E10" s="41" t="s">
        <v>568</v>
      </c>
      <c r="F10" s="41" t="s">
        <v>568</v>
      </c>
      <c r="G10" s="41" t="s">
        <v>568</v>
      </c>
      <c r="H10" s="41" t="s">
        <v>568</v>
      </c>
      <c r="I10" s="41" t="s">
        <v>569</v>
      </c>
      <c r="J10" s="41" t="s">
        <v>569</v>
      </c>
      <c r="K10" s="41" t="s">
        <v>570</v>
      </c>
      <c r="L10" s="41" t="s">
        <v>571</v>
      </c>
      <c r="M10" s="41" t="s">
        <v>572</v>
      </c>
      <c r="N10" s="41" t="s">
        <v>573</v>
      </c>
      <c r="O10" s="41" t="s">
        <v>574</v>
      </c>
      <c r="P10" s="41" t="s">
        <v>574</v>
      </c>
      <c r="Q10" s="41" t="s">
        <v>574</v>
      </c>
      <c r="R10" s="41" t="s">
        <v>574</v>
      </c>
      <c r="S10" s="41" t="s">
        <v>574</v>
      </c>
      <c r="T10" s="41" t="s">
        <v>574</v>
      </c>
      <c r="U10" s="41" t="s">
        <v>575</v>
      </c>
      <c r="V10" s="41" t="s">
        <v>576</v>
      </c>
      <c r="W10" s="41" t="s">
        <v>577</v>
      </c>
      <c r="X10" s="41" t="s">
        <v>578</v>
      </c>
      <c r="Y10" s="41" t="s">
        <v>579</v>
      </c>
      <c r="Z10" s="41" t="s">
        <v>580</v>
      </c>
    </row>
    <row r="11" spans="1:26" ht="54">
      <c r="B11" s="41" t="s">
        <v>18</v>
      </c>
      <c r="C11" s="41" t="s">
        <v>18</v>
      </c>
      <c r="D11" s="41" t="s">
        <v>18</v>
      </c>
      <c r="E11" s="41" t="s">
        <v>581</v>
      </c>
      <c r="F11" s="41" t="s">
        <v>582</v>
      </c>
      <c r="G11" s="41" t="s">
        <v>583</v>
      </c>
      <c r="H11" s="41" t="s">
        <v>584</v>
      </c>
      <c r="I11" s="41" t="s">
        <v>585</v>
      </c>
      <c r="J11" s="41" t="s">
        <v>586</v>
      </c>
      <c r="K11" s="41" t="s">
        <v>18</v>
      </c>
      <c r="L11" s="41" t="s">
        <v>18</v>
      </c>
      <c r="M11" s="41" t="s">
        <v>18</v>
      </c>
      <c r="N11" s="41" t="s">
        <v>18</v>
      </c>
      <c r="O11" s="41" t="s">
        <v>587</v>
      </c>
      <c r="P11" s="41" t="s">
        <v>588</v>
      </c>
      <c r="Q11" s="41" t="s">
        <v>589</v>
      </c>
      <c r="R11" s="121" t="s">
        <v>660</v>
      </c>
      <c r="S11" s="41" t="s">
        <v>590</v>
      </c>
      <c r="T11" s="41" t="s">
        <v>591</v>
      </c>
      <c r="U11" s="41" t="s">
        <v>18</v>
      </c>
      <c r="V11" s="41" t="s">
        <v>18</v>
      </c>
      <c r="W11" s="41" t="s">
        <v>18</v>
      </c>
      <c r="X11" s="41" t="s">
        <v>18</v>
      </c>
      <c r="Y11" s="41" t="s">
        <v>18</v>
      </c>
      <c r="Z11" s="41" t="s">
        <v>18</v>
      </c>
    </row>
    <row r="12" spans="1:26">
      <c r="A12" s="7"/>
      <c r="B12" s="41" t="s">
        <v>18</v>
      </c>
      <c r="C12" s="41" t="s">
        <v>18</v>
      </c>
      <c r="D12" s="41" t="s">
        <v>196</v>
      </c>
      <c r="E12" s="41" t="s">
        <v>196</v>
      </c>
      <c r="F12" s="41" t="s">
        <v>196</v>
      </c>
      <c r="G12" s="41" t="s">
        <v>196</v>
      </c>
      <c r="H12" s="41" t="s">
        <v>196</v>
      </c>
      <c r="I12" s="41" t="s">
        <v>196</v>
      </c>
      <c r="J12" s="41" t="s">
        <v>196</v>
      </c>
      <c r="K12" s="41" t="s">
        <v>196</v>
      </c>
      <c r="L12" s="41" t="s">
        <v>196</v>
      </c>
      <c r="M12" s="41" t="s">
        <v>196</v>
      </c>
      <c r="N12" s="41" t="s">
        <v>196</v>
      </c>
      <c r="O12" s="41" t="s">
        <v>196</v>
      </c>
      <c r="P12" s="41" t="s">
        <v>196</v>
      </c>
      <c r="Q12" s="41" t="s">
        <v>196</v>
      </c>
      <c r="R12" s="41" t="s">
        <v>196</v>
      </c>
      <c r="S12" s="41" t="s">
        <v>196</v>
      </c>
      <c r="T12" s="41" t="s">
        <v>196</v>
      </c>
      <c r="U12" s="41" t="s">
        <v>196</v>
      </c>
      <c r="V12" s="41" t="s">
        <v>196</v>
      </c>
      <c r="W12" s="41" t="s">
        <v>196</v>
      </c>
      <c r="X12" s="41" t="s">
        <v>196</v>
      </c>
      <c r="Y12" s="41" t="s">
        <v>196</v>
      </c>
      <c r="Z12" s="41" t="s">
        <v>196</v>
      </c>
    </row>
    <row r="13" spans="1:26">
      <c r="A13" s="7"/>
      <c r="B13" s="46">
        <v>2019100000</v>
      </c>
      <c r="C13" s="37" t="s">
        <v>124</v>
      </c>
      <c r="D13" s="42">
        <v>120918</v>
      </c>
      <c r="E13" s="42">
        <v>10153</v>
      </c>
      <c r="F13" s="42">
        <v>10306</v>
      </c>
      <c r="G13" s="42">
        <v>10426</v>
      </c>
      <c r="H13" s="42">
        <v>10506</v>
      </c>
      <c r="I13" s="42">
        <v>9288</v>
      </c>
      <c r="J13" s="42">
        <v>9169</v>
      </c>
      <c r="K13" s="42">
        <v>646</v>
      </c>
      <c r="L13" s="42">
        <v>59716</v>
      </c>
      <c r="M13" s="42">
        <v>49286</v>
      </c>
      <c r="N13" s="42">
        <v>2282</v>
      </c>
      <c r="O13" s="42">
        <v>92658</v>
      </c>
      <c r="P13" s="42">
        <v>127878</v>
      </c>
      <c r="Q13" s="42">
        <v>113094</v>
      </c>
      <c r="R13" s="42">
        <v>23205</v>
      </c>
      <c r="S13" s="42">
        <v>35483</v>
      </c>
      <c r="T13" s="42">
        <v>20728</v>
      </c>
      <c r="U13" s="42">
        <v>9491</v>
      </c>
      <c r="V13" s="42">
        <v>33076</v>
      </c>
      <c r="W13" s="42">
        <v>11808</v>
      </c>
      <c r="X13" s="42">
        <v>5356</v>
      </c>
      <c r="Y13" s="42">
        <v>1217</v>
      </c>
      <c r="Z13" s="42">
        <v>1</v>
      </c>
    </row>
    <row r="14" spans="1:26">
      <c r="A14" s="7"/>
      <c r="B14" s="46">
        <v>2020100000</v>
      </c>
      <c r="C14" s="37" t="s">
        <v>125</v>
      </c>
      <c r="D14" s="42">
        <v>124349</v>
      </c>
      <c r="E14" s="42">
        <v>10111</v>
      </c>
      <c r="F14" s="42">
        <v>10231</v>
      </c>
      <c r="G14" s="42">
        <v>10962</v>
      </c>
      <c r="H14" s="42">
        <v>10885</v>
      </c>
      <c r="I14" s="42">
        <v>9686</v>
      </c>
      <c r="J14" s="42">
        <v>9480</v>
      </c>
      <c r="K14" s="42">
        <v>503</v>
      </c>
      <c r="L14" s="42">
        <v>50920</v>
      </c>
      <c r="M14" s="42">
        <v>45291</v>
      </c>
      <c r="N14" s="42">
        <v>2048</v>
      </c>
      <c r="O14" s="42">
        <v>78014</v>
      </c>
      <c r="P14" s="42">
        <v>112546</v>
      </c>
      <c r="Q14" s="42">
        <v>99049</v>
      </c>
      <c r="R14" s="42">
        <v>23815</v>
      </c>
      <c r="S14" s="42">
        <v>34206</v>
      </c>
      <c r="T14" s="42">
        <v>18746</v>
      </c>
      <c r="U14" s="42">
        <v>8450</v>
      </c>
      <c r="V14" s="42">
        <v>23399</v>
      </c>
      <c r="W14" s="42">
        <v>8871</v>
      </c>
      <c r="X14" s="42">
        <v>4222</v>
      </c>
      <c r="Y14" s="42">
        <v>916</v>
      </c>
      <c r="Z14" s="42">
        <v>0</v>
      </c>
    </row>
    <row r="15" spans="1:26">
      <c r="A15" s="8"/>
      <c r="B15" s="46">
        <v>2021100000</v>
      </c>
      <c r="C15" s="37" t="s">
        <v>126</v>
      </c>
      <c r="D15" s="42">
        <v>121284</v>
      </c>
      <c r="E15" s="42">
        <v>9733</v>
      </c>
      <c r="F15" s="42">
        <v>9617</v>
      </c>
      <c r="G15" s="42">
        <v>10158</v>
      </c>
      <c r="H15" s="42">
        <v>10278</v>
      </c>
      <c r="I15" s="42">
        <v>9265</v>
      </c>
      <c r="J15" s="42">
        <v>9267</v>
      </c>
      <c r="K15" s="42">
        <v>587</v>
      </c>
      <c r="L15" s="42">
        <v>54008</v>
      </c>
      <c r="M15" s="42">
        <v>47188</v>
      </c>
      <c r="N15" s="42">
        <v>1971</v>
      </c>
      <c r="O15" s="42">
        <v>87584</v>
      </c>
      <c r="P15" s="42">
        <v>119532</v>
      </c>
      <c r="Q15" s="42">
        <v>105905</v>
      </c>
      <c r="R15" s="42">
        <v>23943</v>
      </c>
      <c r="S15" s="42">
        <v>37716</v>
      </c>
      <c r="T15" s="42">
        <v>19951</v>
      </c>
      <c r="U15" s="42">
        <v>8619</v>
      </c>
      <c r="V15" s="42">
        <v>30205</v>
      </c>
      <c r="W15" s="42">
        <v>10017</v>
      </c>
      <c r="X15" s="42">
        <v>4038</v>
      </c>
      <c r="Y15" s="42">
        <v>1825</v>
      </c>
      <c r="Z15" s="42">
        <v>2</v>
      </c>
    </row>
    <row r="16" spans="1:26">
      <c r="A16" s="8"/>
      <c r="B16" s="46">
        <v>2022100000</v>
      </c>
      <c r="C16" s="37" t="s">
        <v>127</v>
      </c>
      <c r="D16" s="55">
        <v>120763</v>
      </c>
      <c r="E16" s="55">
        <v>9674</v>
      </c>
      <c r="F16" s="55">
        <v>9984</v>
      </c>
      <c r="G16" s="55">
        <v>9962</v>
      </c>
      <c r="H16" s="55">
        <v>10444</v>
      </c>
      <c r="I16" s="55">
        <v>8889</v>
      </c>
      <c r="J16" s="55">
        <v>9278</v>
      </c>
      <c r="K16" s="55">
        <v>504</v>
      </c>
      <c r="L16" s="55">
        <v>52422</v>
      </c>
      <c r="M16" s="55">
        <v>51042</v>
      </c>
      <c r="N16" s="55">
        <v>1986</v>
      </c>
      <c r="O16" s="55">
        <v>89333</v>
      </c>
      <c r="P16" s="55">
        <v>121441</v>
      </c>
      <c r="Q16" s="55">
        <v>107000</v>
      </c>
      <c r="R16" s="55">
        <v>26476</v>
      </c>
      <c r="S16" s="55">
        <v>38150</v>
      </c>
      <c r="T16" s="55">
        <v>20181</v>
      </c>
      <c r="U16" s="55">
        <v>8153</v>
      </c>
      <c r="V16" s="55">
        <v>26274</v>
      </c>
      <c r="W16" s="55">
        <v>9397</v>
      </c>
      <c r="X16" s="55">
        <v>4585</v>
      </c>
      <c r="Y16" s="55">
        <v>2238</v>
      </c>
      <c r="Z16" s="55">
        <v>1</v>
      </c>
    </row>
    <row r="17" spans="1:26">
      <c r="A17" s="8"/>
      <c r="B17" s="46">
        <v>2023100000</v>
      </c>
      <c r="C17" s="37" t="s">
        <v>128</v>
      </c>
      <c r="D17" s="52">
        <v>119279</v>
      </c>
      <c r="E17" s="52">
        <v>9418</v>
      </c>
      <c r="F17" s="52">
        <v>9441</v>
      </c>
      <c r="G17" s="52">
        <v>10025</v>
      </c>
      <c r="H17" s="52">
        <v>10416</v>
      </c>
      <c r="I17" s="52">
        <v>8853</v>
      </c>
      <c r="J17" s="52">
        <v>9248</v>
      </c>
      <c r="K17" s="52">
        <v>531</v>
      </c>
      <c r="L17" s="52">
        <v>50769</v>
      </c>
      <c r="M17" s="52">
        <v>53300</v>
      </c>
      <c r="N17" s="52">
        <v>1975</v>
      </c>
      <c r="O17" s="52">
        <v>88896</v>
      </c>
      <c r="P17" s="52">
        <v>119962</v>
      </c>
      <c r="Q17" s="52">
        <v>105540</v>
      </c>
      <c r="R17" s="52">
        <v>23576</v>
      </c>
      <c r="S17" s="52">
        <v>39647</v>
      </c>
      <c r="T17" s="52">
        <v>19171</v>
      </c>
      <c r="U17" s="52">
        <v>9149</v>
      </c>
      <c r="V17" s="52">
        <v>28132</v>
      </c>
      <c r="W17" s="52">
        <v>8535</v>
      </c>
      <c r="X17" s="52">
        <v>4568</v>
      </c>
      <c r="Y17" s="52">
        <v>2214</v>
      </c>
      <c r="Z17" s="52">
        <v>2</v>
      </c>
    </row>
    <row r="18" spans="1:26">
      <c r="C18" s="20"/>
    </row>
  </sheetData>
  <phoneticPr fontId="10"/>
  <hyperlinks>
    <hyperlink ref="A1" location="目次!A1" display="目次へ戻る"/>
  </hyperlinks>
  <pageMargins left="0.70866141732283472" right="0.70866141732283472" top="0.74803149606299213" bottom="0.74803149606299213" header="0.31496062992125984" footer="0.31496062992125984"/>
  <pageSetup paperSize="9" scale="72" fitToWidth="5" orientation="landscape" r:id="rId1"/>
  <headerFooter>
    <oddHeader>&amp;R
( &amp;P / &amp;N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44</vt:i4>
      </vt:variant>
    </vt:vector>
  </HeadingPairs>
  <TitlesOfParts>
    <vt:vector size="67" baseType="lpstr">
      <vt:lpstr>目次</vt:lpstr>
      <vt:lpstr>16-1</vt:lpstr>
      <vt:lpstr>16-2</vt:lpstr>
      <vt:lpstr>16-3</vt:lpstr>
      <vt:lpstr>16-4</vt:lpstr>
      <vt:lpstr>16-5</vt:lpstr>
      <vt:lpstr>16-6</vt:lpstr>
      <vt:lpstr>16-7</vt:lpstr>
      <vt:lpstr>16-8</vt:lpstr>
      <vt:lpstr>16-9</vt:lpstr>
      <vt:lpstr>16-10</vt:lpstr>
      <vt:lpstr>16-11</vt:lpstr>
      <vt:lpstr>16-12</vt:lpstr>
      <vt:lpstr>16-13</vt:lpstr>
      <vt:lpstr>16-14</vt:lpstr>
      <vt:lpstr>16-15</vt:lpstr>
      <vt:lpstr>16-16</vt:lpstr>
      <vt:lpstr>16-17</vt:lpstr>
      <vt:lpstr>16-18</vt:lpstr>
      <vt:lpstr>16-19</vt:lpstr>
      <vt:lpstr>16-20</vt:lpstr>
      <vt:lpstr>16-21</vt:lpstr>
      <vt:lpstr>16-22</vt:lpstr>
      <vt:lpstr>'16-1'!Print_Area</vt:lpstr>
      <vt:lpstr>'16-10'!Print_Area</vt:lpstr>
      <vt:lpstr>'16-11'!Print_Area</vt:lpstr>
      <vt:lpstr>'16-12'!Print_Area</vt:lpstr>
      <vt:lpstr>'16-13'!Print_Area</vt:lpstr>
      <vt:lpstr>'16-14'!Print_Area</vt:lpstr>
      <vt:lpstr>'16-15'!Print_Area</vt:lpstr>
      <vt:lpstr>'16-16'!Print_Area</vt:lpstr>
      <vt:lpstr>'16-17'!Print_Area</vt:lpstr>
      <vt:lpstr>'16-18'!Print_Area</vt:lpstr>
      <vt:lpstr>'16-19'!Print_Area</vt:lpstr>
      <vt:lpstr>'16-2'!Print_Area</vt:lpstr>
      <vt:lpstr>'16-20'!Print_Area</vt:lpstr>
      <vt:lpstr>'16-21'!Print_Area</vt:lpstr>
      <vt:lpstr>'16-22'!Print_Area</vt:lpstr>
      <vt:lpstr>'16-3'!Print_Area</vt:lpstr>
      <vt:lpstr>'16-4'!Print_Area</vt:lpstr>
      <vt:lpstr>'16-5'!Print_Area</vt:lpstr>
      <vt:lpstr>'16-6'!Print_Area</vt:lpstr>
      <vt:lpstr>'16-7'!Print_Area</vt:lpstr>
      <vt:lpstr>'16-8'!Print_Area</vt:lpstr>
      <vt:lpstr>'16-9'!Print_Area</vt:lpstr>
      <vt:lpstr>'16-1'!Print_Titles</vt:lpstr>
      <vt:lpstr>'16-10'!Print_Titles</vt:lpstr>
      <vt:lpstr>'16-11'!Print_Titles</vt:lpstr>
      <vt:lpstr>'16-12'!Print_Titles</vt:lpstr>
      <vt:lpstr>'16-13'!Print_Titles</vt:lpstr>
      <vt:lpstr>'16-14'!Print_Titles</vt:lpstr>
      <vt:lpstr>'16-15'!Print_Titles</vt:lpstr>
      <vt:lpstr>'16-16'!Print_Titles</vt:lpstr>
      <vt:lpstr>'16-17'!Print_Titles</vt:lpstr>
      <vt:lpstr>'16-18'!Print_Titles</vt:lpstr>
      <vt:lpstr>'16-19'!Print_Titles</vt:lpstr>
      <vt:lpstr>'16-2'!Print_Titles</vt:lpstr>
      <vt:lpstr>'16-20'!Print_Titles</vt:lpstr>
      <vt:lpstr>'16-21'!Print_Titles</vt:lpstr>
      <vt:lpstr>'16-22'!Print_Titles</vt:lpstr>
      <vt:lpstr>'16-3'!Print_Titles</vt:lpstr>
      <vt:lpstr>'16-4'!Print_Titles</vt:lpstr>
      <vt:lpstr>'16-5'!Print_Titles</vt:lpstr>
      <vt:lpstr>'16-6'!Print_Titles</vt:lpstr>
      <vt:lpstr>'16-7'!Print_Titles</vt:lpstr>
      <vt:lpstr>'16-8'!Print_Titles</vt:lpstr>
      <vt:lpstr>'16-9'!Print_Titles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横川　泰史</dc:creator>
  <cp:lastModifiedBy>さいたま市</cp:lastModifiedBy>
  <cp:lastPrinted>2025-04-14T00:19:13Z</cp:lastPrinted>
  <dcterms:created xsi:type="dcterms:W3CDTF">2015-06-05T18:19:34Z</dcterms:created>
  <dcterms:modified xsi:type="dcterms:W3CDTF">2025-04-14T03:00:31Z</dcterms:modified>
</cp:coreProperties>
</file>