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教育部\教育総務課\中学校給食センター\Ｒ０６\R6-23  小学校給食献立\R6-02 小学校献立作成\03　予定献立表\"/>
    </mc:Choice>
  </mc:AlternateContent>
  <bookViews>
    <workbookView xWindow="-105" yWindow="-105" windowWidth="20715" windowHeight="13275" activeTab="1"/>
  </bookViews>
  <sheets>
    <sheet name="R06.10献立表 (A)" sheetId="29" r:id="rId1"/>
    <sheet name="R06.10献立表(B)" sheetId="31" r:id="rId2"/>
  </sheets>
  <definedNames>
    <definedName name="_xlnm.Print_Area" localSheetId="0">'R06.10献立表 (A)'!$B$2:$P$77</definedName>
    <definedName name="_xlnm.Print_Area" localSheetId="1">'R06.10献立表(B)'!$B$2:$P$76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31" l="1"/>
  <c r="P38" i="31"/>
  <c r="P44" i="31"/>
  <c r="P50" i="31"/>
  <c r="P56" i="31"/>
  <c r="P62" i="31"/>
  <c r="H75" i="31"/>
  <c r="H69" i="31"/>
  <c r="H63" i="31"/>
  <c r="H57" i="31"/>
  <c r="H51" i="31"/>
  <c r="H45" i="31"/>
  <c r="H39" i="31"/>
  <c r="H33" i="31"/>
  <c r="P31" i="31"/>
  <c r="H27" i="31"/>
  <c r="P25" i="31"/>
  <c r="H21" i="31"/>
  <c r="P19" i="31"/>
  <c r="P13" i="31"/>
  <c r="H9" i="31"/>
  <c r="P8" i="31"/>
  <c r="H76" i="29" l="1"/>
  <c r="H70" i="29"/>
  <c r="H64" i="29"/>
  <c r="P62" i="29"/>
  <c r="H58" i="29"/>
  <c r="P56" i="29"/>
  <c r="H52" i="29"/>
  <c r="P50" i="29"/>
  <c r="H46" i="29"/>
  <c r="P44" i="29"/>
  <c r="H40" i="29"/>
  <c r="P38" i="29"/>
  <c r="H34" i="29"/>
  <c r="P32" i="29"/>
  <c r="H28" i="29"/>
  <c r="P26" i="29"/>
  <c r="H22" i="29"/>
  <c r="P20" i="29"/>
  <c r="H16" i="29"/>
  <c r="P14" i="29"/>
  <c r="H9" i="29"/>
  <c r="P8" i="29"/>
</calcChain>
</file>

<file path=xl/sharedStrings.xml><?xml version="1.0" encoding="utf-8"?>
<sst xmlns="http://schemas.openxmlformats.org/spreadsheetml/2006/main" count="786" uniqueCount="292">
  <si>
    <t>鴻巣市教育委員会</t>
    <phoneticPr fontId="2"/>
  </si>
  <si>
    <t>献立名</t>
    <rPh sb="0" eb="3">
      <t>コンダテメイ</t>
    </rPh>
    <phoneticPr fontId="3"/>
  </si>
  <si>
    <t>エネルギー</t>
  </si>
  <si>
    <t>エネルギーのもとになる(黄)</t>
    <rPh sb="12" eb="13">
      <t>キ</t>
    </rPh>
    <phoneticPr fontId="3"/>
  </si>
  <si>
    <t>体をつくるもとになる(赤)</t>
    <rPh sb="0" eb="1">
      <t>カラダ</t>
    </rPh>
    <rPh sb="11" eb="12">
      <t>アカ</t>
    </rPh>
    <phoneticPr fontId="3"/>
  </si>
  <si>
    <t>調味料</t>
    <rPh sb="0" eb="3">
      <t>チョウミリョウ</t>
    </rPh>
    <phoneticPr fontId="3"/>
  </si>
  <si>
    <t>たんぱく質</t>
    <rPh sb="4" eb="5">
      <t>シツ</t>
    </rPh>
    <phoneticPr fontId="3"/>
  </si>
  <si>
    <t>牛乳</t>
    <rPh sb="0" eb="2">
      <t>ギュウニュウ</t>
    </rPh>
    <phoneticPr fontId="2"/>
  </si>
  <si>
    <t>米</t>
    <rPh sb="0" eb="1">
      <t>コメ</t>
    </rPh>
    <phoneticPr fontId="2"/>
  </si>
  <si>
    <t>米　油</t>
    <rPh sb="0" eb="1">
      <t>コメ</t>
    </rPh>
    <rPh sb="2" eb="3">
      <t>アブラ</t>
    </rPh>
    <phoneticPr fontId="2"/>
  </si>
  <si>
    <t>油</t>
    <rPh sb="0" eb="1">
      <t>アブラ</t>
    </rPh>
    <phoneticPr fontId="2"/>
  </si>
  <si>
    <t>鶏肉</t>
    <rPh sb="0" eb="2">
      <t>トリニク</t>
    </rPh>
    <phoneticPr fontId="2"/>
  </si>
  <si>
    <t>しょうゆ　みりん　酒</t>
    <rPh sb="9" eb="10">
      <t>サケ</t>
    </rPh>
    <phoneticPr fontId="2"/>
  </si>
  <si>
    <t>じゃがいも</t>
    <phoneticPr fontId="2"/>
  </si>
  <si>
    <t>ベーコン</t>
    <phoneticPr fontId="2"/>
  </si>
  <si>
    <t>スープストック　塩　こしょう</t>
    <rPh sb="8" eb="9">
      <t>シオ</t>
    </rPh>
    <phoneticPr fontId="2"/>
  </si>
  <si>
    <t>利久汁</t>
    <rPh sb="0" eb="3">
      <t>リキュウジル</t>
    </rPh>
    <phoneticPr fontId="2"/>
  </si>
  <si>
    <t>ごま</t>
    <phoneticPr fontId="2"/>
  </si>
  <si>
    <t>豆腐　みそ</t>
    <rPh sb="0" eb="2">
      <t>トウフ</t>
    </rPh>
    <phoneticPr fontId="2"/>
  </si>
  <si>
    <t>デザート</t>
    <phoneticPr fontId="2"/>
  </si>
  <si>
    <t>各校デザート</t>
    <rPh sb="0" eb="2">
      <t>カクコウ</t>
    </rPh>
    <phoneticPr fontId="2"/>
  </si>
  <si>
    <t>砂糖</t>
    <rPh sb="0" eb="2">
      <t>サトウ</t>
    </rPh>
    <phoneticPr fontId="2"/>
  </si>
  <si>
    <t>酒　しょうゆ</t>
    <rPh sb="0" eb="1">
      <t>サケ</t>
    </rPh>
    <phoneticPr fontId="2"/>
  </si>
  <si>
    <t>しょうゆ</t>
    <phoneticPr fontId="2"/>
  </si>
  <si>
    <t>くだもの</t>
    <phoneticPr fontId="2"/>
  </si>
  <si>
    <t>あさりのみそ汁</t>
    <rPh sb="6" eb="7">
      <t>シル</t>
    </rPh>
    <phoneticPr fontId="2"/>
  </si>
  <si>
    <t>あさり　豆腐　みそ</t>
    <rPh sb="4" eb="6">
      <t>トウフ</t>
    </rPh>
    <phoneticPr fontId="2"/>
  </si>
  <si>
    <t>チーズ</t>
    <phoneticPr fontId="2"/>
  </si>
  <si>
    <t>ツイストパン</t>
    <phoneticPr fontId="2"/>
  </si>
  <si>
    <t>ポークビーンズ</t>
    <phoneticPr fontId="2"/>
  </si>
  <si>
    <t>じゃがいも　油　砂糖</t>
    <rPh sb="6" eb="7">
      <t>アブラ</t>
    </rPh>
    <rPh sb="8" eb="10">
      <t>サトウ</t>
    </rPh>
    <phoneticPr fontId="2"/>
  </si>
  <si>
    <t>豚肉　大豆</t>
    <rPh sb="0" eb="2">
      <t>ブタニク</t>
    </rPh>
    <rPh sb="3" eb="5">
      <t>ダイズ</t>
    </rPh>
    <phoneticPr fontId="2"/>
  </si>
  <si>
    <t>地粉うどん</t>
    <rPh sb="0" eb="2">
      <t>ジゴナ</t>
    </rPh>
    <phoneticPr fontId="2"/>
  </si>
  <si>
    <t>油揚げ</t>
    <rPh sb="0" eb="2">
      <t>アブラア</t>
    </rPh>
    <phoneticPr fontId="2"/>
  </si>
  <si>
    <t>わかめ</t>
    <phoneticPr fontId="2"/>
  </si>
  <si>
    <t>ホット中華めん</t>
    <rPh sb="3" eb="5">
      <t>チュウカ</t>
    </rPh>
    <phoneticPr fontId="2"/>
  </si>
  <si>
    <t>ごはん</t>
    <phoneticPr fontId="2"/>
  </si>
  <si>
    <t>豚肉　厚揚げ　みそ</t>
    <rPh sb="0" eb="2">
      <t>ブタニク</t>
    </rPh>
    <rPh sb="3" eb="5">
      <t>アツア</t>
    </rPh>
    <phoneticPr fontId="2"/>
  </si>
  <si>
    <t>ミニトマト（２こ）</t>
    <phoneticPr fontId="2"/>
  </si>
  <si>
    <t>ミニトマト</t>
    <phoneticPr fontId="2"/>
  </si>
  <si>
    <t>はしは毎日
忘れずに持ってきましょう</t>
    <rPh sb="3" eb="5">
      <t>マイニチ</t>
    </rPh>
    <rPh sb="6" eb="7">
      <t>ワス</t>
    </rPh>
    <rPh sb="10" eb="11">
      <t>モ</t>
    </rPh>
    <phoneticPr fontId="2"/>
  </si>
  <si>
    <t>給　食　回　数</t>
    <rPh sb="0" eb="1">
      <t>キュウ</t>
    </rPh>
    <rPh sb="2" eb="3">
      <t>ショク</t>
    </rPh>
    <rPh sb="4" eb="5">
      <t>カイ</t>
    </rPh>
    <rPh sb="6" eb="7">
      <t>スウ</t>
    </rPh>
    <phoneticPr fontId="2"/>
  </si>
  <si>
    <t>学校給食摂取基準　　　　　　　　　　　　　エネルギー　６５０　kcal</t>
    <rPh sb="0" eb="2">
      <t>ガッコウ</t>
    </rPh>
    <rPh sb="2" eb="4">
      <t>キュウショク</t>
    </rPh>
    <rPh sb="4" eb="6">
      <t>セッシュ</t>
    </rPh>
    <rPh sb="6" eb="8">
      <t>キジュン</t>
    </rPh>
    <phoneticPr fontId="2"/>
  </si>
  <si>
    <t>kcal</t>
    <phoneticPr fontId="2"/>
  </si>
  <si>
    <t>＊材料入荷の都合により変更になることがあります。アレルギー食品については表示していませんが、加工食品等で使用されている場合がありますのでご注意ください。</t>
    <rPh sb="1" eb="3">
      <t>ザイリョウ</t>
    </rPh>
    <rPh sb="3" eb="5">
      <t>ニュウカ</t>
    </rPh>
    <rPh sb="6" eb="8">
      <t>ツゴウ</t>
    </rPh>
    <rPh sb="11" eb="13">
      <t>ヘンコウ</t>
    </rPh>
    <rPh sb="29" eb="31">
      <t>ショクヒン</t>
    </rPh>
    <rPh sb="36" eb="38">
      <t>ヒョウジ</t>
    </rPh>
    <rPh sb="46" eb="48">
      <t>カコウ</t>
    </rPh>
    <rPh sb="48" eb="50">
      <t>ショクヒン</t>
    </rPh>
    <rPh sb="50" eb="51">
      <t>トウ</t>
    </rPh>
    <rPh sb="52" eb="54">
      <t>シヨウ</t>
    </rPh>
    <rPh sb="59" eb="61">
      <t>バアイ</t>
    </rPh>
    <rPh sb="69" eb="71">
      <t>チュウイ</t>
    </rPh>
    <phoneticPr fontId="2"/>
  </si>
  <si>
    <t>にんじん　だいこん　ごぼう　ねぎ　こんにゃく</t>
    <phoneticPr fontId="2"/>
  </si>
  <si>
    <t>油　バター　小麦粉　
じゃがいも</t>
    <rPh sb="0" eb="1">
      <t>アブラ</t>
    </rPh>
    <rPh sb="6" eb="9">
      <t>コムギコ</t>
    </rPh>
    <phoneticPr fontId="2"/>
  </si>
  <si>
    <t>豚肉　スキムミルク</t>
    <rPh sb="0" eb="2">
      <t>ブタニク</t>
    </rPh>
    <phoneticPr fontId="2"/>
  </si>
  <si>
    <t>しょうが　にんにく　玉ねぎ　にんじん
すりおろしりんご　炒め玉ねぎ</t>
    <rPh sb="10" eb="11">
      <t>タマ</t>
    </rPh>
    <rPh sb="28" eb="29">
      <t>イタ</t>
    </rPh>
    <rPh sb="30" eb="31">
      <t>タマ</t>
    </rPh>
    <phoneticPr fontId="2"/>
  </si>
  <si>
    <t>チャーハン</t>
    <phoneticPr fontId="2"/>
  </si>
  <si>
    <t>米　砂糖　ごま油</t>
    <rPh sb="0" eb="1">
      <t>コメ</t>
    </rPh>
    <rPh sb="2" eb="4">
      <t>サトウ</t>
    </rPh>
    <rPh sb="7" eb="8">
      <t>アブラ</t>
    </rPh>
    <phoneticPr fontId="2"/>
  </si>
  <si>
    <t>チャーシュー　なると</t>
    <phoneticPr fontId="2"/>
  </si>
  <si>
    <t>中華だし　しょうゆ　酒　塩</t>
    <rPh sb="0" eb="2">
      <t>チュウカ</t>
    </rPh>
    <rPh sb="10" eb="11">
      <t>サケ</t>
    </rPh>
    <rPh sb="12" eb="13">
      <t>シオ</t>
    </rPh>
    <phoneticPr fontId="2"/>
  </si>
  <si>
    <t>わかめスープ</t>
    <phoneticPr fontId="2"/>
  </si>
  <si>
    <t>ねぎ　にんじん　えのきたけ</t>
    <phoneticPr fontId="2"/>
  </si>
  <si>
    <t>中華だし　塩　しょうゆ</t>
    <rPh sb="0" eb="2">
      <t>チュウカ</t>
    </rPh>
    <rPh sb="5" eb="6">
      <t>シオ</t>
    </rPh>
    <phoneticPr fontId="2"/>
  </si>
  <si>
    <t>黒パン</t>
    <rPh sb="0" eb="1">
      <t>クロ</t>
    </rPh>
    <phoneticPr fontId="2"/>
  </si>
  <si>
    <t>オムレツ</t>
    <phoneticPr fontId="2"/>
  </si>
  <si>
    <t>塩</t>
    <rPh sb="0" eb="1">
      <t>シオ</t>
    </rPh>
    <phoneticPr fontId="2"/>
  </si>
  <si>
    <t>にんじん　キャベツ　もやし　ねぎ　しょうが</t>
    <phoneticPr fontId="2"/>
  </si>
  <si>
    <t>しょうゆ　みりん</t>
    <phoneticPr fontId="2"/>
  </si>
  <si>
    <t>中華だし　塩　酒</t>
    <rPh sb="0" eb="2">
      <t>チュウカ</t>
    </rPh>
    <rPh sb="5" eb="6">
      <t>シオ</t>
    </rPh>
    <rPh sb="7" eb="8">
      <t>サケ</t>
    </rPh>
    <phoneticPr fontId="2"/>
  </si>
  <si>
    <t>ねぎ</t>
    <phoneticPr fontId="2"/>
  </si>
  <si>
    <t>こどもパンスライス</t>
    <phoneticPr fontId="2"/>
  </si>
  <si>
    <t>ハンバーグ</t>
    <phoneticPr fontId="2"/>
  </si>
  <si>
    <t>カレーライス</t>
    <phoneticPr fontId="2"/>
  </si>
  <si>
    <t>フルーツポンチ</t>
    <phoneticPr fontId="2"/>
  </si>
  <si>
    <t>ぶどうゼリー</t>
    <phoneticPr fontId="2"/>
  </si>
  <si>
    <t>ぎょうざ</t>
    <phoneticPr fontId="2"/>
  </si>
  <si>
    <t>ドレッシング</t>
    <phoneticPr fontId="2"/>
  </si>
  <si>
    <t>２２　回</t>
    <rPh sb="3" eb="4">
      <t>カイ</t>
    </rPh>
    <phoneticPr fontId="2"/>
  </si>
  <si>
    <t>食　品　の　種　類</t>
    <rPh sb="0" eb="1">
      <t>ショク</t>
    </rPh>
    <rPh sb="2" eb="3">
      <t>ヒン</t>
    </rPh>
    <rPh sb="6" eb="7">
      <t>シュ</t>
    </rPh>
    <rPh sb="8" eb="9">
      <t>タグイ</t>
    </rPh>
    <phoneticPr fontId="3"/>
  </si>
  <si>
    <t>１０月分</t>
    <rPh sb="2" eb="4">
      <t>ガツブン</t>
    </rPh>
    <phoneticPr fontId="3"/>
  </si>
  <si>
    <t>マーボーなす</t>
    <phoneticPr fontId="2"/>
  </si>
  <si>
    <t>中華スープ</t>
    <rPh sb="0" eb="2">
      <t>チュウカ</t>
    </rPh>
    <phoneticPr fontId="2"/>
  </si>
  <si>
    <t>油　砂糖　でんぷん　ごま油</t>
    <rPh sb="0" eb="1">
      <t>アブラ</t>
    </rPh>
    <rPh sb="2" eb="4">
      <t>サトウ</t>
    </rPh>
    <rPh sb="12" eb="13">
      <t>アブラ</t>
    </rPh>
    <phoneticPr fontId="2"/>
  </si>
  <si>
    <t>豚肉　みそ</t>
    <rPh sb="0" eb="2">
      <t>ブタニク</t>
    </rPh>
    <phoneticPr fontId="2"/>
  </si>
  <si>
    <t>なす　玉ねぎ　にんじん　しょうが　にんにく　ねぎ</t>
    <rPh sb="3" eb="4">
      <t>タマ</t>
    </rPh>
    <phoneticPr fontId="2"/>
  </si>
  <si>
    <t>鶏肉　うずら卵　豆腐</t>
    <rPh sb="0" eb="2">
      <t>トリニク</t>
    </rPh>
    <rPh sb="6" eb="7">
      <t>タマゴ</t>
    </rPh>
    <rPh sb="8" eb="10">
      <t>トウフ</t>
    </rPh>
    <phoneticPr fontId="2"/>
  </si>
  <si>
    <t>にんじん　えのきたけ　チンゲンサイ</t>
    <phoneticPr fontId="2"/>
  </si>
  <si>
    <t>令和６年度</t>
    <rPh sb="0" eb="1">
      <t>レイ</t>
    </rPh>
    <rPh sb="1" eb="2">
      <t>カズ</t>
    </rPh>
    <rPh sb="3" eb="4">
      <t>ネン</t>
    </rPh>
    <rPh sb="4" eb="5">
      <t>ド</t>
    </rPh>
    <phoneticPr fontId="3"/>
  </si>
  <si>
    <t>1
火</t>
    <rPh sb="2" eb="3">
      <t>カ</t>
    </rPh>
    <phoneticPr fontId="2"/>
  </si>
  <si>
    <t>1
火</t>
    <rPh sb="0" eb="1">
      <t>スイ</t>
    </rPh>
    <phoneticPr fontId="2"/>
  </si>
  <si>
    <t>2
水</t>
    <rPh sb="2" eb="3">
      <t>スイ</t>
    </rPh>
    <phoneticPr fontId="2"/>
  </si>
  <si>
    <t>ひなちゃんパン</t>
    <phoneticPr fontId="2"/>
  </si>
  <si>
    <t>鶏肉のバーベキューソース</t>
    <rPh sb="0" eb="2">
      <t>トリニク</t>
    </rPh>
    <phoneticPr fontId="2"/>
  </si>
  <si>
    <t>ひなのすサラダ</t>
    <phoneticPr fontId="2"/>
  </si>
  <si>
    <t>川幅ワンタンスープ</t>
    <rPh sb="0" eb="2">
      <t>カワハバ</t>
    </rPh>
    <phoneticPr fontId="2"/>
  </si>
  <si>
    <t>玉ねぎ　にんにく　すりおろしりんご</t>
    <rPh sb="0" eb="1">
      <t>タマ</t>
    </rPh>
    <phoneticPr fontId="2"/>
  </si>
  <si>
    <t>塩　こしょう　白ワイン　トマトピューレ
ウスターソース　しょうゆ</t>
    <rPh sb="0" eb="1">
      <t>シオ</t>
    </rPh>
    <rPh sb="7" eb="8">
      <t>シロ</t>
    </rPh>
    <phoneticPr fontId="2"/>
  </si>
  <si>
    <t>きゅうり　サラダこんにゃく　にんじん</t>
    <phoneticPr fontId="2"/>
  </si>
  <si>
    <t>ワンタンの皮　ごま油</t>
    <rPh sb="5" eb="6">
      <t>カワ</t>
    </rPh>
    <rPh sb="9" eb="10">
      <t>アブラ</t>
    </rPh>
    <phoneticPr fontId="2"/>
  </si>
  <si>
    <t>豚肉</t>
    <rPh sb="0" eb="2">
      <t>ブタニク</t>
    </rPh>
    <phoneticPr fontId="2"/>
  </si>
  <si>
    <t>3
木</t>
    <rPh sb="2" eb="3">
      <t>モク</t>
    </rPh>
    <phoneticPr fontId="2"/>
  </si>
  <si>
    <t>3
木</t>
    <rPh sb="0" eb="1">
      <t>モク</t>
    </rPh>
    <phoneticPr fontId="2"/>
  </si>
  <si>
    <t>さばのみそ煮</t>
    <rPh sb="5" eb="6">
      <t>ニ</t>
    </rPh>
    <phoneticPr fontId="2"/>
  </si>
  <si>
    <t>根菜汁</t>
    <rPh sb="0" eb="3">
      <t>コンサイジル</t>
    </rPh>
    <phoneticPr fontId="2"/>
  </si>
  <si>
    <t>もやしのおひたし</t>
    <phoneticPr fontId="2"/>
  </si>
  <si>
    <t>さば　みそ</t>
    <phoneticPr fontId="2"/>
  </si>
  <si>
    <t>牛乳</t>
    <phoneticPr fontId="2"/>
  </si>
  <si>
    <t>しょうが　ねぎ</t>
    <phoneticPr fontId="2"/>
  </si>
  <si>
    <t>ひじき</t>
    <phoneticPr fontId="2"/>
  </si>
  <si>
    <t>こまつな　もやし</t>
    <phoneticPr fontId="2"/>
  </si>
  <si>
    <t>さといも</t>
    <phoneticPr fontId="2"/>
  </si>
  <si>
    <t>にんじん　だいこん　ごぼう</t>
    <phoneticPr fontId="2"/>
  </si>
  <si>
    <t>しょうゆ　酒　塩　かつおさばだし</t>
    <rPh sb="5" eb="6">
      <t>サケ</t>
    </rPh>
    <rPh sb="7" eb="8">
      <t>シオ</t>
    </rPh>
    <phoneticPr fontId="2"/>
  </si>
  <si>
    <t>4
金</t>
    <rPh sb="2" eb="3">
      <t>キン</t>
    </rPh>
    <phoneticPr fontId="2"/>
  </si>
  <si>
    <t>油　でんぷん</t>
    <rPh sb="0" eb="1">
      <t>アブラ</t>
    </rPh>
    <phoneticPr fontId="2"/>
  </si>
  <si>
    <t>豚肉　なると　豆乳</t>
    <rPh sb="0" eb="2">
      <t>ブタニク</t>
    </rPh>
    <rPh sb="7" eb="9">
      <t>トウニュウ</t>
    </rPh>
    <phoneticPr fontId="2"/>
  </si>
  <si>
    <t>しゅうまいの皮　でんぷん　砂糖　ごま油</t>
    <rPh sb="6" eb="7">
      <t>カワ</t>
    </rPh>
    <rPh sb="13" eb="15">
      <t>サトウ</t>
    </rPh>
    <rPh sb="18" eb="19">
      <t>アブラ</t>
    </rPh>
    <phoneticPr fontId="2"/>
  </si>
  <si>
    <t>豚肉　干しえび</t>
    <rPh sb="0" eb="2">
      <t>ブタニク</t>
    </rPh>
    <rPh sb="3" eb="4">
      <t>ホ</t>
    </rPh>
    <phoneticPr fontId="2"/>
  </si>
  <si>
    <t>しょうが　玉ねぎ</t>
    <rPh sb="5" eb="6">
      <t>タマ</t>
    </rPh>
    <phoneticPr fontId="2"/>
  </si>
  <si>
    <t>しょうゆ　塩</t>
    <rPh sb="5" eb="6">
      <t>シオ</t>
    </rPh>
    <phoneticPr fontId="2"/>
  </si>
  <si>
    <t>にんにく　しょうが　にんじん　キャベツ　もやし　ねぎ　
たけのこ</t>
    <phoneticPr fontId="2"/>
  </si>
  <si>
    <t>米　ごま油　</t>
    <rPh sb="0" eb="1">
      <t>コメ</t>
    </rPh>
    <rPh sb="4" eb="5">
      <t>アブラ</t>
    </rPh>
    <phoneticPr fontId="2"/>
  </si>
  <si>
    <t>豚肉　油揚げ　</t>
    <rPh sb="0" eb="2">
      <t>ブタニク</t>
    </rPh>
    <rPh sb="3" eb="5">
      <t>アブラア</t>
    </rPh>
    <phoneticPr fontId="2"/>
  </si>
  <si>
    <t>ごぼう　にんじん　しょうが　えだまめ</t>
    <phoneticPr fontId="2"/>
  </si>
  <si>
    <t>酒　しょうゆ　塩</t>
    <rPh sb="0" eb="1">
      <t>サケ</t>
    </rPh>
    <rPh sb="7" eb="8">
      <t>シオ</t>
    </rPh>
    <phoneticPr fontId="2"/>
  </si>
  <si>
    <t>だし巻き卵</t>
    <rPh sb="2" eb="3">
      <t>マ</t>
    </rPh>
    <rPh sb="4" eb="5">
      <t>タマゴ</t>
    </rPh>
    <phoneticPr fontId="2"/>
  </si>
  <si>
    <t>かつおさばだし　</t>
    <phoneticPr fontId="2"/>
  </si>
  <si>
    <t>7
月</t>
    <rPh sb="2" eb="3">
      <t>ゲツ</t>
    </rPh>
    <phoneticPr fontId="2"/>
  </si>
  <si>
    <t>8
火</t>
    <rPh sb="2" eb="3">
      <t>カ</t>
    </rPh>
    <phoneticPr fontId="2"/>
  </si>
  <si>
    <t>9
水</t>
    <rPh sb="2" eb="3">
      <t>スイ</t>
    </rPh>
    <phoneticPr fontId="2"/>
  </si>
  <si>
    <t>食パン</t>
    <rPh sb="0" eb="1">
      <t>ショク</t>
    </rPh>
    <phoneticPr fontId="2"/>
  </si>
  <si>
    <t>ブルーベリージャム</t>
    <phoneticPr fontId="2"/>
  </si>
  <si>
    <t>さけグラタン</t>
    <phoneticPr fontId="2"/>
  </si>
  <si>
    <t>コンソメスープ</t>
    <phoneticPr fontId="2"/>
  </si>
  <si>
    <t>油　ベシャメルソース</t>
    <rPh sb="0" eb="1">
      <t>アブラ</t>
    </rPh>
    <phoneticPr fontId="2"/>
  </si>
  <si>
    <t>玉ねぎ　しめじ</t>
    <rPh sb="0" eb="1">
      <t>タマ</t>
    </rPh>
    <phoneticPr fontId="2"/>
  </si>
  <si>
    <t>白ワイン　塩　こしょう　</t>
    <rPh sb="0" eb="1">
      <t>シロ</t>
    </rPh>
    <rPh sb="5" eb="6">
      <t>シオ</t>
    </rPh>
    <phoneticPr fontId="2"/>
  </si>
  <si>
    <t>ブロッコリーとコーン</t>
    <phoneticPr fontId="2"/>
  </si>
  <si>
    <t>ブロッコリー　コーン</t>
    <phoneticPr fontId="2"/>
  </si>
  <si>
    <t>にんじん　玉ねぎ　キャベツ　パセリ</t>
    <rPh sb="5" eb="6">
      <t>タマ</t>
    </rPh>
    <phoneticPr fontId="2"/>
  </si>
  <si>
    <t>コンソメ　塩　こしょう</t>
    <rPh sb="5" eb="6">
      <t>シオ</t>
    </rPh>
    <phoneticPr fontId="2"/>
  </si>
  <si>
    <t>10
木</t>
    <rPh sb="3" eb="4">
      <t>モク</t>
    </rPh>
    <phoneticPr fontId="2"/>
  </si>
  <si>
    <t>ジャージャン豆腐</t>
    <rPh sb="6" eb="8">
      <t>トウフ</t>
    </rPh>
    <phoneticPr fontId="2"/>
  </si>
  <si>
    <t>味付き小魚</t>
    <rPh sb="0" eb="2">
      <t>アジツ</t>
    </rPh>
    <rPh sb="3" eb="5">
      <t>コザカナ</t>
    </rPh>
    <phoneticPr fontId="2"/>
  </si>
  <si>
    <t>油　砂糖　でんぷん</t>
    <rPh sb="0" eb="1">
      <t>アブラ</t>
    </rPh>
    <rPh sb="2" eb="4">
      <t>サトウ</t>
    </rPh>
    <phoneticPr fontId="2"/>
  </si>
  <si>
    <t>わかめ　</t>
    <phoneticPr fontId="2"/>
  </si>
  <si>
    <t>にんじん　キャベツ　ねぎ　干ししいたけ　しょうが　
にんにく　ピーマン</t>
    <rPh sb="13" eb="14">
      <t>ホ</t>
    </rPh>
    <phoneticPr fontId="2"/>
  </si>
  <si>
    <t>11
金</t>
    <rPh sb="3" eb="4">
      <t>キン</t>
    </rPh>
    <phoneticPr fontId="2"/>
  </si>
  <si>
    <t>こどもパン</t>
    <phoneticPr fontId="2"/>
  </si>
  <si>
    <t>こうのすコロッケ</t>
    <phoneticPr fontId="2"/>
  </si>
  <si>
    <t>ポテトペースト　油　小麦粉　パン粉</t>
    <rPh sb="8" eb="9">
      <t>アブラ</t>
    </rPh>
    <rPh sb="10" eb="13">
      <t>コムギコ</t>
    </rPh>
    <rPh sb="16" eb="17">
      <t>コ</t>
    </rPh>
    <phoneticPr fontId="2"/>
  </si>
  <si>
    <t>玉ねぎ</t>
    <rPh sb="0" eb="1">
      <t>タマ</t>
    </rPh>
    <phoneticPr fontId="2"/>
  </si>
  <si>
    <t>塩　こしょう　中濃ソース</t>
    <rPh sb="0" eb="1">
      <t>シオ</t>
    </rPh>
    <rPh sb="7" eb="9">
      <t>チュウノウ</t>
    </rPh>
    <phoneticPr fontId="2"/>
  </si>
  <si>
    <t>ミネステ麦麦リゾット</t>
    <rPh sb="4" eb="6">
      <t>ムギムギ</t>
    </rPh>
    <phoneticPr fontId="2"/>
  </si>
  <si>
    <t>大麦　オリーブオイル</t>
    <rPh sb="0" eb="2">
      <t>オオムギ</t>
    </rPh>
    <phoneticPr fontId="2"/>
  </si>
  <si>
    <t>ベーコン　あさり</t>
    <phoneticPr fontId="2"/>
  </si>
  <si>
    <t>玉ねぎ　にんじん　ピーマン　セロリ　トマト　にんにく</t>
    <rPh sb="0" eb="1">
      <t>タマ</t>
    </rPh>
    <phoneticPr fontId="2"/>
  </si>
  <si>
    <t>ボイルキャベツ</t>
    <phoneticPr fontId="2"/>
  </si>
  <si>
    <t>キャベツ</t>
    <phoneticPr fontId="2"/>
  </si>
  <si>
    <t>15
火</t>
    <rPh sb="3" eb="4">
      <t>カ</t>
    </rPh>
    <phoneticPr fontId="2"/>
  </si>
  <si>
    <t>ごま油　でんぷん</t>
    <rPh sb="2" eb="3">
      <t>アブラ</t>
    </rPh>
    <phoneticPr fontId="2"/>
  </si>
  <si>
    <t>チンゲンサイ　もやし　ねぎ　にんにく　しょうが</t>
    <phoneticPr fontId="2"/>
  </si>
  <si>
    <t>小麦粉　ながいも</t>
    <rPh sb="0" eb="3">
      <t>コムギコ</t>
    </rPh>
    <phoneticPr fontId="2"/>
  </si>
  <si>
    <t>キャベツ　玉ねぎ</t>
    <rPh sb="5" eb="6">
      <t>タマ</t>
    </rPh>
    <phoneticPr fontId="2"/>
  </si>
  <si>
    <t>塩　中濃ソース</t>
    <rPh sb="0" eb="1">
      <t>シオ</t>
    </rPh>
    <rPh sb="2" eb="4">
      <t>チュウノウ</t>
    </rPh>
    <phoneticPr fontId="2"/>
  </si>
  <si>
    <t>16
水</t>
    <rPh sb="3" eb="4">
      <t>スイ</t>
    </rPh>
    <phoneticPr fontId="2"/>
  </si>
  <si>
    <t>さつまいもおこわ</t>
    <phoneticPr fontId="2"/>
  </si>
  <si>
    <t>米　もち米　さつまいも　油　ごま</t>
    <rPh sb="0" eb="1">
      <t>コメ</t>
    </rPh>
    <rPh sb="4" eb="5">
      <t>ゴメ</t>
    </rPh>
    <rPh sb="12" eb="13">
      <t>アブラ</t>
    </rPh>
    <phoneticPr fontId="2"/>
  </si>
  <si>
    <t>きびなごカリカリ焼き（低２こ・高３こ）</t>
    <rPh sb="8" eb="9">
      <t>ヤ</t>
    </rPh>
    <rPh sb="11" eb="12">
      <t>テイ</t>
    </rPh>
    <rPh sb="15" eb="16">
      <t>コウ</t>
    </rPh>
    <phoneticPr fontId="2"/>
  </si>
  <si>
    <t>きびなごカリカリフライ</t>
    <phoneticPr fontId="2"/>
  </si>
  <si>
    <t>豚肉　さけ　油揚げ　みそ</t>
    <rPh sb="0" eb="2">
      <t>ブタニク</t>
    </rPh>
    <rPh sb="6" eb="8">
      <t>アブラア</t>
    </rPh>
    <phoneticPr fontId="2"/>
  </si>
  <si>
    <t>かつおさばだし　酒かす</t>
    <rPh sb="8" eb="9">
      <t>サケ</t>
    </rPh>
    <phoneticPr fontId="2"/>
  </si>
  <si>
    <t>17
木</t>
    <rPh sb="3" eb="4">
      <t>モク</t>
    </rPh>
    <phoneticPr fontId="2"/>
  </si>
  <si>
    <t>焼きうどん</t>
    <rPh sb="0" eb="1">
      <t>ヤ</t>
    </rPh>
    <phoneticPr fontId="2"/>
  </si>
  <si>
    <t>たこメンチ</t>
    <phoneticPr fontId="2"/>
  </si>
  <si>
    <t>わかめサラダ</t>
    <phoneticPr fontId="2"/>
  </si>
  <si>
    <t>うどん　油</t>
    <rPh sb="4" eb="5">
      <t>アブラ</t>
    </rPh>
    <phoneticPr fontId="2"/>
  </si>
  <si>
    <t>玉ねぎ　にんじん　キャベツ</t>
    <rPh sb="0" eb="1">
      <t>タマ</t>
    </rPh>
    <phoneticPr fontId="2"/>
  </si>
  <si>
    <t>しょうゆ　塩　こしょう</t>
    <rPh sb="5" eb="6">
      <t>シオ</t>
    </rPh>
    <phoneticPr fontId="2"/>
  </si>
  <si>
    <t>油　</t>
    <rPh sb="0" eb="1">
      <t>アブラ</t>
    </rPh>
    <phoneticPr fontId="2"/>
  </si>
  <si>
    <t>18
金</t>
    <rPh sb="3" eb="4">
      <t>キン</t>
    </rPh>
    <phoneticPr fontId="2"/>
  </si>
  <si>
    <t>こまつな豚みそ丼</t>
    <rPh sb="4" eb="5">
      <t>ブタ</t>
    </rPh>
    <rPh sb="7" eb="8">
      <t>ドン</t>
    </rPh>
    <phoneticPr fontId="2"/>
  </si>
  <si>
    <t>砂糖　ごま　ごま油　でんぷん</t>
    <rPh sb="0" eb="2">
      <t>サトウ</t>
    </rPh>
    <rPh sb="8" eb="9">
      <t>アブラ</t>
    </rPh>
    <phoneticPr fontId="2"/>
  </si>
  <si>
    <t>酒　みりん　しょうゆ　中華だし</t>
    <rPh sb="0" eb="1">
      <t>サケ</t>
    </rPh>
    <rPh sb="11" eb="13">
      <t>チュウカ</t>
    </rPh>
    <phoneticPr fontId="2"/>
  </si>
  <si>
    <t>油　さといも　でんぷん</t>
    <rPh sb="0" eb="1">
      <t>アブラ</t>
    </rPh>
    <phoneticPr fontId="2"/>
  </si>
  <si>
    <t>鶏肉　豆腐</t>
    <rPh sb="0" eb="2">
      <t>トリニク</t>
    </rPh>
    <rPh sb="3" eb="5">
      <t>トウフ</t>
    </rPh>
    <phoneticPr fontId="2"/>
  </si>
  <si>
    <t>にんじん　ねぎ　こんにゃく　</t>
    <phoneticPr fontId="2"/>
  </si>
  <si>
    <t>しょうゆ　塩　かつおさばだし</t>
    <rPh sb="5" eb="6">
      <t>シオ</t>
    </rPh>
    <phoneticPr fontId="2"/>
  </si>
  <si>
    <t>しょうが　にんにく　こまつな　もやし　にんじん　
干ししいたけ</t>
    <rPh sb="25" eb="26">
      <t>ホ</t>
    </rPh>
    <phoneticPr fontId="2"/>
  </si>
  <si>
    <t>21
月</t>
    <rPh sb="3" eb="4">
      <t>ゲツ</t>
    </rPh>
    <phoneticPr fontId="2"/>
  </si>
  <si>
    <t>にんじん　たけのこ　ねぎ　干ししいたけ　えだまめ</t>
    <rPh sb="13" eb="14">
      <t>ホ</t>
    </rPh>
    <phoneticPr fontId="2"/>
  </si>
  <si>
    <t>焼きぎょうざ（低１こ・高２こ）</t>
    <rPh sb="0" eb="1">
      <t>ヤ</t>
    </rPh>
    <rPh sb="7" eb="8">
      <t>テイ</t>
    </rPh>
    <rPh sb="11" eb="12">
      <t>コウ</t>
    </rPh>
    <phoneticPr fontId="2"/>
  </si>
  <si>
    <t>レンフォアタン</t>
    <phoneticPr fontId="2"/>
  </si>
  <si>
    <t>鶏肉　卵</t>
    <rPh sb="0" eb="2">
      <t>トリニク</t>
    </rPh>
    <rPh sb="3" eb="4">
      <t>タマゴ</t>
    </rPh>
    <phoneticPr fontId="2"/>
  </si>
  <si>
    <t>にんじん　ねぎ　クリームコーン　ほうれんそう</t>
    <phoneticPr fontId="2"/>
  </si>
  <si>
    <t>22
火</t>
    <rPh sb="3" eb="4">
      <t>カ</t>
    </rPh>
    <phoneticPr fontId="2"/>
  </si>
  <si>
    <t>きのこうどん</t>
    <phoneticPr fontId="2"/>
  </si>
  <si>
    <t>鶏肉　油揚げ</t>
    <rPh sb="0" eb="2">
      <t>トリニク</t>
    </rPh>
    <rPh sb="3" eb="5">
      <t>アブラア</t>
    </rPh>
    <phoneticPr fontId="2"/>
  </si>
  <si>
    <t>なめこ　まいたけ　しめじ　にんじん　ねぎ</t>
    <phoneticPr fontId="2"/>
  </si>
  <si>
    <t>大学いも</t>
    <rPh sb="0" eb="2">
      <t>ダイガク</t>
    </rPh>
    <phoneticPr fontId="2"/>
  </si>
  <si>
    <t>23
水</t>
    <rPh sb="3" eb="4">
      <t>スイ</t>
    </rPh>
    <phoneticPr fontId="2"/>
  </si>
  <si>
    <t>れんこんの焼き肉丼</t>
    <rPh sb="5" eb="6">
      <t>ヤ</t>
    </rPh>
    <rPh sb="7" eb="8">
      <t>ニク</t>
    </rPh>
    <rPh sb="8" eb="9">
      <t>ドン</t>
    </rPh>
    <phoneticPr fontId="2"/>
  </si>
  <si>
    <t>ごま油　砂糖　でんぷん　ごま</t>
    <rPh sb="2" eb="3">
      <t>アブラ</t>
    </rPh>
    <rPh sb="4" eb="6">
      <t>サトウ</t>
    </rPh>
    <phoneticPr fontId="2"/>
  </si>
  <si>
    <t>豚肉　</t>
    <rPh sb="0" eb="2">
      <t>ブタニク</t>
    </rPh>
    <phoneticPr fontId="2"/>
  </si>
  <si>
    <t>こしょう　酒　しょうゆ</t>
    <rPh sb="5" eb="6">
      <t>サケ</t>
    </rPh>
    <phoneticPr fontId="2"/>
  </si>
  <si>
    <t>なすのみそ汁</t>
    <rPh sb="5" eb="6">
      <t>シル</t>
    </rPh>
    <phoneticPr fontId="2"/>
  </si>
  <si>
    <t>油揚げ　みそ</t>
    <rPh sb="0" eb="2">
      <t>アブラア</t>
    </rPh>
    <phoneticPr fontId="2"/>
  </si>
  <si>
    <t>なす　玉ねぎ</t>
    <rPh sb="3" eb="4">
      <t>タマ</t>
    </rPh>
    <phoneticPr fontId="2"/>
  </si>
  <si>
    <t>れんこん　こんにゃく　玉ねぎ　にんじん　
さやいんげん　にんにく</t>
    <rPh sb="11" eb="12">
      <t>タマ</t>
    </rPh>
    <phoneticPr fontId="2"/>
  </si>
  <si>
    <t>24
木</t>
    <rPh sb="3" eb="4">
      <t>モク</t>
    </rPh>
    <phoneticPr fontId="2"/>
  </si>
  <si>
    <t>ブロッコリーサラダ</t>
    <phoneticPr fontId="2"/>
  </si>
  <si>
    <t>玉ねぎ　にんじん　しめじ　にんにく　トマト</t>
    <rPh sb="0" eb="1">
      <t>タマ</t>
    </rPh>
    <phoneticPr fontId="2"/>
  </si>
  <si>
    <t>ケチャップ　ウスターソース
スープストック　塩　こしょう
赤ワイン　パプリカ粉</t>
    <rPh sb="22" eb="23">
      <t>シオ</t>
    </rPh>
    <rPh sb="29" eb="30">
      <t>アカ</t>
    </rPh>
    <rPh sb="38" eb="39">
      <t>コナ</t>
    </rPh>
    <phoneticPr fontId="2"/>
  </si>
  <si>
    <t>ブロッコリー　サラダこんにゃく　キャベツ</t>
    <phoneticPr fontId="2"/>
  </si>
  <si>
    <t>25
金</t>
    <rPh sb="3" eb="4">
      <t>キン</t>
    </rPh>
    <phoneticPr fontId="2"/>
  </si>
  <si>
    <t>25
金</t>
    <rPh sb="0" eb="1">
      <t>キン</t>
    </rPh>
    <phoneticPr fontId="2"/>
  </si>
  <si>
    <t>さんまの竜田揚げ</t>
    <rPh sb="4" eb="7">
      <t>タツタア</t>
    </rPh>
    <phoneticPr fontId="2"/>
  </si>
  <si>
    <t>さといものそぼろ煮</t>
    <rPh sb="8" eb="9">
      <t>ニ</t>
    </rPh>
    <phoneticPr fontId="2"/>
  </si>
  <si>
    <t>鶏肉　大豆ミート</t>
    <rPh sb="0" eb="2">
      <t>トリニク</t>
    </rPh>
    <rPh sb="3" eb="5">
      <t>ダイズ</t>
    </rPh>
    <phoneticPr fontId="2"/>
  </si>
  <si>
    <t>油　さといも　砂糖　でんぷん</t>
    <rPh sb="0" eb="1">
      <t>アブラ</t>
    </rPh>
    <rPh sb="7" eb="9">
      <t>サトウ</t>
    </rPh>
    <phoneticPr fontId="2"/>
  </si>
  <si>
    <t>しょうが　</t>
    <phoneticPr fontId="2"/>
  </si>
  <si>
    <t>こまつなのみそ汁</t>
    <rPh sb="7" eb="8">
      <t>シル</t>
    </rPh>
    <phoneticPr fontId="2"/>
  </si>
  <si>
    <t>こまつな　えのきたけ</t>
    <phoneticPr fontId="2"/>
  </si>
  <si>
    <t>28
月</t>
    <rPh sb="3" eb="4">
      <t>ゲツ</t>
    </rPh>
    <phoneticPr fontId="2"/>
  </si>
  <si>
    <t>いわしフライ</t>
    <phoneticPr fontId="2"/>
  </si>
  <si>
    <t>五目煮豆</t>
    <rPh sb="0" eb="4">
      <t>ゴモクニマメ</t>
    </rPh>
    <phoneticPr fontId="2"/>
  </si>
  <si>
    <t>中濃ソース</t>
    <rPh sb="0" eb="2">
      <t>チュウノウ</t>
    </rPh>
    <phoneticPr fontId="2"/>
  </si>
  <si>
    <t>砂糖　油</t>
    <rPh sb="0" eb="2">
      <t>サトウ</t>
    </rPh>
    <rPh sb="3" eb="4">
      <t>アブラ</t>
    </rPh>
    <phoneticPr fontId="2"/>
  </si>
  <si>
    <t>鶏肉　さつま揚げ　大豆</t>
    <rPh sb="0" eb="2">
      <t>トリニク</t>
    </rPh>
    <rPh sb="6" eb="7">
      <t>ア</t>
    </rPh>
    <rPh sb="9" eb="11">
      <t>ダイズ</t>
    </rPh>
    <phoneticPr fontId="2"/>
  </si>
  <si>
    <t>ごぼう　にんじん　こんにゃく　えだまめ</t>
    <phoneticPr fontId="2"/>
  </si>
  <si>
    <t>そうめん　じゃがいも</t>
    <phoneticPr fontId="2"/>
  </si>
  <si>
    <t>にんじん　玉ねぎ　だいこん　干ししいたけ　こねぎ</t>
    <rPh sb="5" eb="6">
      <t>タマ</t>
    </rPh>
    <rPh sb="14" eb="15">
      <t>ホ</t>
    </rPh>
    <phoneticPr fontId="2"/>
  </si>
  <si>
    <t>かつおさばだし　うすくちしょうゆ　塩</t>
    <rPh sb="17" eb="18">
      <t>シオ</t>
    </rPh>
    <phoneticPr fontId="2"/>
  </si>
  <si>
    <t>29
火</t>
    <rPh sb="3" eb="4">
      <t>カ</t>
    </rPh>
    <phoneticPr fontId="2"/>
  </si>
  <si>
    <t>ナン</t>
    <phoneticPr fontId="2"/>
  </si>
  <si>
    <t>カレーミート</t>
    <phoneticPr fontId="2"/>
  </si>
  <si>
    <t>フルーツナタデココ</t>
    <phoneticPr fontId="2"/>
  </si>
  <si>
    <t>じゃがいも　油　小麦粉</t>
    <rPh sb="6" eb="7">
      <t>アブラ</t>
    </rPh>
    <rPh sb="8" eb="11">
      <t>コムギコ</t>
    </rPh>
    <phoneticPr fontId="2"/>
  </si>
  <si>
    <t>豚肉　レバーそぼろ　大豆</t>
    <rPh sb="0" eb="2">
      <t>ブタニク</t>
    </rPh>
    <rPh sb="10" eb="12">
      <t>ダイズ</t>
    </rPh>
    <phoneticPr fontId="2"/>
  </si>
  <si>
    <t>玉ねぎ　にんじん　ピーマン　にんにく　しょうが　トマト</t>
    <rPh sb="0" eb="1">
      <t>タマ</t>
    </rPh>
    <phoneticPr fontId="2"/>
  </si>
  <si>
    <t>赤ワイン　トマトピューレ　ウスターソース
カレー粉　スープストック　塩　こしょう</t>
    <rPh sb="0" eb="1">
      <t>アカ</t>
    </rPh>
    <rPh sb="24" eb="25">
      <t>コ</t>
    </rPh>
    <rPh sb="34" eb="35">
      <t>シオ</t>
    </rPh>
    <phoneticPr fontId="2"/>
  </si>
  <si>
    <t>30
水</t>
    <rPh sb="3" eb="4">
      <t>スイ</t>
    </rPh>
    <phoneticPr fontId="2"/>
  </si>
  <si>
    <t>おろしハンバーグ</t>
    <phoneticPr fontId="2"/>
  </si>
  <si>
    <t>茎わかめのきんぴら</t>
    <rPh sb="0" eb="1">
      <t>クキ</t>
    </rPh>
    <phoneticPr fontId="2"/>
  </si>
  <si>
    <t>だいこん</t>
    <phoneticPr fontId="2"/>
  </si>
  <si>
    <t>しょうゆ　酒　みりん</t>
    <rPh sb="5" eb="6">
      <t>サケ</t>
    </rPh>
    <phoneticPr fontId="2"/>
  </si>
  <si>
    <t>砂糖　ごま油</t>
    <rPh sb="0" eb="2">
      <t>サトウ</t>
    </rPh>
    <rPh sb="5" eb="6">
      <t>アブラ</t>
    </rPh>
    <phoneticPr fontId="2"/>
  </si>
  <si>
    <t>茎わかめ　豚肉</t>
    <rPh sb="0" eb="1">
      <t>クキ</t>
    </rPh>
    <rPh sb="5" eb="7">
      <t>ブタニク</t>
    </rPh>
    <phoneticPr fontId="2"/>
  </si>
  <si>
    <t>ごぼう　にんじん　こんにゃく</t>
    <phoneticPr fontId="2"/>
  </si>
  <si>
    <t>しょうゆ　酒　唐辛子</t>
    <rPh sb="5" eb="6">
      <t>サケ</t>
    </rPh>
    <rPh sb="7" eb="10">
      <t>トウガラシ</t>
    </rPh>
    <phoneticPr fontId="2"/>
  </si>
  <si>
    <t>にんじん　はくさい　ねぎ</t>
    <phoneticPr fontId="2"/>
  </si>
  <si>
    <t>かつおさばだし</t>
    <phoneticPr fontId="2"/>
  </si>
  <si>
    <t>31
木</t>
    <rPh sb="3" eb="4">
      <t>モク</t>
    </rPh>
    <phoneticPr fontId="2"/>
  </si>
  <si>
    <t>31
木</t>
    <phoneticPr fontId="2"/>
  </si>
  <si>
    <t>ガーリックピラフ</t>
    <phoneticPr fontId="2"/>
  </si>
  <si>
    <t>パンプキンスープ</t>
    <phoneticPr fontId="2"/>
  </si>
  <si>
    <t>にんにく　にんじん　玉ねぎ　さやいんげん　マッシュルーム</t>
    <rPh sb="10" eb="11">
      <t>タマ</t>
    </rPh>
    <phoneticPr fontId="2"/>
  </si>
  <si>
    <t>黒こしょう　塩　しょうゆ　白ワイン
スープストック</t>
    <rPh sb="0" eb="1">
      <t>クロ</t>
    </rPh>
    <rPh sb="6" eb="7">
      <t>シオ</t>
    </rPh>
    <rPh sb="13" eb="14">
      <t>シロ</t>
    </rPh>
    <phoneticPr fontId="2"/>
  </si>
  <si>
    <t>じゃがいも　油　ホワイトルウ</t>
    <rPh sb="6" eb="7">
      <t>アブラ</t>
    </rPh>
    <phoneticPr fontId="2"/>
  </si>
  <si>
    <t>ベーコン　牛乳　生クリーム</t>
    <rPh sb="5" eb="7">
      <t>ギュウニュウ</t>
    </rPh>
    <rPh sb="8" eb="9">
      <t>ナマ</t>
    </rPh>
    <phoneticPr fontId="2"/>
  </si>
  <si>
    <t>玉ねぎ　かぼちゃペースト　パセリ</t>
    <rPh sb="0" eb="1">
      <t>タマ</t>
    </rPh>
    <phoneticPr fontId="2"/>
  </si>
  <si>
    <t>オムレツのケチャップソースかけ</t>
    <phoneticPr fontId="2"/>
  </si>
  <si>
    <t>ケチャップ　中濃ソース</t>
    <rPh sb="6" eb="8">
      <t>チュウノウ</t>
    </rPh>
    <phoneticPr fontId="2"/>
  </si>
  <si>
    <t>カレー粉　スープストック　こしょう　
ケチャップ　ウスターソース　塩　</t>
    <rPh sb="3" eb="4">
      <t>コ</t>
    </rPh>
    <rPh sb="33" eb="34">
      <t>シオ</t>
    </rPh>
    <phoneticPr fontId="13"/>
  </si>
  <si>
    <t>さつまいも　油　砂糖　
でんぷん　ごま</t>
    <rPh sb="6" eb="7">
      <t>アブラ</t>
    </rPh>
    <rPh sb="8" eb="10">
      <t>サトウ</t>
    </rPh>
    <phoneticPr fontId="2"/>
  </si>
  <si>
    <t>ナタデココ</t>
    <phoneticPr fontId="2"/>
  </si>
  <si>
    <t>かす汁（兵庫県の郷土料理）</t>
    <rPh sb="2" eb="3">
      <t>ジル</t>
    </rPh>
    <rPh sb="4" eb="7">
      <t>ヒョウゴケン</t>
    </rPh>
    <rPh sb="8" eb="12">
      <t>キョウドリョウリ</t>
    </rPh>
    <phoneticPr fontId="2"/>
  </si>
  <si>
    <t>ばち汁（兵庫県の郷土料理）</t>
    <rPh sb="2" eb="3">
      <t>ジル</t>
    </rPh>
    <rPh sb="4" eb="7">
      <t>ヒョウゴケン</t>
    </rPh>
    <rPh sb="8" eb="12">
      <t>キョウドリョウリ</t>
    </rPh>
    <phoneticPr fontId="2"/>
  </si>
  <si>
    <t>きゅうり　コーン　だいこん</t>
    <phoneticPr fontId="2"/>
  </si>
  <si>
    <t>１０月平均摂取量　　　６２０</t>
    <phoneticPr fontId="2"/>
  </si>
  <si>
    <t>２５.４ｇ（１６．４％）</t>
    <phoneticPr fontId="2"/>
  </si>
  <si>
    <t>たんぱく質　摂取エネルギーの１３～２０％</t>
    <rPh sb="4" eb="5">
      <t>シツ</t>
    </rPh>
    <rPh sb="6" eb="8">
      <t>セッシュ</t>
    </rPh>
    <phoneticPr fontId="2"/>
  </si>
  <si>
    <t>鴻巣ひなちゃんパン</t>
    <rPh sb="0" eb="2">
      <t>コウノス</t>
    </rPh>
    <phoneticPr fontId="2"/>
  </si>
  <si>
    <t>わかめ　海藻麺</t>
    <rPh sb="4" eb="7">
      <t>カイソウメン</t>
    </rPh>
    <phoneticPr fontId="2"/>
  </si>
  <si>
    <t>手作りしゅうまい</t>
    <rPh sb="0" eb="2">
      <t>テヅク</t>
    </rPh>
    <phoneticPr fontId="2"/>
  </si>
  <si>
    <t>さけ　牛乳　スキムミルク　チーズ</t>
    <rPh sb="3" eb="5">
      <t>ギュウニュウ</t>
    </rPh>
    <phoneticPr fontId="2"/>
  </si>
  <si>
    <t>タンタンメン</t>
    <phoneticPr fontId="2"/>
  </si>
  <si>
    <t>かつおだし　しょうゆ　みりん</t>
    <phoneticPr fontId="2"/>
  </si>
  <si>
    <t>豆板醤　しょうゆ　酒　中華だし
塩　こしょう</t>
    <rPh sb="0" eb="3">
      <t>トウバンジャン</t>
    </rPh>
    <rPh sb="9" eb="10">
      <t>サケ</t>
    </rPh>
    <rPh sb="11" eb="13">
      <t>チュウカ</t>
    </rPh>
    <rPh sb="16" eb="17">
      <t>シオ</t>
    </rPh>
    <phoneticPr fontId="2"/>
  </si>
  <si>
    <t>【市民の日記念献立】</t>
    <rPh sb="1" eb="3">
      <t>シミン</t>
    </rPh>
    <rPh sb="4" eb="5">
      <t>ヒ</t>
    </rPh>
    <rPh sb="5" eb="9">
      <t>キネンコンダテ</t>
    </rPh>
    <phoneticPr fontId="2"/>
  </si>
  <si>
    <t>パイン　みかん　黄桃　こんにゃくダイスレモン</t>
    <rPh sb="8" eb="10">
      <t>オウトウ</t>
    </rPh>
    <phoneticPr fontId="2"/>
  </si>
  <si>
    <t>お好み焼き（大阪府の郷土料理）</t>
    <rPh sb="1" eb="2">
      <t>コノ</t>
    </rPh>
    <rPh sb="3" eb="4">
      <t>ヤ</t>
    </rPh>
    <rPh sb="6" eb="9">
      <t>オオサカフ</t>
    </rPh>
    <rPh sb="10" eb="14">
      <t>キョウドリョウリ</t>
    </rPh>
    <phoneticPr fontId="2"/>
  </si>
  <si>
    <t>豚肉　なると　油揚げ　かつお節</t>
    <rPh sb="0" eb="2">
      <t>ブタニク</t>
    </rPh>
    <rPh sb="7" eb="9">
      <t>アブラア</t>
    </rPh>
    <rPh sb="14" eb="15">
      <t>ブシ</t>
    </rPh>
    <phoneticPr fontId="2"/>
  </si>
  <si>
    <t>パイン　みかん　黄桃　こんにゃくダイスワイン</t>
    <rPh sb="8" eb="10">
      <t>オウトウ</t>
    </rPh>
    <phoneticPr fontId="2"/>
  </si>
  <si>
    <t>体の調子を整えるもとになる(緑)</t>
    <rPh sb="0" eb="1">
      <t>カラダ</t>
    </rPh>
    <rPh sb="2" eb="4">
      <t>チョウシ</t>
    </rPh>
    <rPh sb="5" eb="6">
      <t>トトノ</t>
    </rPh>
    <rPh sb="14" eb="15">
      <t>ミドリ</t>
    </rPh>
    <phoneticPr fontId="3"/>
  </si>
  <si>
    <t>和歌山とんこつしょうゆラーメン</t>
    <rPh sb="0" eb="3">
      <t>ワカヤマ</t>
    </rPh>
    <phoneticPr fontId="2"/>
  </si>
  <si>
    <t>こしょう　とんこつ　しょうゆ　みりん　
酒　塩</t>
    <rPh sb="20" eb="21">
      <t>サケ</t>
    </rPh>
    <rPh sb="22" eb="23">
      <t>シオ</t>
    </rPh>
    <phoneticPr fontId="2"/>
  </si>
  <si>
    <t>のっぺい汁（新潟県の郷土料理）</t>
    <rPh sb="4" eb="5">
      <t>ジル</t>
    </rPh>
    <rPh sb="6" eb="9">
      <t>ニイガタケン</t>
    </rPh>
    <rPh sb="10" eb="14">
      <t>キョウドリョウリ</t>
    </rPh>
    <phoneticPr fontId="2"/>
  </si>
  <si>
    <t>日
曜</t>
    <rPh sb="0" eb="1">
      <t>ヒ</t>
    </rPh>
    <rPh sb="2" eb="3">
      <t>ヨウ</t>
    </rPh>
    <phoneticPr fontId="3"/>
  </si>
  <si>
    <t>小学校給食予定献立表（○○小学校Aコース）</t>
    <rPh sb="0" eb="1">
      <t>ショウ</t>
    </rPh>
    <rPh sb="13" eb="16">
      <t>ショウガッコウ</t>
    </rPh>
    <phoneticPr fontId="2"/>
  </si>
  <si>
    <t>【肉・青果等の産地（令和６年度９月分）】使用した主な食材の産地をお知らせします。なお、市内小学校で共同購入する食材は市ホームページをご覧ください。</t>
    <phoneticPr fontId="2"/>
  </si>
  <si>
    <t>小学校給食予定献立表（○○小学校Bコース）</t>
    <rPh sb="0" eb="1">
      <t>ショウ</t>
    </rPh>
    <rPh sb="13" eb="16">
      <t>ショウガッコウ</t>
    </rPh>
    <phoneticPr fontId="2"/>
  </si>
  <si>
    <t>豚肉とごぼうの炊き込みご飯</t>
    <rPh sb="0" eb="2">
      <t>ブタニク</t>
    </rPh>
    <rPh sb="7" eb="8">
      <t>タ</t>
    </rPh>
    <rPh sb="9" eb="10">
      <t>コ</t>
    </rPh>
    <rPh sb="12" eb="13">
      <t>ハン</t>
    </rPh>
    <phoneticPr fontId="2"/>
  </si>
  <si>
    <t>ごま　春雨</t>
    <rPh sb="3" eb="5">
      <t>ハルサメ</t>
    </rPh>
    <phoneticPr fontId="2"/>
  </si>
  <si>
    <t>豆板醤　中華だし　酒　塩
しょうゆ　テンメンジャン</t>
    <rPh sb="0" eb="3">
      <t>トウバンジャン</t>
    </rPh>
    <rPh sb="4" eb="6">
      <t>チュウカ</t>
    </rPh>
    <rPh sb="9" eb="10">
      <t>サケ</t>
    </rPh>
    <rPh sb="11" eb="12">
      <t>シオ</t>
    </rPh>
    <phoneticPr fontId="2"/>
  </si>
  <si>
    <t>卵　ベーコン　かつお節　青のり</t>
    <rPh sb="0" eb="1">
      <t>タマゴ</t>
    </rPh>
    <rPh sb="10" eb="11">
      <t>ブシ</t>
    </rPh>
    <rPh sb="12" eb="13">
      <t>アオ</t>
    </rPh>
    <phoneticPr fontId="2"/>
  </si>
  <si>
    <t>春雨　でんぷん</t>
    <rPh sb="0" eb="2">
      <t>ハルサメ</t>
    </rPh>
    <phoneticPr fontId="2"/>
  </si>
  <si>
    <t>豚肉：　　鶏肉：　　にんじん：　　玉ねぎ：　　じゃがいも：　　キャベツ：　　なす：　　ピーマン：　　チンゲンサイ：　　えのきたけ：　　梨：</t>
    <rPh sb="67" eb="68">
      <t>ナシ</t>
    </rPh>
    <phoneticPr fontId="13"/>
  </si>
  <si>
    <t>しょうゆ　酒　豆板醤　中華だし</t>
    <rPh sb="5" eb="6">
      <t>サケ</t>
    </rPh>
    <rPh sb="7" eb="10">
      <t>トウバンジャン</t>
    </rPh>
    <rPh sb="11" eb="13">
      <t>チュウカ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</si>
</sst>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_ "/>
  </numFmts>
  <fonts count="16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name val="MS UI Gothic"/>
      <family val="3"/>
      <charset val="128"/>
    </font>
    <font>
      <sz val="11"/>
      <name val="MS UI Gothic"/>
      <family val="3"/>
      <charset val="128"/>
    </font>
    <font>
      <sz val="8"/>
      <name val="MS UI Gothic"/>
      <family val="3"/>
      <charset val="128"/>
    </font>
    <font>
      <sz val="10"/>
      <name val="MS UI Gothic"/>
      <family val="3"/>
      <charset val="128"/>
    </font>
    <font>
      <sz val="9"/>
      <color theme="1"/>
      <name val="MS UI Gothic"/>
      <family val="3"/>
      <charset val="128"/>
    </font>
    <font>
      <sz val="14"/>
      <name val="MS UI Gothic"/>
      <family val="3"/>
      <charset val="128"/>
    </font>
    <font>
      <sz val="11"/>
      <name val="ＭＳ Ｐゴシック"/>
      <family val="3"/>
      <charset val="1"/>
    </font>
    <font>
      <sz val="11"/>
      <name val="ＭＳ Ｐゴシック"/>
      <family val="3"/>
    </font>
    <font>
      <b/>
      <sz val="18"/>
      <name val="MS UI Gothic"/>
      <family val="3"/>
      <charset val="128"/>
    </font>
    <font>
      <sz val="6"/>
      <name val="游ゴシック"/>
      <family val="3"/>
    </font>
    <font>
      <b/>
      <sz val="10"/>
      <name val="MS UI Gothic"/>
      <family val="3"/>
      <charset val="128"/>
    </font>
    <font>
      <sz val="9"/>
      <color theme="1"/>
      <name val="MS UI Gothic"/>
      <family val="3"/>
    </font>
  </fonts>
  <fills count="2">
    <fill>
      <patternFill patternType="none"/>
    </fill>
    <fill>
      <patternFill patternType="gray125"/>
    </fill>
  </fills>
  <borders count="5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3">
    <xf numFmtId="0" fontId="0" fillId="0" borderId="0">
      <alignment vertical="center"/>
    </xf>
    <xf numFmtId="0" fontId="1" fillId="0" borderId="0" applyBorder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9" fontId="1" fillId="0" borderId="0" applyFont="0" applyFill="0" applyBorder="0" applyAlignment="0" applyProtection="0">
      <alignment vertical="center"/>
    </xf>
    <xf numFmtId="0" fontId="10" fillId="0" borderId="0"/>
    <xf numFmtId="0" fontId="10" fillId="0" borderId="0">
      <alignment vertical="center"/>
    </xf>
    <xf numFmtId="9" fontId="10" fillId="0" borderId="0" applyFont="0" applyFill="0" applyBorder="0" applyAlignment="0" applyProtection="0">
      <alignment vertical="center"/>
    </xf>
    <xf numFmtId="0" fontId="11" fillId="0" borderId="0"/>
    <xf numFmtId="9" fontId="11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/>
  </cellStyleXfs>
  <cellXfs count="137">
    <xf numFmtId="0" fontId="0" fillId="0" borderId="0" xfId="0">
      <alignment vertical="center"/>
    </xf>
    <xf numFmtId="0" fontId="1" fillId="0" borderId="0" xfId="1">
      <alignment vertical="center"/>
    </xf>
    <xf numFmtId="0" fontId="0" fillId="0" borderId="22" xfId="0" applyBorder="1">
      <alignment vertical="center"/>
    </xf>
    <xf numFmtId="0" fontId="6" fillId="0" borderId="26" xfId="2" applyFont="1" applyBorder="1" applyAlignment="1">
      <alignment horizontal="left" vertical="center" shrinkToFit="1"/>
    </xf>
    <xf numFmtId="0" fontId="6" fillId="0" borderId="26" xfId="2" applyFont="1" applyBorder="1" applyAlignment="1">
      <alignment horizontal="left" vertical="center" wrapText="1" shrinkToFit="1"/>
    </xf>
    <xf numFmtId="0" fontId="6" fillId="0" borderId="27" xfId="2" applyFont="1" applyBorder="1" applyAlignment="1">
      <alignment horizontal="left" vertical="center" shrinkToFit="1"/>
    </xf>
    <xf numFmtId="0" fontId="6" fillId="0" borderId="27" xfId="2" applyFont="1" applyBorder="1" applyAlignment="1">
      <alignment horizontal="left" vertical="center" wrapText="1" shrinkToFit="1"/>
    </xf>
    <xf numFmtId="0" fontId="6" fillId="0" borderId="28" xfId="2" applyFont="1" applyBorder="1" applyAlignment="1">
      <alignment horizontal="left" vertical="center" shrinkToFit="1"/>
    </xf>
    <xf numFmtId="0" fontId="6" fillId="0" borderId="28" xfId="2" applyFont="1" applyBorder="1" applyAlignment="1">
      <alignment horizontal="left" vertical="center" wrapText="1" shrinkToFit="1"/>
    </xf>
    <xf numFmtId="0" fontId="4" fillId="0" borderId="26" xfId="2" applyFont="1" applyBorder="1" applyAlignment="1">
      <alignment horizontal="center" vertical="center" shrinkToFit="1"/>
    </xf>
    <xf numFmtId="0" fontId="8" fillId="0" borderId="36" xfId="0" applyFont="1" applyBorder="1" applyAlignment="1">
      <alignment horizontal="center" vertical="center"/>
    </xf>
    <xf numFmtId="0" fontId="4" fillId="0" borderId="28" xfId="2" applyFont="1" applyBorder="1" applyAlignment="1">
      <alignment horizontal="center" vertical="center" shrinkToFit="1"/>
    </xf>
    <xf numFmtId="0" fontId="6" fillId="0" borderId="40" xfId="2" applyFont="1" applyBorder="1" applyAlignment="1">
      <alignment horizontal="left" vertical="center" shrinkToFit="1"/>
    </xf>
    <xf numFmtId="0" fontId="6" fillId="0" borderId="40" xfId="2" applyFont="1" applyBorder="1" applyAlignment="1">
      <alignment horizontal="left" vertical="center" wrapText="1" shrinkToFit="1"/>
    </xf>
    <xf numFmtId="0" fontId="7" fillId="0" borderId="26" xfId="2" applyFont="1" applyBorder="1" applyAlignment="1">
      <alignment vertical="center" shrinkToFit="1"/>
    </xf>
    <xf numFmtId="0" fontId="7" fillId="0" borderId="27" xfId="2" applyFont="1" applyBorder="1" applyAlignment="1">
      <alignment vertical="center" shrinkToFit="1"/>
    </xf>
    <xf numFmtId="0" fontId="7" fillId="0" borderId="28" xfId="2" applyFont="1" applyBorder="1" applyAlignment="1">
      <alignment vertical="center" shrinkToFit="1"/>
    </xf>
    <xf numFmtId="0" fontId="7" fillId="0" borderId="28" xfId="2" applyFont="1" applyBorder="1" applyAlignment="1">
      <alignment horizontal="left" vertical="center" shrinkToFit="1"/>
    </xf>
    <xf numFmtId="0" fontId="5" fillId="0" borderId="42" xfId="2" applyFont="1" applyBorder="1" applyAlignment="1">
      <alignment horizontal="center" vertical="center" shrinkToFit="1"/>
    </xf>
    <xf numFmtId="0" fontId="5" fillId="0" borderId="43" xfId="2" applyFont="1" applyBorder="1" applyAlignment="1">
      <alignment horizontal="center" vertical="center" shrinkToFit="1"/>
    </xf>
    <xf numFmtId="0" fontId="4" fillId="0" borderId="1" xfId="2" applyFont="1" applyBorder="1" applyAlignment="1">
      <alignment horizontal="left" vertical="center"/>
    </xf>
    <xf numFmtId="0" fontId="4" fillId="0" borderId="2" xfId="2" applyFont="1" applyBorder="1" applyAlignment="1">
      <alignment horizontal="left" vertical="center"/>
    </xf>
    <xf numFmtId="0" fontId="5" fillId="0" borderId="2" xfId="2" applyFont="1" applyBorder="1" applyAlignment="1">
      <alignment horizontal="left" vertical="center"/>
    </xf>
    <xf numFmtId="0" fontId="4" fillId="0" borderId="3" xfId="2" applyFont="1" applyBorder="1" applyAlignment="1">
      <alignment horizontal="right" vertical="center"/>
    </xf>
    <xf numFmtId="0" fontId="6" fillId="0" borderId="27" xfId="2" applyFont="1" applyBorder="1" applyAlignment="1">
      <alignment vertical="center" wrapText="1" shrinkToFit="1"/>
    </xf>
    <xf numFmtId="176" fontId="5" fillId="0" borderId="12" xfId="1" applyNumberFormat="1" applyFont="1" applyBorder="1" applyAlignment="1">
      <alignment horizontal="center" vertical="center"/>
    </xf>
    <xf numFmtId="0" fontId="5" fillId="0" borderId="50" xfId="2" applyFont="1" applyBorder="1" applyAlignment="1">
      <alignment horizontal="center" vertical="center" shrinkToFit="1"/>
    </xf>
    <xf numFmtId="176" fontId="5" fillId="0" borderId="6" xfId="1" applyNumberFormat="1" applyFont="1" applyBorder="1" applyAlignment="1">
      <alignment horizontal="center"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4" fillId="0" borderId="34" xfId="2" applyFont="1" applyBorder="1" applyAlignment="1">
      <alignment horizontal="right" vertical="center" wrapText="1" shrinkToFit="1"/>
    </xf>
    <xf numFmtId="0" fontId="12" fillId="0" borderId="2" xfId="2" applyFont="1" applyBorder="1" applyAlignment="1">
      <alignment horizontal="left" vertical="center"/>
    </xf>
    <xf numFmtId="0" fontId="12" fillId="0" borderId="2" xfId="2" applyFont="1" applyBorder="1" applyAlignment="1">
      <alignment vertical="center"/>
    </xf>
    <xf numFmtId="0" fontId="7" fillId="0" borderId="9" xfId="2" applyFont="1" applyBorder="1" applyAlignment="1">
      <alignment horizontal="center" vertical="center" shrinkToFit="1"/>
    </xf>
    <xf numFmtId="0" fontId="7" fillId="0" borderId="8" xfId="2" applyFont="1" applyBorder="1" applyAlignment="1">
      <alignment horizontal="center" vertical="center" shrinkToFit="1"/>
    </xf>
    <xf numFmtId="0" fontId="7" fillId="0" borderId="26" xfId="2" applyFont="1" applyBorder="1" applyAlignment="1">
      <alignment horizontal="left" vertical="center" shrinkToFit="1"/>
    </xf>
    <xf numFmtId="0" fontId="7" fillId="0" borderId="31" xfId="2" applyFont="1" applyBorder="1" applyAlignment="1">
      <alignment vertical="center" shrinkToFit="1"/>
    </xf>
    <xf numFmtId="0" fontId="4" fillId="0" borderId="37" xfId="2" applyFont="1" applyBorder="1" applyAlignment="1">
      <alignment horizontal="right" vertical="center" wrapText="1" shrinkToFit="1"/>
    </xf>
    <xf numFmtId="0" fontId="4" fillId="0" borderId="39" xfId="2" applyFont="1" applyBorder="1" applyAlignment="1">
      <alignment horizontal="right" vertical="center" wrapText="1" shrinkToFit="1"/>
    </xf>
    <xf numFmtId="0" fontId="7" fillId="0" borderId="32" xfId="2" applyFont="1" applyBorder="1" applyAlignment="1">
      <alignment vertical="center" shrinkToFit="1"/>
    </xf>
    <xf numFmtId="0" fontId="7" fillId="0" borderId="27" xfId="2" applyFont="1" applyBorder="1" applyAlignment="1">
      <alignment horizontal="left" vertical="center" shrinkToFit="1"/>
    </xf>
    <xf numFmtId="0" fontId="7" fillId="0" borderId="31" xfId="2" applyFont="1" applyBorder="1" applyAlignment="1">
      <alignment horizontal="left" vertical="center" shrinkToFit="1"/>
    </xf>
    <xf numFmtId="0" fontId="6" fillId="0" borderId="31" xfId="2" applyFont="1" applyBorder="1" applyAlignment="1">
      <alignment horizontal="left" vertical="center" wrapText="1" shrinkToFit="1"/>
    </xf>
    <xf numFmtId="0" fontId="6" fillId="0" borderId="32" xfId="2" applyFont="1" applyBorder="1" applyAlignment="1">
      <alignment horizontal="left" vertical="center" wrapText="1" shrinkToFit="1"/>
    </xf>
    <xf numFmtId="0" fontId="6" fillId="0" borderId="31" xfId="2" applyFont="1" applyBorder="1" applyAlignment="1">
      <alignment horizontal="left" vertical="center" shrinkToFit="1"/>
    </xf>
    <xf numFmtId="0" fontId="6" fillId="0" borderId="32" xfId="2" applyFont="1" applyBorder="1" applyAlignment="1">
      <alignment horizontal="left" vertical="center" shrinkToFit="1"/>
    </xf>
    <xf numFmtId="0" fontId="5" fillId="0" borderId="33" xfId="2" applyFont="1" applyBorder="1" applyAlignment="1">
      <alignment horizontal="center" vertical="center" shrinkToFit="1"/>
    </xf>
    <xf numFmtId="0" fontId="6" fillId="0" borderId="31" xfId="2" applyFont="1" applyBorder="1" applyAlignment="1">
      <alignment vertical="center" wrapText="1" shrinkToFit="1"/>
    </xf>
    <xf numFmtId="0" fontId="14" fillId="0" borderId="26" xfId="2" applyFont="1" applyBorder="1" applyAlignment="1">
      <alignment vertical="center" shrinkToFit="1"/>
    </xf>
    <xf numFmtId="0" fontId="6" fillId="0" borderId="31" xfId="2" applyFont="1" applyBorder="1" applyAlignment="1">
      <alignment horizontal="left" vertical="center" wrapText="1" shrinkToFit="1"/>
    </xf>
    <xf numFmtId="0" fontId="0" fillId="0" borderId="0" xfId="0" applyBorder="1">
      <alignment vertical="center"/>
    </xf>
    <xf numFmtId="0" fontId="5" fillId="0" borderId="53" xfId="2" applyFont="1" applyBorder="1" applyAlignment="1">
      <alignment horizontal="center" vertical="center" shrinkToFit="1"/>
    </xf>
    <xf numFmtId="176" fontId="5" fillId="0" borderId="53" xfId="1" applyNumberFormat="1" applyFont="1" applyBorder="1" applyAlignment="1">
      <alignment horizontal="center" vertical="center"/>
    </xf>
    <xf numFmtId="9" fontId="5" fillId="0" borderId="53" xfId="1" applyNumberFormat="1" applyFont="1" applyBorder="1" applyAlignment="1">
      <alignment horizontal="center" vertical="center"/>
    </xf>
    <xf numFmtId="0" fontId="4" fillId="0" borderId="53" xfId="2" applyFont="1" applyBorder="1" applyAlignment="1">
      <alignment horizontal="right" vertical="center"/>
    </xf>
    <xf numFmtId="0" fontId="4" fillId="0" borderId="2" xfId="2" applyFont="1" applyBorder="1" applyAlignment="1">
      <alignment horizontal="right" vertical="center"/>
    </xf>
    <xf numFmtId="0" fontId="5" fillId="0" borderId="48" xfId="2" applyFont="1" applyBorder="1" applyAlignment="1">
      <alignment horizontal="center" vertical="center" shrinkToFit="1"/>
    </xf>
    <xf numFmtId="0" fontId="14" fillId="0" borderId="26" xfId="2" applyFont="1" applyBorder="1" applyAlignment="1">
      <alignment horizontal="left" vertical="center" shrinkToFit="1"/>
    </xf>
    <xf numFmtId="0" fontId="6" fillId="0" borderId="31" xfId="2" applyFont="1" applyBorder="1" applyAlignment="1">
      <alignment horizontal="left" vertical="center" wrapText="1" shrinkToFit="1"/>
    </xf>
    <xf numFmtId="0" fontId="6" fillId="0" borderId="32" xfId="2" applyFont="1" applyBorder="1" applyAlignment="1">
      <alignment horizontal="left" vertical="center" wrapText="1" shrinkToFit="1"/>
    </xf>
    <xf numFmtId="0" fontId="5" fillId="0" borderId="33" xfId="2" applyFont="1" applyBorder="1" applyAlignment="1">
      <alignment horizontal="center" vertical="center" shrinkToFit="1"/>
    </xf>
    <xf numFmtId="0" fontId="7" fillId="0" borderId="31" xfId="2" applyFont="1" applyBorder="1" applyAlignment="1">
      <alignment horizontal="left" vertical="center" shrinkToFit="1"/>
    </xf>
    <xf numFmtId="0" fontId="7" fillId="0" borderId="32" xfId="2" applyFont="1" applyBorder="1" applyAlignment="1">
      <alignment horizontal="left" vertical="center" shrinkToFit="1"/>
    </xf>
    <xf numFmtId="0" fontId="4" fillId="0" borderId="37" xfId="2" applyFont="1" applyBorder="1" applyAlignment="1">
      <alignment horizontal="right" vertical="center" shrinkToFit="1"/>
    </xf>
    <xf numFmtId="0" fontId="4" fillId="0" borderId="38" xfId="2" applyFont="1" applyBorder="1" applyAlignment="1">
      <alignment horizontal="right" vertical="center" shrinkToFit="1"/>
    </xf>
    <xf numFmtId="0" fontId="6" fillId="0" borderId="31" xfId="2" applyFont="1" applyBorder="1" applyAlignment="1">
      <alignment horizontal="left" vertical="center" shrinkToFit="1"/>
    </xf>
    <xf numFmtId="0" fontId="6" fillId="0" borderId="32" xfId="2" applyFont="1" applyBorder="1" applyAlignment="1">
      <alignment horizontal="left" vertical="center" shrinkToFit="1"/>
    </xf>
    <xf numFmtId="0" fontId="6" fillId="0" borderId="7" xfId="2" applyFont="1" applyBorder="1" applyAlignment="1">
      <alignment horizontal="left" vertical="center" wrapText="1" shrinkToFit="1"/>
    </xf>
    <xf numFmtId="0" fontId="6" fillId="0" borderId="31" xfId="2" applyFont="1" applyBorder="1" applyAlignment="1">
      <alignment vertical="center" wrapText="1" shrinkToFit="1"/>
    </xf>
    <xf numFmtId="0" fontId="6" fillId="0" borderId="31" xfId="2" applyFont="1" applyBorder="1" applyAlignment="1">
      <alignment vertical="center" shrinkToFit="1"/>
    </xf>
    <xf numFmtId="0" fontId="4" fillId="0" borderId="4" xfId="2" applyFont="1" applyBorder="1" applyAlignment="1">
      <alignment horizontal="center" vertical="center" wrapText="1" shrinkToFit="1"/>
    </xf>
    <xf numFmtId="0" fontId="4" fillId="0" borderId="11" xfId="2" applyFont="1" applyBorder="1" applyAlignment="1">
      <alignment horizontal="center" vertical="center" wrapText="1" shrinkToFit="1"/>
    </xf>
    <xf numFmtId="0" fontId="4" fillId="0" borderId="57" xfId="2" applyFont="1" applyBorder="1" applyAlignment="1">
      <alignment horizontal="center" vertical="center" shrinkToFit="1"/>
    </xf>
    <xf numFmtId="0" fontId="4" fillId="0" borderId="44" xfId="2" applyFont="1" applyBorder="1" applyAlignment="1">
      <alignment horizontal="center" vertical="center" shrinkToFit="1"/>
    </xf>
    <xf numFmtId="0" fontId="4" fillId="0" borderId="58" xfId="2" applyFont="1" applyBorder="1" applyAlignment="1">
      <alignment horizontal="center" vertical="center" shrinkToFit="1"/>
    </xf>
    <xf numFmtId="0" fontId="4" fillId="0" borderId="52" xfId="2" applyFont="1" applyBorder="1" applyAlignment="1">
      <alignment horizontal="center" vertical="center" shrinkToFit="1"/>
    </xf>
    <xf numFmtId="0" fontId="4" fillId="0" borderId="10" xfId="2" applyFont="1" applyBorder="1" applyAlignment="1">
      <alignment horizontal="center" vertical="center" wrapText="1" shrinkToFit="1"/>
    </xf>
    <xf numFmtId="0" fontId="4" fillId="0" borderId="5" xfId="2" applyFont="1" applyBorder="1" applyAlignment="1">
      <alignment horizontal="center" vertical="center" wrapText="1" shrinkToFit="1"/>
    </xf>
    <xf numFmtId="0" fontId="4" fillId="0" borderId="16" xfId="2" applyFont="1" applyBorder="1" applyAlignment="1">
      <alignment horizontal="center" vertical="center" shrinkToFit="1"/>
    </xf>
    <xf numFmtId="0" fontId="4" fillId="0" borderId="6" xfId="2" applyFont="1" applyBorder="1" applyAlignment="1">
      <alignment horizontal="center" vertical="center" shrinkToFit="1"/>
    </xf>
    <xf numFmtId="0" fontId="4" fillId="0" borderId="20" xfId="2" applyFont="1" applyBorder="1" applyAlignment="1">
      <alignment horizontal="center" vertical="center" shrinkToFit="1"/>
    </xf>
    <xf numFmtId="0" fontId="4" fillId="0" borderId="15" xfId="2" applyFont="1" applyBorder="1" applyAlignment="1">
      <alignment horizontal="center" vertical="center" shrinkToFit="1"/>
    </xf>
    <xf numFmtId="0" fontId="6" fillId="0" borderId="31" xfId="2" applyFont="1" applyBorder="1" applyAlignment="1">
      <alignment horizontal="left" vertical="center" shrinkToFit="1"/>
    </xf>
    <xf numFmtId="0" fontId="6" fillId="0" borderId="32" xfId="2" applyFont="1" applyBorder="1" applyAlignment="1">
      <alignment horizontal="left" vertical="center" shrinkToFit="1"/>
    </xf>
    <xf numFmtId="0" fontId="9" fillId="0" borderId="10" xfId="2" applyFont="1" applyBorder="1" applyAlignment="1">
      <alignment horizontal="center" vertical="center" wrapText="1" shrinkToFit="1"/>
    </xf>
    <xf numFmtId="0" fontId="9" fillId="0" borderId="5" xfId="2" applyFont="1" applyBorder="1" applyAlignment="1">
      <alignment horizontal="center" vertical="center" wrapText="1" shrinkToFit="1"/>
    </xf>
    <xf numFmtId="0" fontId="9" fillId="0" borderId="11" xfId="2" applyFont="1" applyBorder="1" applyAlignment="1">
      <alignment horizontal="center" vertical="center" wrapText="1" shrinkToFit="1"/>
    </xf>
    <xf numFmtId="0" fontId="6" fillId="0" borderId="31" xfId="2" applyFont="1" applyBorder="1" applyAlignment="1">
      <alignment horizontal="left" vertical="center" wrapText="1" shrinkToFit="1"/>
    </xf>
    <xf numFmtId="0" fontId="6" fillId="0" borderId="7" xfId="2" applyFont="1" applyBorder="1" applyAlignment="1">
      <alignment horizontal="left" vertical="center" wrapText="1" shrinkToFit="1"/>
    </xf>
    <xf numFmtId="0" fontId="7" fillId="0" borderId="31" xfId="2" applyFont="1" applyBorder="1" applyAlignment="1">
      <alignment horizontal="left" vertical="center" shrinkToFit="1"/>
    </xf>
    <xf numFmtId="0" fontId="7" fillId="0" borderId="7" xfId="2" applyFont="1" applyBorder="1" applyAlignment="1">
      <alignment horizontal="left" vertical="center" shrinkToFit="1"/>
    </xf>
    <xf numFmtId="9" fontId="5" fillId="0" borderId="12" xfId="1" applyNumberFormat="1" applyFont="1" applyBorder="1" applyAlignment="1">
      <alignment horizontal="center" vertical="center"/>
    </xf>
    <xf numFmtId="9" fontId="5" fillId="0" borderId="13" xfId="1" applyNumberFormat="1" applyFont="1" applyBorder="1" applyAlignment="1">
      <alignment horizontal="center" vertical="center"/>
    </xf>
    <xf numFmtId="0" fontId="5" fillId="0" borderId="51" xfId="2" applyFont="1" applyBorder="1" applyAlignment="1">
      <alignment horizontal="center" vertical="center" shrinkToFit="1"/>
    </xf>
    <xf numFmtId="0" fontId="5" fillId="0" borderId="30" xfId="2" applyFont="1" applyBorder="1" applyAlignment="1">
      <alignment horizontal="center" vertical="center" shrinkToFit="1"/>
    </xf>
    <xf numFmtId="0" fontId="6" fillId="0" borderId="32" xfId="2" applyFont="1" applyBorder="1" applyAlignment="1">
      <alignment horizontal="left" vertical="center" wrapText="1" shrinkToFit="1"/>
    </xf>
    <xf numFmtId="0" fontId="5" fillId="0" borderId="29" xfId="2" applyFont="1" applyBorder="1" applyAlignment="1">
      <alignment horizontal="center" vertical="center" shrinkToFit="1"/>
    </xf>
    <xf numFmtId="0" fontId="5" fillId="0" borderId="41" xfId="2" applyFont="1" applyBorder="1" applyAlignment="1">
      <alignment horizontal="center" vertical="center" shrinkToFit="1"/>
    </xf>
    <xf numFmtId="0" fontId="7" fillId="0" borderId="45" xfId="2" applyFont="1" applyBorder="1" applyAlignment="1">
      <alignment horizontal="left" vertical="center" shrinkToFit="1"/>
    </xf>
    <xf numFmtId="0" fontId="7" fillId="0" borderId="32" xfId="2" applyFont="1" applyBorder="1" applyAlignment="1">
      <alignment horizontal="left" vertical="center" shrinkToFit="1"/>
    </xf>
    <xf numFmtId="0" fontId="5" fillId="0" borderId="12" xfId="2" applyFont="1" applyBorder="1" applyAlignment="1">
      <alignment horizontal="center" vertical="center" shrinkToFit="1"/>
    </xf>
    <xf numFmtId="0" fontId="6" fillId="0" borderId="31" xfId="2" applyFont="1" applyBorder="1" applyAlignment="1">
      <alignment vertical="center" wrapText="1" shrinkToFit="1"/>
    </xf>
    <xf numFmtId="0" fontId="6" fillId="0" borderId="32" xfId="2" applyFont="1" applyBorder="1" applyAlignment="1">
      <alignment vertical="center" shrinkToFit="1"/>
    </xf>
    <xf numFmtId="0" fontId="6" fillId="0" borderId="31" xfId="2" applyFont="1" applyBorder="1" applyAlignment="1">
      <alignment vertical="center" shrinkToFit="1"/>
    </xf>
    <xf numFmtId="0" fontId="6" fillId="0" borderId="32" xfId="2" applyFont="1" applyBorder="1" applyAlignment="1">
      <alignment vertical="center" wrapText="1" shrinkToFit="1"/>
    </xf>
    <xf numFmtId="0" fontId="6" fillId="0" borderId="7" xfId="2" applyFont="1" applyBorder="1" applyAlignment="1">
      <alignment horizontal="left" vertical="center" shrinkToFit="1"/>
    </xf>
    <xf numFmtId="0" fontId="4" fillId="0" borderId="20" xfId="2" applyFont="1" applyBorder="1" applyAlignment="1">
      <alignment vertical="center" shrinkToFit="1"/>
    </xf>
    <xf numFmtId="0" fontId="4" fillId="0" borderId="17" xfId="2" applyFont="1" applyBorder="1" applyAlignment="1">
      <alignment vertical="center" shrinkToFit="1"/>
    </xf>
    <xf numFmtId="0" fontId="15" fillId="0" borderId="21" xfId="2" applyFont="1" applyBorder="1" applyAlignment="1">
      <alignment horizontal="left" vertical="center" shrinkToFit="1"/>
    </xf>
    <xf numFmtId="0" fontId="15" fillId="0" borderId="0" xfId="2" applyFont="1" applyAlignment="1">
      <alignment horizontal="left" vertical="center" shrinkToFit="1"/>
    </xf>
    <xf numFmtId="0" fontId="15" fillId="0" borderId="22" xfId="2" applyFont="1" applyBorder="1" applyAlignment="1">
      <alignment horizontal="left" vertical="center" shrinkToFit="1"/>
    </xf>
    <xf numFmtId="0" fontId="14" fillId="0" borderId="20" xfId="2" applyFont="1" applyBorder="1" applyAlignment="1">
      <alignment horizontal="center" vertical="center" wrapText="1" shrinkToFit="1"/>
    </xf>
    <xf numFmtId="0" fontId="14" fillId="0" borderId="15" xfId="2" applyFont="1" applyBorder="1" applyAlignment="1">
      <alignment horizontal="center" vertical="center" wrapText="1" shrinkToFit="1"/>
    </xf>
    <xf numFmtId="0" fontId="14" fillId="0" borderId="46" xfId="2" applyFont="1" applyBorder="1" applyAlignment="1">
      <alignment horizontal="center" vertical="center" wrapText="1" shrinkToFit="1"/>
    </xf>
    <xf numFmtId="0" fontId="14" fillId="0" borderId="19" xfId="2" applyFont="1" applyBorder="1" applyAlignment="1">
      <alignment horizontal="center" vertical="center" wrapText="1" shrinkToFit="1"/>
    </xf>
    <xf numFmtId="0" fontId="4" fillId="0" borderId="34" xfId="2" applyFont="1" applyBorder="1" applyAlignment="1">
      <alignment horizontal="right" vertical="center" shrinkToFit="1"/>
    </xf>
    <xf numFmtId="0" fontId="4" fillId="0" borderId="35" xfId="2" applyFont="1" applyBorder="1" applyAlignment="1">
      <alignment horizontal="right" vertical="center" shrinkToFit="1"/>
    </xf>
    <xf numFmtId="0" fontId="4" fillId="0" borderId="37" xfId="2" applyFont="1" applyBorder="1" applyAlignment="1">
      <alignment horizontal="right" vertical="center" shrinkToFit="1"/>
    </xf>
    <xf numFmtId="0" fontId="4" fillId="0" borderId="38" xfId="2" applyFont="1" applyBorder="1" applyAlignment="1">
      <alignment horizontal="right" vertical="center" shrinkToFit="1"/>
    </xf>
    <xf numFmtId="0" fontId="9" fillId="0" borderId="54" xfId="2" applyFont="1" applyBorder="1" applyAlignment="1">
      <alignment horizontal="center" vertical="center" wrapText="1" shrinkToFit="1"/>
    </xf>
    <xf numFmtId="9" fontId="5" fillId="0" borderId="33" xfId="1" applyNumberFormat="1" applyFont="1" applyBorder="1" applyAlignment="1">
      <alignment horizontal="center" vertical="center"/>
    </xf>
    <xf numFmtId="0" fontId="5" fillId="0" borderId="33" xfId="2" applyFont="1" applyBorder="1" applyAlignment="1">
      <alignment horizontal="center" vertical="center" shrinkToFit="1"/>
    </xf>
    <xf numFmtId="0" fontId="7" fillId="0" borderId="47" xfId="2" applyFont="1" applyBorder="1" applyAlignment="1">
      <alignment horizontal="left" vertical="center" shrinkToFit="1"/>
    </xf>
    <xf numFmtId="9" fontId="5" fillId="0" borderId="23" xfId="1" applyNumberFormat="1" applyFont="1" applyBorder="1" applyAlignment="1">
      <alignment horizontal="center" vertical="center"/>
    </xf>
    <xf numFmtId="0" fontId="14" fillId="0" borderId="14" xfId="2" applyFont="1" applyBorder="1" applyAlignment="1">
      <alignment horizontal="center" vertical="center" wrapText="1" shrinkToFit="1"/>
    </xf>
    <xf numFmtId="0" fontId="14" fillId="0" borderId="18" xfId="2" applyFont="1" applyBorder="1" applyAlignment="1">
      <alignment horizontal="center" vertical="center" wrapText="1" shrinkToFit="1"/>
    </xf>
    <xf numFmtId="0" fontId="9" fillId="0" borderId="56" xfId="2" applyFont="1" applyBorder="1" applyAlignment="1">
      <alignment horizontal="center" vertical="center" wrapText="1" shrinkToFit="1"/>
    </xf>
    <xf numFmtId="9" fontId="5" fillId="0" borderId="6" xfId="1" applyNumberFormat="1" applyFont="1" applyBorder="1" applyAlignment="1">
      <alignment horizontal="center" vertical="center"/>
    </xf>
    <xf numFmtId="9" fontId="5" fillId="0" borderId="44" xfId="1" applyNumberFormat="1" applyFont="1" applyBorder="1" applyAlignment="1">
      <alignment horizontal="center" vertical="center"/>
    </xf>
    <xf numFmtId="0" fontId="5" fillId="0" borderId="34" xfId="2" applyFont="1" applyBorder="1" applyAlignment="1">
      <alignment horizontal="center" vertical="center" shrinkToFit="1"/>
    </xf>
    <xf numFmtId="0" fontId="5" fillId="0" borderId="49" xfId="2" applyFont="1" applyBorder="1" applyAlignment="1">
      <alignment horizontal="center" vertical="center" shrinkToFit="1"/>
    </xf>
    <xf numFmtId="0" fontId="5" fillId="0" borderId="48" xfId="2" applyFont="1" applyBorder="1" applyAlignment="1">
      <alignment horizontal="center" vertical="center" shrinkToFit="1"/>
    </xf>
    <xf numFmtId="9" fontId="5" fillId="0" borderId="55" xfId="1" applyNumberFormat="1" applyFont="1" applyBorder="1" applyAlignment="1">
      <alignment horizontal="center" vertical="center"/>
    </xf>
    <xf numFmtId="0" fontId="4" fillId="0" borderId="14" xfId="2" applyFont="1" applyBorder="1" applyAlignment="1">
      <alignment horizontal="left" vertical="center" shrinkToFit="1"/>
    </xf>
    <xf numFmtId="0" fontId="4" fillId="0" borderId="20" xfId="2" applyFont="1" applyBorder="1" applyAlignment="1">
      <alignment horizontal="left" vertical="center" shrinkToFit="1"/>
    </xf>
    <xf numFmtId="0" fontId="4" fillId="0" borderId="17" xfId="2" applyFont="1" applyBorder="1" applyAlignment="1">
      <alignment horizontal="left" vertical="center" shrinkToFit="1"/>
    </xf>
    <xf numFmtId="9" fontId="5" fillId="0" borderId="48" xfId="1" applyNumberFormat="1" applyFont="1" applyBorder="1" applyAlignment="1">
      <alignment horizontal="center" vertical="center"/>
    </xf>
  </cellXfs>
  <cellStyles count="13">
    <cellStyle name="パーセント 2" xfId="5"/>
    <cellStyle name="パーセント 3" xfId="8"/>
    <cellStyle name="パーセント 3 2" xfId="10"/>
    <cellStyle name="標準" xfId="0" builtinId="0"/>
    <cellStyle name="標準 2" xfId="3"/>
    <cellStyle name="標準 2 2" xfId="7"/>
    <cellStyle name="標準 2 2 2" xfId="11"/>
    <cellStyle name="標準 3" xfId="1"/>
    <cellStyle name="標準 4" xfId="4"/>
    <cellStyle name="標準 4 2" xfId="12"/>
    <cellStyle name="標準 5" xfId="6"/>
    <cellStyle name="標準 5 2" xfId="9"/>
    <cellStyle name="標準_給食各種様式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84108</xdr:colOff>
      <xdr:row>68</xdr:row>
      <xdr:rowOff>75163</xdr:rowOff>
    </xdr:from>
    <xdr:ext cx="4480944" cy="391383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FFF1E4F0-8697-48D6-90E6-C5567B49852F}"/>
            </a:ext>
          </a:extLst>
        </xdr:cNvPr>
        <xdr:cNvSpPr txBox="1"/>
      </xdr:nvSpPr>
      <xdr:spPr>
        <a:xfrm>
          <a:off x="11399808" y="13190030"/>
          <a:ext cx="4480944" cy="391383"/>
        </a:xfrm>
        <a:prstGeom prst="rect">
          <a:avLst/>
        </a:prstGeom>
        <a:noFill/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square" rtlCol="0" anchor="b"/>
        <a:lstStyle/>
        <a:p>
          <a:pPr algn="ctr"/>
          <a:r>
            <a:rPr kumimoji="1" lang="ja-JP" altLang="en-US" sz="1600" b="0">
              <a:latin typeface="UD デジタル 教科書体 NK-B"/>
              <a:ea typeface="UD デジタル 教科書体 NK-B"/>
            </a:rPr>
            <a:t>１０月２日（水）は「市民の日記念献立」です</a:t>
          </a:r>
        </a:p>
      </xdr:txBody>
    </xdr:sp>
    <xdr:clientData/>
  </xdr:oneCellAnchor>
  <xdr:twoCellAnchor>
    <xdr:from>
      <xdr:col>9</xdr:col>
      <xdr:colOff>38982</xdr:colOff>
      <xdr:row>69</xdr:row>
      <xdr:rowOff>194733</xdr:rowOff>
    </xdr:from>
    <xdr:to>
      <xdr:col>12</xdr:col>
      <xdr:colOff>1405142</xdr:colOff>
      <xdr:row>76</xdr:row>
      <xdr:rowOff>198967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5DAF774C-AB0B-DF9F-4587-65F888EEFA59}"/>
            </a:ext>
          </a:extLst>
        </xdr:cNvPr>
        <xdr:cNvGrpSpPr/>
      </xdr:nvGrpSpPr>
      <xdr:grpSpPr>
        <a:xfrm>
          <a:off x="11392782" y="13567833"/>
          <a:ext cx="5404760" cy="1680634"/>
          <a:chOff x="11354682" y="13538200"/>
          <a:chExt cx="5392060" cy="1612900"/>
        </a:xfrm>
      </xdr:grpSpPr>
      <xdr:pic>
        <xdr:nvPicPr>
          <xdr:cNvPr id="7" name="図 6">
            <a:extLst>
              <a:ext uri="{FF2B5EF4-FFF2-40B4-BE49-F238E27FC236}">
                <a16:creationId xmlns:a16="http://schemas.microsoft.com/office/drawing/2014/main" id="{583E3DC1-949E-4106-A798-9323EACCE12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15710621" y="14462902"/>
            <a:ext cx="1036121" cy="670823"/>
          </a:xfrm>
          <a:prstGeom prst="rect">
            <a:avLst/>
          </a:prstGeom>
          <a:noFill/>
          <a:ln>
            <a:noFill/>
          </a:ln>
        </xdr:spPr>
      </xdr:pic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3AF3ED39-B1D2-4B93-B229-89B987034B7B}"/>
              </a:ext>
            </a:extLst>
          </xdr:cNvPr>
          <xdr:cNvSpPr txBox="1"/>
        </xdr:nvSpPr>
        <xdr:spPr>
          <a:xfrm>
            <a:off x="11354682" y="13538200"/>
            <a:ext cx="4660018" cy="1612900"/>
          </a:xfrm>
          <a:prstGeom prst="rect">
            <a:avLst/>
          </a:prstGeom>
          <a:noFill/>
          <a:ln>
            <a:noFill/>
          </a:ln>
          <a:effectLst/>
        </xdr:spPr>
        <xdr:txBody>
          <a:bodyPr vertOverflow="clip" horzOverflow="clip" wrap="square" rtlCol="0" anchor="t"/>
          <a:lstStyle/>
          <a:p>
            <a:pPr eaLnBrk="1" fontAlgn="auto" latinLnBrk="0" hangingPunct="1"/>
            <a:r>
              <a:rPr kumimoji="1" lang="ja-JP" altLang="en-US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UD デジタル 教科書体 NK-R"/>
                <a:ea typeface="UD デジタル 教科書体 NK-R"/>
                <a:cs typeface="+mn-cs"/>
              </a:rPr>
              <a:t>　</a:t>
            </a:r>
            <a:r>
              <a:rPr kumimoji="1" lang="ja-JP" altLang="en-US" sz="11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UD デジタル 教科書体 NK-R"/>
                <a:ea typeface="UD デジタル 教科書体 NK-R"/>
                <a:cs typeface="+mn-cs"/>
              </a:rPr>
              <a:t>１０月</a:t>
            </a:r>
            <a:r>
              <a:rPr kumimoji="1" lang="en-US" altLang="ja-JP" sz="11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UD デジタル 教科書体 NK-R"/>
                <a:ea typeface="UD デジタル 教科書体 NK-R"/>
                <a:cs typeface="+mn-cs"/>
              </a:rPr>
              <a:t>1</a:t>
            </a:r>
            <a:r>
              <a:rPr kumimoji="1" lang="ja-JP" altLang="en-US" sz="11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UD デジタル 教科書体 NK-R"/>
                <a:ea typeface="UD デジタル 教科書体 NK-R"/>
                <a:cs typeface="+mn-cs"/>
              </a:rPr>
              <a:t>日の「市民の日」にちなんだ献立です。</a:t>
            </a:r>
            <a:r>
              <a:rPr kumimoji="1" lang="ja-JP" altLang="ja-JP" sz="1100" b="0" i="0" baseline="0">
                <a:effectLst/>
                <a:latin typeface="UD デジタル 教科書体 NK-R"/>
                <a:ea typeface="UD デジタル 教科書体 NK-R"/>
                <a:cs typeface="+mn-cs"/>
              </a:rPr>
              <a:t>鴻巣市のマスコット</a:t>
            </a:r>
            <a:r>
              <a:rPr kumimoji="1" lang="ja-JP" altLang="en-US" sz="1100" b="0" i="0" baseline="0">
                <a:effectLst/>
                <a:latin typeface="UD デジタル 教科書体 NK-R"/>
                <a:ea typeface="UD デジタル 教科書体 NK-R"/>
                <a:cs typeface="+mn-cs"/>
              </a:rPr>
              <a:t>の</a:t>
            </a:r>
            <a:r>
              <a:rPr kumimoji="1" lang="ja-JP" altLang="ja-JP" sz="1100" b="0" i="0" baseline="0">
                <a:effectLst/>
                <a:latin typeface="UD デジタル 教科書体 NK-R"/>
                <a:ea typeface="UD デジタル 教科書体 NK-R"/>
                <a:cs typeface="+mn-cs"/>
              </a:rPr>
              <a:t>「ひなちゃん」</a:t>
            </a:r>
            <a:r>
              <a:rPr kumimoji="1" lang="ja-JP" altLang="en-US" sz="1100" b="0" i="0" baseline="0">
                <a:effectLst/>
                <a:latin typeface="UD デジタル 教科書体 NK-R"/>
                <a:ea typeface="UD デジタル 教科書体 NK-R"/>
                <a:cs typeface="+mn-cs"/>
              </a:rPr>
              <a:t>をモチーフにした鴻巣ひなちゃんパンと、ひなちゃんの巣をイメージして、せん切りのきゅうり、にんじん、わかめを使った「ひなのすサラダ」と、「川幅日本一」にちなんで、ワンタンを幅広く切った「川幅ワンタンスープ」を提供します。</a:t>
            </a:r>
            <a:r>
              <a:rPr kumimoji="1" lang="ja-JP" altLang="en-US" sz="11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UD デジタル 教科書体 NK-R"/>
                <a:ea typeface="UD デジタル 教科書体 NK-R"/>
                <a:cs typeface="+mn-cs"/>
              </a:rPr>
              <a:t>市の歴史を振り返り、愛着と誇りをもち、自分や鴻巣市の将来を思い描く日となるように実施しています。</a:t>
            </a:r>
            <a:endPara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R"/>
              <a:ea typeface="UD デジタル 教科書体 NK-R"/>
              <a:cs typeface="+mn-cs"/>
            </a:endParaRPr>
          </a:p>
        </xdr:txBody>
      </xdr:sp>
    </xdr:grpSp>
    <xdr:clientData/>
  </xdr:twoCellAnchor>
  <xdr:oneCellAnchor>
    <xdr:from>
      <xdr:col>13</xdr:col>
      <xdr:colOff>12700</xdr:colOff>
      <xdr:row>68</xdr:row>
      <xdr:rowOff>42333</xdr:rowOff>
    </xdr:from>
    <xdr:ext cx="4480944" cy="39138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1DF761E-11DA-4EB6-96A5-C647980730BE}"/>
            </a:ext>
          </a:extLst>
        </xdr:cNvPr>
        <xdr:cNvSpPr txBox="1"/>
      </xdr:nvSpPr>
      <xdr:spPr>
        <a:xfrm>
          <a:off x="17077267" y="13157200"/>
          <a:ext cx="4480944" cy="391383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square" rtlCol="0" anchor="b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B"/>
              <a:ea typeface="UD デジタル 教科書体 NK-B"/>
              <a:cs typeface="+mn-cs"/>
            </a:rPr>
            <a:t>１０月１０日は「目の愛護デー」です</a:t>
          </a:r>
        </a:p>
      </xdr:txBody>
    </xdr:sp>
    <xdr:clientData/>
  </xdr:oneCellAnchor>
  <xdr:twoCellAnchor>
    <xdr:from>
      <xdr:col>12</xdr:col>
      <xdr:colOff>1265766</xdr:colOff>
      <xdr:row>69</xdr:row>
      <xdr:rowOff>198966</xdr:rowOff>
    </xdr:from>
    <xdr:to>
      <xdr:col>15</xdr:col>
      <xdr:colOff>355601</xdr:colOff>
      <xdr:row>76</xdr:row>
      <xdr:rowOff>186410</xdr:rowOff>
    </xdr:to>
    <xdr:grpSp>
      <xdr:nvGrpSpPr>
        <xdr:cNvPr id="12" name="グループ化 11">
          <a:extLst>
            <a:ext uri="{FF2B5EF4-FFF2-40B4-BE49-F238E27FC236}">
              <a16:creationId xmlns:a16="http://schemas.microsoft.com/office/drawing/2014/main" id="{58065A50-5606-7859-4EB6-41A0D52BF89B}"/>
            </a:ext>
          </a:extLst>
        </xdr:cNvPr>
        <xdr:cNvGrpSpPr/>
      </xdr:nvGrpSpPr>
      <xdr:grpSpPr>
        <a:xfrm>
          <a:off x="16658166" y="13572066"/>
          <a:ext cx="5185835" cy="1663844"/>
          <a:chOff x="17171935" y="13542433"/>
          <a:chExt cx="4608565" cy="1596110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:a16="http://schemas.microsoft.com/office/drawing/2014/main" id="{5FD4657E-A435-4956-943F-F56EB93D277D}"/>
              </a:ext>
            </a:extLst>
          </xdr:cNvPr>
          <xdr:cNvSpPr txBox="1"/>
        </xdr:nvSpPr>
        <xdr:spPr>
          <a:xfrm>
            <a:off x="17171935" y="13542433"/>
            <a:ext cx="4608565" cy="1147233"/>
          </a:xfrm>
          <a:prstGeom prst="rect">
            <a:avLst/>
          </a:prstGeom>
          <a:noFill/>
          <a:ln>
            <a:noFill/>
          </a:ln>
          <a:effectLst/>
        </xdr:spPr>
        <xdr:txBody>
          <a:bodyPr vertOverflow="clip" horzOverflow="clip" wrap="square" rtlCol="0" anchor="t"/>
          <a:lstStyle/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UD デジタル 教科書体 NK-R"/>
                <a:ea typeface="UD デジタル 教科書体 NK-R"/>
                <a:cs typeface="+mn-cs"/>
              </a:rPr>
              <a:t>　</a:t>
            </a:r>
            <a:r>
              <a:rPr kumimoji="1" lang="ja-JP" altLang="en-US" sz="11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UD デジタル 教科書体 NK-R"/>
                <a:ea typeface="UD デジタル 教科書体 NK-R"/>
                <a:cs typeface="+mn-cs"/>
              </a:rPr>
              <a:t>目の健康や視力を保つためによい栄養素はビタミン</a:t>
            </a:r>
            <a:r>
              <a:rPr kumimoji="1" lang="en-US" altLang="ja-JP" sz="11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UD デジタル 教科書体 NK-R"/>
                <a:ea typeface="UD デジタル 教科書体 NK-R"/>
                <a:cs typeface="+mn-cs"/>
              </a:rPr>
              <a:t>A</a:t>
            </a:r>
            <a:r>
              <a:rPr kumimoji="1" lang="ja-JP" altLang="en-US" sz="11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UD デジタル 教科書体 NK-R"/>
                <a:ea typeface="UD デジタル 教科書体 NK-R"/>
                <a:cs typeface="+mn-cs"/>
              </a:rPr>
              <a:t>（カロテン）やアントシアニンです。ビタミン</a:t>
            </a:r>
            <a:r>
              <a:rPr kumimoji="1" lang="en-US" altLang="ja-JP" sz="11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UD デジタル 教科書体 NK-R"/>
                <a:ea typeface="UD デジタル 教科書体 NK-R"/>
                <a:cs typeface="+mn-cs"/>
              </a:rPr>
              <a:t>A</a:t>
            </a:r>
            <a:r>
              <a:rPr kumimoji="1" lang="ja-JP" altLang="en-US" sz="11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UD デジタル 教科書体 NK-R"/>
                <a:ea typeface="UD デジタル 教科書体 NK-R"/>
                <a:cs typeface="+mn-cs"/>
              </a:rPr>
              <a:t>は、うなぎや鮭などの魚介類やレバー、にんじん、ほうれんそうなどの緑黄色野菜に含まれ、アントシアニンはブルーベリーやぶどう、なすなどに含まれています。</a:t>
            </a:r>
            <a:endPara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R"/>
              <a:ea typeface="UD デジタル 教科書体 NK-R"/>
              <a:cs typeface="+mn-cs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1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UD デジタル 教科書体 NK-R"/>
                <a:ea typeface="UD デジタル 教科書体 NK-R"/>
                <a:cs typeface="+mn-cs"/>
              </a:rPr>
              <a:t>　給食では、</a:t>
            </a:r>
            <a:r>
              <a:rPr kumimoji="1" lang="en-US" altLang="ja-JP" sz="11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UD デジタル 教科書体 NK-R"/>
                <a:ea typeface="UD デジタル 教科書体 NK-R"/>
                <a:cs typeface="+mn-cs"/>
              </a:rPr>
              <a:t>10</a:t>
            </a:r>
            <a:r>
              <a:rPr kumimoji="1" lang="ja-JP" altLang="en-US" sz="11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UD デジタル 教科書体 NK-R"/>
                <a:ea typeface="UD デジタル 教科書体 NK-R"/>
                <a:cs typeface="+mn-cs"/>
              </a:rPr>
              <a:t>月</a:t>
            </a:r>
            <a:r>
              <a:rPr kumimoji="1" lang="en-US" altLang="ja-JP" sz="11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UD デジタル 教科書体 NK-R"/>
                <a:ea typeface="UD デジタル 教科書体 NK-R"/>
                <a:cs typeface="+mn-cs"/>
              </a:rPr>
              <a:t>9</a:t>
            </a:r>
            <a:r>
              <a:rPr kumimoji="1" lang="ja-JP" altLang="en-US" sz="11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UD デジタル 教科書体 NK-R"/>
                <a:ea typeface="UD デジタル 教科書体 NK-R"/>
                <a:cs typeface="+mn-cs"/>
              </a:rPr>
              <a:t>日にブルーベリーと鮭を使ったメニューを実施します。</a:t>
            </a:r>
            <a:endPara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R"/>
              <a:ea typeface="UD デジタル 教科書体 NK-R"/>
              <a:cs typeface="+mn-cs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1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UD デジタル 教科書体 NK-R"/>
                <a:ea typeface="UD デジタル 教科書体 NK-R"/>
                <a:cs typeface="+mn-cs"/>
              </a:rPr>
              <a:t>　</a:t>
            </a:r>
            <a:endPara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R"/>
              <a:ea typeface="UD デジタル 教科書体 NK-R"/>
              <a:cs typeface="+mn-cs"/>
            </a:endParaRPr>
          </a:p>
        </xdr:txBody>
      </xdr:sp>
      <xdr:pic>
        <xdr:nvPicPr>
          <xdr:cNvPr id="8" name="図 7">
            <a:extLst>
              <a:ext uri="{FF2B5EF4-FFF2-40B4-BE49-F238E27FC236}">
                <a16:creationId xmlns:a16="http://schemas.microsoft.com/office/drawing/2014/main" id="{52A9B340-597D-24A7-CDBE-CD1C580082A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20766012" y="14423499"/>
            <a:ext cx="862259" cy="715044"/>
          </a:xfrm>
          <a:prstGeom prst="rect">
            <a:avLst/>
          </a:prstGeom>
        </xdr:spPr>
      </xdr:pic>
      <xdr:pic>
        <xdr:nvPicPr>
          <xdr:cNvPr id="9" name="図 8">
            <a:extLst>
              <a:ext uri="{FF2B5EF4-FFF2-40B4-BE49-F238E27FC236}">
                <a16:creationId xmlns:a16="http://schemas.microsoft.com/office/drawing/2014/main" id="{ADCEFEE9-DC30-104F-5BF5-C3BBF7DAE51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19649698" y="14475925"/>
            <a:ext cx="1096315" cy="649912"/>
          </a:xfrm>
          <a:prstGeom prst="rect">
            <a:avLst/>
          </a:prstGeom>
        </xdr:spPr>
      </xdr:pic>
      <xdr:pic>
        <xdr:nvPicPr>
          <xdr:cNvPr id="10" name="図 9">
            <a:extLst>
              <a:ext uri="{FF2B5EF4-FFF2-40B4-BE49-F238E27FC236}">
                <a16:creationId xmlns:a16="http://schemas.microsoft.com/office/drawing/2014/main" id="{675A5B64-3AEA-9BE1-B76A-BCFE7685FE4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18642344" y="14732000"/>
            <a:ext cx="939981" cy="357383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643468</xdr:colOff>
      <xdr:row>69</xdr:row>
      <xdr:rowOff>71966</xdr:rowOff>
    </xdr:from>
    <xdr:to>
      <xdr:col>12</xdr:col>
      <xdr:colOff>1471994</xdr:colOff>
      <xdr:row>76</xdr:row>
      <xdr:rowOff>71966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7BFE2921-C5AA-4486-AB1A-6DED0A3C3250}"/>
            </a:ext>
          </a:extLst>
        </xdr:cNvPr>
        <xdr:cNvGrpSpPr/>
      </xdr:nvGrpSpPr>
      <xdr:grpSpPr>
        <a:xfrm>
          <a:off x="11311468" y="13521266"/>
          <a:ext cx="5514826" cy="1666875"/>
          <a:chOff x="11236149" y="13618633"/>
          <a:chExt cx="5510593" cy="1612900"/>
        </a:xfrm>
      </xdr:grpSpPr>
      <xdr:pic>
        <xdr:nvPicPr>
          <xdr:cNvPr id="3" name="図 2">
            <a:extLst>
              <a:ext uri="{FF2B5EF4-FFF2-40B4-BE49-F238E27FC236}">
                <a16:creationId xmlns:a16="http://schemas.microsoft.com/office/drawing/2014/main" id="{0729C88A-3E03-AA47-D0AB-F19A88A4C26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15710621" y="14462902"/>
            <a:ext cx="1036121" cy="670823"/>
          </a:xfrm>
          <a:prstGeom prst="rect">
            <a:avLst/>
          </a:prstGeom>
          <a:noFill/>
          <a:ln>
            <a:noFill/>
          </a:ln>
        </xdr:spPr>
      </xdr:pic>
      <xdr:sp macro="" textlink="">
        <xdr:nvSpPr>
          <xdr:cNvPr id="4" name="テキスト ボックス 3">
            <a:extLst>
              <a:ext uri="{FF2B5EF4-FFF2-40B4-BE49-F238E27FC236}">
                <a16:creationId xmlns:a16="http://schemas.microsoft.com/office/drawing/2014/main" id="{C656737D-3AF0-869C-3168-7E5012B21193}"/>
              </a:ext>
            </a:extLst>
          </xdr:cNvPr>
          <xdr:cNvSpPr txBox="1"/>
        </xdr:nvSpPr>
        <xdr:spPr>
          <a:xfrm>
            <a:off x="11236149" y="13618633"/>
            <a:ext cx="4660018" cy="1612900"/>
          </a:xfrm>
          <a:prstGeom prst="rect">
            <a:avLst/>
          </a:prstGeom>
          <a:noFill/>
          <a:ln>
            <a:noFill/>
          </a:ln>
          <a:effectLst/>
        </xdr:spPr>
        <xdr:txBody>
          <a:bodyPr vertOverflow="clip" horzOverflow="clip" wrap="square" rtlCol="0" anchor="t"/>
          <a:lstStyle/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UD デジタル 教科書体 NK-R"/>
                <a:ea typeface="UD デジタル 教科書体 NK-R"/>
                <a:cs typeface="+mn-cs"/>
              </a:rPr>
              <a:t>　</a:t>
            </a:r>
            <a:r>
              <a:rPr kumimoji="1" lang="ja-JP" altLang="en-US" sz="11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UD デジタル 教科書体 NK-R"/>
                <a:ea typeface="UD デジタル 教科書体 NK-R"/>
                <a:cs typeface="+mn-cs"/>
              </a:rPr>
              <a:t>１０月</a:t>
            </a:r>
            <a:r>
              <a:rPr kumimoji="1" lang="en-US" altLang="ja-JP" sz="11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UD デジタル 教科書体 NK-R"/>
                <a:ea typeface="UD デジタル 教科書体 NK-R"/>
                <a:cs typeface="+mn-cs"/>
              </a:rPr>
              <a:t>1</a:t>
            </a:r>
            <a:r>
              <a:rPr kumimoji="1" lang="ja-JP" altLang="en-US" sz="11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UD デジタル 教科書体 NK-R"/>
                <a:ea typeface="UD デジタル 教科書体 NK-R"/>
                <a:cs typeface="+mn-cs"/>
              </a:rPr>
              <a:t>日の「市民の日」にちなんだ献立です。</a:t>
            </a:r>
            <a:r>
              <a:rPr kumimoji="1" lang="ja-JP" altLang="ja-JP" sz="11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UD デジタル 教科書体 NK-R"/>
                <a:ea typeface="UD デジタル 教科書体 NK-R"/>
                <a:cs typeface="+mn-cs"/>
              </a:rPr>
              <a:t>鴻巣市のマスコット</a:t>
            </a:r>
            <a:r>
              <a:rPr kumimoji="1" lang="ja-JP" altLang="en-US" sz="11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UD デジタル 教科書体 NK-R"/>
                <a:ea typeface="UD デジタル 教科書体 NK-R"/>
                <a:cs typeface="+mn-cs"/>
              </a:rPr>
              <a:t>の</a:t>
            </a:r>
            <a:r>
              <a:rPr kumimoji="1" lang="ja-JP" altLang="ja-JP" sz="11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UD デジタル 教科書体 NK-R"/>
                <a:ea typeface="UD デジタル 教科書体 NK-R"/>
                <a:cs typeface="+mn-cs"/>
              </a:rPr>
              <a:t>「ひなちゃん」</a:t>
            </a:r>
            <a:r>
              <a:rPr kumimoji="1" lang="ja-JP" altLang="en-US" sz="11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UD デジタル 教科書体 NK-R"/>
                <a:ea typeface="UD デジタル 教科書体 NK-R"/>
                <a:cs typeface="+mn-cs"/>
              </a:rPr>
              <a:t>をモチーフにした鴻巣ひなちゃんパンと、ひなちゃんの巣をイメージして、せん切りのきゅうり、にんじん、わかめを使った「ひなのすサラダ」と、「川幅日本一」にちなんで、ワンタンを幅広く切った「川幅ワンタンスープ」を提供します。市の歴史を振り返り、愛着と誇りをもち、自分や鴻巣市の将来を思い描く日となるように実施しています。</a:t>
            </a:r>
            <a:endPara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R"/>
              <a:ea typeface="UD デジタル 教科書体 NK-R"/>
              <a:cs typeface="+mn-cs"/>
            </a:endParaRPr>
          </a:p>
        </xdr:txBody>
      </xdr:sp>
    </xdr:grpSp>
    <xdr:clientData/>
  </xdr:twoCellAnchor>
  <xdr:oneCellAnchor>
    <xdr:from>
      <xdr:col>9</xdr:col>
      <xdr:colOff>76201</xdr:colOff>
      <xdr:row>68</xdr:row>
      <xdr:rowOff>0</xdr:rowOff>
    </xdr:from>
    <xdr:ext cx="4480944" cy="391383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91DB1A2B-465D-48A2-B0D8-1FF454E1E075}"/>
            </a:ext>
          </a:extLst>
        </xdr:cNvPr>
        <xdr:cNvSpPr txBox="1"/>
      </xdr:nvSpPr>
      <xdr:spPr>
        <a:xfrm>
          <a:off x="11391901" y="13191067"/>
          <a:ext cx="4480944" cy="391383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square" rtlCol="0" anchor="b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B"/>
              <a:ea typeface="UD デジタル 教科書体 NK-B"/>
              <a:cs typeface="+mn-cs"/>
            </a:rPr>
            <a:t>１０月２４日（木）は「市民の日記念献立」です</a:t>
          </a:r>
        </a:p>
      </xdr:txBody>
    </xdr:sp>
    <xdr:clientData/>
  </xdr:oneCellAnchor>
  <xdr:oneCellAnchor>
    <xdr:from>
      <xdr:col>13</xdr:col>
      <xdr:colOff>0</xdr:colOff>
      <xdr:row>68</xdr:row>
      <xdr:rowOff>0</xdr:rowOff>
    </xdr:from>
    <xdr:ext cx="4480944" cy="391383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DE9037A-3C00-45F4-B4CF-866E27237480}"/>
            </a:ext>
          </a:extLst>
        </xdr:cNvPr>
        <xdr:cNvSpPr txBox="1"/>
      </xdr:nvSpPr>
      <xdr:spPr>
        <a:xfrm>
          <a:off x="17064567" y="13191067"/>
          <a:ext cx="4480944" cy="391383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square" rtlCol="0" anchor="b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B"/>
              <a:ea typeface="UD デジタル 教科書体 NK-B"/>
              <a:cs typeface="+mn-cs"/>
            </a:rPr>
            <a:t>１０月１０日は「目の愛護デー」です</a:t>
          </a:r>
        </a:p>
      </xdr:txBody>
    </xdr:sp>
    <xdr:clientData/>
  </xdr:oneCellAnchor>
  <xdr:twoCellAnchor>
    <xdr:from>
      <xdr:col>12</xdr:col>
      <xdr:colOff>1227667</xdr:colOff>
      <xdr:row>69</xdr:row>
      <xdr:rowOff>63500</xdr:rowOff>
    </xdr:from>
    <xdr:to>
      <xdr:col>15</xdr:col>
      <xdr:colOff>300568</xdr:colOff>
      <xdr:row>74</xdr:row>
      <xdr:rowOff>59267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3B49D53F-3CB5-40FF-BD9A-427238C7F086}"/>
            </a:ext>
          </a:extLst>
        </xdr:cNvPr>
        <xdr:cNvSpPr txBox="1"/>
      </xdr:nvSpPr>
      <xdr:spPr>
        <a:xfrm>
          <a:off x="16569267" y="13483167"/>
          <a:ext cx="5156201" cy="1147233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R"/>
              <a:ea typeface="UD デジタル 教科書体 NK-R"/>
              <a:cs typeface="+mn-cs"/>
            </a:rPr>
            <a:t>　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R"/>
              <a:ea typeface="UD デジタル 教科書体 NK-R"/>
              <a:cs typeface="+mn-cs"/>
            </a:rPr>
            <a:t>目の健康や視力を保つためによい栄養素はビタミン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R"/>
              <a:ea typeface="UD デジタル 教科書体 NK-R"/>
              <a:cs typeface="+mn-cs"/>
            </a:rPr>
            <a:t>A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R"/>
              <a:ea typeface="UD デジタル 教科書体 NK-R"/>
              <a:cs typeface="+mn-cs"/>
            </a:rPr>
            <a:t>（カロテン）やアントシアニンです。ビタミン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R"/>
              <a:ea typeface="UD デジタル 教科書体 NK-R"/>
              <a:cs typeface="+mn-cs"/>
            </a:rPr>
            <a:t>A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R"/>
              <a:ea typeface="UD デジタル 教科書体 NK-R"/>
              <a:cs typeface="+mn-cs"/>
            </a:rPr>
            <a:t>は、うなぎや鮭などの魚介類やレバー、にんじん、ほうれんそうなどの緑黄色野菜に含まれ、アントシアニンはブルーベリーやぶどう、なすなどに含まれています。</a:t>
          </a:r>
          <a:endParaRPr kumimoji="1" lang="en-US" altLang="ja-JP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UD デジタル 教科書体 NK-R"/>
            <a:ea typeface="UD デジタル 教科書体 NK-R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R"/>
              <a:ea typeface="UD デジタル 教科書体 NK-R"/>
              <a:cs typeface="+mn-cs"/>
            </a:rPr>
            <a:t>　給食では、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R"/>
              <a:ea typeface="UD デジタル 教科書体 NK-R"/>
              <a:cs typeface="+mn-cs"/>
            </a:rPr>
            <a:t>10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R"/>
              <a:ea typeface="UD デジタル 教科書体 NK-R"/>
              <a:cs typeface="+mn-cs"/>
            </a:rPr>
            <a:t>月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R"/>
              <a:ea typeface="UD デジタル 教科書体 NK-R"/>
              <a:cs typeface="+mn-cs"/>
            </a:rPr>
            <a:t>9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R"/>
              <a:ea typeface="UD デジタル 教科書体 NK-R"/>
              <a:cs typeface="+mn-cs"/>
            </a:rPr>
            <a:t>日にブルーベリーと鮭を使ったメニューを実施します。</a:t>
          </a:r>
          <a:endParaRPr kumimoji="1" lang="en-US" altLang="ja-JP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UD デジタル 教科書体 NK-R"/>
            <a:ea typeface="UD デジタル 教科書体 NK-R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UD デジタル 教科書体 NK-R"/>
            <a:ea typeface="UD デジタル 教科書体 NK-R"/>
            <a:cs typeface="+mn-cs"/>
          </a:endParaRPr>
        </a:p>
      </xdr:txBody>
    </xdr:sp>
    <xdr:clientData/>
  </xdr:twoCellAnchor>
  <xdr:twoCellAnchor>
    <xdr:from>
      <xdr:col>14</xdr:col>
      <xdr:colOff>1143000</xdr:colOff>
      <xdr:row>72</xdr:row>
      <xdr:rowOff>194631</xdr:rowOff>
    </xdr:from>
    <xdr:to>
      <xdr:col>15</xdr:col>
      <xdr:colOff>262638</xdr:colOff>
      <xdr:row>75</xdr:row>
      <xdr:rowOff>207576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BF46D2B4-B145-4FBD-85F6-05F07579B4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844933" y="14308564"/>
          <a:ext cx="842605" cy="698745"/>
        </a:xfrm>
        <a:prstGeom prst="rect">
          <a:avLst/>
        </a:prstGeom>
      </xdr:spPr>
    </xdr:pic>
    <xdr:clientData/>
  </xdr:twoCellAnchor>
  <xdr:twoCellAnchor>
    <xdr:from>
      <xdr:col>14</xdr:col>
      <xdr:colOff>33867</xdr:colOff>
      <xdr:row>72</xdr:row>
      <xdr:rowOff>226471</xdr:rowOff>
    </xdr:from>
    <xdr:to>
      <xdr:col>14</xdr:col>
      <xdr:colOff>1151699</xdr:colOff>
      <xdr:row>75</xdr:row>
      <xdr:rowOff>203338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3FAD17EB-DA95-49BA-A2AA-88EA233DE1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9735800" y="14340404"/>
          <a:ext cx="1117832" cy="662667"/>
        </a:xfrm>
        <a:prstGeom prst="rect">
          <a:avLst/>
        </a:prstGeom>
      </xdr:spPr>
    </xdr:pic>
    <xdr:clientData/>
  </xdr:twoCellAnchor>
  <xdr:twoCellAnchor>
    <xdr:from>
      <xdr:col>13</xdr:col>
      <xdr:colOff>1549399</xdr:colOff>
      <xdr:row>74</xdr:row>
      <xdr:rowOff>8466</xdr:rowOff>
    </xdr:from>
    <xdr:to>
      <xdr:col>13</xdr:col>
      <xdr:colOff>2489380</xdr:colOff>
      <xdr:row>75</xdr:row>
      <xdr:rowOff>137249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E929DF46-DA8D-4C5C-BC40-5C24648296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8613966" y="14579599"/>
          <a:ext cx="939981" cy="3573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77"/>
  <sheetViews>
    <sheetView view="pageBreakPreview" topLeftCell="A40" zoomScale="75" zoomScaleNormal="75" zoomScaleSheetLayoutView="75" workbookViewId="0">
      <selection activeCell="M69" sqref="M69"/>
    </sheetView>
  </sheetViews>
  <sheetFormatPr defaultRowHeight="18.75" x14ac:dyDescent="0.4"/>
  <cols>
    <col min="1" max="1" width="1.625" customWidth="1"/>
    <col min="2" max="2" width="4.625" customWidth="1"/>
    <col min="3" max="3" width="25.625" customWidth="1"/>
    <col min="4" max="5" width="22.625" customWidth="1"/>
    <col min="6" max="6" width="34.625" customWidth="1"/>
    <col min="7" max="7" width="22.625" customWidth="1"/>
    <col min="8" max="8" width="5.625" customWidth="1"/>
    <col min="9" max="9" width="8.625" customWidth="1"/>
    <col min="10" max="10" width="4.625" customWidth="1"/>
    <col min="11" max="11" width="25.625" customWidth="1"/>
    <col min="12" max="13" width="22.625" customWidth="1"/>
    <col min="14" max="14" width="34.625" customWidth="1"/>
    <col min="15" max="15" width="22.625" customWidth="1"/>
    <col min="16" max="16" width="5.625" customWidth="1"/>
  </cols>
  <sheetData>
    <row r="1" spans="2:16" ht="3" customHeight="1" thickBot="1" x14ac:dyDescent="0.4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2:16" ht="27" customHeight="1" x14ac:dyDescent="0.4">
      <c r="B2" s="20" t="s">
        <v>80</v>
      </c>
      <c r="C2" s="22"/>
      <c r="D2" s="31" t="s">
        <v>72</v>
      </c>
      <c r="E2" s="32" t="s">
        <v>282</v>
      </c>
      <c r="F2" s="32"/>
      <c r="G2" s="21"/>
      <c r="H2" s="23" t="s">
        <v>0</v>
      </c>
      <c r="I2" s="54"/>
      <c r="J2" s="70" t="s">
        <v>281</v>
      </c>
      <c r="K2" s="72" t="s">
        <v>1</v>
      </c>
      <c r="L2" s="72" t="s">
        <v>71</v>
      </c>
      <c r="M2" s="74"/>
      <c r="N2" s="74"/>
      <c r="O2" s="75"/>
      <c r="P2" s="19" t="s">
        <v>2</v>
      </c>
    </row>
    <row r="3" spans="2:16" ht="15" customHeight="1" x14ac:dyDescent="0.4">
      <c r="B3" s="76" t="s">
        <v>281</v>
      </c>
      <c r="C3" s="78" t="s">
        <v>1</v>
      </c>
      <c r="D3" s="78" t="s">
        <v>71</v>
      </c>
      <c r="E3" s="80"/>
      <c r="F3" s="80"/>
      <c r="G3" s="81"/>
      <c r="H3" s="46" t="s">
        <v>2</v>
      </c>
      <c r="I3" s="51"/>
      <c r="J3" s="71"/>
      <c r="K3" s="73"/>
      <c r="L3" s="33" t="s">
        <v>3</v>
      </c>
      <c r="M3" s="33" t="s">
        <v>4</v>
      </c>
      <c r="N3" s="33" t="s">
        <v>277</v>
      </c>
      <c r="O3" s="33" t="s">
        <v>5</v>
      </c>
      <c r="P3" s="60" t="s">
        <v>6</v>
      </c>
    </row>
    <row r="4" spans="2:16" ht="15" customHeight="1" x14ac:dyDescent="0.4">
      <c r="B4" s="77"/>
      <c r="C4" s="79"/>
      <c r="D4" s="34" t="s">
        <v>3</v>
      </c>
      <c r="E4" s="34" t="s">
        <v>4</v>
      </c>
      <c r="F4" s="34" t="s">
        <v>277</v>
      </c>
      <c r="G4" s="33" t="s">
        <v>5</v>
      </c>
      <c r="H4" s="46" t="s">
        <v>6</v>
      </c>
      <c r="I4" s="51"/>
      <c r="J4" s="84" t="s">
        <v>173</v>
      </c>
      <c r="K4" s="35" t="s">
        <v>7</v>
      </c>
      <c r="L4" s="3"/>
      <c r="M4" s="3" t="s">
        <v>7</v>
      </c>
      <c r="N4" s="3"/>
      <c r="O4" s="4"/>
      <c r="P4" s="96">
        <v>611</v>
      </c>
    </row>
    <row r="5" spans="2:16" ht="15" customHeight="1" x14ac:dyDescent="0.4">
      <c r="B5" s="84" t="s">
        <v>81</v>
      </c>
      <c r="C5" s="14" t="s">
        <v>7</v>
      </c>
      <c r="D5" s="3"/>
      <c r="E5" s="3" t="s">
        <v>7</v>
      </c>
      <c r="F5" s="3"/>
      <c r="G5" s="4"/>
      <c r="H5" s="96">
        <v>639</v>
      </c>
      <c r="I5" s="51"/>
      <c r="J5" s="85"/>
      <c r="K5" s="89" t="s">
        <v>174</v>
      </c>
      <c r="L5" s="5" t="s">
        <v>8</v>
      </c>
      <c r="M5" s="5"/>
      <c r="N5" s="5"/>
      <c r="O5" s="6"/>
      <c r="P5" s="97"/>
    </row>
    <row r="6" spans="2:16" ht="15" customHeight="1" x14ac:dyDescent="0.4">
      <c r="B6" s="85"/>
      <c r="C6" s="15" t="s">
        <v>36</v>
      </c>
      <c r="D6" s="5" t="s">
        <v>8</v>
      </c>
      <c r="E6" s="5"/>
      <c r="F6" s="5"/>
      <c r="G6" s="6"/>
      <c r="H6" s="97"/>
      <c r="I6" s="51"/>
      <c r="J6" s="85"/>
      <c r="K6" s="98"/>
      <c r="L6" s="82" t="s">
        <v>175</v>
      </c>
      <c r="M6" s="82" t="s">
        <v>76</v>
      </c>
      <c r="N6" s="87" t="s">
        <v>181</v>
      </c>
      <c r="O6" s="87" t="s">
        <v>176</v>
      </c>
      <c r="P6" s="18"/>
    </row>
    <row r="7" spans="2:16" ht="15" customHeight="1" x14ac:dyDescent="0.4">
      <c r="B7" s="85"/>
      <c r="C7" s="89" t="s">
        <v>73</v>
      </c>
      <c r="D7" s="82" t="s">
        <v>75</v>
      </c>
      <c r="E7" s="82" t="s">
        <v>76</v>
      </c>
      <c r="F7" s="82" t="s">
        <v>77</v>
      </c>
      <c r="G7" s="87" t="s">
        <v>271</v>
      </c>
      <c r="H7" s="18"/>
      <c r="I7" s="51"/>
      <c r="J7" s="85"/>
      <c r="K7" s="99"/>
      <c r="L7" s="83"/>
      <c r="M7" s="83"/>
      <c r="N7" s="83"/>
      <c r="O7" s="95"/>
      <c r="P7" s="25">
        <v>26</v>
      </c>
    </row>
    <row r="8" spans="2:16" ht="15" customHeight="1" x14ac:dyDescent="0.4">
      <c r="B8" s="85"/>
      <c r="C8" s="99"/>
      <c r="D8" s="83"/>
      <c r="E8" s="83"/>
      <c r="F8" s="83"/>
      <c r="G8" s="95"/>
      <c r="H8" s="25">
        <v>21.5</v>
      </c>
      <c r="I8" s="52"/>
      <c r="J8" s="85"/>
      <c r="K8" s="89" t="s">
        <v>280</v>
      </c>
      <c r="L8" s="87" t="s">
        <v>177</v>
      </c>
      <c r="M8" s="87" t="s">
        <v>178</v>
      </c>
      <c r="N8" s="87" t="s">
        <v>179</v>
      </c>
      <c r="O8" s="87" t="s">
        <v>180</v>
      </c>
      <c r="P8" s="91">
        <f t="shared" ref="P8" si="0">P7*4/P4</f>
        <v>0.1702127659574468</v>
      </c>
    </row>
    <row r="9" spans="2:16" ht="15" customHeight="1" x14ac:dyDescent="0.4">
      <c r="B9" s="85"/>
      <c r="C9" s="15" t="s">
        <v>74</v>
      </c>
      <c r="D9" s="24" t="s">
        <v>17</v>
      </c>
      <c r="E9" s="24" t="s">
        <v>78</v>
      </c>
      <c r="F9" s="24" t="s">
        <v>79</v>
      </c>
      <c r="G9" s="24" t="s">
        <v>61</v>
      </c>
      <c r="H9" s="91">
        <f>H8*4/H5</f>
        <v>0.13458528951486698</v>
      </c>
      <c r="I9" s="53"/>
      <c r="J9" s="86"/>
      <c r="K9" s="90"/>
      <c r="L9" s="88"/>
      <c r="M9" s="88"/>
      <c r="N9" s="88"/>
      <c r="O9" s="88"/>
      <c r="P9" s="92"/>
    </row>
    <row r="10" spans="2:16" ht="15" customHeight="1" x14ac:dyDescent="0.4">
      <c r="B10" s="86"/>
      <c r="C10" s="16" t="s">
        <v>19</v>
      </c>
      <c r="D10" s="7" t="s">
        <v>20</v>
      </c>
      <c r="E10" s="7"/>
      <c r="F10" s="8"/>
      <c r="G10" s="8"/>
      <c r="H10" s="92"/>
      <c r="I10" s="53"/>
      <c r="J10" s="84" t="s">
        <v>182</v>
      </c>
      <c r="K10" s="35" t="s">
        <v>7</v>
      </c>
      <c r="L10" s="3"/>
      <c r="M10" s="3" t="s">
        <v>7</v>
      </c>
      <c r="N10" s="3"/>
      <c r="O10" s="4"/>
      <c r="P10" s="93">
        <v>596</v>
      </c>
    </row>
    <row r="11" spans="2:16" ht="15" customHeight="1" x14ac:dyDescent="0.4">
      <c r="B11" s="84" t="s">
        <v>83</v>
      </c>
      <c r="C11" s="48" t="s">
        <v>272</v>
      </c>
      <c r="D11" s="3"/>
      <c r="E11" s="3"/>
      <c r="F11" s="4"/>
      <c r="G11" s="4"/>
      <c r="H11" s="93">
        <v>586</v>
      </c>
      <c r="I11" s="51"/>
      <c r="J11" s="85"/>
      <c r="K11" s="89" t="s">
        <v>49</v>
      </c>
      <c r="L11" s="82" t="s">
        <v>50</v>
      </c>
      <c r="M11" s="82" t="s">
        <v>51</v>
      </c>
      <c r="N11" s="82" t="s">
        <v>183</v>
      </c>
      <c r="O11" s="87" t="s">
        <v>52</v>
      </c>
      <c r="P11" s="94"/>
    </row>
    <row r="12" spans="2:16" ht="15" customHeight="1" x14ac:dyDescent="0.4">
      <c r="B12" s="85"/>
      <c r="C12" s="39" t="s">
        <v>7</v>
      </c>
      <c r="D12" s="45"/>
      <c r="E12" s="45" t="s">
        <v>7</v>
      </c>
      <c r="F12" s="45"/>
      <c r="G12" s="43"/>
      <c r="H12" s="100"/>
      <c r="I12" s="51"/>
      <c r="J12" s="85"/>
      <c r="K12" s="99"/>
      <c r="L12" s="83"/>
      <c r="M12" s="83"/>
      <c r="N12" s="83"/>
      <c r="O12" s="95"/>
      <c r="P12" s="18"/>
    </row>
    <row r="13" spans="2:16" ht="15" customHeight="1" x14ac:dyDescent="0.4">
      <c r="B13" s="85"/>
      <c r="C13" s="15" t="s">
        <v>265</v>
      </c>
      <c r="D13" s="5" t="s">
        <v>84</v>
      </c>
      <c r="E13" s="5"/>
      <c r="F13" s="5"/>
      <c r="G13" s="6"/>
      <c r="H13" s="94"/>
      <c r="I13" s="51"/>
      <c r="J13" s="85"/>
      <c r="K13" s="40" t="s">
        <v>184</v>
      </c>
      <c r="L13" s="6"/>
      <c r="M13" s="6" t="s">
        <v>68</v>
      </c>
      <c r="N13" s="6"/>
      <c r="O13" s="6"/>
      <c r="P13" s="25">
        <v>26.3</v>
      </c>
    </row>
    <row r="14" spans="2:16" ht="18" customHeight="1" x14ac:dyDescent="0.4">
      <c r="B14" s="85"/>
      <c r="C14" s="15" t="s">
        <v>85</v>
      </c>
      <c r="D14" s="5" t="s">
        <v>21</v>
      </c>
      <c r="E14" s="5" t="s">
        <v>11</v>
      </c>
      <c r="F14" s="5" t="s">
        <v>88</v>
      </c>
      <c r="G14" s="6" t="s">
        <v>89</v>
      </c>
      <c r="H14" s="18"/>
      <c r="I14" s="51"/>
      <c r="J14" s="85"/>
      <c r="K14" s="89" t="s">
        <v>185</v>
      </c>
      <c r="L14" s="87" t="s">
        <v>289</v>
      </c>
      <c r="M14" s="87" t="s">
        <v>186</v>
      </c>
      <c r="N14" s="87" t="s">
        <v>187</v>
      </c>
      <c r="O14" s="87" t="s">
        <v>61</v>
      </c>
      <c r="P14" s="91">
        <f>P13*4/P10</f>
        <v>0.17651006711409398</v>
      </c>
    </row>
    <row r="15" spans="2:16" ht="15" customHeight="1" x14ac:dyDescent="0.4">
      <c r="B15" s="85"/>
      <c r="C15" s="89" t="s">
        <v>86</v>
      </c>
      <c r="D15" s="24" t="s">
        <v>17</v>
      </c>
      <c r="E15" s="24" t="s">
        <v>266</v>
      </c>
      <c r="F15" s="24" t="s">
        <v>90</v>
      </c>
      <c r="G15" s="24"/>
      <c r="H15" s="25">
        <v>26.8</v>
      </c>
      <c r="I15" s="52"/>
      <c r="J15" s="86"/>
      <c r="K15" s="90"/>
      <c r="L15" s="88"/>
      <c r="M15" s="88"/>
      <c r="N15" s="88"/>
      <c r="O15" s="88"/>
      <c r="P15" s="92"/>
    </row>
    <row r="16" spans="2:16" ht="15" customHeight="1" x14ac:dyDescent="0.4">
      <c r="B16" s="85"/>
      <c r="C16" s="99"/>
      <c r="D16" s="24"/>
      <c r="E16" s="24"/>
      <c r="F16" s="24"/>
      <c r="G16" s="24" t="s">
        <v>69</v>
      </c>
      <c r="H16" s="91">
        <f>H15*4/H11</f>
        <v>0.18293515358361775</v>
      </c>
      <c r="I16" s="53"/>
      <c r="J16" s="84" t="s">
        <v>188</v>
      </c>
      <c r="K16" s="35" t="s">
        <v>7</v>
      </c>
      <c r="L16" s="3"/>
      <c r="M16" s="3" t="s">
        <v>7</v>
      </c>
      <c r="N16" s="3"/>
      <c r="O16" s="4"/>
      <c r="P16" s="93">
        <v>711</v>
      </c>
    </row>
    <row r="17" spans="2:16" ht="15" customHeight="1" x14ac:dyDescent="0.4">
      <c r="B17" s="86"/>
      <c r="C17" s="16" t="s">
        <v>87</v>
      </c>
      <c r="D17" s="7" t="s">
        <v>91</v>
      </c>
      <c r="E17" s="7" t="s">
        <v>92</v>
      </c>
      <c r="F17" s="8" t="s">
        <v>59</v>
      </c>
      <c r="G17" s="8" t="s">
        <v>55</v>
      </c>
      <c r="H17" s="92"/>
      <c r="I17" s="53"/>
      <c r="J17" s="85"/>
      <c r="K17" s="89" t="s">
        <v>189</v>
      </c>
      <c r="L17" s="5" t="s">
        <v>32</v>
      </c>
      <c r="M17" s="5"/>
      <c r="N17" s="5"/>
      <c r="O17" s="6"/>
      <c r="P17" s="94"/>
    </row>
    <row r="18" spans="2:16" ht="15" customHeight="1" x14ac:dyDescent="0.4">
      <c r="B18" s="84" t="s">
        <v>94</v>
      </c>
      <c r="C18" s="14" t="s">
        <v>99</v>
      </c>
      <c r="D18" s="3"/>
      <c r="E18" s="3" t="s">
        <v>7</v>
      </c>
      <c r="F18" s="3"/>
      <c r="G18" s="4"/>
      <c r="H18" s="96">
        <v>617</v>
      </c>
      <c r="I18" s="51"/>
      <c r="J18" s="85"/>
      <c r="K18" s="99"/>
      <c r="L18" s="5"/>
      <c r="M18" s="5" t="s">
        <v>190</v>
      </c>
      <c r="N18" s="5" t="s">
        <v>191</v>
      </c>
      <c r="O18" s="6" t="s">
        <v>270</v>
      </c>
      <c r="P18" s="18"/>
    </row>
    <row r="19" spans="2:16" ht="15" customHeight="1" x14ac:dyDescent="0.4">
      <c r="B19" s="85"/>
      <c r="C19" s="15" t="s">
        <v>36</v>
      </c>
      <c r="D19" s="5" t="s">
        <v>8</v>
      </c>
      <c r="E19" s="5"/>
      <c r="F19" s="5"/>
      <c r="G19" s="6"/>
      <c r="H19" s="97"/>
      <c r="I19" s="51"/>
      <c r="J19" s="85"/>
      <c r="K19" s="89" t="s">
        <v>192</v>
      </c>
      <c r="L19" s="87" t="s">
        <v>257</v>
      </c>
      <c r="M19" s="42"/>
      <c r="N19" s="42"/>
      <c r="O19" s="87" t="s">
        <v>23</v>
      </c>
      <c r="P19" s="25">
        <v>25</v>
      </c>
    </row>
    <row r="20" spans="2:16" ht="15" customHeight="1" x14ac:dyDescent="0.4">
      <c r="B20" s="85"/>
      <c r="C20" s="15" t="s">
        <v>95</v>
      </c>
      <c r="D20" s="5" t="s">
        <v>21</v>
      </c>
      <c r="E20" s="5" t="s">
        <v>98</v>
      </c>
      <c r="F20" s="5" t="s">
        <v>100</v>
      </c>
      <c r="G20" s="6" t="s">
        <v>12</v>
      </c>
      <c r="H20" s="18"/>
      <c r="I20" s="51"/>
      <c r="J20" s="85"/>
      <c r="K20" s="99"/>
      <c r="L20" s="95"/>
      <c r="M20" s="43"/>
      <c r="N20" s="43"/>
      <c r="O20" s="95"/>
      <c r="P20" s="91">
        <f t="shared" ref="P20" si="1">P19*4/P16</f>
        <v>0.14064697609001406</v>
      </c>
    </row>
    <row r="21" spans="2:16" ht="15" customHeight="1" x14ac:dyDescent="0.4">
      <c r="B21" s="85"/>
      <c r="C21" s="89" t="s">
        <v>97</v>
      </c>
      <c r="D21" s="5"/>
      <c r="E21" s="5" t="s">
        <v>101</v>
      </c>
      <c r="F21" s="5" t="s">
        <v>102</v>
      </c>
      <c r="G21" s="6"/>
      <c r="H21" s="25">
        <v>23</v>
      </c>
      <c r="I21" s="52"/>
      <c r="J21" s="86"/>
      <c r="K21" s="17" t="s">
        <v>27</v>
      </c>
      <c r="L21" s="7"/>
      <c r="M21" s="7" t="s">
        <v>27</v>
      </c>
      <c r="N21" s="8"/>
      <c r="O21" s="8"/>
      <c r="P21" s="92"/>
    </row>
    <row r="22" spans="2:16" ht="15" customHeight="1" x14ac:dyDescent="0.4">
      <c r="B22" s="85"/>
      <c r="C22" s="99"/>
      <c r="D22" s="24"/>
      <c r="E22" s="24"/>
      <c r="F22" s="24"/>
      <c r="G22" s="24" t="s">
        <v>23</v>
      </c>
      <c r="H22" s="91">
        <f>H21*4/H18</f>
        <v>0.14910858995137763</v>
      </c>
      <c r="I22" s="53"/>
      <c r="J22" s="84" t="s">
        <v>193</v>
      </c>
      <c r="K22" s="35" t="s">
        <v>7</v>
      </c>
      <c r="L22" s="3"/>
      <c r="M22" s="3" t="s">
        <v>7</v>
      </c>
      <c r="N22" s="3"/>
      <c r="O22" s="4"/>
      <c r="P22" s="93">
        <v>608</v>
      </c>
    </row>
    <row r="23" spans="2:16" ht="15" customHeight="1" x14ac:dyDescent="0.4">
      <c r="B23" s="86"/>
      <c r="C23" s="36" t="s">
        <v>96</v>
      </c>
      <c r="D23" s="47" t="s">
        <v>103</v>
      </c>
      <c r="E23" s="47"/>
      <c r="F23" s="47" t="s">
        <v>104</v>
      </c>
      <c r="G23" s="47" t="s">
        <v>105</v>
      </c>
      <c r="H23" s="92"/>
      <c r="I23" s="53"/>
      <c r="J23" s="85"/>
      <c r="K23" s="89" t="s">
        <v>194</v>
      </c>
      <c r="L23" s="5" t="s">
        <v>8</v>
      </c>
      <c r="M23" s="5"/>
      <c r="N23" s="5"/>
      <c r="O23" s="6"/>
      <c r="P23" s="94"/>
    </row>
    <row r="24" spans="2:16" ht="15" customHeight="1" x14ac:dyDescent="0.4">
      <c r="B24" s="84" t="s">
        <v>106</v>
      </c>
      <c r="C24" s="14" t="s">
        <v>99</v>
      </c>
      <c r="D24" s="3"/>
      <c r="E24" s="3" t="s">
        <v>7</v>
      </c>
      <c r="F24" s="3"/>
      <c r="G24" s="4"/>
      <c r="H24" s="96">
        <v>595</v>
      </c>
      <c r="I24" s="51"/>
      <c r="J24" s="85"/>
      <c r="K24" s="98"/>
      <c r="L24" s="82" t="s">
        <v>195</v>
      </c>
      <c r="M24" s="82" t="s">
        <v>196</v>
      </c>
      <c r="N24" s="87" t="s">
        <v>201</v>
      </c>
      <c r="O24" s="87" t="s">
        <v>197</v>
      </c>
      <c r="P24" s="18"/>
    </row>
    <row r="25" spans="2:16" ht="15" customHeight="1" x14ac:dyDescent="0.4">
      <c r="B25" s="85"/>
      <c r="C25" s="89" t="s">
        <v>278</v>
      </c>
      <c r="D25" s="5" t="s">
        <v>35</v>
      </c>
      <c r="E25" s="5"/>
      <c r="F25" s="5"/>
      <c r="G25" s="6"/>
      <c r="H25" s="97"/>
      <c r="I25" s="51"/>
      <c r="J25" s="85"/>
      <c r="K25" s="99"/>
      <c r="L25" s="83"/>
      <c r="M25" s="83"/>
      <c r="N25" s="95"/>
      <c r="O25" s="95"/>
      <c r="P25" s="25">
        <v>23.9</v>
      </c>
    </row>
    <row r="26" spans="2:16" ht="15" customHeight="1" x14ac:dyDescent="0.4">
      <c r="B26" s="85"/>
      <c r="C26" s="98"/>
      <c r="D26" s="82" t="s">
        <v>107</v>
      </c>
      <c r="E26" s="82" t="s">
        <v>108</v>
      </c>
      <c r="F26" s="87" t="s">
        <v>113</v>
      </c>
      <c r="G26" s="87" t="s">
        <v>279</v>
      </c>
      <c r="H26" s="18"/>
      <c r="I26" s="51"/>
      <c r="J26" s="85"/>
      <c r="K26" s="89" t="s">
        <v>198</v>
      </c>
      <c r="L26" s="87" t="s">
        <v>13</v>
      </c>
      <c r="M26" s="87" t="s">
        <v>199</v>
      </c>
      <c r="N26" s="87" t="s">
        <v>200</v>
      </c>
      <c r="O26" s="87" t="s">
        <v>119</v>
      </c>
      <c r="P26" s="91">
        <f t="shared" ref="P26" si="2">P25*4/P22</f>
        <v>0.15723684210526315</v>
      </c>
    </row>
    <row r="27" spans="2:16" ht="15" customHeight="1" x14ac:dyDescent="0.4">
      <c r="B27" s="85"/>
      <c r="C27" s="99"/>
      <c r="D27" s="83"/>
      <c r="E27" s="83"/>
      <c r="F27" s="83"/>
      <c r="G27" s="95"/>
      <c r="H27" s="25">
        <v>27.6</v>
      </c>
      <c r="I27" s="52"/>
      <c r="J27" s="86"/>
      <c r="K27" s="90"/>
      <c r="L27" s="88"/>
      <c r="M27" s="88"/>
      <c r="N27" s="88"/>
      <c r="O27" s="88"/>
      <c r="P27" s="92"/>
    </row>
    <row r="28" spans="2:16" ht="15" customHeight="1" x14ac:dyDescent="0.4">
      <c r="B28" s="85"/>
      <c r="C28" s="15" t="s">
        <v>267</v>
      </c>
      <c r="D28" s="24" t="s">
        <v>109</v>
      </c>
      <c r="E28" s="24" t="s">
        <v>110</v>
      </c>
      <c r="F28" s="24" t="s">
        <v>111</v>
      </c>
      <c r="G28" s="24" t="s">
        <v>112</v>
      </c>
      <c r="H28" s="91">
        <f>H27*4/H24</f>
        <v>0.18554621848739497</v>
      </c>
      <c r="I28" s="53"/>
      <c r="J28" s="84" t="s">
        <v>202</v>
      </c>
      <c r="K28" s="35" t="s">
        <v>7</v>
      </c>
      <c r="L28" s="3"/>
      <c r="M28" s="3" t="s">
        <v>7</v>
      </c>
      <c r="N28" s="3"/>
      <c r="O28" s="4"/>
      <c r="P28" s="93">
        <v>592</v>
      </c>
    </row>
    <row r="29" spans="2:16" ht="15" customHeight="1" x14ac:dyDescent="0.4">
      <c r="B29" s="86"/>
      <c r="C29" s="16" t="s">
        <v>38</v>
      </c>
      <c r="D29" s="7"/>
      <c r="E29" s="7"/>
      <c r="F29" s="8" t="s">
        <v>39</v>
      </c>
      <c r="G29" s="8"/>
      <c r="H29" s="92"/>
      <c r="I29" s="53"/>
      <c r="J29" s="85"/>
      <c r="K29" s="40" t="s">
        <v>56</v>
      </c>
      <c r="L29" s="5" t="s">
        <v>56</v>
      </c>
      <c r="M29" s="5"/>
      <c r="N29" s="5"/>
      <c r="O29" s="6"/>
      <c r="P29" s="94"/>
    </row>
    <row r="30" spans="2:16" ht="15" customHeight="1" x14ac:dyDescent="0.4">
      <c r="B30" s="84" t="s">
        <v>120</v>
      </c>
      <c r="C30" s="14" t="s">
        <v>99</v>
      </c>
      <c r="D30" s="3"/>
      <c r="E30" s="3" t="s">
        <v>7</v>
      </c>
      <c r="F30" s="3"/>
      <c r="G30" s="4"/>
      <c r="H30" s="96">
        <v>611</v>
      </c>
      <c r="I30" s="51"/>
      <c r="J30" s="85"/>
      <c r="K30" s="89" t="s">
        <v>29</v>
      </c>
      <c r="L30" s="82" t="s">
        <v>30</v>
      </c>
      <c r="M30" s="82" t="s">
        <v>31</v>
      </c>
      <c r="N30" s="82" t="s">
        <v>204</v>
      </c>
      <c r="O30" s="87" t="s">
        <v>205</v>
      </c>
      <c r="P30" s="18"/>
    </row>
    <row r="31" spans="2:16" ht="15" customHeight="1" x14ac:dyDescent="0.4">
      <c r="B31" s="85"/>
      <c r="C31" s="15" t="s">
        <v>285</v>
      </c>
      <c r="D31" s="5" t="s">
        <v>114</v>
      </c>
      <c r="E31" s="5" t="s">
        <v>115</v>
      </c>
      <c r="F31" s="5" t="s">
        <v>116</v>
      </c>
      <c r="G31" s="6" t="s">
        <v>117</v>
      </c>
      <c r="H31" s="97"/>
      <c r="I31" s="51"/>
      <c r="J31" s="85"/>
      <c r="K31" s="99"/>
      <c r="L31" s="83"/>
      <c r="M31" s="83"/>
      <c r="N31" s="83"/>
      <c r="O31" s="95"/>
      <c r="P31" s="25">
        <v>28</v>
      </c>
    </row>
    <row r="32" spans="2:16" ht="15" customHeight="1" x14ac:dyDescent="0.4">
      <c r="B32" s="85"/>
      <c r="C32" s="15" t="s">
        <v>118</v>
      </c>
      <c r="D32" s="5"/>
      <c r="E32" s="5" t="s">
        <v>118</v>
      </c>
      <c r="F32" s="5"/>
      <c r="G32" s="6"/>
      <c r="H32" s="18"/>
      <c r="I32" s="51"/>
      <c r="J32" s="85"/>
      <c r="K32" s="89" t="s">
        <v>203</v>
      </c>
      <c r="L32" s="42"/>
      <c r="M32" s="42"/>
      <c r="N32" s="42" t="s">
        <v>206</v>
      </c>
      <c r="O32" s="42"/>
      <c r="P32" s="91">
        <f t="shared" ref="P32" si="3">P31*4/P28</f>
        <v>0.1891891891891892</v>
      </c>
    </row>
    <row r="33" spans="2:16" ht="15" customHeight="1" x14ac:dyDescent="0.4">
      <c r="B33" s="85"/>
      <c r="C33" s="89" t="s">
        <v>25</v>
      </c>
      <c r="D33" s="87" t="s">
        <v>13</v>
      </c>
      <c r="E33" s="87" t="s">
        <v>26</v>
      </c>
      <c r="F33" s="87" t="s">
        <v>62</v>
      </c>
      <c r="G33" s="87" t="s">
        <v>119</v>
      </c>
      <c r="H33" s="25">
        <v>29.3</v>
      </c>
      <c r="I33" s="52"/>
      <c r="J33" s="86"/>
      <c r="K33" s="90"/>
      <c r="L33" s="8"/>
      <c r="M33" s="8"/>
      <c r="N33" s="8"/>
      <c r="O33" s="8" t="s">
        <v>69</v>
      </c>
      <c r="P33" s="92"/>
    </row>
    <row r="34" spans="2:16" ht="15" customHeight="1" x14ac:dyDescent="0.4">
      <c r="B34" s="85"/>
      <c r="C34" s="99"/>
      <c r="D34" s="95"/>
      <c r="E34" s="95"/>
      <c r="F34" s="95"/>
      <c r="G34" s="95"/>
      <c r="H34" s="91">
        <f>H33*4/H30</f>
        <v>0.19181669394435352</v>
      </c>
      <c r="I34" s="53"/>
      <c r="J34" s="84" t="s">
        <v>208</v>
      </c>
      <c r="K34" s="35" t="s">
        <v>7</v>
      </c>
      <c r="L34" s="3"/>
      <c r="M34" s="3" t="s">
        <v>7</v>
      </c>
      <c r="N34" s="3"/>
      <c r="O34" s="4"/>
      <c r="P34" s="93">
        <v>652</v>
      </c>
    </row>
    <row r="35" spans="2:16" ht="15" customHeight="1" x14ac:dyDescent="0.4">
      <c r="B35" s="86"/>
      <c r="C35" s="16" t="s">
        <v>24</v>
      </c>
      <c r="D35" s="7"/>
      <c r="E35" s="7"/>
      <c r="F35" s="8" t="s">
        <v>24</v>
      </c>
      <c r="G35" s="8"/>
      <c r="H35" s="92"/>
      <c r="I35" s="53"/>
      <c r="J35" s="85"/>
      <c r="K35" s="40" t="s">
        <v>36</v>
      </c>
      <c r="L35" s="5" t="s">
        <v>8</v>
      </c>
      <c r="M35" s="5"/>
      <c r="N35" s="5"/>
      <c r="O35" s="6"/>
      <c r="P35" s="94"/>
    </row>
    <row r="36" spans="2:16" ht="15" customHeight="1" x14ac:dyDescent="0.4">
      <c r="B36" s="84" t="s">
        <v>121</v>
      </c>
      <c r="C36" s="14" t="s">
        <v>99</v>
      </c>
      <c r="D36" s="3"/>
      <c r="E36" s="3" t="s">
        <v>7</v>
      </c>
      <c r="F36" s="3"/>
      <c r="G36" s="4"/>
      <c r="H36" s="96">
        <v>629</v>
      </c>
      <c r="I36" s="51"/>
      <c r="J36" s="85"/>
      <c r="K36" s="40" t="s">
        <v>209</v>
      </c>
      <c r="L36" s="5" t="s">
        <v>10</v>
      </c>
      <c r="M36" s="5" t="s">
        <v>209</v>
      </c>
      <c r="N36" s="5"/>
      <c r="O36" s="6"/>
      <c r="P36" s="18"/>
    </row>
    <row r="37" spans="2:16" ht="15" customHeight="1" x14ac:dyDescent="0.4">
      <c r="B37" s="85"/>
      <c r="C37" s="89" t="s">
        <v>65</v>
      </c>
      <c r="D37" s="5" t="s">
        <v>8</v>
      </c>
      <c r="E37" s="5"/>
      <c r="F37" s="5"/>
      <c r="G37" s="6"/>
      <c r="H37" s="97"/>
      <c r="I37" s="51"/>
      <c r="J37" s="85"/>
      <c r="K37" s="40" t="s">
        <v>210</v>
      </c>
      <c r="L37" s="6" t="s">
        <v>212</v>
      </c>
      <c r="M37" s="6" t="s">
        <v>211</v>
      </c>
      <c r="N37" s="6" t="s">
        <v>213</v>
      </c>
      <c r="O37" s="6" t="s">
        <v>22</v>
      </c>
      <c r="P37" s="25">
        <v>25.6</v>
      </c>
    </row>
    <row r="38" spans="2:16" ht="15" customHeight="1" x14ac:dyDescent="0.4">
      <c r="B38" s="85"/>
      <c r="C38" s="98"/>
      <c r="D38" s="101" t="s">
        <v>46</v>
      </c>
      <c r="E38" s="103" t="s">
        <v>47</v>
      </c>
      <c r="F38" s="101" t="s">
        <v>48</v>
      </c>
      <c r="G38" s="101" t="s">
        <v>256</v>
      </c>
      <c r="H38" s="18"/>
      <c r="I38" s="51"/>
      <c r="J38" s="85"/>
      <c r="K38" s="89" t="s">
        <v>214</v>
      </c>
      <c r="L38" s="87"/>
      <c r="M38" s="87" t="s">
        <v>18</v>
      </c>
      <c r="N38" s="87" t="s">
        <v>215</v>
      </c>
      <c r="O38" s="87" t="s">
        <v>119</v>
      </c>
      <c r="P38" s="91">
        <f t="shared" ref="P38" si="4">P37*4/P34</f>
        <v>0.15705521472392639</v>
      </c>
    </row>
    <row r="39" spans="2:16" ht="15" customHeight="1" x14ac:dyDescent="0.4">
      <c r="B39" s="85"/>
      <c r="C39" s="99"/>
      <c r="D39" s="102"/>
      <c r="E39" s="102"/>
      <c r="F39" s="104"/>
      <c r="G39" s="104"/>
      <c r="H39" s="25">
        <v>20.399999999999999</v>
      </c>
      <c r="I39" s="52"/>
      <c r="J39" s="86"/>
      <c r="K39" s="90"/>
      <c r="L39" s="88"/>
      <c r="M39" s="88"/>
      <c r="N39" s="88"/>
      <c r="O39" s="88"/>
      <c r="P39" s="92"/>
    </row>
    <row r="40" spans="2:16" ht="15" customHeight="1" x14ac:dyDescent="0.4">
      <c r="B40" s="85"/>
      <c r="C40" s="89" t="s">
        <v>66</v>
      </c>
      <c r="D40" s="87" t="s">
        <v>67</v>
      </c>
      <c r="E40" s="87"/>
      <c r="F40" s="87" t="s">
        <v>273</v>
      </c>
      <c r="G40" s="87"/>
      <c r="H40" s="91">
        <f>H39*4/H36</f>
        <v>0.12972972972972971</v>
      </c>
      <c r="I40" s="53"/>
      <c r="J40" s="84" t="s">
        <v>216</v>
      </c>
      <c r="K40" s="35" t="s">
        <v>7</v>
      </c>
      <c r="L40" s="3"/>
      <c r="M40" s="3" t="s">
        <v>7</v>
      </c>
      <c r="N40" s="3"/>
      <c r="O40" s="4"/>
      <c r="P40" s="93">
        <v>638</v>
      </c>
    </row>
    <row r="41" spans="2:16" ht="15" customHeight="1" x14ac:dyDescent="0.4">
      <c r="B41" s="86"/>
      <c r="C41" s="90"/>
      <c r="D41" s="88"/>
      <c r="E41" s="88"/>
      <c r="F41" s="88"/>
      <c r="G41" s="88"/>
      <c r="H41" s="92"/>
      <c r="I41" s="53"/>
      <c r="J41" s="85"/>
      <c r="K41" s="40" t="s">
        <v>36</v>
      </c>
      <c r="L41" s="5" t="s">
        <v>8</v>
      </c>
      <c r="M41" s="5"/>
      <c r="N41" s="5"/>
      <c r="O41" s="6"/>
      <c r="P41" s="94"/>
    </row>
    <row r="42" spans="2:16" ht="15" customHeight="1" x14ac:dyDescent="0.4">
      <c r="B42" s="84" t="s">
        <v>122</v>
      </c>
      <c r="C42" s="14" t="s">
        <v>99</v>
      </c>
      <c r="D42" s="3"/>
      <c r="E42" s="3" t="s">
        <v>7</v>
      </c>
      <c r="F42" s="3"/>
      <c r="G42" s="4"/>
      <c r="H42" s="96">
        <v>595</v>
      </c>
      <c r="I42" s="51"/>
      <c r="J42" s="85"/>
      <c r="K42" s="40" t="s">
        <v>217</v>
      </c>
      <c r="L42" s="5" t="s">
        <v>10</v>
      </c>
      <c r="M42" s="5" t="s">
        <v>217</v>
      </c>
      <c r="N42" s="5"/>
      <c r="O42" s="6" t="s">
        <v>219</v>
      </c>
      <c r="P42" s="18"/>
    </row>
    <row r="43" spans="2:16" ht="15" customHeight="1" x14ac:dyDescent="0.4">
      <c r="B43" s="85"/>
      <c r="C43" s="15" t="s">
        <v>123</v>
      </c>
      <c r="D43" s="5" t="s">
        <v>123</v>
      </c>
      <c r="E43" s="5"/>
      <c r="F43" s="5"/>
      <c r="G43" s="6"/>
      <c r="H43" s="97"/>
      <c r="I43" s="51"/>
      <c r="J43" s="85"/>
      <c r="K43" s="40" t="s">
        <v>218</v>
      </c>
      <c r="L43" s="6" t="s">
        <v>220</v>
      </c>
      <c r="M43" s="6" t="s">
        <v>221</v>
      </c>
      <c r="N43" s="6" t="s">
        <v>222</v>
      </c>
      <c r="O43" s="6" t="s">
        <v>60</v>
      </c>
      <c r="P43" s="25">
        <v>25</v>
      </c>
    </row>
    <row r="44" spans="2:16" ht="15" customHeight="1" x14ac:dyDescent="0.4">
      <c r="B44" s="85"/>
      <c r="C44" s="15" t="s">
        <v>124</v>
      </c>
      <c r="D44" s="5" t="s">
        <v>124</v>
      </c>
      <c r="E44" s="5"/>
      <c r="F44" s="5"/>
      <c r="G44" s="6"/>
      <c r="H44" s="18"/>
      <c r="I44" s="51"/>
      <c r="J44" s="85"/>
      <c r="K44" s="89" t="s">
        <v>260</v>
      </c>
      <c r="L44" s="82" t="s">
        <v>223</v>
      </c>
      <c r="M44" s="82" t="s">
        <v>33</v>
      </c>
      <c r="N44" s="87" t="s">
        <v>224</v>
      </c>
      <c r="O44" s="87" t="s">
        <v>225</v>
      </c>
      <c r="P44" s="91">
        <f t="shared" ref="P44" si="5">P43*4/P40</f>
        <v>0.15673981191222572</v>
      </c>
    </row>
    <row r="45" spans="2:16" ht="15" customHeight="1" x14ac:dyDescent="0.4">
      <c r="B45" s="85"/>
      <c r="C45" s="15" t="s">
        <v>125</v>
      </c>
      <c r="D45" s="24" t="s">
        <v>127</v>
      </c>
      <c r="E45" s="24" t="s">
        <v>268</v>
      </c>
      <c r="F45" s="24" t="s">
        <v>128</v>
      </c>
      <c r="G45" s="24" t="s">
        <v>129</v>
      </c>
      <c r="H45" s="25">
        <v>30.4</v>
      </c>
      <c r="I45" s="52"/>
      <c r="J45" s="86"/>
      <c r="K45" s="90"/>
      <c r="L45" s="105"/>
      <c r="M45" s="105"/>
      <c r="N45" s="88"/>
      <c r="O45" s="88"/>
      <c r="P45" s="92"/>
    </row>
    <row r="46" spans="2:16" ht="15" customHeight="1" x14ac:dyDescent="0.4">
      <c r="B46" s="85"/>
      <c r="C46" s="15" t="s">
        <v>130</v>
      </c>
      <c r="D46" s="24"/>
      <c r="E46" s="24"/>
      <c r="F46" s="24" t="s">
        <v>131</v>
      </c>
      <c r="G46" s="24" t="s">
        <v>58</v>
      </c>
      <c r="H46" s="91">
        <f>H45*4/H42</f>
        <v>0.20436974789915965</v>
      </c>
      <c r="I46" s="53"/>
      <c r="J46" s="84" t="s">
        <v>226</v>
      </c>
      <c r="K46" s="35" t="s">
        <v>7</v>
      </c>
      <c r="L46" s="3"/>
      <c r="M46" s="3" t="s">
        <v>7</v>
      </c>
      <c r="N46" s="3"/>
      <c r="O46" s="4"/>
      <c r="P46" s="93">
        <v>647</v>
      </c>
    </row>
    <row r="47" spans="2:16" ht="15" customHeight="1" x14ac:dyDescent="0.4">
      <c r="B47" s="86"/>
      <c r="C47" s="16" t="s">
        <v>126</v>
      </c>
      <c r="D47" s="7" t="s">
        <v>13</v>
      </c>
      <c r="E47" s="7" t="s">
        <v>14</v>
      </c>
      <c r="F47" s="8" t="s">
        <v>132</v>
      </c>
      <c r="G47" s="8" t="s">
        <v>133</v>
      </c>
      <c r="H47" s="92"/>
      <c r="I47" s="53"/>
      <c r="J47" s="85"/>
      <c r="K47" s="40" t="s">
        <v>227</v>
      </c>
      <c r="L47" s="5" t="s">
        <v>227</v>
      </c>
      <c r="M47" s="5"/>
      <c r="N47" s="5"/>
      <c r="O47" s="6"/>
      <c r="P47" s="94"/>
    </row>
    <row r="48" spans="2:16" ht="15" customHeight="1" x14ac:dyDescent="0.4">
      <c r="B48" s="84" t="s">
        <v>134</v>
      </c>
      <c r="C48" s="14" t="s">
        <v>99</v>
      </c>
      <c r="D48" s="3"/>
      <c r="E48" s="3" t="s">
        <v>7</v>
      </c>
      <c r="F48" s="3"/>
      <c r="G48" s="4"/>
      <c r="H48" s="96">
        <v>592</v>
      </c>
      <c r="I48" s="51"/>
      <c r="J48" s="85"/>
      <c r="K48" s="89" t="s">
        <v>228</v>
      </c>
      <c r="L48" s="82" t="s">
        <v>230</v>
      </c>
      <c r="M48" s="82" t="s">
        <v>231</v>
      </c>
      <c r="N48" s="82" t="s">
        <v>232</v>
      </c>
      <c r="O48" s="87" t="s">
        <v>233</v>
      </c>
      <c r="P48" s="18"/>
    </row>
    <row r="49" spans="2:16" ht="15" customHeight="1" x14ac:dyDescent="0.4">
      <c r="B49" s="85"/>
      <c r="C49" s="15" t="s">
        <v>36</v>
      </c>
      <c r="D49" s="5" t="s">
        <v>8</v>
      </c>
      <c r="E49" s="5"/>
      <c r="F49" s="5"/>
      <c r="G49" s="6"/>
      <c r="H49" s="97"/>
      <c r="I49" s="51"/>
      <c r="J49" s="85"/>
      <c r="K49" s="99"/>
      <c r="L49" s="83"/>
      <c r="M49" s="83"/>
      <c r="N49" s="83"/>
      <c r="O49" s="95"/>
      <c r="P49" s="25">
        <v>27</v>
      </c>
    </row>
    <row r="50" spans="2:16" ht="15" customHeight="1" x14ac:dyDescent="0.4">
      <c r="B50" s="85"/>
      <c r="C50" s="89" t="s">
        <v>135</v>
      </c>
      <c r="D50" s="82" t="s">
        <v>137</v>
      </c>
      <c r="E50" s="82" t="s">
        <v>37</v>
      </c>
      <c r="F50" s="87" t="s">
        <v>139</v>
      </c>
      <c r="G50" s="87" t="s">
        <v>291</v>
      </c>
      <c r="H50" s="18"/>
      <c r="I50" s="51"/>
      <c r="J50" s="85"/>
      <c r="K50" s="89" t="s">
        <v>229</v>
      </c>
      <c r="L50" s="87" t="s">
        <v>258</v>
      </c>
      <c r="M50" s="87"/>
      <c r="N50" s="87" t="s">
        <v>276</v>
      </c>
      <c r="O50" s="87"/>
      <c r="P50" s="91">
        <f t="shared" ref="P50" si="6">P49*4/P46</f>
        <v>0.16692426584234932</v>
      </c>
    </row>
    <row r="51" spans="2:16" ht="15" customHeight="1" x14ac:dyDescent="0.4">
      <c r="B51" s="85"/>
      <c r="C51" s="99"/>
      <c r="D51" s="83"/>
      <c r="E51" s="83"/>
      <c r="F51" s="95"/>
      <c r="G51" s="95"/>
      <c r="H51" s="25">
        <v>24.7</v>
      </c>
      <c r="I51" s="52"/>
      <c r="J51" s="86"/>
      <c r="K51" s="90"/>
      <c r="L51" s="88"/>
      <c r="M51" s="88"/>
      <c r="N51" s="88"/>
      <c r="O51" s="88"/>
      <c r="P51" s="92"/>
    </row>
    <row r="52" spans="2:16" ht="15" customHeight="1" x14ac:dyDescent="0.4">
      <c r="B52" s="85"/>
      <c r="C52" s="15" t="s">
        <v>53</v>
      </c>
      <c r="D52" s="24" t="s">
        <v>286</v>
      </c>
      <c r="E52" s="24" t="s">
        <v>138</v>
      </c>
      <c r="F52" s="24" t="s">
        <v>54</v>
      </c>
      <c r="G52" s="24" t="s">
        <v>55</v>
      </c>
      <c r="H52" s="91">
        <f>H51*4/H48</f>
        <v>0.16689189189189188</v>
      </c>
      <c r="I52" s="53"/>
      <c r="J52" s="84" t="s">
        <v>234</v>
      </c>
      <c r="K52" s="35" t="s">
        <v>7</v>
      </c>
      <c r="L52" s="3"/>
      <c r="M52" s="3" t="s">
        <v>7</v>
      </c>
      <c r="N52" s="3"/>
      <c r="O52" s="4"/>
      <c r="P52" s="93">
        <v>605</v>
      </c>
    </row>
    <row r="53" spans="2:16" ht="15" customHeight="1" x14ac:dyDescent="0.4">
      <c r="B53" s="86"/>
      <c r="C53" s="16" t="s">
        <v>136</v>
      </c>
      <c r="D53" s="7"/>
      <c r="E53" s="7" t="s">
        <v>136</v>
      </c>
      <c r="F53" s="8"/>
      <c r="G53" s="8"/>
      <c r="H53" s="92"/>
      <c r="I53" s="53"/>
      <c r="J53" s="85"/>
      <c r="K53" s="40" t="s">
        <v>36</v>
      </c>
      <c r="L53" s="5" t="s">
        <v>8</v>
      </c>
      <c r="M53" s="5"/>
      <c r="N53" s="5"/>
      <c r="O53" s="6"/>
      <c r="P53" s="94"/>
    </row>
    <row r="54" spans="2:16" ht="15" customHeight="1" x14ac:dyDescent="0.4">
      <c r="B54" s="84" t="s">
        <v>140</v>
      </c>
      <c r="C54" s="14" t="s">
        <v>99</v>
      </c>
      <c r="D54" s="3"/>
      <c r="E54" s="3" t="s">
        <v>7</v>
      </c>
      <c r="F54" s="3"/>
      <c r="G54" s="4"/>
      <c r="H54" s="96">
        <v>600</v>
      </c>
      <c r="I54" s="51"/>
      <c r="J54" s="85"/>
      <c r="K54" s="40" t="s">
        <v>235</v>
      </c>
      <c r="L54" s="5" t="s">
        <v>21</v>
      </c>
      <c r="M54" s="5" t="s">
        <v>64</v>
      </c>
      <c r="N54" s="5" t="s">
        <v>237</v>
      </c>
      <c r="O54" s="6" t="s">
        <v>238</v>
      </c>
      <c r="P54" s="18"/>
    </row>
    <row r="55" spans="2:16" ht="15" customHeight="1" x14ac:dyDescent="0.4">
      <c r="B55" s="85"/>
      <c r="C55" s="15" t="s">
        <v>63</v>
      </c>
      <c r="D55" s="5" t="s">
        <v>141</v>
      </c>
      <c r="E55" s="5"/>
      <c r="F55" s="5"/>
      <c r="G55" s="6"/>
      <c r="H55" s="97"/>
      <c r="I55" s="51"/>
      <c r="J55" s="85"/>
      <c r="K55" s="41" t="s">
        <v>236</v>
      </c>
      <c r="L55" s="42" t="s">
        <v>239</v>
      </c>
      <c r="M55" s="42" t="s">
        <v>240</v>
      </c>
      <c r="N55" s="42" t="s">
        <v>241</v>
      </c>
      <c r="O55" s="42" t="s">
        <v>242</v>
      </c>
      <c r="P55" s="25">
        <v>25.2</v>
      </c>
    </row>
    <row r="56" spans="2:16" ht="15" customHeight="1" x14ac:dyDescent="0.4">
      <c r="B56" s="85"/>
      <c r="C56" s="15" t="s">
        <v>142</v>
      </c>
      <c r="D56" s="5" t="s">
        <v>143</v>
      </c>
      <c r="E56" s="5" t="s">
        <v>47</v>
      </c>
      <c r="F56" s="5" t="s">
        <v>144</v>
      </c>
      <c r="G56" s="6" t="s">
        <v>145</v>
      </c>
      <c r="H56" s="18"/>
      <c r="I56" s="51"/>
      <c r="J56" s="85"/>
      <c r="K56" s="89" t="s">
        <v>16</v>
      </c>
      <c r="L56" s="82" t="s">
        <v>17</v>
      </c>
      <c r="M56" s="82" t="s">
        <v>199</v>
      </c>
      <c r="N56" s="87" t="s">
        <v>243</v>
      </c>
      <c r="O56" s="87" t="s">
        <v>244</v>
      </c>
      <c r="P56" s="91">
        <f t="shared" ref="P56" si="7">P55*4/P52</f>
        <v>0.16661157024793388</v>
      </c>
    </row>
    <row r="57" spans="2:16" ht="15" customHeight="1" x14ac:dyDescent="0.4">
      <c r="B57" s="85"/>
      <c r="C57" s="15" t="s">
        <v>150</v>
      </c>
      <c r="D57" s="24"/>
      <c r="E57" s="24"/>
      <c r="F57" s="24" t="s">
        <v>151</v>
      </c>
      <c r="G57" s="24" t="s">
        <v>58</v>
      </c>
      <c r="H57" s="25">
        <v>23.1</v>
      </c>
      <c r="I57" s="52"/>
      <c r="J57" s="86"/>
      <c r="K57" s="90"/>
      <c r="L57" s="105"/>
      <c r="M57" s="105"/>
      <c r="N57" s="88"/>
      <c r="O57" s="88"/>
      <c r="P57" s="92"/>
    </row>
    <row r="58" spans="2:16" ht="15" customHeight="1" x14ac:dyDescent="0.4">
      <c r="B58" s="85"/>
      <c r="C58" s="89" t="s">
        <v>146</v>
      </c>
      <c r="D58" s="82" t="s">
        <v>147</v>
      </c>
      <c r="E58" s="82" t="s">
        <v>148</v>
      </c>
      <c r="F58" s="87" t="s">
        <v>149</v>
      </c>
      <c r="G58" s="87" t="s">
        <v>15</v>
      </c>
      <c r="H58" s="91">
        <f>H57*4/H54</f>
        <v>0.154</v>
      </c>
      <c r="I58" s="53"/>
      <c r="J58" s="84" t="s">
        <v>246</v>
      </c>
      <c r="K58" s="35" t="s">
        <v>7</v>
      </c>
      <c r="L58" s="3"/>
      <c r="M58" s="3" t="s">
        <v>7</v>
      </c>
      <c r="N58" s="3"/>
      <c r="O58" s="4"/>
      <c r="P58" s="93">
        <v>636</v>
      </c>
    </row>
    <row r="59" spans="2:16" ht="15" customHeight="1" x14ac:dyDescent="0.4">
      <c r="B59" s="86"/>
      <c r="C59" s="90"/>
      <c r="D59" s="105"/>
      <c r="E59" s="105"/>
      <c r="F59" s="88"/>
      <c r="G59" s="88"/>
      <c r="H59" s="92"/>
      <c r="I59" s="53"/>
      <c r="J59" s="85"/>
      <c r="K59" s="89" t="s">
        <v>247</v>
      </c>
      <c r="L59" s="82" t="s">
        <v>9</v>
      </c>
      <c r="M59" s="82" t="s">
        <v>92</v>
      </c>
      <c r="N59" s="82" t="s">
        <v>249</v>
      </c>
      <c r="O59" s="87" t="s">
        <v>250</v>
      </c>
      <c r="P59" s="94"/>
    </row>
    <row r="60" spans="2:16" ht="15" customHeight="1" x14ac:dyDescent="0.4">
      <c r="B60" s="84" t="s">
        <v>152</v>
      </c>
      <c r="C60" s="14" t="s">
        <v>99</v>
      </c>
      <c r="D60" s="3"/>
      <c r="E60" s="3" t="s">
        <v>7</v>
      </c>
      <c r="F60" s="3"/>
      <c r="G60" s="4"/>
      <c r="H60" s="96">
        <v>642</v>
      </c>
      <c r="I60" s="51"/>
      <c r="J60" s="85"/>
      <c r="K60" s="99"/>
      <c r="L60" s="83"/>
      <c r="M60" s="83"/>
      <c r="N60" s="83"/>
      <c r="O60" s="95"/>
      <c r="P60" s="18"/>
    </row>
    <row r="61" spans="2:16" ht="15" customHeight="1" x14ac:dyDescent="0.4">
      <c r="B61" s="85"/>
      <c r="C61" s="89" t="s">
        <v>269</v>
      </c>
      <c r="D61" s="5" t="s">
        <v>35</v>
      </c>
      <c r="E61" s="5"/>
      <c r="F61" s="5"/>
      <c r="G61" s="6"/>
      <c r="H61" s="97"/>
      <c r="I61" s="51"/>
      <c r="J61" s="85"/>
      <c r="K61" s="40" t="s">
        <v>254</v>
      </c>
      <c r="L61" s="6"/>
      <c r="M61" s="6" t="s">
        <v>57</v>
      </c>
      <c r="N61" s="6"/>
      <c r="O61" s="6" t="s">
        <v>255</v>
      </c>
      <c r="P61" s="25">
        <v>24</v>
      </c>
    </row>
    <row r="62" spans="2:16" ht="15" customHeight="1" x14ac:dyDescent="0.4">
      <c r="B62" s="85"/>
      <c r="C62" s="98"/>
      <c r="D62" s="82" t="s">
        <v>153</v>
      </c>
      <c r="E62" s="82" t="s">
        <v>110</v>
      </c>
      <c r="F62" s="82" t="s">
        <v>154</v>
      </c>
      <c r="G62" s="87" t="s">
        <v>287</v>
      </c>
      <c r="H62" s="18"/>
      <c r="I62" s="51"/>
      <c r="J62" s="85"/>
      <c r="K62" s="40" t="s">
        <v>248</v>
      </c>
      <c r="L62" s="6" t="s">
        <v>251</v>
      </c>
      <c r="M62" s="6" t="s">
        <v>252</v>
      </c>
      <c r="N62" s="6" t="s">
        <v>253</v>
      </c>
      <c r="O62" s="6" t="s">
        <v>15</v>
      </c>
      <c r="P62" s="91">
        <f t="shared" ref="P62" si="8">P61*4/P58</f>
        <v>0.15094339622641509</v>
      </c>
    </row>
    <row r="63" spans="2:16" ht="15" customHeight="1" x14ac:dyDescent="0.4">
      <c r="B63" s="85"/>
      <c r="C63" s="99"/>
      <c r="D63" s="83"/>
      <c r="E63" s="83"/>
      <c r="F63" s="83"/>
      <c r="G63" s="95"/>
      <c r="H63" s="25">
        <v>26.2</v>
      </c>
      <c r="I63" s="52"/>
      <c r="J63" s="86"/>
      <c r="K63" s="41" t="s">
        <v>24</v>
      </c>
      <c r="L63" s="44"/>
      <c r="M63" s="44"/>
      <c r="N63" s="42" t="s">
        <v>24</v>
      </c>
      <c r="O63" s="42"/>
      <c r="P63" s="92"/>
    </row>
    <row r="64" spans="2:16" ht="15" customHeight="1" x14ac:dyDescent="0.4">
      <c r="B64" s="85"/>
      <c r="C64" s="15" t="s">
        <v>274</v>
      </c>
      <c r="D64" s="24" t="s">
        <v>155</v>
      </c>
      <c r="E64" s="24" t="s">
        <v>288</v>
      </c>
      <c r="F64" s="24" t="s">
        <v>156</v>
      </c>
      <c r="G64" s="24" t="s">
        <v>157</v>
      </c>
      <c r="H64" s="91">
        <f>H63*4/H60</f>
        <v>0.1632398753894081</v>
      </c>
      <c r="I64" s="53"/>
      <c r="J64" s="111" t="s">
        <v>40</v>
      </c>
      <c r="K64" s="112"/>
      <c r="L64" s="9" t="s">
        <v>41</v>
      </c>
      <c r="M64" s="115" t="s">
        <v>42</v>
      </c>
      <c r="N64" s="116"/>
      <c r="O64" s="30" t="s">
        <v>262</v>
      </c>
      <c r="P64" s="10" t="s">
        <v>43</v>
      </c>
    </row>
    <row r="65" spans="2:16" ht="15" customHeight="1" x14ac:dyDescent="0.4">
      <c r="B65" s="86"/>
      <c r="C65" s="16" t="s">
        <v>24</v>
      </c>
      <c r="D65" s="7"/>
      <c r="E65" s="7"/>
      <c r="F65" s="8" t="s">
        <v>24</v>
      </c>
      <c r="G65" s="8"/>
      <c r="H65" s="92"/>
      <c r="I65" s="53"/>
      <c r="J65" s="113"/>
      <c r="K65" s="114"/>
      <c r="L65" s="11" t="s">
        <v>70</v>
      </c>
      <c r="M65" s="117" t="s">
        <v>264</v>
      </c>
      <c r="N65" s="118"/>
      <c r="O65" s="37" t="s">
        <v>263</v>
      </c>
      <c r="P65" s="38"/>
    </row>
    <row r="66" spans="2:16" ht="18.75" customHeight="1" x14ac:dyDescent="0.4">
      <c r="B66" s="84" t="s">
        <v>158</v>
      </c>
      <c r="C66" s="14" t="s">
        <v>99</v>
      </c>
      <c r="D66" s="3"/>
      <c r="E66" s="3" t="s">
        <v>7</v>
      </c>
      <c r="F66" s="3"/>
      <c r="G66" s="4"/>
      <c r="H66" s="96">
        <v>637</v>
      </c>
      <c r="I66" s="51"/>
      <c r="J66" s="106" t="s">
        <v>44</v>
      </c>
      <c r="K66" s="106"/>
      <c r="L66" s="106"/>
      <c r="M66" s="106"/>
      <c r="N66" s="106"/>
      <c r="O66" s="106"/>
      <c r="P66" s="107"/>
    </row>
    <row r="67" spans="2:16" x14ac:dyDescent="0.4">
      <c r="B67" s="85"/>
      <c r="C67" s="15" t="s">
        <v>159</v>
      </c>
      <c r="D67" s="5" t="s">
        <v>160</v>
      </c>
      <c r="E67" s="5"/>
      <c r="F67" s="5"/>
      <c r="G67" s="6" t="s">
        <v>112</v>
      </c>
      <c r="H67" s="97"/>
      <c r="I67" s="51"/>
      <c r="J67" s="108" t="s">
        <v>283</v>
      </c>
      <c r="K67" s="109"/>
      <c r="L67" s="109"/>
      <c r="M67" s="109"/>
      <c r="N67" s="109"/>
      <c r="O67" s="109"/>
      <c r="P67" s="110"/>
    </row>
    <row r="68" spans="2:16" x14ac:dyDescent="0.4">
      <c r="B68" s="85"/>
      <c r="C68" s="15" t="s">
        <v>161</v>
      </c>
      <c r="D68" s="5"/>
      <c r="E68" s="5" t="s">
        <v>162</v>
      </c>
      <c r="F68" s="5"/>
      <c r="G68" s="6"/>
      <c r="H68" s="18"/>
      <c r="I68" s="51"/>
      <c r="J68" s="108" t="s">
        <v>290</v>
      </c>
      <c r="K68" s="109"/>
      <c r="L68" s="109"/>
      <c r="M68" s="109"/>
      <c r="N68" s="109"/>
      <c r="O68" s="109"/>
      <c r="P68" s="110"/>
    </row>
    <row r="69" spans="2:16" ht="18" customHeight="1" x14ac:dyDescent="0.4">
      <c r="B69" s="85"/>
      <c r="C69" s="89" t="s">
        <v>259</v>
      </c>
      <c r="D69" s="87" t="s">
        <v>10</v>
      </c>
      <c r="E69" s="87" t="s">
        <v>163</v>
      </c>
      <c r="F69" s="87" t="s">
        <v>45</v>
      </c>
      <c r="G69" s="87" t="s">
        <v>164</v>
      </c>
      <c r="H69" s="25">
        <v>25.1</v>
      </c>
      <c r="I69" s="52"/>
      <c r="P69" s="2"/>
    </row>
    <row r="70" spans="2:16" x14ac:dyDescent="0.4">
      <c r="B70" s="85"/>
      <c r="C70" s="99"/>
      <c r="D70" s="95"/>
      <c r="E70" s="95"/>
      <c r="F70" s="95"/>
      <c r="G70" s="95"/>
      <c r="H70" s="92">
        <f>H69*4/H66</f>
        <v>0.15761381475667191</v>
      </c>
      <c r="I70" s="53"/>
      <c r="P70" s="2"/>
    </row>
    <row r="71" spans="2:16" x14ac:dyDescent="0.4">
      <c r="B71" s="85"/>
      <c r="C71" s="16" t="s">
        <v>24</v>
      </c>
      <c r="D71" s="7"/>
      <c r="E71" s="7"/>
      <c r="F71" s="8" t="s">
        <v>24</v>
      </c>
      <c r="G71" s="8"/>
      <c r="H71" s="120"/>
      <c r="I71" s="53"/>
      <c r="J71" s="50"/>
      <c r="P71" s="2"/>
    </row>
    <row r="72" spans="2:16" ht="18.75" customHeight="1" x14ac:dyDescent="0.4">
      <c r="B72" s="84" t="s">
        <v>165</v>
      </c>
      <c r="C72" s="14" t="s">
        <v>7</v>
      </c>
      <c r="D72" s="3"/>
      <c r="E72" s="3" t="s">
        <v>7</v>
      </c>
      <c r="F72" s="3"/>
      <c r="G72" s="4"/>
      <c r="H72" s="121">
        <v>599</v>
      </c>
      <c r="I72" s="51"/>
      <c r="J72" s="50"/>
      <c r="P72" s="2"/>
    </row>
    <row r="73" spans="2:16" x14ac:dyDescent="0.4">
      <c r="B73" s="85"/>
      <c r="C73" s="15" t="s">
        <v>28</v>
      </c>
      <c r="D73" s="5" t="s">
        <v>28</v>
      </c>
      <c r="E73" s="5"/>
      <c r="F73" s="5"/>
      <c r="G73" s="6"/>
      <c r="H73" s="96"/>
      <c r="I73" s="51"/>
      <c r="P73" s="2"/>
    </row>
    <row r="74" spans="2:16" x14ac:dyDescent="0.4">
      <c r="B74" s="85"/>
      <c r="C74" s="15" t="s">
        <v>166</v>
      </c>
      <c r="D74" s="5" t="s">
        <v>169</v>
      </c>
      <c r="E74" s="5" t="s">
        <v>275</v>
      </c>
      <c r="F74" s="5" t="s">
        <v>170</v>
      </c>
      <c r="G74" s="6" t="s">
        <v>171</v>
      </c>
      <c r="H74" s="18"/>
      <c r="I74" s="51"/>
      <c r="P74" s="2"/>
    </row>
    <row r="75" spans="2:16" ht="18" customHeight="1" x14ac:dyDescent="0.4">
      <c r="B75" s="85"/>
      <c r="C75" s="15" t="s">
        <v>167</v>
      </c>
      <c r="D75" s="24" t="s">
        <v>172</v>
      </c>
      <c r="E75" s="24" t="s">
        <v>167</v>
      </c>
      <c r="F75" s="24"/>
      <c r="G75" s="24"/>
      <c r="H75" s="25">
        <v>24.2</v>
      </c>
      <c r="I75" s="52"/>
      <c r="P75" s="2"/>
    </row>
    <row r="76" spans="2:16" x14ac:dyDescent="0.4">
      <c r="B76" s="85"/>
      <c r="C76" s="89" t="s">
        <v>168</v>
      </c>
      <c r="D76" s="24"/>
      <c r="E76" s="24" t="s">
        <v>34</v>
      </c>
      <c r="F76" s="24" t="s">
        <v>261</v>
      </c>
      <c r="G76" s="24"/>
      <c r="H76" s="91">
        <f>H75*4/H72</f>
        <v>0.16160267111853088</v>
      </c>
      <c r="I76" s="53"/>
      <c r="P76" s="2"/>
    </row>
    <row r="77" spans="2:16" ht="19.5" thickBot="1" x14ac:dyDescent="0.45">
      <c r="B77" s="119"/>
      <c r="C77" s="122"/>
      <c r="D77" s="12"/>
      <c r="E77" s="12"/>
      <c r="F77" s="13"/>
      <c r="G77" s="13" t="s">
        <v>69</v>
      </c>
      <c r="H77" s="123"/>
      <c r="I77" s="53"/>
      <c r="J77" s="28"/>
      <c r="K77" s="28"/>
      <c r="L77" s="28"/>
      <c r="M77" s="28"/>
      <c r="N77" s="28"/>
      <c r="O77" s="28"/>
      <c r="P77" s="29"/>
    </row>
  </sheetData>
  <mergeCells count="196">
    <mergeCell ref="B36:B41"/>
    <mergeCell ref="J68:P68"/>
    <mergeCell ref="B66:B71"/>
    <mergeCell ref="B72:B77"/>
    <mergeCell ref="J4:J9"/>
    <mergeCell ref="J10:J15"/>
    <mergeCell ref="J16:J21"/>
    <mergeCell ref="J22:J27"/>
    <mergeCell ref="J28:J33"/>
    <mergeCell ref="J34:J39"/>
    <mergeCell ref="J40:J45"/>
    <mergeCell ref="J46:J51"/>
    <mergeCell ref="B18:B23"/>
    <mergeCell ref="B24:B29"/>
    <mergeCell ref="B30:B35"/>
    <mergeCell ref="B42:B47"/>
    <mergeCell ref="B48:B53"/>
    <mergeCell ref="B54:B59"/>
    <mergeCell ref="G69:G70"/>
    <mergeCell ref="H70:H71"/>
    <mergeCell ref="H72:H73"/>
    <mergeCell ref="C76:C77"/>
    <mergeCell ref="K32:K33"/>
    <mergeCell ref="H76:H77"/>
    <mergeCell ref="H66:H67"/>
    <mergeCell ref="J66:P66"/>
    <mergeCell ref="J67:P67"/>
    <mergeCell ref="C69:C70"/>
    <mergeCell ref="D69:D70"/>
    <mergeCell ref="E69:E70"/>
    <mergeCell ref="F69:F70"/>
    <mergeCell ref="P62:P63"/>
    <mergeCell ref="H64:H65"/>
    <mergeCell ref="J64:K65"/>
    <mergeCell ref="M64:N64"/>
    <mergeCell ref="M65:N65"/>
    <mergeCell ref="J58:J63"/>
    <mergeCell ref="B60:B65"/>
    <mergeCell ref="H60:H61"/>
    <mergeCell ref="C61:C63"/>
    <mergeCell ref="D62:D63"/>
    <mergeCell ref="E62:E63"/>
    <mergeCell ref="F62:F63"/>
    <mergeCell ref="G62:G63"/>
    <mergeCell ref="P58:P59"/>
    <mergeCell ref="K59:K60"/>
    <mergeCell ref="L59:L60"/>
    <mergeCell ref="M59:M60"/>
    <mergeCell ref="N59:N60"/>
    <mergeCell ref="O59:O60"/>
    <mergeCell ref="P56:P57"/>
    <mergeCell ref="C58:C59"/>
    <mergeCell ref="D58:D59"/>
    <mergeCell ref="E58:E59"/>
    <mergeCell ref="F58:F59"/>
    <mergeCell ref="G58:G59"/>
    <mergeCell ref="H58:H59"/>
    <mergeCell ref="K56:K57"/>
    <mergeCell ref="L56:L57"/>
    <mergeCell ref="M56:M57"/>
    <mergeCell ref="N56:N57"/>
    <mergeCell ref="O56:O57"/>
    <mergeCell ref="J52:J57"/>
    <mergeCell ref="H52:H53"/>
    <mergeCell ref="P52:P53"/>
    <mergeCell ref="H54:H55"/>
    <mergeCell ref="K50:K51"/>
    <mergeCell ref="L50:L51"/>
    <mergeCell ref="M50:M51"/>
    <mergeCell ref="N50:N51"/>
    <mergeCell ref="O50:O51"/>
    <mergeCell ref="P50:P51"/>
    <mergeCell ref="C50:C51"/>
    <mergeCell ref="D50:D51"/>
    <mergeCell ref="E50:E51"/>
    <mergeCell ref="F50:F51"/>
    <mergeCell ref="G50:G51"/>
    <mergeCell ref="P40:P41"/>
    <mergeCell ref="C40:C41"/>
    <mergeCell ref="D40:D41"/>
    <mergeCell ref="E40:E41"/>
    <mergeCell ref="P46:P47"/>
    <mergeCell ref="H48:H49"/>
    <mergeCell ref="K48:K49"/>
    <mergeCell ref="L48:L49"/>
    <mergeCell ref="M48:M49"/>
    <mergeCell ref="N48:N49"/>
    <mergeCell ref="O48:O49"/>
    <mergeCell ref="M44:M45"/>
    <mergeCell ref="N44:N45"/>
    <mergeCell ref="O44:O45"/>
    <mergeCell ref="P44:P45"/>
    <mergeCell ref="H46:H47"/>
    <mergeCell ref="D38:D39"/>
    <mergeCell ref="E38:E39"/>
    <mergeCell ref="F38:F39"/>
    <mergeCell ref="G38:G39"/>
    <mergeCell ref="K38:K39"/>
    <mergeCell ref="L44:L45"/>
    <mergeCell ref="H36:H37"/>
    <mergeCell ref="C37:C39"/>
    <mergeCell ref="O30:O31"/>
    <mergeCell ref="L38:L39"/>
    <mergeCell ref="M38:M39"/>
    <mergeCell ref="N38:N39"/>
    <mergeCell ref="O38:O39"/>
    <mergeCell ref="H42:H43"/>
    <mergeCell ref="K44:K45"/>
    <mergeCell ref="F40:F41"/>
    <mergeCell ref="G40:G41"/>
    <mergeCell ref="H40:H41"/>
    <mergeCell ref="C33:C34"/>
    <mergeCell ref="D33:D34"/>
    <mergeCell ref="E33:E34"/>
    <mergeCell ref="F33:F34"/>
    <mergeCell ref="G33:G34"/>
    <mergeCell ref="H30:H31"/>
    <mergeCell ref="K30:K31"/>
    <mergeCell ref="L30:L31"/>
    <mergeCell ref="M30:M31"/>
    <mergeCell ref="P38:P39"/>
    <mergeCell ref="H28:H29"/>
    <mergeCell ref="P28:P29"/>
    <mergeCell ref="F26:F27"/>
    <mergeCell ref="G26:G27"/>
    <mergeCell ref="K26:K27"/>
    <mergeCell ref="L26:L27"/>
    <mergeCell ref="M26:M27"/>
    <mergeCell ref="H34:H35"/>
    <mergeCell ref="P34:P35"/>
    <mergeCell ref="P32:P33"/>
    <mergeCell ref="N30:N31"/>
    <mergeCell ref="H24:H25"/>
    <mergeCell ref="L24:L25"/>
    <mergeCell ref="M24:M25"/>
    <mergeCell ref="N24:N25"/>
    <mergeCell ref="O24:O25"/>
    <mergeCell ref="C25:C27"/>
    <mergeCell ref="D26:D27"/>
    <mergeCell ref="E26:E27"/>
    <mergeCell ref="P20:P21"/>
    <mergeCell ref="C21:C22"/>
    <mergeCell ref="H22:H23"/>
    <mergeCell ref="P22:P23"/>
    <mergeCell ref="K23:K25"/>
    <mergeCell ref="N26:N27"/>
    <mergeCell ref="O26:O27"/>
    <mergeCell ref="P26:P27"/>
    <mergeCell ref="H18:H19"/>
    <mergeCell ref="K19:K20"/>
    <mergeCell ref="L19:L20"/>
    <mergeCell ref="O19:O20"/>
    <mergeCell ref="P14:P15"/>
    <mergeCell ref="C15:C16"/>
    <mergeCell ref="H16:H17"/>
    <mergeCell ref="P16:P17"/>
    <mergeCell ref="K17:K18"/>
    <mergeCell ref="P8:P9"/>
    <mergeCell ref="H9:H10"/>
    <mergeCell ref="P10:P11"/>
    <mergeCell ref="F7:F8"/>
    <mergeCell ref="G7:G8"/>
    <mergeCell ref="K8:K9"/>
    <mergeCell ref="B5:B10"/>
    <mergeCell ref="P4:P5"/>
    <mergeCell ref="H5:H6"/>
    <mergeCell ref="K5:K7"/>
    <mergeCell ref="L6:L7"/>
    <mergeCell ref="M6:M7"/>
    <mergeCell ref="N6:N7"/>
    <mergeCell ref="O6:O7"/>
    <mergeCell ref="C7:C8"/>
    <mergeCell ref="N11:N12"/>
    <mergeCell ref="O11:O12"/>
    <mergeCell ref="H11:H13"/>
    <mergeCell ref="K11:K12"/>
    <mergeCell ref="L11:L12"/>
    <mergeCell ref="M11:M12"/>
    <mergeCell ref="J2:J3"/>
    <mergeCell ref="K2:K3"/>
    <mergeCell ref="L2:O2"/>
    <mergeCell ref="B3:B4"/>
    <mergeCell ref="C3:C4"/>
    <mergeCell ref="D3:G3"/>
    <mergeCell ref="D7:D8"/>
    <mergeCell ref="E7:E8"/>
    <mergeCell ref="B11:B17"/>
    <mergeCell ref="L8:L9"/>
    <mergeCell ref="M8:M9"/>
    <mergeCell ref="N8:N9"/>
    <mergeCell ref="O8:O9"/>
    <mergeCell ref="K14:K15"/>
    <mergeCell ref="L14:L15"/>
    <mergeCell ref="M14:M15"/>
    <mergeCell ref="N14:N15"/>
    <mergeCell ref="O14:O15"/>
  </mergeCells>
  <phoneticPr fontId="2"/>
  <pageMargins left="0.39370078740157483" right="0.19685039370078741" top="0.39370078740157483" bottom="0.19685039370078741" header="0.31496062992125984" footer="0.31496062992125984"/>
  <pageSetup paperSize="8" scale="6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76"/>
  <sheetViews>
    <sheetView tabSelected="1" view="pageBreakPreview" topLeftCell="A22" zoomScaleNormal="75" zoomScaleSheetLayoutView="100" workbookViewId="0">
      <selection activeCell="G7" sqref="G7:G8"/>
    </sheetView>
  </sheetViews>
  <sheetFormatPr defaultRowHeight="18.75" x14ac:dyDescent="0.4"/>
  <cols>
    <col min="1" max="1" width="1.625" customWidth="1"/>
    <col min="2" max="2" width="4.625" customWidth="1"/>
    <col min="3" max="3" width="25.625" customWidth="1"/>
    <col min="4" max="5" width="22.625" customWidth="1"/>
    <col min="6" max="6" width="34.625" customWidth="1"/>
    <col min="7" max="7" width="22.625" customWidth="1"/>
    <col min="8" max="8" width="5.625" customWidth="1"/>
    <col min="9" max="9" width="8.625" customWidth="1"/>
    <col min="10" max="10" width="4.625" customWidth="1"/>
    <col min="11" max="11" width="25.625" customWidth="1"/>
    <col min="12" max="13" width="22.625" customWidth="1"/>
    <col min="14" max="14" width="34.625" customWidth="1"/>
    <col min="15" max="15" width="22.625" customWidth="1"/>
    <col min="16" max="16" width="5.625" customWidth="1"/>
  </cols>
  <sheetData>
    <row r="1" spans="2:16" ht="3" customHeight="1" thickBot="1" x14ac:dyDescent="0.4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2:16" ht="27" customHeight="1" x14ac:dyDescent="0.4">
      <c r="B2" s="20" t="s">
        <v>80</v>
      </c>
      <c r="C2" s="22"/>
      <c r="D2" s="31" t="s">
        <v>72</v>
      </c>
      <c r="E2" s="32" t="s">
        <v>284</v>
      </c>
      <c r="F2" s="32"/>
      <c r="G2" s="21"/>
      <c r="H2" s="55" t="s">
        <v>0</v>
      </c>
      <c r="I2" s="54"/>
      <c r="J2" s="70" t="s">
        <v>281</v>
      </c>
      <c r="K2" s="72" t="s">
        <v>1</v>
      </c>
      <c r="L2" s="72" t="s">
        <v>71</v>
      </c>
      <c r="M2" s="74"/>
      <c r="N2" s="74"/>
      <c r="O2" s="75"/>
      <c r="P2" s="19" t="s">
        <v>2</v>
      </c>
    </row>
    <row r="3" spans="2:16" ht="15" customHeight="1" x14ac:dyDescent="0.4">
      <c r="B3" s="76" t="s">
        <v>281</v>
      </c>
      <c r="C3" s="78" t="s">
        <v>1</v>
      </c>
      <c r="D3" s="78" t="s">
        <v>71</v>
      </c>
      <c r="E3" s="80"/>
      <c r="F3" s="80"/>
      <c r="G3" s="81"/>
      <c r="H3" s="56" t="s">
        <v>2</v>
      </c>
      <c r="I3" s="51"/>
      <c r="J3" s="71"/>
      <c r="K3" s="73"/>
      <c r="L3" s="33" t="s">
        <v>3</v>
      </c>
      <c r="M3" s="33" t="s">
        <v>4</v>
      </c>
      <c r="N3" s="33" t="s">
        <v>277</v>
      </c>
      <c r="O3" s="33" t="s">
        <v>5</v>
      </c>
      <c r="P3" s="60" t="s">
        <v>6</v>
      </c>
    </row>
    <row r="4" spans="2:16" ht="15" customHeight="1" x14ac:dyDescent="0.4">
      <c r="B4" s="77"/>
      <c r="C4" s="79"/>
      <c r="D4" s="34" t="s">
        <v>3</v>
      </c>
      <c r="E4" s="34" t="s">
        <v>4</v>
      </c>
      <c r="F4" s="34" t="s">
        <v>277</v>
      </c>
      <c r="G4" s="33" t="s">
        <v>5</v>
      </c>
      <c r="H4" s="56" t="s">
        <v>6</v>
      </c>
      <c r="I4" s="51"/>
      <c r="J4" s="84" t="s">
        <v>173</v>
      </c>
      <c r="K4" s="35" t="s">
        <v>7</v>
      </c>
      <c r="L4" s="3"/>
      <c r="M4" s="3" t="s">
        <v>7</v>
      </c>
      <c r="N4" s="3"/>
      <c r="O4" s="4"/>
      <c r="P4" s="96">
        <v>611</v>
      </c>
    </row>
    <row r="5" spans="2:16" ht="15" customHeight="1" x14ac:dyDescent="0.4">
      <c r="B5" s="84" t="s">
        <v>82</v>
      </c>
      <c r="C5" s="14" t="s">
        <v>7</v>
      </c>
      <c r="D5" s="3"/>
      <c r="E5" s="3" t="s">
        <v>7</v>
      </c>
      <c r="F5" s="3"/>
      <c r="G5" s="4"/>
      <c r="H5" s="129">
        <v>639</v>
      </c>
      <c r="I5" s="51"/>
      <c r="J5" s="85"/>
      <c r="K5" s="89" t="s">
        <v>174</v>
      </c>
      <c r="L5" s="5" t="s">
        <v>8</v>
      </c>
      <c r="M5" s="5"/>
      <c r="N5" s="5"/>
      <c r="O5" s="6"/>
      <c r="P5" s="97"/>
    </row>
    <row r="6" spans="2:16" ht="15" customHeight="1" x14ac:dyDescent="0.4">
      <c r="B6" s="85"/>
      <c r="C6" s="15" t="s">
        <v>36</v>
      </c>
      <c r="D6" s="5" t="s">
        <v>8</v>
      </c>
      <c r="E6" s="5"/>
      <c r="F6" s="5"/>
      <c r="G6" s="6"/>
      <c r="H6" s="130"/>
      <c r="I6" s="51"/>
      <c r="J6" s="85"/>
      <c r="K6" s="98"/>
      <c r="L6" s="82" t="s">
        <v>175</v>
      </c>
      <c r="M6" s="82" t="s">
        <v>76</v>
      </c>
      <c r="N6" s="87" t="s">
        <v>181</v>
      </c>
      <c r="O6" s="87" t="s">
        <v>176</v>
      </c>
      <c r="P6" s="18"/>
    </row>
    <row r="7" spans="2:16" ht="15" customHeight="1" x14ac:dyDescent="0.4">
      <c r="B7" s="85"/>
      <c r="C7" s="89" t="s">
        <v>73</v>
      </c>
      <c r="D7" s="82" t="s">
        <v>75</v>
      </c>
      <c r="E7" s="82" t="s">
        <v>76</v>
      </c>
      <c r="F7" s="82" t="s">
        <v>77</v>
      </c>
      <c r="G7" s="87" t="s">
        <v>271</v>
      </c>
      <c r="H7" s="26"/>
      <c r="I7" s="51"/>
      <c r="J7" s="85"/>
      <c r="K7" s="99"/>
      <c r="L7" s="83"/>
      <c r="M7" s="83"/>
      <c r="N7" s="83"/>
      <c r="O7" s="95"/>
      <c r="P7" s="25">
        <v>26</v>
      </c>
    </row>
    <row r="8" spans="2:16" ht="15" customHeight="1" x14ac:dyDescent="0.4">
      <c r="B8" s="85"/>
      <c r="C8" s="99"/>
      <c r="D8" s="83"/>
      <c r="E8" s="83"/>
      <c r="F8" s="83"/>
      <c r="G8" s="95"/>
      <c r="H8" s="27">
        <v>21.5</v>
      </c>
      <c r="I8" s="52"/>
      <c r="J8" s="85"/>
      <c r="K8" s="89" t="s">
        <v>280</v>
      </c>
      <c r="L8" s="87" t="s">
        <v>177</v>
      </c>
      <c r="M8" s="87" t="s">
        <v>178</v>
      </c>
      <c r="N8" s="87" t="s">
        <v>179</v>
      </c>
      <c r="O8" s="87" t="s">
        <v>180</v>
      </c>
      <c r="P8" s="91">
        <f t="shared" ref="P8" si="0">P7*4/P4</f>
        <v>0.1702127659574468</v>
      </c>
    </row>
    <row r="9" spans="2:16" ht="15" customHeight="1" x14ac:dyDescent="0.4">
      <c r="B9" s="85"/>
      <c r="C9" s="15" t="s">
        <v>74</v>
      </c>
      <c r="D9" s="24" t="s">
        <v>17</v>
      </c>
      <c r="E9" s="24" t="s">
        <v>78</v>
      </c>
      <c r="F9" s="24" t="s">
        <v>79</v>
      </c>
      <c r="G9" s="24" t="s">
        <v>61</v>
      </c>
      <c r="H9" s="127">
        <f>H8*4/H5</f>
        <v>0.13458528951486698</v>
      </c>
      <c r="I9" s="53"/>
      <c r="J9" s="86"/>
      <c r="K9" s="90"/>
      <c r="L9" s="88"/>
      <c r="M9" s="88"/>
      <c r="N9" s="88"/>
      <c r="O9" s="88"/>
      <c r="P9" s="92"/>
    </row>
    <row r="10" spans="2:16" ht="15" customHeight="1" x14ac:dyDescent="0.4">
      <c r="B10" s="86"/>
      <c r="C10" s="16" t="s">
        <v>19</v>
      </c>
      <c r="D10" s="7" t="s">
        <v>20</v>
      </c>
      <c r="E10" s="7"/>
      <c r="F10" s="8"/>
      <c r="G10" s="8"/>
      <c r="H10" s="128"/>
      <c r="I10" s="53"/>
      <c r="J10" s="84" t="s">
        <v>182</v>
      </c>
      <c r="K10" s="35" t="s">
        <v>7</v>
      </c>
      <c r="L10" s="3"/>
      <c r="M10" s="3" t="s">
        <v>7</v>
      </c>
      <c r="N10" s="3"/>
      <c r="O10" s="4"/>
      <c r="P10" s="93">
        <v>596</v>
      </c>
    </row>
    <row r="11" spans="2:16" ht="15" customHeight="1" x14ac:dyDescent="0.4">
      <c r="B11" s="85" t="s">
        <v>83</v>
      </c>
      <c r="C11" s="35" t="s">
        <v>7</v>
      </c>
      <c r="D11" s="3"/>
      <c r="E11" s="3" t="s">
        <v>7</v>
      </c>
      <c r="F11" s="3"/>
      <c r="G11" s="4"/>
      <c r="H11" s="100">
        <v>592</v>
      </c>
      <c r="I11" s="51"/>
      <c r="J11" s="85"/>
      <c r="K11" s="36" t="s">
        <v>49</v>
      </c>
      <c r="L11" s="69" t="s">
        <v>50</v>
      </c>
      <c r="M11" s="69" t="s">
        <v>51</v>
      </c>
      <c r="N11" s="69" t="s">
        <v>183</v>
      </c>
      <c r="O11" s="68" t="s">
        <v>52</v>
      </c>
      <c r="P11" s="100"/>
    </row>
    <row r="12" spans="2:16" ht="15" customHeight="1" x14ac:dyDescent="0.4">
      <c r="B12" s="85"/>
      <c r="C12" s="40" t="s">
        <v>56</v>
      </c>
      <c r="D12" s="5" t="s">
        <v>56</v>
      </c>
      <c r="E12" s="5"/>
      <c r="F12" s="5"/>
      <c r="G12" s="6"/>
      <c r="H12" s="94"/>
      <c r="I12" s="51"/>
      <c r="J12" s="85"/>
      <c r="K12" s="40" t="s">
        <v>184</v>
      </c>
      <c r="L12" s="6"/>
      <c r="M12" s="6" t="s">
        <v>68</v>
      </c>
      <c r="N12" s="6"/>
      <c r="O12" s="6"/>
      <c r="P12" s="25">
        <v>26.3</v>
      </c>
    </row>
    <row r="13" spans="2:16" ht="18" customHeight="1" x14ac:dyDescent="0.4">
      <c r="B13" s="85"/>
      <c r="C13" s="89" t="s">
        <v>29</v>
      </c>
      <c r="D13" s="82" t="s">
        <v>30</v>
      </c>
      <c r="E13" s="82" t="s">
        <v>31</v>
      </c>
      <c r="F13" s="82" t="s">
        <v>204</v>
      </c>
      <c r="G13" s="87" t="s">
        <v>205</v>
      </c>
      <c r="H13" s="26"/>
      <c r="I13" s="51"/>
      <c r="J13" s="85"/>
      <c r="K13" s="89" t="s">
        <v>185</v>
      </c>
      <c r="L13" s="87" t="s">
        <v>289</v>
      </c>
      <c r="M13" s="87" t="s">
        <v>186</v>
      </c>
      <c r="N13" s="87" t="s">
        <v>187</v>
      </c>
      <c r="O13" s="87" t="s">
        <v>61</v>
      </c>
      <c r="P13" s="91">
        <f>P12*4/P10</f>
        <v>0.17651006711409398</v>
      </c>
    </row>
    <row r="14" spans="2:16" ht="15" customHeight="1" x14ac:dyDescent="0.4">
      <c r="B14" s="85"/>
      <c r="C14" s="99"/>
      <c r="D14" s="83"/>
      <c r="E14" s="83"/>
      <c r="F14" s="83"/>
      <c r="G14" s="95"/>
      <c r="H14" s="27">
        <v>28</v>
      </c>
      <c r="I14" s="52"/>
      <c r="J14" s="86"/>
      <c r="K14" s="90"/>
      <c r="L14" s="88"/>
      <c r="M14" s="88"/>
      <c r="N14" s="88"/>
      <c r="O14" s="88"/>
      <c r="P14" s="92"/>
    </row>
    <row r="15" spans="2:16" ht="15" customHeight="1" x14ac:dyDescent="0.4">
      <c r="B15" s="85"/>
      <c r="C15" s="89" t="s">
        <v>203</v>
      </c>
      <c r="D15" s="49"/>
      <c r="E15" s="49"/>
      <c r="F15" s="49" t="s">
        <v>206</v>
      </c>
      <c r="G15" s="49"/>
      <c r="H15" s="127">
        <f>H14*4/H11</f>
        <v>0.1891891891891892</v>
      </c>
      <c r="I15" s="53"/>
      <c r="J15" s="84" t="s">
        <v>188</v>
      </c>
      <c r="K15" s="35" t="s">
        <v>7</v>
      </c>
      <c r="L15" s="3"/>
      <c r="M15" s="3" t="s">
        <v>7</v>
      </c>
      <c r="N15" s="3"/>
      <c r="O15" s="4"/>
      <c r="P15" s="93">
        <v>711</v>
      </c>
    </row>
    <row r="16" spans="2:16" ht="15" customHeight="1" x14ac:dyDescent="0.4">
      <c r="B16" s="86"/>
      <c r="C16" s="90"/>
      <c r="D16" s="8"/>
      <c r="E16" s="8"/>
      <c r="F16" s="8"/>
      <c r="G16" s="8" t="s">
        <v>69</v>
      </c>
      <c r="H16" s="128"/>
      <c r="I16" s="53"/>
      <c r="J16" s="85"/>
      <c r="K16" s="89" t="s">
        <v>189</v>
      </c>
      <c r="L16" s="5" t="s">
        <v>32</v>
      </c>
      <c r="M16" s="5"/>
      <c r="N16" s="5"/>
      <c r="O16" s="6"/>
      <c r="P16" s="94"/>
    </row>
    <row r="17" spans="2:16" ht="15" customHeight="1" x14ac:dyDescent="0.4">
      <c r="B17" s="84" t="s">
        <v>93</v>
      </c>
      <c r="C17" s="14" t="s">
        <v>99</v>
      </c>
      <c r="D17" s="3"/>
      <c r="E17" s="3" t="s">
        <v>7</v>
      </c>
      <c r="F17" s="3"/>
      <c r="G17" s="4"/>
      <c r="H17" s="129">
        <v>617</v>
      </c>
      <c r="I17" s="51"/>
      <c r="J17" s="85"/>
      <c r="K17" s="99"/>
      <c r="L17" s="5"/>
      <c r="M17" s="5" t="s">
        <v>190</v>
      </c>
      <c r="N17" s="5" t="s">
        <v>191</v>
      </c>
      <c r="O17" s="6" t="s">
        <v>270</v>
      </c>
      <c r="P17" s="18"/>
    </row>
    <row r="18" spans="2:16" ht="15" customHeight="1" x14ac:dyDescent="0.4">
      <c r="B18" s="85"/>
      <c r="C18" s="15" t="s">
        <v>36</v>
      </c>
      <c r="D18" s="5" t="s">
        <v>8</v>
      </c>
      <c r="E18" s="5"/>
      <c r="F18" s="5"/>
      <c r="G18" s="6"/>
      <c r="H18" s="130"/>
      <c r="I18" s="51"/>
      <c r="J18" s="85"/>
      <c r="K18" s="89" t="s">
        <v>192</v>
      </c>
      <c r="L18" s="87" t="s">
        <v>257</v>
      </c>
      <c r="M18" s="58"/>
      <c r="N18" s="58"/>
      <c r="O18" s="87" t="s">
        <v>23</v>
      </c>
      <c r="P18" s="25">
        <v>25</v>
      </c>
    </row>
    <row r="19" spans="2:16" ht="15" customHeight="1" x14ac:dyDescent="0.4">
      <c r="B19" s="85"/>
      <c r="C19" s="15" t="s">
        <v>95</v>
      </c>
      <c r="D19" s="5" t="s">
        <v>21</v>
      </c>
      <c r="E19" s="5" t="s">
        <v>98</v>
      </c>
      <c r="F19" s="5" t="s">
        <v>100</v>
      </c>
      <c r="G19" s="6" t="s">
        <v>12</v>
      </c>
      <c r="H19" s="26"/>
      <c r="I19" s="51"/>
      <c r="J19" s="85"/>
      <c r="K19" s="99"/>
      <c r="L19" s="95"/>
      <c r="M19" s="59"/>
      <c r="N19" s="59"/>
      <c r="O19" s="95"/>
      <c r="P19" s="91">
        <f t="shared" ref="P19" si="1">P18*4/P15</f>
        <v>0.14064697609001406</v>
      </c>
    </row>
    <row r="20" spans="2:16" ht="15" customHeight="1" x14ac:dyDescent="0.4">
      <c r="B20" s="85"/>
      <c r="C20" s="89" t="s">
        <v>97</v>
      </c>
      <c r="D20" s="5"/>
      <c r="E20" s="5" t="s">
        <v>101</v>
      </c>
      <c r="F20" s="5" t="s">
        <v>102</v>
      </c>
      <c r="G20" s="6"/>
      <c r="H20" s="27">
        <v>23</v>
      </c>
      <c r="I20" s="52"/>
      <c r="J20" s="86"/>
      <c r="K20" s="17" t="s">
        <v>27</v>
      </c>
      <c r="L20" s="7"/>
      <c r="M20" s="7" t="s">
        <v>27</v>
      </c>
      <c r="N20" s="8"/>
      <c r="O20" s="8"/>
      <c r="P20" s="92"/>
    </row>
    <row r="21" spans="2:16" ht="15" customHeight="1" x14ac:dyDescent="0.4">
      <c r="B21" s="85"/>
      <c r="C21" s="99"/>
      <c r="D21" s="24"/>
      <c r="E21" s="24"/>
      <c r="F21" s="24"/>
      <c r="G21" s="24" t="s">
        <v>23</v>
      </c>
      <c r="H21" s="127">
        <f>H20*4/H17</f>
        <v>0.14910858995137763</v>
      </c>
      <c r="I21" s="53"/>
      <c r="J21" s="84" t="s">
        <v>193</v>
      </c>
      <c r="K21" s="35" t="s">
        <v>7</v>
      </c>
      <c r="L21" s="3"/>
      <c r="M21" s="3" t="s">
        <v>7</v>
      </c>
      <c r="N21" s="3"/>
      <c r="O21" s="4"/>
      <c r="P21" s="93">
        <v>608</v>
      </c>
    </row>
    <row r="22" spans="2:16" ht="15" customHeight="1" x14ac:dyDescent="0.4">
      <c r="B22" s="86"/>
      <c r="C22" s="36" t="s">
        <v>96</v>
      </c>
      <c r="D22" s="47" t="s">
        <v>103</v>
      </c>
      <c r="E22" s="47"/>
      <c r="F22" s="47" t="s">
        <v>104</v>
      </c>
      <c r="G22" s="47" t="s">
        <v>105</v>
      </c>
      <c r="H22" s="128"/>
      <c r="I22" s="53"/>
      <c r="J22" s="85"/>
      <c r="K22" s="89" t="s">
        <v>194</v>
      </c>
      <c r="L22" s="5" t="s">
        <v>8</v>
      </c>
      <c r="M22" s="5"/>
      <c r="N22" s="5"/>
      <c r="O22" s="6"/>
      <c r="P22" s="94"/>
    </row>
    <row r="23" spans="2:16" ht="15" customHeight="1" x14ac:dyDescent="0.4">
      <c r="B23" s="84" t="s">
        <v>106</v>
      </c>
      <c r="C23" s="14" t="s">
        <v>99</v>
      </c>
      <c r="D23" s="3"/>
      <c r="E23" s="3" t="s">
        <v>7</v>
      </c>
      <c r="F23" s="3"/>
      <c r="G23" s="4"/>
      <c r="H23" s="129">
        <v>595</v>
      </c>
      <c r="I23" s="51"/>
      <c r="J23" s="85"/>
      <c r="K23" s="98"/>
      <c r="L23" s="82" t="s">
        <v>195</v>
      </c>
      <c r="M23" s="82" t="s">
        <v>196</v>
      </c>
      <c r="N23" s="87" t="s">
        <v>201</v>
      </c>
      <c r="O23" s="87" t="s">
        <v>197</v>
      </c>
      <c r="P23" s="18"/>
    </row>
    <row r="24" spans="2:16" ht="15" customHeight="1" x14ac:dyDescent="0.4">
      <c r="B24" s="85"/>
      <c r="C24" s="89" t="s">
        <v>278</v>
      </c>
      <c r="D24" s="5" t="s">
        <v>35</v>
      </c>
      <c r="E24" s="5"/>
      <c r="F24" s="5"/>
      <c r="G24" s="6"/>
      <c r="H24" s="130"/>
      <c r="I24" s="51"/>
      <c r="J24" s="85"/>
      <c r="K24" s="99"/>
      <c r="L24" s="83"/>
      <c r="M24" s="83"/>
      <c r="N24" s="95"/>
      <c r="O24" s="95"/>
      <c r="P24" s="25">
        <v>23.9</v>
      </c>
    </row>
    <row r="25" spans="2:16" ht="15" customHeight="1" x14ac:dyDescent="0.4">
      <c r="B25" s="85"/>
      <c r="C25" s="98"/>
      <c r="D25" s="82" t="s">
        <v>107</v>
      </c>
      <c r="E25" s="82" t="s">
        <v>108</v>
      </c>
      <c r="F25" s="87" t="s">
        <v>113</v>
      </c>
      <c r="G25" s="87" t="s">
        <v>279</v>
      </c>
      <c r="H25" s="26"/>
      <c r="I25" s="51"/>
      <c r="J25" s="85"/>
      <c r="K25" s="89" t="s">
        <v>198</v>
      </c>
      <c r="L25" s="87" t="s">
        <v>13</v>
      </c>
      <c r="M25" s="87" t="s">
        <v>199</v>
      </c>
      <c r="N25" s="87" t="s">
        <v>200</v>
      </c>
      <c r="O25" s="87" t="s">
        <v>119</v>
      </c>
      <c r="P25" s="91">
        <f t="shared" ref="P25" si="2">P24*4/P21</f>
        <v>0.15723684210526315</v>
      </c>
    </row>
    <row r="26" spans="2:16" ht="15" customHeight="1" x14ac:dyDescent="0.4">
      <c r="B26" s="85"/>
      <c r="C26" s="99"/>
      <c r="D26" s="83"/>
      <c r="E26" s="83"/>
      <c r="F26" s="83"/>
      <c r="G26" s="95"/>
      <c r="H26" s="27">
        <v>27.6</v>
      </c>
      <c r="I26" s="52"/>
      <c r="J26" s="86"/>
      <c r="K26" s="90"/>
      <c r="L26" s="88"/>
      <c r="M26" s="88"/>
      <c r="N26" s="88"/>
      <c r="O26" s="88"/>
      <c r="P26" s="92"/>
    </row>
    <row r="27" spans="2:16" ht="15" customHeight="1" x14ac:dyDescent="0.4">
      <c r="B27" s="85"/>
      <c r="C27" s="15" t="s">
        <v>267</v>
      </c>
      <c r="D27" s="24" t="s">
        <v>109</v>
      </c>
      <c r="E27" s="24" t="s">
        <v>110</v>
      </c>
      <c r="F27" s="24" t="s">
        <v>111</v>
      </c>
      <c r="G27" s="24" t="s">
        <v>112</v>
      </c>
      <c r="H27" s="127">
        <f>H26*4/H23</f>
        <v>0.18554621848739497</v>
      </c>
      <c r="I27" s="53"/>
      <c r="J27" s="126" t="s">
        <v>202</v>
      </c>
      <c r="K27" s="57" t="s">
        <v>272</v>
      </c>
      <c r="L27" s="3"/>
      <c r="M27" s="3"/>
      <c r="N27" s="4"/>
      <c r="O27" s="4"/>
      <c r="P27" s="93">
        <v>592</v>
      </c>
    </row>
    <row r="28" spans="2:16" ht="15" customHeight="1" x14ac:dyDescent="0.4">
      <c r="B28" s="86"/>
      <c r="C28" s="16" t="s">
        <v>38</v>
      </c>
      <c r="D28" s="7"/>
      <c r="E28" s="7"/>
      <c r="F28" s="8" t="s">
        <v>39</v>
      </c>
      <c r="G28" s="8"/>
      <c r="H28" s="128"/>
      <c r="I28" s="53"/>
      <c r="J28" s="126"/>
      <c r="K28" s="62" t="s">
        <v>7</v>
      </c>
      <c r="L28" s="66"/>
      <c r="M28" s="66" t="s">
        <v>7</v>
      </c>
      <c r="N28" s="66"/>
      <c r="O28" s="59"/>
      <c r="P28" s="94"/>
    </row>
    <row r="29" spans="2:16" ht="15" customHeight="1" x14ac:dyDescent="0.4">
      <c r="B29" s="84" t="s">
        <v>120</v>
      </c>
      <c r="C29" s="14" t="s">
        <v>99</v>
      </c>
      <c r="D29" s="3"/>
      <c r="E29" s="3" t="s">
        <v>7</v>
      </c>
      <c r="F29" s="3"/>
      <c r="G29" s="4"/>
      <c r="H29" s="129">
        <v>611</v>
      </c>
      <c r="I29" s="51"/>
      <c r="J29" s="126"/>
      <c r="K29" s="40" t="s">
        <v>265</v>
      </c>
      <c r="L29" s="5" t="s">
        <v>84</v>
      </c>
      <c r="M29" s="5"/>
      <c r="N29" s="5"/>
      <c r="O29" s="6"/>
      <c r="P29" s="18"/>
    </row>
    <row r="30" spans="2:16" ht="18" customHeight="1" x14ac:dyDescent="0.4">
      <c r="B30" s="85"/>
      <c r="C30" s="15" t="s">
        <v>285</v>
      </c>
      <c r="D30" s="5" t="s">
        <v>114</v>
      </c>
      <c r="E30" s="5" t="s">
        <v>115</v>
      </c>
      <c r="F30" s="5" t="s">
        <v>116</v>
      </c>
      <c r="G30" s="6" t="s">
        <v>117</v>
      </c>
      <c r="H30" s="130"/>
      <c r="I30" s="51"/>
      <c r="J30" s="126"/>
      <c r="K30" s="40" t="s">
        <v>85</v>
      </c>
      <c r="L30" s="5" t="s">
        <v>21</v>
      </c>
      <c r="M30" s="5" t="s">
        <v>11</v>
      </c>
      <c r="N30" s="5" t="s">
        <v>88</v>
      </c>
      <c r="O30" s="6" t="s">
        <v>89</v>
      </c>
      <c r="P30" s="25">
        <v>28</v>
      </c>
    </row>
    <row r="31" spans="2:16" ht="15" customHeight="1" x14ac:dyDescent="0.4">
      <c r="B31" s="85"/>
      <c r="C31" s="15" t="s">
        <v>118</v>
      </c>
      <c r="D31" s="5"/>
      <c r="E31" s="5" t="s">
        <v>118</v>
      </c>
      <c r="F31" s="5"/>
      <c r="G31" s="6"/>
      <c r="H31" s="26"/>
      <c r="I31" s="51"/>
      <c r="J31" s="126"/>
      <c r="K31" s="89" t="s">
        <v>86</v>
      </c>
      <c r="L31" s="6" t="s">
        <v>17</v>
      </c>
      <c r="M31" s="6" t="s">
        <v>266</v>
      </c>
      <c r="N31" s="6" t="s">
        <v>90</v>
      </c>
      <c r="O31" s="6"/>
      <c r="P31" s="91">
        <f t="shared" ref="P31" si="3">P30*4/P27</f>
        <v>0.1891891891891892</v>
      </c>
    </row>
    <row r="32" spans="2:16" ht="15" customHeight="1" x14ac:dyDescent="0.4">
      <c r="B32" s="85"/>
      <c r="C32" s="89" t="s">
        <v>25</v>
      </c>
      <c r="D32" s="87" t="s">
        <v>13</v>
      </c>
      <c r="E32" s="87" t="s">
        <v>26</v>
      </c>
      <c r="F32" s="87" t="s">
        <v>62</v>
      </c>
      <c r="G32" s="87" t="s">
        <v>119</v>
      </c>
      <c r="H32" s="27">
        <v>29.3</v>
      </c>
      <c r="I32" s="52"/>
      <c r="J32" s="126"/>
      <c r="K32" s="99"/>
      <c r="L32" s="6"/>
      <c r="M32" s="6"/>
      <c r="N32" s="6"/>
      <c r="O32" s="6" t="s">
        <v>69</v>
      </c>
      <c r="P32" s="91"/>
    </row>
    <row r="33" spans="2:16" ht="15" customHeight="1" x14ac:dyDescent="0.4">
      <c r="B33" s="85"/>
      <c r="C33" s="99"/>
      <c r="D33" s="95"/>
      <c r="E33" s="95"/>
      <c r="F33" s="95"/>
      <c r="G33" s="95"/>
      <c r="H33" s="127">
        <f>H32*4/H29</f>
        <v>0.19181669394435352</v>
      </c>
      <c r="I33" s="53"/>
      <c r="J33" s="126"/>
      <c r="K33" s="17" t="s">
        <v>87</v>
      </c>
      <c r="L33" s="7" t="s">
        <v>91</v>
      </c>
      <c r="M33" s="7" t="s">
        <v>92</v>
      </c>
      <c r="N33" s="8" t="s">
        <v>59</v>
      </c>
      <c r="O33" s="8" t="s">
        <v>55</v>
      </c>
      <c r="P33" s="92"/>
    </row>
    <row r="34" spans="2:16" ht="15" customHeight="1" x14ac:dyDescent="0.4">
      <c r="B34" s="86"/>
      <c r="C34" s="16" t="s">
        <v>24</v>
      </c>
      <c r="D34" s="7"/>
      <c r="E34" s="7"/>
      <c r="F34" s="8" t="s">
        <v>24</v>
      </c>
      <c r="G34" s="8"/>
      <c r="H34" s="128"/>
      <c r="I34" s="53"/>
      <c r="J34" s="126" t="s">
        <v>207</v>
      </c>
      <c r="K34" s="35" t="s">
        <v>7</v>
      </c>
      <c r="L34" s="3"/>
      <c r="M34" s="3" t="s">
        <v>7</v>
      </c>
      <c r="N34" s="3"/>
      <c r="O34" s="4"/>
      <c r="P34" s="93">
        <v>652</v>
      </c>
    </row>
    <row r="35" spans="2:16" ht="15" customHeight="1" x14ac:dyDescent="0.4">
      <c r="B35" s="84" t="s">
        <v>121</v>
      </c>
      <c r="C35" s="14" t="s">
        <v>99</v>
      </c>
      <c r="D35" s="3"/>
      <c r="E35" s="3" t="s">
        <v>7</v>
      </c>
      <c r="F35" s="3"/>
      <c r="G35" s="4"/>
      <c r="H35" s="129">
        <v>629</v>
      </c>
      <c r="I35" s="51"/>
      <c r="J35" s="126"/>
      <c r="K35" s="40" t="s">
        <v>36</v>
      </c>
      <c r="L35" s="5" t="s">
        <v>8</v>
      </c>
      <c r="M35" s="5"/>
      <c r="N35" s="5"/>
      <c r="O35" s="6"/>
      <c r="P35" s="94"/>
    </row>
    <row r="36" spans="2:16" ht="15" customHeight="1" x14ac:dyDescent="0.4">
      <c r="B36" s="85"/>
      <c r="C36" s="89" t="s">
        <v>65</v>
      </c>
      <c r="D36" s="5" t="s">
        <v>8</v>
      </c>
      <c r="E36" s="5"/>
      <c r="F36" s="5"/>
      <c r="G36" s="6"/>
      <c r="H36" s="130"/>
      <c r="I36" s="51"/>
      <c r="J36" s="126"/>
      <c r="K36" s="40" t="s">
        <v>209</v>
      </c>
      <c r="L36" s="5" t="s">
        <v>10</v>
      </c>
      <c r="M36" s="5" t="s">
        <v>209</v>
      </c>
      <c r="N36" s="5"/>
      <c r="O36" s="6"/>
      <c r="P36" s="18"/>
    </row>
    <row r="37" spans="2:16" ht="15" customHeight="1" x14ac:dyDescent="0.4">
      <c r="B37" s="85"/>
      <c r="C37" s="98"/>
      <c r="D37" s="101" t="s">
        <v>46</v>
      </c>
      <c r="E37" s="103" t="s">
        <v>47</v>
      </c>
      <c r="F37" s="101" t="s">
        <v>48</v>
      </c>
      <c r="G37" s="101" t="s">
        <v>256</v>
      </c>
      <c r="H37" s="26"/>
      <c r="I37" s="51"/>
      <c r="J37" s="126"/>
      <c r="K37" s="40" t="s">
        <v>210</v>
      </c>
      <c r="L37" s="6" t="s">
        <v>212</v>
      </c>
      <c r="M37" s="6" t="s">
        <v>211</v>
      </c>
      <c r="N37" s="6" t="s">
        <v>213</v>
      </c>
      <c r="O37" s="6" t="s">
        <v>22</v>
      </c>
      <c r="P37" s="25">
        <v>25.6</v>
      </c>
    </row>
    <row r="38" spans="2:16" ht="15" customHeight="1" x14ac:dyDescent="0.4">
      <c r="B38" s="85"/>
      <c r="C38" s="99"/>
      <c r="D38" s="102"/>
      <c r="E38" s="102"/>
      <c r="F38" s="104"/>
      <c r="G38" s="104"/>
      <c r="H38" s="27">
        <v>20.399999999999999</v>
      </c>
      <c r="I38" s="52"/>
      <c r="J38" s="126"/>
      <c r="K38" s="89" t="s">
        <v>214</v>
      </c>
      <c r="L38" s="58"/>
      <c r="M38" s="87" t="s">
        <v>18</v>
      </c>
      <c r="N38" s="87" t="s">
        <v>215</v>
      </c>
      <c r="O38" s="87" t="s">
        <v>119</v>
      </c>
      <c r="P38" s="91">
        <f t="shared" ref="P38" si="4">P37*4/P34</f>
        <v>0.15705521472392639</v>
      </c>
    </row>
    <row r="39" spans="2:16" ht="15" customHeight="1" x14ac:dyDescent="0.4">
      <c r="B39" s="85"/>
      <c r="C39" s="89" t="s">
        <v>66</v>
      </c>
      <c r="D39" s="87" t="s">
        <v>67</v>
      </c>
      <c r="E39" s="87"/>
      <c r="F39" s="87" t="s">
        <v>273</v>
      </c>
      <c r="G39" s="87"/>
      <c r="H39" s="127">
        <f>H38*4/H35</f>
        <v>0.12972972972972971</v>
      </c>
      <c r="I39" s="53"/>
      <c r="J39" s="126"/>
      <c r="K39" s="90"/>
      <c r="L39" s="67"/>
      <c r="M39" s="88"/>
      <c r="N39" s="88"/>
      <c r="O39" s="88"/>
      <c r="P39" s="92"/>
    </row>
    <row r="40" spans="2:16" ht="15" customHeight="1" x14ac:dyDescent="0.4">
      <c r="B40" s="86"/>
      <c r="C40" s="90"/>
      <c r="D40" s="88"/>
      <c r="E40" s="88"/>
      <c r="F40" s="88"/>
      <c r="G40" s="88"/>
      <c r="H40" s="128"/>
      <c r="I40" s="53"/>
      <c r="J40" s="126" t="s">
        <v>216</v>
      </c>
      <c r="K40" s="35" t="s">
        <v>7</v>
      </c>
      <c r="L40" s="3"/>
      <c r="M40" s="3" t="s">
        <v>7</v>
      </c>
      <c r="N40" s="3"/>
      <c r="O40" s="4"/>
      <c r="P40" s="93">
        <v>638</v>
      </c>
    </row>
    <row r="41" spans="2:16" ht="15" customHeight="1" x14ac:dyDescent="0.4">
      <c r="B41" s="84" t="s">
        <v>122</v>
      </c>
      <c r="C41" s="14" t="s">
        <v>99</v>
      </c>
      <c r="D41" s="3"/>
      <c r="E41" s="3" t="s">
        <v>7</v>
      </c>
      <c r="F41" s="3"/>
      <c r="G41" s="4"/>
      <c r="H41" s="129">
        <v>595</v>
      </c>
      <c r="I41" s="51"/>
      <c r="J41" s="126"/>
      <c r="K41" s="40" t="s">
        <v>36</v>
      </c>
      <c r="L41" s="5" t="s">
        <v>8</v>
      </c>
      <c r="M41" s="5"/>
      <c r="N41" s="5"/>
      <c r="O41" s="6"/>
      <c r="P41" s="94"/>
    </row>
    <row r="42" spans="2:16" ht="15" customHeight="1" x14ac:dyDescent="0.4">
      <c r="B42" s="85"/>
      <c r="C42" s="15" t="s">
        <v>123</v>
      </c>
      <c r="D42" s="5" t="s">
        <v>123</v>
      </c>
      <c r="E42" s="5"/>
      <c r="F42" s="5"/>
      <c r="G42" s="6"/>
      <c r="H42" s="130"/>
      <c r="I42" s="51"/>
      <c r="J42" s="126"/>
      <c r="K42" s="40" t="s">
        <v>217</v>
      </c>
      <c r="L42" s="5" t="s">
        <v>10</v>
      </c>
      <c r="M42" s="5" t="s">
        <v>217</v>
      </c>
      <c r="N42" s="5"/>
      <c r="O42" s="6" t="s">
        <v>219</v>
      </c>
      <c r="P42" s="18"/>
    </row>
    <row r="43" spans="2:16" ht="15" customHeight="1" x14ac:dyDescent="0.4">
      <c r="B43" s="85"/>
      <c r="C43" s="15" t="s">
        <v>124</v>
      </c>
      <c r="D43" s="5" t="s">
        <v>124</v>
      </c>
      <c r="E43" s="5"/>
      <c r="F43" s="5"/>
      <c r="G43" s="6"/>
      <c r="H43" s="26"/>
      <c r="I43" s="51"/>
      <c r="J43" s="126"/>
      <c r="K43" s="40" t="s">
        <v>218</v>
      </c>
      <c r="L43" s="6" t="s">
        <v>220</v>
      </c>
      <c r="M43" s="6" t="s">
        <v>221</v>
      </c>
      <c r="N43" s="6" t="s">
        <v>222</v>
      </c>
      <c r="O43" s="6" t="s">
        <v>60</v>
      </c>
      <c r="P43" s="25">
        <v>25</v>
      </c>
    </row>
    <row r="44" spans="2:16" ht="15" customHeight="1" x14ac:dyDescent="0.4">
      <c r="B44" s="85"/>
      <c r="C44" s="15" t="s">
        <v>125</v>
      </c>
      <c r="D44" s="24" t="s">
        <v>127</v>
      </c>
      <c r="E44" s="24" t="s">
        <v>268</v>
      </c>
      <c r="F44" s="24" t="s">
        <v>128</v>
      </c>
      <c r="G44" s="24" t="s">
        <v>129</v>
      </c>
      <c r="H44" s="27">
        <v>30.4</v>
      </c>
      <c r="I44" s="52"/>
      <c r="J44" s="126"/>
      <c r="K44" s="89" t="s">
        <v>260</v>
      </c>
      <c r="L44" s="82" t="s">
        <v>223</v>
      </c>
      <c r="M44" s="82" t="s">
        <v>33</v>
      </c>
      <c r="N44" s="87" t="s">
        <v>224</v>
      </c>
      <c r="O44" s="87" t="s">
        <v>225</v>
      </c>
      <c r="P44" s="91">
        <f t="shared" ref="P44" si="5">P43*4/P40</f>
        <v>0.15673981191222572</v>
      </c>
    </row>
    <row r="45" spans="2:16" ht="15" customHeight="1" x14ac:dyDescent="0.4">
      <c r="B45" s="85"/>
      <c r="C45" s="15" t="s">
        <v>130</v>
      </c>
      <c r="D45" s="24"/>
      <c r="E45" s="24"/>
      <c r="F45" s="24" t="s">
        <v>131</v>
      </c>
      <c r="G45" s="24" t="s">
        <v>58</v>
      </c>
      <c r="H45" s="127">
        <f>H44*4/H41</f>
        <v>0.20436974789915965</v>
      </c>
      <c r="I45" s="53"/>
      <c r="J45" s="126"/>
      <c r="K45" s="90"/>
      <c r="L45" s="105"/>
      <c r="M45" s="105"/>
      <c r="N45" s="88"/>
      <c r="O45" s="88"/>
      <c r="P45" s="92"/>
    </row>
    <row r="46" spans="2:16" ht="15" customHeight="1" x14ac:dyDescent="0.4">
      <c r="B46" s="86"/>
      <c r="C46" s="16" t="s">
        <v>126</v>
      </c>
      <c r="D46" s="7" t="s">
        <v>13</v>
      </c>
      <c r="E46" s="7" t="s">
        <v>14</v>
      </c>
      <c r="F46" s="8" t="s">
        <v>132</v>
      </c>
      <c r="G46" s="8" t="s">
        <v>133</v>
      </c>
      <c r="H46" s="128"/>
      <c r="I46" s="53"/>
      <c r="J46" s="126" t="s">
        <v>226</v>
      </c>
      <c r="K46" s="35" t="s">
        <v>7</v>
      </c>
      <c r="L46" s="3"/>
      <c r="M46" s="3" t="s">
        <v>7</v>
      </c>
      <c r="N46" s="3"/>
      <c r="O46" s="4"/>
      <c r="P46" s="93">
        <v>647</v>
      </c>
    </row>
    <row r="47" spans="2:16" ht="15" customHeight="1" x14ac:dyDescent="0.4">
      <c r="B47" s="84" t="s">
        <v>134</v>
      </c>
      <c r="C47" s="14" t="s">
        <v>99</v>
      </c>
      <c r="D47" s="3"/>
      <c r="E47" s="3" t="s">
        <v>7</v>
      </c>
      <c r="F47" s="3"/>
      <c r="G47" s="4"/>
      <c r="H47" s="129">
        <v>592</v>
      </c>
      <c r="I47" s="51"/>
      <c r="J47" s="126"/>
      <c r="K47" s="40" t="s">
        <v>227</v>
      </c>
      <c r="L47" s="5" t="s">
        <v>227</v>
      </c>
      <c r="M47" s="5"/>
      <c r="N47" s="5"/>
      <c r="O47" s="6"/>
      <c r="P47" s="94"/>
    </row>
    <row r="48" spans="2:16" ht="15" customHeight="1" x14ac:dyDescent="0.4">
      <c r="B48" s="85"/>
      <c r="C48" s="15" t="s">
        <v>36</v>
      </c>
      <c r="D48" s="5" t="s">
        <v>8</v>
      </c>
      <c r="E48" s="5"/>
      <c r="F48" s="5"/>
      <c r="G48" s="6"/>
      <c r="H48" s="130"/>
      <c r="I48" s="51"/>
      <c r="J48" s="126"/>
      <c r="K48" s="89" t="s">
        <v>228</v>
      </c>
      <c r="L48" s="82" t="s">
        <v>230</v>
      </c>
      <c r="M48" s="82" t="s">
        <v>231</v>
      </c>
      <c r="N48" s="82" t="s">
        <v>232</v>
      </c>
      <c r="O48" s="87" t="s">
        <v>233</v>
      </c>
      <c r="P48" s="18"/>
    </row>
    <row r="49" spans="2:16" ht="15" customHeight="1" x14ac:dyDescent="0.4">
      <c r="B49" s="85"/>
      <c r="C49" s="89" t="s">
        <v>135</v>
      </c>
      <c r="D49" s="82" t="s">
        <v>137</v>
      </c>
      <c r="E49" s="82" t="s">
        <v>37</v>
      </c>
      <c r="F49" s="87" t="s">
        <v>139</v>
      </c>
      <c r="G49" s="87" t="s">
        <v>291</v>
      </c>
      <c r="H49" s="26"/>
      <c r="I49" s="51"/>
      <c r="J49" s="126"/>
      <c r="K49" s="99"/>
      <c r="L49" s="83"/>
      <c r="M49" s="83"/>
      <c r="N49" s="83"/>
      <c r="O49" s="95"/>
      <c r="P49" s="25">
        <v>27</v>
      </c>
    </row>
    <row r="50" spans="2:16" ht="15" customHeight="1" x14ac:dyDescent="0.4">
      <c r="B50" s="85"/>
      <c r="C50" s="99"/>
      <c r="D50" s="83"/>
      <c r="E50" s="83"/>
      <c r="F50" s="95"/>
      <c r="G50" s="95"/>
      <c r="H50" s="27">
        <v>24.7</v>
      </c>
      <c r="I50" s="52"/>
      <c r="J50" s="126"/>
      <c r="K50" s="89" t="s">
        <v>229</v>
      </c>
      <c r="L50" s="87" t="s">
        <v>258</v>
      </c>
      <c r="M50" s="58"/>
      <c r="N50" s="87" t="s">
        <v>276</v>
      </c>
      <c r="O50" s="58"/>
      <c r="P50" s="91">
        <f t="shared" ref="P50" si="6">P49*4/P46</f>
        <v>0.16692426584234932</v>
      </c>
    </row>
    <row r="51" spans="2:16" ht="15" customHeight="1" x14ac:dyDescent="0.4">
      <c r="B51" s="85"/>
      <c r="C51" s="15" t="s">
        <v>53</v>
      </c>
      <c r="D51" s="24" t="s">
        <v>286</v>
      </c>
      <c r="E51" s="24" t="s">
        <v>138</v>
      </c>
      <c r="F51" s="24" t="s">
        <v>54</v>
      </c>
      <c r="G51" s="24" t="s">
        <v>55</v>
      </c>
      <c r="H51" s="127">
        <f>H50*4/H47</f>
        <v>0.16689189189189188</v>
      </c>
      <c r="I51" s="53"/>
      <c r="J51" s="126"/>
      <c r="K51" s="90"/>
      <c r="L51" s="88"/>
      <c r="M51" s="67"/>
      <c r="N51" s="88"/>
      <c r="O51" s="67"/>
      <c r="P51" s="92"/>
    </row>
    <row r="52" spans="2:16" ht="15" customHeight="1" x14ac:dyDescent="0.4">
      <c r="B52" s="86"/>
      <c r="C52" s="16" t="s">
        <v>136</v>
      </c>
      <c r="D52" s="7"/>
      <c r="E52" s="7" t="s">
        <v>136</v>
      </c>
      <c r="F52" s="8"/>
      <c r="G52" s="8"/>
      <c r="H52" s="128"/>
      <c r="I52" s="53"/>
      <c r="J52" s="126" t="s">
        <v>234</v>
      </c>
      <c r="K52" s="35" t="s">
        <v>7</v>
      </c>
      <c r="L52" s="3"/>
      <c r="M52" s="3" t="s">
        <v>7</v>
      </c>
      <c r="N52" s="3"/>
      <c r="O52" s="4"/>
      <c r="P52" s="93">
        <v>605</v>
      </c>
    </row>
    <row r="53" spans="2:16" ht="15" customHeight="1" x14ac:dyDescent="0.4">
      <c r="B53" s="84" t="s">
        <v>140</v>
      </c>
      <c r="C53" s="14" t="s">
        <v>99</v>
      </c>
      <c r="D53" s="3"/>
      <c r="E53" s="3" t="s">
        <v>7</v>
      </c>
      <c r="F53" s="3"/>
      <c r="G53" s="4"/>
      <c r="H53" s="129">
        <v>600</v>
      </c>
      <c r="I53" s="51"/>
      <c r="J53" s="126"/>
      <c r="K53" s="40" t="s">
        <v>36</v>
      </c>
      <c r="L53" s="5" t="s">
        <v>8</v>
      </c>
      <c r="M53" s="5"/>
      <c r="N53" s="5"/>
      <c r="O53" s="6"/>
      <c r="P53" s="94"/>
    </row>
    <row r="54" spans="2:16" ht="15" customHeight="1" x14ac:dyDescent="0.4">
      <c r="B54" s="85"/>
      <c r="C54" s="15" t="s">
        <v>63</v>
      </c>
      <c r="D54" s="5" t="s">
        <v>141</v>
      </c>
      <c r="E54" s="5"/>
      <c r="F54" s="5"/>
      <c r="G54" s="6"/>
      <c r="H54" s="130"/>
      <c r="I54" s="51"/>
      <c r="J54" s="126"/>
      <c r="K54" s="40" t="s">
        <v>235</v>
      </c>
      <c r="L54" s="5" t="s">
        <v>21</v>
      </c>
      <c r="M54" s="5" t="s">
        <v>64</v>
      </c>
      <c r="N54" s="5" t="s">
        <v>237</v>
      </c>
      <c r="O54" s="6" t="s">
        <v>238</v>
      </c>
      <c r="P54" s="18"/>
    </row>
    <row r="55" spans="2:16" ht="15" customHeight="1" x14ac:dyDescent="0.4">
      <c r="B55" s="85"/>
      <c r="C55" s="15" t="s">
        <v>142</v>
      </c>
      <c r="D55" s="5" t="s">
        <v>143</v>
      </c>
      <c r="E55" s="5" t="s">
        <v>47</v>
      </c>
      <c r="F55" s="5" t="s">
        <v>144</v>
      </c>
      <c r="G55" s="6" t="s">
        <v>145</v>
      </c>
      <c r="H55" s="26"/>
      <c r="I55" s="51"/>
      <c r="J55" s="126"/>
      <c r="K55" s="61" t="s">
        <v>236</v>
      </c>
      <c r="L55" s="58" t="s">
        <v>239</v>
      </c>
      <c r="M55" s="58" t="s">
        <v>240</v>
      </c>
      <c r="N55" s="58" t="s">
        <v>241</v>
      </c>
      <c r="O55" s="58" t="s">
        <v>242</v>
      </c>
      <c r="P55" s="25">
        <v>25.2</v>
      </c>
    </row>
    <row r="56" spans="2:16" ht="15" customHeight="1" x14ac:dyDescent="0.4">
      <c r="B56" s="85"/>
      <c r="C56" s="15" t="s">
        <v>150</v>
      </c>
      <c r="D56" s="24"/>
      <c r="E56" s="24"/>
      <c r="F56" s="24" t="s">
        <v>151</v>
      </c>
      <c r="G56" s="24" t="s">
        <v>58</v>
      </c>
      <c r="H56" s="27">
        <v>23.1</v>
      </c>
      <c r="I56" s="52"/>
      <c r="J56" s="126"/>
      <c r="K56" s="89" t="s">
        <v>16</v>
      </c>
      <c r="L56" s="82" t="s">
        <v>17</v>
      </c>
      <c r="M56" s="82" t="s">
        <v>199</v>
      </c>
      <c r="N56" s="87" t="s">
        <v>243</v>
      </c>
      <c r="O56" s="87" t="s">
        <v>244</v>
      </c>
      <c r="P56" s="91">
        <f t="shared" ref="P56" si="7">P55*4/P52</f>
        <v>0.16661157024793388</v>
      </c>
    </row>
    <row r="57" spans="2:16" ht="15" customHeight="1" x14ac:dyDescent="0.4">
      <c r="B57" s="85"/>
      <c r="C57" s="89" t="s">
        <v>146</v>
      </c>
      <c r="D57" s="82" t="s">
        <v>147</v>
      </c>
      <c r="E57" s="82" t="s">
        <v>148</v>
      </c>
      <c r="F57" s="87" t="s">
        <v>149</v>
      </c>
      <c r="G57" s="87" t="s">
        <v>15</v>
      </c>
      <c r="H57" s="127">
        <f>H56*4/H53</f>
        <v>0.154</v>
      </c>
      <c r="I57" s="53"/>
      <c r="J57" s="126"/>
      <c r="K57" s="90"/>
      <c r="L57" s="105"/>
      <c r="M57" s="105"/>
      <c r="N57" s="88"/>
      <c r="O57" s="88"/>
      <c r="P57" s="92"/>
    </row>
    <row r="58" spans="2:16" ht="15" customHeight="1" x14ac:dyDescent="0.4">
      <c r="B58" s="86"/>
      <c r="C58" s="90"/>
      <c r="D58" s="105"/>
      <c r="E58" s="105"/>
      <c r="F58" s="88"/>
      <c r="G58" s="88"/>
      <c r="H58" s="128"/>
      <c r="I58" s="53"/>
      <c r="J58" s="126" t="s">
        <v>245</v>
      </c>
      <c r="K58" s="35" t="s">
        <v>7</v>
      </c>
      <c r="L58" s="3"/>
      <c r="M58" s="3" t="s">
        <v>7</v>
      </c>
      <c r="N58" s="3"/>
      <c r="O58" s="4"/>
      <c r="P58" s="93">
        <v>636</v>
      </c>
    </row>
    <row r="59" spans="2:16" ht="15" customHeight="1" x14ac:dyDescent="0.4">
      <c r="B59" s="84" t="s">
        <v>152</v>
      </c>
      <c r="C59" s="14" t="s">
        <v>99</v>
      </c>
      <c r="D59" s="3"/>
      <c r="E59" s="3" t="s">
        <v>7</v>
      </c>
      <c r="F59" s="3"/>
      <c r="G59" s="4"/>
      <c r="H59" s="129">
        <v>642</v>
      </c>
      <c r="I59" s="51"/>
      <c r="J59" s="126"/>
      <c r="K59" s="89" t="s">
        <v>247</v>
      </c>
      <c r="L59" s="82" t="s">
        <v>9</v>
      </c>
      <c r="M59" s="82" t="s">
        <v>92</v>
      </c>
      <c r="N59" s="82" t="s">
        <v>249</v>
      </c>
      <c r="O59" s="87" t="s">
        <v>250</v>
      </c>
      <c r="P59" s="94"/>
    </row>
    <row r="60" spans="2:16" ht="15" customHeight="1" x14ac:dyDescent="0.4">
      <c r="B60" s="85"/>
      <c r="C60" s="89" t="s">
        <v>269</v>
      </c>
      <c r="D60" s="5" t="s">
        <v>35</v>
      </c>
      <c r="E60" s="5"/>
      <c r="F60" s="5"/>
      <c r="G60" s="6"/>
      <c r="H60" s="130"/>
      <c r="I60" s="51"/>
      <c r="J60" s="126"/>
      <c r="K60" s="99"/>
      <c r="L60" s="83"/>
      <c r="M60" s="83"/>
      <c r="N60" s="83"/>
      <c r="O60" s="95"/>
      <c r="P60" s="18"/>
    </row>
    <row r="61" spans="2:16" ht="15" customHeight="1" x14ac:dyDescent="0.4">
      <c r="B61" s="85"/>
      <c r="C61" s="98"/>
      <c r="D61" s="82" t="s">
        <v>153</v>
      </c>
      <c r="E61" s="82" t="s">
        <v>110</v>
      </c>
      <c r="F61" s="82" t="s">
        <v>154</v>
      </c>
      <c r="G61" s="87" t="s">
        <v>287</v>
      </c>
      <c r="H61" s="26"/>
      <c r="I61" s="51"/>
      <c r="J61" s="126"/>
      <c r="K61" s="40" t="s">
        <v>254</v>
      </c>
      <c r="L61" s="6"/>
      <c r="M61" s="6" t="s">
        <v>57</v>
      </c>
      <c r="N61" s="6"/>
      <c r="O61" s="6" t="s">
        <v>255</v>
      </c>
      <c r="P61" s="25">
        <v>24</v>
      </c>
    </row>
    <row r="62" spans="2:16" ht="15" customHeight="1" x14ac:dyDescent="0.4">
      <c r="B62" s="85"/>
      <c r="C62" s="99"/>
      <c r="D62" s="83"/>
      <c r="E62" s="83"/>
      <c r="F62" s="83"/>
      <c r="G62" s="95"/>
      <c r="H62" s="27">
        <v>26.2</v>
      </c>
      <c r="I62" s="52"/>
      <c r="J62" s="126"/>
      <c r="K62" s="40" t="s">
        <v>248</v>
      </c>
      <c r="L62" s="6" t="s">
        <v>251</v>
      </c>
      <c r="M62" s="6" t="s">
        <v>252</v>
      </c>
      <c r="N62" s="6" t="s">
        <v>253</v>
      </c>
      <c r="O62" s="6" t="s">
        <v>15</v>
      </c>
      <c r="P62" s="91">
        <f t="shared" ref="P62" si="8">P61*4/P58</f>
        <v>0.15094339622641509</v>
      </c>
    </row>
    <row r="63" spans="2:16" ht="15" customHeight="1" x14ac:dyDescent="0.4">
      <c r="B63" s="85"/>
      <c r="C63" s="15" t="s">
        <v>274</v>
      </c>
      <c r="D63" s="24" t="s">
        <v>155</v>
      </c>
      <c r="E63" s="24" t="s">
        <v>288</v>
      </c>
      <c r="F63" s="24" t="s">
        <v>156</v>
      </c>
      <c r="G63" s="24" t="s">
        <v>157</v>
      </c>
      <c r="H63" s="127">
        <f>H62*4/H59</f>
        <v>0.1632398753894081</v>
      </c>
      <c r="I63" s="53"/>
      <c r="J63" s="126"/>
      <c r="K63" s="61" t="s">
        <v>24</v>
      </c>
      <c r="L63" s="65"/>
      <c r="M63" s="65"/>
      <c r="N63" s="58" t="s">
        <v>24</v>
      </c>
      <c r="O63" s="58"/>
      <c r="P63" s="92"/>
    </row>
    <row r="64" spans="2:16" ht="15" customHeight="1" x14ac:dyDescent="0.4">
      <c r="B64" s="86"/>
      <c r="C64" s="16" t="s">
        <v>24</v>
      </c>
      <c r="D64" s="7"/>
      <c r="E64" s="7"/>
      <c r="F64" s="8" t="s">
        <v>24</v>
      </c>
      <c r="G64" s="8"/>
      <c r="H64" s="128"/>
      <c r="I64" s="53"/>
      <c r="J64" s="124" t="s">
        <v>40</v>
      </c>
      <c r="K64" s="112"/>
      <c r="L64" s="9" t="s">
        <v>41</v>
      </c>
      <c r="M64" s="115" t="s">
        <v>42</v>
      </c>
      <c r="N64" s="116"/>
      <c r="O64" s="30" t="s">
        <v>262</v>
      </c>
      <c r="P64" s="10" t="s">
        <v>43</v>
      </c>
    </row>
    <row r="65" spans="2:16" ht="18.75" customHeight="1" x14ac:dyDescent="0.4">
      <c r="B65" s="84" t="s">
        <v>158</v>
      </c>
      <c r="C65" s="14" t="s">
        <v>99</v>
      </c>
      <c r="D65" s="3"/>
      <c r="E65" s="3" t="s">
        <v>7</v>
      </c>
      <c r="F65" s="3"/>
      <c r="G65" s="4"/>
      <c r="H65" s="129">
        <v>637</v>
      </c>
      <c r="I65" s="51"/>
      <c r="J65" s="125"/>
      <c r="K65" s="114"/>
      <c r="L65" s="11" t="s">
        <v>70</v>
      </c>
      <c r="M65" s="63" t="s">
        <v>264</v>
      </c>
      <c r="N65" s="64"/>
      <c r="O65" s="37" t="s">
        <v>263</v>
      </c>
      <c r="P65" s="38"/>
    </row>
    <row r="66" spans="2:16" x14ac:dyDescent="0.4">
      <c r="B66" s="85"/>
      <c r="C66" s="15" t="s">
        <v>159</v>
      </c>
      <c r="D66" s="5" t="s">
        <v>160</v>
      </c>
      <c r="E66" s="5"/>
      <c r="F66" s="5"/>
      <c r="G66" s="6" t="s">
        <v>112</v>
      </c>
      <c r="H66" s="130"/>
      <c r="I66" s="51"/>
      <c r="J66" s="133" t="s">
        <v>44</v>
      </c>
      <c r="K66" s="134"/>
      <c r="L66" s="134"/>
      <c r="M66" s="134"/>
      <c r="N66" s="134"/>
      <c r="O66" s="134"/>
      <c r="P66" s="135"/>
    </row>
    <row r="67" spans="2:16" x14ac:dyDescent="0.4">
      <c r="B67" s="85"/>
      <c r="C67" s="15" t="s">
        <v>161</v>
      </c>
      <c r="D67" s="5"/>
      <c r="E67" s="5" t="s">
        <v>162</v>
      </c>
      <c r="F67" s="5"/>
      <c r="G67" s="6"/>
      <c r="H67" s="26"/>
      <c r="I67" s="51"/>
      <c r="J67" s="108" t="s">
        <v>283</v>
      </c>
      <c r="K67" s="109"/>
      <c r="L67" s="109"/>
      <c r="M67" s="109"/>
      <c r="N67" s="109"/>
      <c r="O67" s="109"/>
      <c r="P67" s="110"/>
    </row>
    <row r="68" spans="2:16" ht="18" customHeight="1" x14ac:dyDescent="0.4">
      <c r="B68" s="85"/>
      <c r="C68" s="89" t="s">
        <v>259</v>
      </c>
      <c r="D68" s="87" t="s">
        <v>10</v>
      </c>
      <c r="E68" s="87" t="s">
        <v>163</v>
      </c>
      <c r="F68" s="87" t="s">
        <v>45</v>
      </c>
      <c r="G68" s="87" t="s">
        <v>164</v>
      </c>
      <c r="H68" s="27">
        <v>25.1</v>
      </c>
      <c r="I68" s="52"/>
      <c r="J68" s="108" t="s">
        <v>290</v>
      </c>
      <c r="K68" s="109"/>
      <c r="L68" s="109"/>
      <c r="M68" s="109"/>
      <c r="N68" s="109"/>
      <c r="O68" s="109"/>
      <c r="P68" s="110"/>
    </row>
    <row r="69" spans="2:16" x14ac:dyDescent="0.4">
      <c r="B69" s="85"/>
      <c r="C69" s="99"/>
      <c r="D69" s="95"/>
      <c r="E69" s="95"/>
      <c r="F69" s="95"/>
      <c r="G69" s="95"/>
      <c r="H69" s="128">
        <f>H68*4/H65</f>
        <v>0.15761381475667191</v>
      </c>
      <c r="I69" s="53"/>
      <c r="P69" s="2"/>
    </row>
    <row r="70" spans="2:16" x14ac:dyDescent="0.4">
      <c r="B70" s="85"/>
      <c r="C70" s="16" t="s">
        <v>24</v>
      </c>
      <c r="D70" s="7"/>
      <c r="E70" s="7"/>
      <c r="F70" s="8" t="s">
        <v>24</v>
      </c>
      <c r="G70" s="8"/>
      <c r="H70" s="136"/>
      <c r="I70" s="53"/>
      <c r="J70" s="50"/>
      <c r="P70" s="2"/>
    </row>
    <row r="71" spans="2:16" ht="18.75" customHeight="1" x14ac:dyDescent="0.4">
      <c r="B71" s="84" t="s">
        <v>165</v>
      </c>
      <c r="C71" s="14" t="s">
        <v>7</v>
      </c>
      <c r="D71" s="3"/>
      <c r="E71" s="3" t="s">
        <v>7</v>
      </c>
      <c r="F71" s="3"/>
      <c r="G71" s="4"/>
      <c r="H71" s="131">
        <v>599</v>
      </c>
      <c r="I71" s="51"/>
      <c r="J71" s="50"/>
      <c r="P71" s="2"/>
    </row>
    <row r="72" spans="2:16" x14ac:dyDescent="0.4">
      <c r="B72" s="85"/>
      <c r="C72" s="15" t="s">
        <v>28</v>
      </c>
      <c r="D72" s="5" t="s">
        <v>28</v>
      </c>
      <c r="E72" s="5"/>
      <c r="F72" s="5"/>
      <c r="G72" s="6"/>
      <c r="H72" s="129"/>
      <c r="I72" s="51"/>
      <c r="P72" s="2"/>
    </row>
    <row r="73" spans="2:16" x14ac:dyDescent="0.4">
      <c r="B73" s="85"/>
      <c r="C73" s="15" t="s">
        <v>166</v>
      </c>
      <c r="D73" s="5" t="s">
        <v>169</v>
      </c>
      <c r="E73" s="5" t="s">
        <v>275</v>
      </c>
      <c r="F73" s="5" t="s">
        <v>170</v>
      </c>
      <c r="G73" s="6" t="s">
        <v>171</v>
      </c>
      <c r="H73" s="26"/>
      <c r="I73" s="51"/>
      <c r="P73" s="2"/>
    </row>
    <row r="74" spans="2:16" ht="18" customHeight="1" x14ac:dyDescent="0.4">
      <c r="B74" s="85"/>
      <c r="C74" s="15" t="s">
        <v>167</v>
      </c>
      <c r="D74" s="24" t="s">
        <v>172</v>
      </c>
      <c r="E74" s="24" t="s">
        <v>167</v>
      </c>
      <c r="F74" s="24"/>
      <c r="G74" s="24"/>
      <c r="H74" s="27">
        <v>24.2</v>
      </c>
      <c r="I74" s="52"/>
      <c r="P74" s="2"/>
    </row>
    <row r="75" spans="2:16" x14ac:dyDescent="0.4">
      <c r="B75" s="85"/>
      <c r="C75" s="89" t="s">
        <v>168</v>
      </c>
      <c r="D75" s="24"/>
      <c r="E75" s="24" t="s">
        <v>34</v>
      </c>
      <c r="F75" s="24" t="s">
        <v>261</v>
      </c>
      <c r="G75" s="24"/>
      <c r="H75" s="127">
        <f>H74*4/H71</f>
        <v>0.16160267111853088</v>
      </c>
      <c r="I75" s="53"/>
      <c r="P75" s="2"/>
    </row>
    <row r="76" spans="2:16" ht="19.5" thickBot="1" x14ac:dyDescent="0.45">
      <c r="B76" s="119"/>
      <c r="C76" s="122"/>
      <c r="D76" s="12"/>
      <c r="E76" s="12"/>
      <c r="F76" s="13"/>
      <c r="G76" s="13" t="s">
        <v>69</v>
      </c>
      <c r="H76" s="132"/>
      <c r="I76" s="53"/>
      <c r="J76" s="28"/>
      <c r="K76" s="28"/>
      <c r="L76" s="28"/>
      <c r="M76" s="28"/>
      <c r="N76" s="28"/>
      <c r="O76" s="28"/>
      <c r="P76" s="29"/>
    </row>
  </sheetData>
  <mergeCells count="187">
    <mergeCell ref="H71:H72"/>
    <mergeCell ref="C75:C76"/>
    <mergeCell ref="H75:H76"/>
    <mergeCell ref="H65:H66"/>
    <mergeCell ref="C15:C16"/>
    <mergeCell ref="J66:P66"/>
    <mergeCell ref="C68:C69"/>
    <mergeCell ref="D68:D69"/>
    <mergeCell ref="E68:E69"/>
    <mergeCell ref="F68:F69"/>
    <mergeCell ref="H63:H64"/>
    <mergeCell ref="M64:N64"/>
    <mergeCell ref="H59:H60"/>
    <mergeCell ref="C60:C62"/>
    <mergeCell ref="D61:D62"/>
    <mergeCell ref="E61:E62"/>
    <mergeCell ref="F61:F62"/>
    <mergeCell ref="G61:G62"/>
    <mergeCell ref="G68:G69"/>
    <mergeCell ref="H69:H70"/>
    <mergeCell ref="H45:H46"/>
    <mergeCell ref="H41:H42"/>
    <mergeCell ref="K44:K45"/>
    <mergeCell ref="P44:P45"/>
    <mergeCell ref="H51:H52"/>
    <mergeCell ref="H53:H54"/>
    <mergeCell ref="C49:C50"/>
    <mergeCell ref="D49:D50"/>
    <mergeCell ref="E49:E50"/>
    <mergeCell ref="F49:F50"/>
    <mergeCell ref="G49:G50"/>
    <mergeCell ref="K50:K51"/>
    <mergeCell ref="B53:B58"/>
    <mergeCell ref="J58:J63"/>
    <mergeCell ref="C57:C58"/>
    <mergeCell ref="D57:D58"/>
    <mergeCell ref="E57:E58"/>
    <mergeCell ref="F57:F58"/>
    <mergeCell ref="G57:G58"/>
    <mergeCell ref="H57:H58"/>
    <mergeCell ref="K56:K57"/>
    <mergeCell ref="B59:B64"/>
    <mergeCell ref="B35:B40"/>
    <mergeCell ref="F39:F40"/>
    <mergeCell ref="G39:G40"/>
    <mergeCell ref="H39:H40"/>
    <mergeCell ref="P40:P41"/>
    <mergeCell ref="M38:M39"/>
    <mergeCell ref="N38:N39"/>
    <mergeCell ref="O38:O39"/>
    <mergeCell ref="B41:B46"/>
    <mergeCell ref="P46:P47"/>
    <mergeCell ref="L44:L45"/>
    <mergeCell ref="M44:M45"/>
    <mergeCell ref="N44:N45"/>
    <mergeCell ref="O44:O45"/>
    <mergeCell ref="H47:H48"/>
    <mergeCell ref="E37:E38"/>
    <mergeCell ref="F37:F38"/>
    <mergeCell ref="G37:G38"/>
    <mergeCell ref="K38:K39"/>
    <mergeCell ref="B47:B52"/>
    <mergeCell ref="J52:J57"/>
    <mergeCell ref="P50:P51"/>
    <mergeCell ref="P52:P53"/>
    <mergeCell ref="P56:P57"/>
    <mergeCell ref="P27:P28"/>
    <mergeCell ref="F25:F26"/>
    <mergeCell ref="G25:G26"/>
    <mergeCell ref="K25:K26"/>
    <mergeCell ref="L25:L26"/>
    <mergeCell ref="M25:M26"/>
    <mergeCell ref="B23:B28"/>
    <mergeCell ref="B29:B34"/>
    <mergeCell ref="P31:P33"/>
    <mergeCell ref="P34:P35"/>
    <mergeCell ref="H33:H34"/>
    <mergeCell ref="H35:H36"/>
    <mergeCell ref="C36:C38"/>
    <mergeCell ref="C32:C33"/>
    <mergeCell ref="D32:D33"/>
    <mergeCell ref="E32:E33"/>
    <mergeCell ref="F32:F33"/>
    <mergeCell ref="G32:G33"/>
    <mergeCell ref="H29:H30"/>
    <mergeCell ref="P38:P39"/>
    <mergeCell ref="C39:C40"/>
    <mergeCell ref="D39:D40"/>
    <mergeCell ref="E39:E40"/>
    <mergeCell ref="D37:D38"/>
    <mergeCell ref="P21:P22"/>
    <mergeCell ref="K22:K24"/>
    <mergeCell ref="H23:H24"/>
    <mergeCell ref="L23:L24"/>
    <mergeCell ref="M23:M24"/>
    <mergeCell ref="N23:N24"/>
    <mergeCell ref="O23:O24"/>
    <mergeCell ref="C24:C26"/>
    <mergeCell ref="D25:D26"/>
    <mergeCell ref="E25:E26"/>
    <mergeCell ref="N25:N26"/>
    <mergeCell ref="O25:O26"/>
    <mergeCell ref="P25:P26"/>
    <mergeCell ref="L13:L14"/>
    <mergeCell ref="M13:M14"/>
    <mergeCell ref="N13:N14"/>
    <mergeCell ref="O13:O14"/>
    <mergeCell ref="H17:H18"/>
    <mergeCell ref="K18:K19"/>
    <mergeCell ref="L18:L19"/>
    <mergeCell ref="O18:O19"/>
    <mergeCell ref="P13:P14"/>
    <mergeCell ref="H15:H16"/>
    <mergeCell ref="P15:P16"/>
    <mergeCell ref="K16:K17"/>
    <mergeCell ref="P19:P20"/>
    <mergeCell ref="P4:P5"/>
    <mergeCell ref="H5:H6"/>
    <mergeCell ref="K5:K7"/>
    <mergeCell ref="L6:L7"/>
    <mergeCell ref="M6:M7"/>
    <mergeCell ref="N6:N7"/>
    <mergeCell ref="O6:O7"/>
    <mergeCell ref="C7:C8"/>
    <mergeCell ref="L8:L9"/>
    <mergeCell ref="M8:M9"/>
    <mergeCell ref="N8:N9"/>
    <mergeCell ref="O8:O9"/>
    <mergeCell ref="P8:P9"/>
    <mergeCell ref="H9:H10"/>
    <mergeCell ref="P10:P11"/>
    <mergeCell ref="H11:H12"/>
    <mergeCell ref="J2:J3"/>
    <mergeCell ref="K2:K3"/>
    <mergeCell ref="L2:O2"/>
    <mergeCell ref="B3:B4"/>
    <mergeCell ref="C3:C4"/>
    <mergeCell ref="D3:G3"/>
    <mergeCell ref="D7:D8"/>
    <mergeCell ref="E7:E8"/>
    <mergeCell ref="B5:B10"/>
    <mergeCell ref="F7:F8"/>
    <mergeCell ref="G7:G8"/>
    <mergeCell ref="K8:K9"/>
    <mergeCell ref="B65:B70"/>
    <mergeCell ref="B71:B76"/>
    <mergeCell ref="J4:J9"/>
    <mergeCell ref="J10:J14"/>
    <mergeCell ref="J15:J20"/>
    <mergeCell ref="J21:J26"/>
    <mergeCell ref="C13:C14"/>
    <mergeCell ref="D13:D14"/>
    <mergeCell ref="E13:E14"/>
    <mergeCell ref="F13:F14"/>
    <mergeCell ref="G13:G14"/>
    <mergeCell ref="J64:K65"/>
    <mergeCell ref="K31:K32"/>
    <mergeCell ref="J27:J33"/>
    <mergeCell ref="J34:J39"/>
    <mergeCell ref="J40:J45"/>
    <mergeCell ref="J46:J51"/>
    <mergeCell ref="K13:K14"/>
    <mergeCell ref="B11:B16"/>
    <mergeCell ref="B17:B22"/>
    <mergeCell ref="C20:C21"/>
    <mergeCell ref="H21:H22"/>
    <mergeCell ref="H27:H28"/>
    <mergeCell ref="J67:P67"/>
    <mergeCell ref="J68:P68"/>
    <mergeCell ref="O59:O60"/>
    <mergeCell ref="L56:L57"/>
    <mergeCell ref="M56:M57"/>
    <mergeCell ref="N56:N57"/>
    <mergeCell ref="O56:O57"/>
    <mergeCell ref="K48:K49"/>
    <mergeCell ref="L48:L49"/>
    <mergeCell ref="L50:L51"/>
    <mergeCell ref="M48:M49"/>
    <mergeCell ref="N48:N49"/>
    <mergeCell ref="O48:O49"/>
    <mergeCell ref="N50:N51"/>
    <mergeCell ref="K59:K60"/>
    <mergeCell ref="L59:L60"/>
    <mergeCell ref="M59:M60"/>
    <mergeCell ref="N59:N60"/>
    <mergeCell ref="P58:P59"/>
    <mergeCell ref="P62:P63"/>
  </mergeCells>
  <phoneticPr fontId="2"/>
  <pageMargins left="0.39370078740157483" right="0.19685039370078741" top="0.39370078740157483" bottom="0.19685039370078741" header="0.31496062992125984" footer="0.31496062992125984"/>
  <pageSetup paperSize="8" scale="6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301453a5-2c01-4a9b-802d-85f90b8a6852">
      <Terms xmlns="http://schemas.microsoft.com/office/infopath/2007/PartnerControls"/>
    </lcf76f155ced4ddcb4097134ff3c332f>
    <TaxCatchAll xmlns="04293122-b777-45a9-b806-991c59dec9d1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2CF817CDCC49240BBCCF27E6AB6E9E9" ma:contentTypeVersion="16" ma:contentTypeDescription="新しいドキュメントを作成します。" ma:contentTypeScope="" ma:versionID="874ee974f71422f34e4497fd11681b9e">
  <xsd:schema xmlns:xsd="http://www.w3.org/2001/XMLSchema" xmlns:xs="http://www.w3.org/2001/XMLSchema" xmlns:p="http://schemas.microsoft.com/office/2006/metadata/properties" xmlns:ns1="http://schemas.microsoft.com/sharepoint/v3" xmlns:ns2="301453a5-2c01-4a9b-802d-85f90b8a6852" xmlns:ns3="04293122-b777-45a9-b806-991c59dec9d1" targetNamespace="http://schemas.microsoft.com/office/2006/metadata/properties" ma:root="true" ma:fieldsID="b4f9938255a9efe0afb67a57f80a3e00" ns1:_="" ns2:_="" ns3:_="">
    <xsd:import namespace="http://schemas.microsoft.com/sharepoint/v3"/>
    <xsd:import namespace="301453a5-2c01-4a9b-802d-85f90b8a6852"/>
    <xsd:import namespace="04293122-b777-45a9-b806-991c59dec9d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6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17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1453a5-2c01-4a9b-802d-85f90b8a68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8c42e3ff-181b-464f-b1e3-9edd6dd5a09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293122-b777-45a9-b806-991c59dec9d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4b1cd560-ea10-41a5-9130-fe477d4145e8}" ma:internalName="TaxCatchAll" ma:showField="CatchAllData" ma:web="04293122-b777-45a9-b806-991c59dec9d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9B5F461-82A3-468A-9E33-497FE12A9270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277bb685-b20d-4081-aa6b-68deb1908764"/>
    <ds:schemaRef ds:uri="56a9bab4-d58c-417c-9a55-cf3b92e9fcb8"/>
    <ds:schemaRef ds:uri="301453a5-2c01-4a9b-802d-85f90b8a6852"/>
    <ds:schemaRef ds:uri="04293122-b777-45a9-b806-991c59dec9d1"/>
  </ds:schemaRefs>
</ds:datastoreItem>
</file>

<file path=customXml/itemProps2.xml><?xml version="1.0" encoding="utf-8"?>
<ds:datastoreItem xmlns:ds="http://schemas.openxmlformats.org/officeDocument/2006/customXml" ds:itemID="{4CF4CC58-2256-42E9-AF0C-B4EAADA2AF4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01E266-5156-4B9A-B2A4-AC032B7CB4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301453a5-2c01-4a9b-802d-85f90b8a6852"/>
    <ds:schemaRef ds:uri="04293122-b777-45a9-b806-991c59dec9d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R06.10献立表 (A)</vt:lpstr>
      <vt:lpstr>R06.10献立表(B)</vt:lpstr>
      <vt:lpstr>'R06.10献立表 (A)'!Print_Area</vt:lpstr>
      <vt:lpstr>'R06.10献立表(B)'!Print_Area</vt:lpstr>
    </vt:vector>
  </TitlesOfParts>
  <Manager/>
  <Company>鴻巣市教育委員会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pooh</dc:creator>
  <cp:keywords/>
  <dc:description/>
  <cp:lastModifiedBy>Administrator</cp:lastModifiedBy>
  <cp:revision/>
  <cp:lastPrinted>2024-09-09T23:39:22Z</cp:lastPrinted>
  <dcterms:created xsi:type="dcterms:W3CDTF">2019-12-19T01:56:50Z</dcterms:created>
  <dcterms:modified xsi:type="dcterms:W3CDTF">2024-09-17T05:42:17Z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0x010100AA519FEC45754D4FA155436CDEA0A207</vt:lpwstr>
  </property>
  <property fmtid="{D5CDD505-2E9C-101B-9397-08002B2CF9AE}" pid="3" name="Order">
    <vt:r8>46400</vt:r8>
  </property>
  <property fmtid="{D5CDD505-2E9C-101B-9397-08002B2CF9AE}" pid="4" name="MSIP_Label_12fca14d-06bb-4bd3-8683-05633ca5cea7_Enabled">
    <vt:lpwstr>true</vt:lpwstr>
  </property>
  <property fmtid="{D5CDD505-2E9C-101B-9397-08002B2CF9AE}" pid="5" name="MSIP_Label_12fca14d-06bb-4bd3-8683-05633ca5cea7_SetDate">
    <vt:lpwstr>2021-10-07T02:02:51Z</vt:lpwstr>
  </property>
  <property fmtid="{D5CDD505-2E9C-101B-9397-08002B2CF9AE}" pid="6" name="MSIP_Label_12fca14d-06bb-4bd3-8683-05633ca5cea7_Method">
    <vt:lpwstr>Privileged</vt:lpwstr>
  </property>
  <property fmtid="{D5CDD505-2E9C-101B-9397-08002B2CF9AE}" pid="7" name="MSIP_Label_12fca14d-06bb-4bd3-8683-05633ca5cea7_Name">
    <vt:lpwstr>暗号化なし</vt:lpwstr>
  </property>
  <property fmtid="{D5CDD505-2E9C-101B-9397-08002B2CF9AE}" pid="8" name="MSIP_Label_12fca14d-06bb-4bd3-8683-05633ca5cea7_SiteId">
    <vt:lpwstr>82d330df-af69-4479-9a3b-f8e6b16de685</vt:lpwstr>
  </property>
  <property fmtid="{D5CDD505-2E9C-101B-9397-08002B2CF9AE}" pid="9" name="MSIP_Label_12fca14d-06bb-4bd3-8683-05633ca5cea7_ActionId">
    <vt:lpwstr>a5177bd9-2a3b-40a8-a0ad-16365093bcf3</vt:lpwstr>
  </property>
  <property fmtid="{D5CDD505-2E9C-101B-9397-08002B2CF9AE}" pid="10" name="MSIP_Label_12fca14d-06bb-4bd3-8683-05633ca5cea7_ContentBits">
    <vt:lpwstr>0</vt:lpwstr>
  </property>
  <property fmtid="{D5CDD505-2E9C-101B-9397-08002B2CF9AE}" pid="11" name="MediaServiceImageTags">
    <vt:lpwstr/>
  </property>
</Properties>
</file>