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1-1" sheetId="1" r:id="rId1"/>
  </sheets>
  <definedNames>
    <definedName name="_xlnm.Print_Area" localSheetId="0">'11-1'!$A$1:$H$28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<sst xmlns="http://schemas.openxmlformats.org/spreadsheetml/2006/main" xmlns:r="http://schemas.openxmlformats.org/officeDocument/2006/relationships" count="14" uniqueCount="14">
  <si>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－</t>
  </si>
  <si>
    <t>年</t>
  </si>
  <si>
    <t>総数</t>
  </si>
  <si>
    <t>令和元</t>
    <rPh sb="0" eb="2">
      <t>レイワ</t>
    </rPh>
    <rPh sb="2" eb="3">
      <t>モト</t>
    </rPh>
    <phoneticPr fontId="9"/>
  </si>
  <si>
    <t>その他</t>
  </si>
  <si>
    <t>１１－１.公害苦情状況</t>
  </si>
  <si>
    <t>大気汚染</t>
  </si>
  <si>
    <t>平成17</t>
    <rPh sb="0" eb="2">
      <t>ヘイセイ</t>
    </rPh>
    <phoneticPr fontId="9"/>
  </si>
  <si>
    <t>資料：環境課</t>
  </si>
  <si>
    <t>水質汚染</t>
  </si>
  <si>
    <t>各年度末現在</t>
    <rPh sb="0" eb="1">
      <t>カク</t>
    </rPh>
    <rPh sb="1" eb="2">
      <t>ネン</t>
    </rPh>
    <rPh sb="2" eb="3">
      <t>ド</t>
    </rPh>
    <rPh sb="3" eb="4">
      <t>マツ</t>
    </rPh>
    <rPh sb="4" eb="6">
      <t>ゲンザイ</t>
    </rPh>
    <phoneticPr fontId="9"/>
  </si>
  <si>
    <t>騒音</t>
  </si>
  <si>
    <t>振動</t>
  </si>
  <si>
    <t>悪臭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</si>
</sst>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0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b/>
      <sz val="16"/>
      <color auto="1"/>
      <name val="ＭＳ 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0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3" fillId="0" borderId="0" xfId="148">
      <alignment vertical="center"/>
    </xf>
    <xf numFmtId="0" fontId="5" fillId="0" borderId="0" xfId="148" applyFont="1" applyBorder="1" applyAlignment="1">
      <alignment horizontal="center" vertical="center" wrapText="1"/>
    </xf>
    <xf numFmtId="0" fontId="6" fillId="0" borderId="1" xfId="149" applyFont="1" applyBorder="1" applyAlignment="1">
      <alignment horizontal="center" vertical="top" wrapText="1"/>
    </xf>
    <xf numFmtId="0" fontId="7" fillId="0" borderId="2" xfId="148" applyFont="1" applyBorder="1" applyAlignment="1">
      <alignment horizontal="center" vertical="center" wrapText="1"/>
    </xf>
    <xf numFmtId="0" fontId="7" fillId="0" borderId="3" xfId="148" applyFont="1" applyBorder="1" applyAlignment="1">
      <alignment vertical="center" wrapText="1"/>
    </xf>
    <xf numFmtId="0" fontId="7" fillId="0" borderId="3" xfId="148" applyFont="1" applyBorder="1" applyAlignment="1">
      <alignment horizontal="center" vertical="center"/>
    </xf>
    <xf numFmtId="0" fontId="7" fillId="0" borderId="0" xfId="148" applyFont="1" applyBorder="1" applyAlignment="1">
      <alignment horizontal="center" vertical="center"/>
    </xf>
    <xf numFmtId="0" fontId="7" fillId="0" borderId="4" xfId="148" applyFont="1" applyBorder="1" applyAlignment="1">
      <alignment vertical="center" wrapText="1"/>
    </xf>
    <xf numFmtId="0" fontId="7" fillId="0" borderId="5" xfId="148" applyFont="1" applyBorder="1" applyAlignment="1">
      <alignment horizontal="right" vertical="center"/>
    </xf>
    <xf numFmtId="0" fontId="8" fillId="0" borderId="0" xfId="148" applyFont="1">
      <alignment vertical="center"/>
    </xf>
    <xf numFmtId="0" fontId="7" fillId="0" borderId="6" xfId="148" applyFont="1" applyBorder="1" applyAlignment="1">
      <alignment horizontal="center" vertical="center" wrapText="1"/>
    </xf>
    <xf numFmtId="0" fontId="7" fillId="0" borderId="0" xfId="148" applyFont="1" applyBorder="1" applyAlignment="1">
      <alignment vertical="center" wrapText="1"/>
    </xf>
    <xf numFmtId="0" fontId="7" fillId="0" borderId="7" xfId="148" applyFont="1" applyBorder="1" applyAlignment="1">
      <alignment vertical="center" wrapText="1"/>
    </xf>
    <xf numFmtId="0" fontId="7" fillId="0" borderId="7" xfId="148" applyFont="1" applyBorder="1">
      <alignment vertical="center"/>
    </xf>
    <xf numFmtId="0" fontId="7" fillId="0" borderId="8" xfId="148" applyFont="1" applyBorder="1" applyAlignment="1">
      <alignment vertical="center" wrapText="1"/>
    </xf>
    <xf numFmtId="0" fontId="8" fillId="0" borderId="0" xfId="148" applyFont="1" applyBorder="1">
      <alignment vertical="center"/>
    </xf>
    <xf numFmtId="0" fontId="7" fillId="0" borderId="9" xfId="148" applyFont="1" applyBorder="1" applyAlignment="1">
      <alignment horizontal="center" vertical="center" wrapText="1"/>
    </xf>
    <xf numFmtId="0" fontId="7" fillId="0" borderId="0" xfId="148" applyFont="1" applyBorder="1" applyAlignment="1">
      <alignment horizontal="right" vertical="center" wrapText="1"/>
    </xf>
    <xf numFmtId="0" fontId="7" fillId="0" borderId="0" xfId="148" applyFont="1" applyBorder="1">
      <alignment vertical="center"/>
    </xf>
    <xf numFmtId="0" fontId="7" fillId="0" borderId="0" xfId="148" applyFont="1">
      <alignment vertical="center"/>
    </xf>
    <xf numFmtId="0" fontId="7" fillId="0" borderId="10" xfId="148" applyFont="1" applyBorder="1" applyAlignment="1">
      <alignment horizontal="center" vertical="center" wrapText="1"/>
    </xf>
    <xf numFmtId="0" fontId="7" fillId="0" borderId="1" xfId="148" applyFont="1" applyBorder="1" applyAlignment="1">
      <alignment horizontal="right" vertical="center" wrapText="1"/>
    </xf>
  </cellXfs>
  <cellStyles count="150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桁区切り_R6統計書よしかわデータ（アップロード用）_Y" xfId="60"/>
    <cellStyle name="桁区切り_R6統計書よしかわデータ（アップロード用）_Z" xfId="61"/>
    <cellStyle name="桁区切り_R6統計書よしかわデータ（アップロード用）_[" xfId="62"/>
    <cellStyle name="標準" xfId="0" builtinId="0"/>
    <cellStyle name="標準 2" xfId="63"/>
    <cellStyle name="標準 2_R6統計書よしかわデータ（アップロード用）" xfId="64"/>
    <cellStyle name="標準 2_R6統計書よしかわデータ（アップロード用）_1" xfId="65"/>
    <cellStyle name="標準_4-5 工業の推移及び概況（県HP工業統計調査）" xfId="66"/>
    <cellStyle name="標準_4-5 工業の推移及び概況（県HP工業統計調査）_R6統計書よしかわデータ（アップロード用）" xfId="67"/>
    <cellStyle name="標準_7" xfId="68"/>
    <cellStyle name="標準_7_R6統計書よしかわデータ（アップロード用）" xfId="69"/>
    <cellStyle name="標準_7_R6統計書よしかわデータ（アップロード用）_1" xfId="70"/>
    <cellStyle name="標準_7_R6統計書よしかわデータ（アップロード用）_2" xfId="71"/>
    <cellStyle name="標準_7_R6統計書よしかわデータ（アップロード用）_3" xfId="72"/>
    <cellStyle name="標準_7_R6統計書よしかわデータ（アップロード用）_4" xfId="73"/>
    <cellStyle name="標準_7_R6統計書よしかわデータ（アップロード用）_5" xfId="74"/>
    <cellStyle name="標準_7_R6統計書よしかわデータ（アップロード用）_6" xfId="75"/>
    <cellStyle name="標準_7_R6統計書よしかわデータ（アップロード用）_7" xfId="76"/>
    <cellStyle name="標準_7_R6統計書よしかわデータ（アップロード用）_8" xfId="77"/>
    <cellStyle name="標準_7_R6統計書よしかわデータ（アップロード用）_9" xfId="78"/>
    <cellStyle name="標準_7_R6統計書よしかわデータ（アップロード用）_:" xfId="79"/>
    <cellStyle name="標準_7_R6統計書よしかわデータ（アップロード用）_;" xfId="80"/>
    <cellStyle name="標準_7_R6統計書よしかわデータ（アップロード用）_&lt;" xfId="81"/>
    <cellStyle name="標準_7_R6統計書よしかわデータ（アップロード用）_=" xfId="82"/>
    <cellStyle name="標準_7_R6統計書よしかわデータ（アップロード用）_&gt;" xfId="83"/>
    <cellStyle name="標準_7_R6統計書よしかわデータ（アップロード用）_?" xfId="84"/>
    <cellStyle name="標準_R6統計書よしかわデータ（アップロード用）" xfId="85"/>
    <cellStyle name="標準_R6統計書よしかわデータ（アップロード用）_1" xfId="86"/>
    <cellStyle name="標準_R6統計書よしかわデータ（アップロード用）_2" xfId="87"/>
    <cellStyle name="標準_R6統計書よしかわデータ（アップロード用）_3" xfId="88"/>
    <cellStyle name="標準_R6統計書よしかわデータ（アップロード用）_4" xfId="89"/>
    <cellStyle name="標準_R6統計書よしかわデータ（アップロード用）_5" xfId="90"/>
    <cellStyle name="標準_R6統計書よしかわデータ（アップロード用）_6" xfId="91"/>
    <cellStyle name="標準_R6統計書よしかわデータ（アップロード用）_7" xfId="92"/>
    <cellStyle name="標準_R6統計書よしかわデータ（アップロード用）_8" xfId="93"/>
    <cellStyle name="標準_R6統計書よしかわデータ（アップロード用）_9" xfId="94"/>
    <cellStyle name="標準_R6統計書よしかわデータ（アップロード用）_:" xfId="95"/>
    <cellStyle name="標準_R6統計書よしかわデータ（アップロード用）_;" xfId="96"/>
    <cellStyle name="標準_R6統計書よしかわデータ（アップロード用）_&lt;" xfId="97"/>
    <cellStyle name="標準_R6統計書よしかわデータ（アップロード用）_=" xfId="98"/>
    <cellStyle name="標準_R6統計書よしかわデータ（アップロード用）_&gt;" xfId="99"/>
    <cellStyle name="標準_R6統計書よしかわデータ（アップロード用）_?" xfId="100"/>
    <cellStyle name="標準_R6統計書よしかわデータ（アップロード用）_@" xfId="101"/>
    <cellStyle name="標準_R6統計書よしかわデータ（アップロード用）_A" xfId="102"/>
    <cellStyle name="標準_R6統計書よしかわデータ（アップロード用）_B" xfId="103"/>
    <cellStyle name="標準_R6統計書よしかわデータ（アップロード用）_C" xfId="104"/>
    <cellStyle name="標準_R6統計書よしかわデータ（アップロード用）_D" xfId="105"/>
    <cellStyle name="標準_R6統計書よしかわデータ（アップロード用）_E" xfId="106"/>
    <cellStyle name="標準_R6統計書よしかわデータ（アップロード用）_F" xfId="107"/>
    <cellStyle name="標準_R6統計書よしかわデータ（アップロード用）_G" xfId="108"/>
    <cellStyle name="標準_R6統計書よしかわデータ（アップロード用）_H" xfId="109"/>
    <cellStyle name="標準_R6統計書よしかわデータ（アップロード用）_I" xfId="110"/>
    <cellStyle name="標準_R6統計書よしかわデータ（アップロード用）_J" xfId="111"/>
    <cellStyle name="標準_R6統計書よしかわデータ（アップロード用）_K" xfId="112"/>
    <cellStyle name="標準_R6統計書よしかわデータ（アップロード用）_L" xfId="113"/>
    <cellStyle name="標準_R6統計書よしかわデータ（アップロード用）_M" xfId="114"/>
    <cellStyle name="標準_R6統計書よしかわデータ（アップロード用）_N" xfId="115"/>
    <cellStyle name="標準_R6統計書よしかわデータ（アップロード用）_O" xfId="116"/>
    <cellStyle name="標準_R6統計書よしかわデータ（アップロード用）_P" xfId="117"/>
    <cellStyle name="標準_R6統計書よしかわデータ（アップロード用）_Q" xfId="118"/>
    <cellStyle name="標準_R6統計書よしかわデータ（アップロード用）_R" xfId="119"/>
    <cellStyle name="標準_R6統計書よしかわデータ（アップロード用）_S" xfId="120"/>
    <cellStyle name="標準_R6統計書よしかわデータ（アップロード用）_T" xfId="121"/>
    <cellStyle name="標準_R6統計書よしかわデータ（アップロード用）_U" xfId="122"/>
    <cellStyle name="標準_R6統計書よしかわデータ（アップロード用）_V" xfId="123"/>
    <cellStyle name="標準_R6統計書よしかわデータ（アップロード用）_W" xfId="124"/>
    <cellStyle name="標準_R6統計書よしかわデータ（アップロード用）_X" xfId="125"/>
    <cellStyle name="標準_R6統計書よしかわデータ（アップロード用）_Y" xfId="126"/>
    <cellStyle name="標準_R6統計書よしかわデータ（アップロード用）_Z" xfId="127"/>
    <cellStyle name="標準_R6統計書よしかわデータ（アップロード用）_[" xfId="128"/>
    <cellStyle name="標準_R6統計書よしかわデータ（アップロード用）_\" xfId="129"/>
    <cellStyle name="標準_R6統計書よしかわデータ（アップロード用）_]" xfId="130"/>
    <cellStyle name="標準_R6統計書よしかわデータ（アップロード用）_^" xfId="131"/>
    <cellStyle name="標準_R6統計書よしかわデータ（アップロード用）__" xfId="132"/>
    <cellStyle name="標準_R6統計書よしかわデータ（アップロード用）_`" xfId="133"/>
    <cellStyle name="標準_R6統計書よしかわデータ（アップロード用）_{" xfId="134"/>
    <cellStyle name="標準_R6統計書よしかわデータ（アップロード用）_|" xfId="135"/>
    <cellStyle name="標準_R6統計書よしかわデータ（アップロード用）_}" xfId="136"/>
    <cellStyle name="標準_R6統計書よしかわデータ（アップロード用）_~" xfId="137"/>
    <cellStyle name="標準_R6統計書よしかわデータ（アップロード用）__x007f_" xfId="138"/>
    <cellStyle name="標準_R6統計書よしかわデータ（アップロード用）_" xfId="139"/>
    <cellStyle name="標準_R6統計書よしかわデータ（アップロード用）_" xfId="140"/>
    <cellStyle name="標準_R6統計書よしかわデータ（アップロード用）_" xfId="141"/>
    <cellStyle name="標準_R6統計書よしかわデータ（アップロード用）_" xfId="142"/>
    <cellStyle name="標準_R6統計書よしかわデータ（アップロード用）_" xfId="143"/>
    <cellStyle name="標準_R6統計書よしかわデータ（アップロード用）_" xfId="144"/>
    <cellStyle name="標準_R6統計書よしかわデータ（アップロード用）_" xfId="145"/>
    <cellStyle name="標準_R6統計書よしかわデータ（アップロード用）_" xfId="146"/>
    <cellStyle name="標準_R6統計書よしかわデータ（アップロード用）_" xfId="147"/>
    <cellStyle name="標準_R6統計書よしかわデータ（アップロード用）_" xfId="148"/>
    <cellStyle name="標準_Sheet1" xfId="149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31"/>
  <sheetViews>
    <sheetView tabSelected="1" view="pageBreakPreview" zoomScaleSheetLayoutView="100" workbookViewId="0">
      <selection sqref="A1:H1"/>
    </sheetView>
  </sheetViews>
  <sheetFormatPr defaultRowHeight="13.2"/>
  <cols>
    <col min="1" max="8" width="10.625" style="1" customWidth="1"/>
    <col min="9" max="16384" width="8.796875" style="1" customWidth="1"/>
  </cols>
  <sheetData>
    <row r="1" spans="1:8" ht="27" customHeight="1">
      <c r="A1" s="2" t="s">
        <v>5</v>
      </c>
      <c r="B1" s="2"/>
      <c r="C1" s="2"/>
      <c r="D1" s="2"/>
      <c r="E1" s="2"/>
      <c r="F1" s="2"/>
      <c r="G1" s="2"/>
      <c r="H1" s="2"/>
    </row>
    <row r="2" spans="1:8" ht="19.5" customHeight="1">
      <c r="A2" s="3"/>
      <c r="B2" s="3"/>
      <c r="C2" s="3"/>
      <c r="D2" s="3"/>
      <c r="E2" s="22" t="s">
        <v>10</v>
      </c>
      <c r="F2" s="22"/>
      <c r="G2" s="22"/>
      <c r="H2" s="22"/>
    </row>
    <row r="3" spans="1:8" ht="21.95" customHeight="1">
      <c r="A3" s="4" t="s">
        <v>1</v>
      </c>
      <c r="B3" s="11" t="s">
        <v>2</v>
      </c>
      <c r="C3" s="17" t="s">
        <v>6</v>
      </c>
      <c r="D3" s="21" t="s">
        <v>9</v>
      </c>
      <c r="E3" s="21" t="s">
        <v>11</v>
      </c>
      <c r="F3" s="21" t="s">
        <v>12</v>
      </c>
      <c r="G3" s="21" t="s">
        <v>13</v>
      </c>
      <c r="H3" s="11" t="s">
        <v>4</v>
      </c>
    </row>
    <row r="4" spans="1:8" ht="21.95" customHeight="1">
      <c r="A4" s="5"/>
      <c r="B4" s="12"/>
      <c r="C4" s="12"/>
      <c r="D4" s="12"/>
      <c r="E4" s="12"/>
      <c r="F4" s="12"/>
      <c r="G4" s="12"/>
      <c r="H4" s="12"/>
    </row>
    <row r="5" spans="1:8" ht="21.95" customHeight="1">
      <c r="A5" s="6" t="s">
        <v>7</v>
      </c>
      <c r="B5" s="12">
        <v>65</v>
      </c>
      <c r="C5" s="12">
        <v>4</v>
      </c>
      <c r="D5" s="12">
        <v>2</v>
      </c>
      <c r="E5" s="12">
        <v>14</v>
      </c>
      <c r="F5" s="18">
        <v>4</v>
      </c>
      <c r="G5" s="12">
        <v>4</v>
      </c>
      <c r="H5" s="12">
        <v>37</v>
      </c>
    </row>
    <row r="6" spans="1:8" ht="21.95" customHeight="1">
      <c r="A6" s="6">
        <v>18</v>
      </c>
      <c r="B6" s="12">
        <v>82</v>
      </c>
      <c r="C6" s="12">
        <v>6</v>
      </c>
      <c r="D6" s="12">
        <v>3</v>
      </c>
      <c r="E6" s="12">
        <v>13</v>
      </c>
      <c r="F6" s="18">
        <v>1</v>
      </c>
      <c r="G6" s="12">
        <v>12</v>
      </c>
      <c r="H6" s="12">
        <v>47</v>
      </c>
    </row>
    <row r="7" spans="1:8" ht="21.95" customHeight="1">
      <c r="A7" s="6">
        <v>19</v>
      </c>
      <c r="B7" s="12">
        <v>114</v>
      </c>
      <c r="C7" s="12">
        <v>7</v>
      </c>
      <c r="D7" s="12">
        <v>3</v>
      </c>
      <c r="E7" s="12">
        <v>18</v>
      </c>
      <c r="F7" s="18">
        <v>1</v>
      </c>
      <c r="G7" s="12">
        <v>15</v>
      </c>
      <c r="H7" s="12">
        <v>70</v>
      </c>
    </row>
    <row r="8" spans="1:8" ht="21.95" customHeight="1">
      <c r="A8" s="6">
        <v>20</v>
      </c>
      <c r="B8" s="13">
        <v>52</v>
      </c>
      <c r="C8" s="18" t="s">
        <v>0</v>
      </c>
      <c r="D8" s="12">
        <v>5</v>
      </c>
      <c r="E8" s="12">
        <v>11</v>
      </c>
      <c r="F8" s="18">
        <v>4</v>
      </c>
      <c r="G8" s="12">
        <v>11</v>
      </c>
      <c r="H8" s="12">
        <v>21</v>
      </c>
    </row>
    <row r="9" spans="1:8" ht="21.95" customHeight="1">
      <c r="A9" s="7"/>
      <c r="B9" s="13"/>
      <c r="C9" s="12"/>
      <c r="D9" s="12"/>
      <c r="E9" s="12"/>
      <c r="F9" s="18"/>
      <c r="G9" s="12"/>
      <c r="H9" s="12"/>
    </row>
    <row r="10" spans="1:8" ht="21.95" customHeight="1">
      <c r="A10" s="7">
        <v>21</v>
      </c>
      <c r="B10" s="13">
        <v>84</v>
      </c>
      <c r="C10" s="12">
        <v>1</v>
      </c>
      <c r="D10" s="12">
        <v>5</v>
      </c>
      <c r="E10" s="12">
        <v>15</v>
      </c>
      <c r="F10" s="18">
        <v>3</v>
      </c>
      <c r="G10" s="12">
        <v>17</v>
      </c>
      <c r="H10" s="12">
        <v>43</v>
      </c>
    </row>
    <row r="11" spans="1:8" ht="21.95" customHeight="1">
      <c r="A11" s="6">
        <v>22</v>
      </c>
      <c r="B11" s="12">
        <v>60</v>
      </c>
      <c r="C11" s="12">
        <v>20</v>
      </c>
      <c r="D11" s="12">
        <v>4</v>
      </c>
      <c r="E11" s="12">
        <v>12</v>
      </c>
      <c r="F11" s="18">
        <v>1</v>
      </c>
      <c r="G11" s="12">
        <v>17</v>
      </c>
      <c r="H11" s="12">
        <v>6</v>
      </c>
    </row>
    <row r="12" spans="1:8" ht="21.95" customHeight="1">
      <c r="A12" s="6">
        <v>23</v>
      </c>
      <c r="B12" s="12">
        <v>32</v>
      </c>
      <c r="C12" s="12">
        <v>8</v>
      </c>
      <c r="D12" s="12">
        <v>2</v>
      </c>
      <c r="E12" s="12">
        <v>12</v>
      </c>
      <c r="F12" s="18" t="s">
        <v>0</v>
      </c>
      <c r="G12" s="12">
        <v>4</v>
      </c>
      <c r="H12" s="12">
        <v>6</v>
      </c>
    </row>
    <row r="13" spans="1:8" ht="21.95" customHeight="1">
      <c r="A13" s="6">
        <v>24</v>
      </c>
      <c r="B13" s="12">
        <f>SUM(C13:H13)</f>
        <v>53</v>
      </c>
      <c r="C13" s="12">
        <v>11</v>
      </c>
      <c r="D13" s="12">
        <v>3</v>
      </c>
      <c r="E13" s="12">
        <v>21</v>
      </c>
      <c r="F13" s="18">
        <v>4</v>
      </c>
      <c r="G13" s="12">
        <v>14</v>
      </c>
      <c r="H13" s="18" t="s">
        <v>0</v>
      </c>
    </row>
    <row r="14" spans="1:8" ht="21.95" customHeight="1">
      <c r="A14" s="6">
        <v>25</v>
      </c>
      <c r="B14" s="12">
        <v>42</v>
      </c>
      <c r="C14" s="12">
        <v>12</v>
      </c>
      <c r="D14" s="12">
        <v>5</v>
      </c>
      <c r="E14" s="12">
        <v>18</v>
      </c>
      <c r="F14" s="18">
        <v>1</v>
      </c>
      <c r="G14" s="12">
        <v>6</v>
      </c>
      <c r="H14" s="18" t="s">
        <v>0</v>
      </c>
    </row>
    <row r="15" spans="1:8" ht="21.95" customHeight="1">
      <c r="A15" s="6"/>
      <c r="B15" s="12"/>
      <c r="C15" s="12"/>
      <c r="D15" s="12"/>
      <c r="E15" s="12"/>
      <c r="F15" s="18"/>
      <c r="G15" s="12"/>
      <c r="H15" s="12"/>
    </row>
    <row r="16" spans="1:8" ht="21.95" customHeight="1">
      <c r="A16" s="6">
        <v>26</v>
      </c>
      <c r="B16" s="12">
        <f>SUM(C16:H16)</f>
        <v>48</v>
      </c>
      <c r="C16" s="12">
        <v>2</v>
      </c>
      <c r="D16" s="12">
        <v>10</v>
      </c>
      <c r="E16" s="12">
        <v>25</v>
      </c>
      <c r="F16" s="18">
        <v>3</v>
      </c>
      <c r="G16" s="12">
        <v>8</v>
      </c>
      <c r="H16" s="18" t="s">
        <v>0</v>
      </c>
    </row>
    <row r="17" spans="1:10" ht="21.95" customHeight="1">
      <c r="A17" s="6">
        <v>27</v>
      </c>
      <c r="B17" s="12">
        <f>SUM(C17:H17)</f>
        <v>31</v>
      </c>
      <c r="C17" s="12">
        <v>15</v>
      </c>
      <c r="D17" s="12">
        <v>2</v>
      </c>
      <c r="E17" s="12">
        <v>8</v>
      </c>
      <c r="F17" s="18" t="s">
        <v>0</v>
      </c>
      <c r="G17" s="12">
        <v>6</v>
      </c>
      <c r="H17" s="18" t="s">
        <v>0</v>
      </c>
    </row>
    <row r="18" spans="1:10" ht="21.95" customHeight="1">
      <c r="A18" s="6">
        <v>28</v>
      </c>
      <c r="B18" s="12">
        <v>74</v>
      </c>
      <c r="C18" s="12">
        <v>5</v>
      </c>
      <c r="D18" s="12">
        <v>4</v>
      </c>
      <c r="E18" s="12">
        <v>20</v>
      </c>
      <c r="F18" s="18">
        <v>3</v>
      </c>
      <c r="G18" s="12">
        <v>8</v>
      </c>
      <c r="H18" s="18">
        <v>34</v>
      </c>
    </row>
    <row r="19" spans="1:10" ht="21.95" customHeight="1">
      <c r="A19" s="6">
        <v>29</v>
      </c>
      <c r="B19" s="12">
        <v>90</v>
      </c>
      <c r="C19" s="12">
        <v>3</v>
      </c>
      <c r="D19" s="12">
        <v>8</v>
      </c>
      <c r="E19" s="12">
        <v>21</v>
      </c>
      <c r="F19" s="18">
        <v>1</v>
      </c>
      <c r="G19" s="12">
        <v>13</v>
      </c>
      <c r="H19" s="18">
        <v>44</v>
      </c>
    </row>
    <row r="20" spans="1:10" ht="21.95" customHeight="1">
      <c r="A20" s="6">
        <v>30</v>
      </c>
      <c r="B20" s="12">
        <f>SUM(C20:H20)</f>
        <v>121</v>
      </c>
      <c r="C20" s="12">
        <v>16</v>
      </c>
      <c r="D20" s="12">
        <v>6</v>
      </c>
      <c r="E20" s="12">
        <v>12</v>
      </c>
      <c r="F20" s="18">
        <v>1</v>
      </c>
      <c r="G20" s="12">
        <v>17</v>
      </c>
      <c r="H20" s="18">
        <f>SUM(2,67)</f>
        <v>69</v>
      </c>
    </row>
    <row r="21" spans="1:10" ht="21.95" customHeight="1">
      <c r="A21" s="6"/>
      <c r="B21" s="12"/>
      <c r="C21" s="12"/>
      <c r="D21" s="12"/>
      <c r="E21" s="12"/>
      <c r="F21" s="18"/>
      <c r="G21" s="12"/>
      <c r="H21" s="18"/>
    </row>
    <row r="22" spans="1:10" ht="21.95" customHeight="1">
      <c r="A22" s="6" t="s">
        <v>3</v>
      </c>
      <c r="B22" s="12">
        <f>SUM(C22:H22)</f>
        <v>123</v>
      </c>
      <c r="C22" s="12">
        <v>20</v>
      </c>
      <c r="D22" s="12">
        <v>4</v>
      </c>
      <c r="E22" s="12">
        <v>25</v>
      </c>
      <c r="F22" s="18">
        <v>0</v>
      </c>
      <c r="G22" s="12">
        <v>14</v>
      </c>
      <c r="H22" s="18">
        <f>SUM(8,6,7,17,9,13)</f>
        <v>60</v>
      </c>
    </row>
    <row r="23" spans="1:10" ht="21.95" customHeight="1">
      <c r="A23" s="7">
        <v>2</v>
      </c>
      <c r="B23" s="14">
        <f>SUM(C23:H23)</f>
        <v>138</v>
      </c>
      <c r="C23" s="19">
        <v>21</v>
      </c>
      <c r="D23" s="19">
        <v>10</v>
      </c>
      <c r="E23" s="19">
        <v>21</v>
      </c>
      <c r="F23" s="19">
        <v>2</v>
      </c>
      <c r="G23" s="19">
        <v>6</v>
      </c>
      <c r="H23" s="19">
        <v>78</v>
      </c>
    </row>
    <row r="24" spans="1:10" ht="21.95" customHeight="1">
      <c r="A24" s="7">
        <v>3</v>
      </c>
      <c r="B24" s="14">
        <f>SUM(C24:H24)</f>
        <v>108</v>
      </c>
      <c r="C24" s="19">
        <v>10</v>
      </c>
      <c r="D24" s="19">
        <v>4</v>
      </c>
      <c r="E24" s="19">
        <v>26</v>
      </c>
      <c r="F24" s="19">
        <v>8</v>
      </c>
      <c r="G24" s="19">
        <v>8</v>
      </c>
      <c r="H24" s="19">
        <v>52</v>
      </c>
    </row>
    <row r="25" spans="1:10" ht="21.95" customHeight="1">
      <c r="A25" s="7">
        <v>4</v>
      </c>
      <c r="B25" s="14">
        <f>SUM(C25:H25)</f>
        <v>82</v>
      </c>
      <c r="C25" s="20">
        <v>6</v>
      </c>
      <c r="D25" s="20">
        <v>4</v>
      </c>
      <c r="E25" s="20">
        <v>14</v>
      </c>
      <c r="F25" s="20">
        <v>3</v>
      </c>
      <c r="G25" s="20">
        <v>4</v>
      </c>
      <c r="H25" s="20">
        <v>51</v>
      </c>
    </row>
    <row r="26" spans="1:10" ht="21.95" customHeight="1">
      <c r="A26" s="7">
        <v>5</v>
      </c>
      <c r="B26" s="14">
        <f>SUM(C26:H26)</f>
        <v>103</v>
      </c>
      <c r="C26" s="20">
        <v>1</v>
      </c>
      <c r="D26" s="20">
        <v>0</v>
      </c>
      <c r="E26" s="20">
        <v>27</v>
      </c>
      <c r="F26" s="20">
        <v>4</v>
      </c>
      <c r="G26" s="20">
        <v>11</v>
      </c>
      <c r="H26" s="20">
        <v>60</v>
      </c>
    </row>
    <row r="27" spans="1:10" ht="21.95" customHeight="1">
      <c r="A27" s="8"/>
      <c r="B27" s="15"/>
      <c r="C27" s="15"/>
      <c r="D27" s="15"/>
      <c r="E27" s="15"/>
      <c r="F27" s="15"/>
      <c r="G27" s="15"/>
      <c r="H27" s="15"/>
    </row>
    <row r="28" spans="1:10" ht="21.95" customHeight="1">
      <c r="A28" s="9" t="s">
        <v>8</v>
      </c>
      <c r="B28" s="9"/>
      <c r="C28" s="9"/>
      <c r="D28" s="9"/>
      <c r="E28" s="9"/>
      <c r="F28" s="9"/>
      <c r="G28" s="9"/>
      <c r="H28" s="9"/>
    </row>
    <row r="29" spans="1:10" ht="24.95" customHeight="1"/>
    <row r="30" spans="1:10" ht="13.5" customHeight="1"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3.5" customHeight="1">
      <c r="A31" s="10"/>
      <c r="B31" s="16"/>
      <c r="C31" s="16"/>
      <c r="D31" s="16"/>
      <c r="E31" s="16"/>
      <c r="F31" s="16"/>
      <c r="G31" s="16"/>
      <c r="H31" s="16"/>
      <c r="I31" s="16"/>
      <c r="J31" s="16"/>
    </row>
  </sheetData>
  <mergeCells count="3">
    <mergeCell ref="A1:H1"/>
    <mergeCell ref="E2:H2"/>
    <mergeCell ref="A28:H28"/>
  </mergeCells>
  <phoneticPr fontId="4" type="Hiragana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2026-02-26T08:25:45Z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2026-02-26T08:25:45Z</vt:filetime>
  </property>
</Properties>
</file>