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0" yWindow="0" windowWidth="11712" windowHeight="9504"/>
  </bookViews>
  <sheets>
    <sheet name="12-2" sheetId="1" r:id="rId1"/>
  </sheets>
  <definedNames>
    <definedName name="_xlnm.Print_Area" localSheetId="0">'12-2'!$A$1:$H$27</definedName>
  </definedNames>
  <calcPr calcId="191029" concurrentCalc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<sst xmlns="http://schemas.openxmlformats.org/spreadsheetml/2006/main" xmlns:r="http://schemas.openxmlformats.org/officeDocument/2006/relationships" count="30" uniqueCount="30">
  <si>
    <t>資料：選挙管理委員会</t>
    <rPh sb="0" eb="2">
      <t>シリョウ</t>
    </rPh>
    <phoneticPr fontId="10"/>
  </si>
  <si>
    <t>１２－２．投票所別登録者数の推移</t>
  </si>
  <si>
    <t>各年９月１日（定時登録日）現在</t>
    <rPh sb="5" eb="6">
      <t>カ</t>
    </rPh>
    <rPh sb="13" eb="15">
      <t>ゲンザイ</t>
    </rPh>
    <phoneticPr fontId="10"/>
  </si>
  <si>
    <t>投票区</t>
  </si>
  <si>
    <t>場所</t>
  </si>
  <si>
    <t>総数</t>
  </si>
  <si>
    <t>平沼地区公民館</t>
  </si>
  <si>
    <t>保健センター</t>
  </si>
  <si>
    <t>川藤自治会館</t>
  </si>
  <si>
    <t>下広島自治会館</t>
  </si>
  <si>
    <t>下内川公会堂</t>
  </si>
  <si>
    <t>東中学校</t>
  </si>
  <si>
    <t>東部市民サービスセンター</t>
  </si>
  <si>
    <t>上中会館</t>
  </si>
  <si>
    <t>児童館ワンダーランド</t>
  </si>
  <si>
    <t>南中学校</t>
  </si>
  <si>
    <t>旭地区センター</t>
  </si>
  <si>
    <t>吉川団地集会所</t>
  </si>
  <si>
    <t>栄小学校</t>
  </si>
  <si>
    <t>中央中学校</t>
  </si>
  <si>
    <t>中曽根小学校</t>
  </si>
  <si>
    <t>北谷小学校</t>
  </si>
  <si>
    <t>中央公民館</t>
  </si>
  <si>
    <t>市民交流センターおあしす</t>
  </si>
  <si>
    <t>美南地区公民館</t>
    <rPh sb="0" eb="2">
      <t>ミナミ</t>
    </rPh>
    <rPh sb="2" eb="4">
      <t>チク</t>
    </rPh>
    <rPh sb="4" eb="7">
      <t>コウミンカン</t>
    </rPh>
    <phoneticPr fontId="10"/>
  </si>
  <si>
    <t>令和4</t>
    <rPh sb="0" eb="2">
      <t>レイワ</t>
    </rPh>
    <phoneticPr fontId="10"/>
  </si>
  <si>
    <t>人　数</t>
  </si>
  <si>
    <t>構成比</t>
  </si>
  <si>
    <t>令和5</t>
    <rPh sb="0" eb="2">
      <t>レイワ</t>
    </rPh>
    <phoneticPr fontId="10"/>
  </si>
  <si>
    <t>令和6</t>
    <rPh sb="0" eb="2">
      <t>レイワ</t>
    </rPh>
    <phoneticPr fontId="10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</si>
</sst>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4">
    <numFmt numFmtId="176" formatCode="#,##0\ ;[Red]\(#,##0\)"/>
    <numFmt numFmtId="177" formatCode="#,##0_ "/>
    <numFmt numFmtId="178" formatCode="#,##0.0_);[Red]\(#,##0.0\)"/>
    <numFmt numFmtId="179" formatCode="0.0_ "/>
  </numFmts>
  <fonts count="11">
    <font>
      <sz val="11"/>
      <color theme="1"/>
      <name val="游ゴシック"/>
      <family val="3"/>
      <scheme val="minor"/>
    </font>
    <font>
      <sz val="11"/>
      <color auto="1"/>
      <name val="ＭＳ Ｐゴシック"/>
      <family val="3"/>
    </font>
    <font>
      <sz val="11"/>
      <color theme="1"/>
      <name val="游ゴシック"/>
    </font>
    <font>
      <sz val="11"/>
      <color theme="1"/>
      <name val="ＭＳ Ｐゴシック"/>
      <family val="3"/>
    </font>
    <font>
      <sz val="6"/>
      <color auto="1"/>
      <name val="游ゴシック"/>
      <family val="3"/>
    </font>
    <font>
      <sz val="12"/>
      <color auto="1"/>
      <name val="ＭＳ Ｐゴシック"/>
      <family val="3"/>
    </font>
    <font>
      <sz val="12"/>
      <color auto="1"/>
      <name val="ＭＳ Ｐ明朝"/>
      <family val="1"/>
    </font>
    <font>
      <b/>
      <sz val="16"/>
      <color auto="1"/>
      <name val="ＭＳ ゴシック"/>
      <family val="3"/>
    </font>
    <font>
      <sz val="11"/>
      <color auto="1"/>
      <name val="ＭＳ Ｐ明朝"/>
      <family val="1"/>
    </font>
    <font>
      <sz val="14"/>
      <color auto="1"/>
      <name val="ＭＳ Ｐ明朝"/>
      <family val="1"/>
    </font>
    <font>
      <sz val="6"/>
      <color auto="1"/>
      <name val="ＭＳ Ｐゴシック"/>
      <family val="3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53">
    <xf numFmtId="0" fontId="0" fillId="0" borderId="0">
      <alignment vertical="center"/>
    </xf>
    <xf numFmtId="176" fontId="1" fillId="0" borderId="0" applyBorder="0" applyProtection="0">
      <alignment vertical="center"/>
    </xf>
    <xf numFmtId="176" fontId="1" fillId="0" borderId="0" applyBorder="0" applyProtection="0">
      <alignment vertical="center"/>
    </xf>
    <xf numFmtId="9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1" fillId="0" borderId="0"/>
  </cellStyleXfs>
  <cellXfs count="36">
    <xf numFmtId="0" fontId="0" fillId="0" borderId="0" xfId="0">
      <alignment vertical="center"/>
    </xf>
    <xf numFmtId="0" fontId="5" fillId="0" borderId="0" xfId="151" applyFont="1">
      <alignment vertical="center"/>
    </xf>
    <xf numFmtId="0" fontId="5" fillId="0" borderId="0" xfId="151" applyFont="1" applyAlignment="1">
      <alignment vertical="center" wrapText="1"/>
    </xf>
    <xf numFmtId="0" fontId="6" fillId="0" borderId="0" xfId="151" applyFont="1" applyAlignment="1">
      <alignment vertical="center" wrapText="1"/>
    </xf>
    <xf numFmtId="0" fontId="6" fillId="0" borderId="0" xfId="151" applyFont="1" applyAlignment="1">
      <alignment wrapText="1"/>
    </xf>
    <xf numFmtId="0" fontId="7" fillId="0" borderId="0" xfId="151" applyFont="1" applyAlignment="1">
      <alignment horizontal="center" vertical="center" wrapText="1"/>
    </xf>
    <xf numFmtId="0" fontId="8" fillId="0" borderId="1" xfId="151" applyFont="1" applyBorder="1" applyAlignment="1">
      <alignment horizontal="right" vertical="center" wrapText="1"/>
    </xf>
    <xf numFmtId="0" fontId="8" fillId="0" borderId="2" xfId="151" applyFont="1" applyBorder="1" applyAlignment="1">
      <alignment horizontal="center" vertical="center" wrapText="1"/>
    </xf>
    <xf numFmtId="0" fontId="8" fillId="0" borderId="3" xfId="151" applyFont="1" applyBorder="1" applyAlignment="1">
      <alignment horizontal="center" vertical="center" wrapText="1"/>
    </xf>
    <xf numFmtId="0" fontId="8" fillId="0" borderId="0" xfId="151" applyFont="1" applyAlignment="1">
      <alignment vertical="center" wrapText="1"/>
    </xf>
    <xf numFmtId="0" fontId="8" fillId="0" borderId="0" xfId="151" applyFont="1" applyAlignment="1">
      <alignment horizontal="center" vertical="center" wrapText="1"/>
    </xf>
    <xf numFmtId="0" fontId="8" fillId="0" borderId="4" xfId="151" applyFont="1" applyBorder="1" applyAlignment="1">
      <alignment vertical="center" wrapText="1"/>
    </xf>
    <xf numFmtId="0" fontId="8" fillId="0" borderId="0" xfId="151" applyFont="1" applyBorder="1" applyAlignment="1">
      <alignment horizontal="right" wrapText="1"/>
    </xf>
    <xf numFmtId="28" fontId="8" fillId="0" borderId="0" xfId="151" applyNumberFormat="1" applyFont="1" applyAlignment="1">
      <alignment horizontal="left" vertical="top"/>
    </xf>
    <xf numFmtId="28" fontId="8" fillId="0" borderId="0" xfId="151" applyNumberFormat="1" applyFont="1" applyAlignment="1">
      <alignment vertical="top" wrapText="1"/>
    </xf>
    <xf numFmtId="0" fontId="8" fillId="0" borderId="5" xfId="151" applyFont="1" applyBorder="1" applyAlignment="1">
      <alignment horizontal="center" vertical="center" wrapText="1"/>
    </xf>
    <xf numFmtId="0" fontId="8" fillId="0" borderId="6" xfId="151" applyFont="1" applyBorder="1" applyAlignment="1">
      <alignment horizontal="center" vertical="center" wrapText="1"/>
    </xf>
    <xf numFmtId="0" fontId="8" fillId="0" borderId="7" xfId="151" applyFont="1" applyBorder="1" applyAlignment="1">
      <alignment vertical="center" wrapText="1"/>
    </xf>
    <xf numFmtId="0" fontId="8" fillId="0" borderId="7" xfId="151" applyFont="1" applyBorder="1" applyAlignment="1">
      <alignment horizontal="center" vertical="center" wrapText="1"/>
    </xf>
    <xf numFmtId="0" fontId="8" fillId="0" borderId="7" xfId="151" applyFont="1" applyBorder="1" applyAlignment="1">
      <alignment horizontal="distributed" vertical="center" wrapText="1"/>
    </xf>
    <xf numFmtId="0" fontId="8" fillId="0" borderId="7" xfId="151" applyFont="1" applyBorder="1" applyAlignment="1">
      <alignment horizontal="distributed" vertical="center"/>
    </xf>
    <xf numFmtId="0" fontId="8" fillId="0" borderId="6" xfId="151" applyFont="1" applyBorder="1" applyAlignment="1">
      <alignment vertical="center" wrapText="1"/>
    </xf>
    <xf numFmtId="0" fontId="9" fillId="0" borderId="0" xfId="151" applyFont="1" applyBorder="1" applyAlignment="1">
      <alignment vertical="center"/>
    </xf>
    <xf numFmtId="0" fontId="8" fillId="0" borderId="8" xfId="151" applyFont="1" applyBorder="1" applyAlignment="1">
      <alignment horizontal="center" vertical="center" wrapText="1"/>
    </xf>
    <xf numFmtId="177" fontId="8" fillId="0" borderId="9" xfId="151" applyNumberFormat="1" applyFont="1" applyBorder="1" applyAlignment="1">
      <alignment horizontal="center" vertical="center" wrapText="1"/>
    </xf>
    <xf numFmtId="177" fontId="8" fillId="0" borderId="0" xfId="151" applyNumberFormat="1" applyFont="1" applyAlignment="1">
      <alignment vertical="center" wrapText="1"/>
    </xf>
    <xf numFmtId="177" fontId="6" fillId="0" borderId="0" xfId="151" applyNumberFormat="1" applyFont="1" applyAlignment="1">
      <alignment vertical="center" wrapText="1"/>
    </xf>
    <xf numFmtId="177" fontId="8" fillId="0" borderId="0" xfId="151" applyNumberFormat="1" applyFont="1" applyBorder="1" applyAlignment="1">
      <alignment vertical="center" wrapText="1"/>
    </xf>
    <xf numFmtId="38" fontId="8" fillId="0" borderId="0" xfId="63" applyFont="1" applyBorder="1" applyAlignment="1">
      <alignment vertical="center" wrapText="1"/>
    </xf>
    <xf numFmtId="178" fontId="8" fillId="0" borderId="4" xfId="151" applyNumberFormat="1" applyFont="1" applyBorder="1" applyAlignment="1">
      <alignment vertical="center" wrapText="1"/>
    </xf>
    <xf numFmtId="0" fontId="8" fillId="0" borderId="10" xfId="151" applyFont="1" applyBorder="1" applyAlignment="1">
      <alignment horizontal="center" vertical="center" wrapText="1"/>
    </xf>
    <xf numFmtId="178" fontId="8" fillId="0" borderId="11" xfId="151" applyNumberFormat="1" applyFont="1" applyBorder="1" applyAlignment="1">
      <alignment horizontal="center" vertical="center" wrapText="1"/>
    </xf>
    <xf numFmtId="178" fontId="8" fillId="0" borderId="0" xfId="151" applyNumberFormat="1" applyFont="1" applyAlignment="1">
      <alignment vertical="center" wrapText="1"/>
    </xf>
    <xf numFmtId="179" fontId="8" fillId="0" borderId="0" xfId="151" applyNumberFormat="1" applyFont="1" applyBorder="1" applyAlignment="1">
      <alignment vertical="center" wrapText="1"/>
    </xf>
    <xf numFmtId="178" fontId="6" fillId="0" borderId="0" xfId="151" applyNumberFormat="1" applyFont="1" applyAlignment="1">
      <alignment wrapText="1"/>
    </xf>
    <xf numFmtId="177" fontId="6" fillId="0" borderId="0" xfId="151" applyNumberFormat="1" applyFont="1" applyAlignment="1">
      <alignment wrapText="1"/>
    </xf>
  </cellXfs>
  <cellStyles count="153">
    <cellStyle name="Excel Built-in Comma [0]" xfId="1"/>
    <cellStyle name="Excel Built-in Explanatory Text" xfId="2"/>
    <cellStyle name="パーセント_R6統計書よしかわデータ（アップロード用）" xfId="3"/>
    <cellStyle name="パーセント_R6統計書よしかわデータ（アップロード用）_1" xfId="4"/>
    <cellStyle name="桁区切り 2" xfId="5"/>
    <cellStyle name="桁区切り 2_R6統計書よしかわデータ（アップロード用）" xfId="6"/>
    <cellStyle name="桁区切り 2_R6統計書よしかわデータ（アップロード用）_1" xfId="7"/>
    <cellStyle name="桁区切り 2_R6統計書よしかわデータ（アップロード用）_2" xfId="8"/>
    <cellStyle name="桁区切り 2_R6統計書よしかわデータ（アップロード用）_3" xfId="9"/>
    <cellStyle name="桁区切り 2_R6統計書よしかわデータ（アップロード用）_4" xfId="10"/>
    <cellStyle name="桁区切り 2_R6統計書よしかわデータ（アップロード用）_5" xfId="11"/>
    <cellStyle name="桁区切り 2_R6統計書よしかわデータ（アップロード用）_6" xfId="12"/>
    <cellStyle name="桁区切り 2_R6統計書よしかわデータ（アップロード用）_7" xfId="13"/>
    <cellStyle name="桁区切り 2_R6統計書よしかわデータ（アップロード用）_8" xfId="14"/>
    <cellStyle name="桁区切り 2_R6統計書よしかわデータ（アップロード用）_9" xfId="15"/>
    <cellStyle name="桁区切り 2_R6統計書よしかわデータ（アップロード用）_:" xfId="16"/>
    <cellStyle name="桁区切り 2_R6統計書よしかわデータ（アップロード用）_;" xfId="17"/>
    <cellStyle name="桁区切り 2_R6統計書よしかわデータ（アップロード用）_&lt;" xfId="18"/>
    <cellStyle name="桁区切り_R6統計書よしかわデータ（アップロード用）" xfId="19"/>
    <cellStyle name="桁区切り_R6統計書よしかわデータ（アップロード用）_1" xfId="20"/>
    <cellStyle name="桁区切り_R6統計書よしかわデータ（アップロード用）_2" xfId="21"/>
    <cellStyle name="桁区切り_R6統計書よしかわデータ（アップロード用）_3" xfId="22"/>
    <cellStyle name="桁区切り_R6統計書よしかわデータ（アップロード用）_4" xfId="23"/>
    <cellStyle name="桁区切り_R6統計書よしかわデータ（アップロード用）_5" xfId="24"/>
    <cellStyle name="桁区切り_R6統計書よしかわデータ（アップロード用）_6" xfId="25"/>
    <cellStyle name="桁区切り_R6統計書よしかわデータ（アップロード用）_7" xfId="26"/>
    <cellStyle name="桁区切り_R6統計書よしかわデータ（アップロード用）_8" xfId="27"/>
    <cellStyle name="桁区切り_R6統計書よしかわデータ（アップロード用）_9" xfId="28"/>
    <cellStyle name="桁区切り_R6統計書よしかわデータ（アップロード用）_:" xfId="29"/>
    <cellStyle name="桁区切り_R6統計書よしかわデータ（アップロード用）_;" xfId="30"/>
    <cellStyle name="桁区切り_R6統計書よしかわデータ（アップロード用）_&lt;" xfId="31"/>
    <cellStyle name="桁区切り_R6統計書よしかわデータ（アップロード用）_=" xfId="32"/>
    <cellStyle name="桁区切り_R6統計書よしかわデータ（アップロード用）_&gt;" xfId="33"/>
    <cellStyle name="桁区切り_R6統計書よしかわデータ（アップロード用）_?" xfId="34"/>
    <cellStyle name="桁区切り_R6統計書よしかわデータ（アップロード用）_@" xfId="35"/>
    <cellStyle name="桁区切り_R6統計書よしかわデータ（アップロード用）_A" xfId="36"/>
    <cellStyle name="桁区切り_R6統計書よしかわデータ（アップロード用）_B" xfId="37"/>
    <cellStyle name="桁区切り_R6統計書よしかわデータ（アップロード用）_C" xfId="38"/>
    <cellStyle name="桁区切り_R6統計書よしかわデータ（アップロード用）_D" xfId="39"/>
    <cellStyle name="桁区切り_R6統計書よしかわデータ（アップロード用）_E" xfId="40"/>
    <cellStyle name="桁区切り_R6統計書よしかわデータ（アップロード用）_F" xfId="41"/>
    <cellStyle name="桁区切り_R6統計書よしかわデータ（アップロード用）_G" xfId="42"/>
    <cellStyle name="桁区切り_R6統計書よしかわデータ（アップロード用）_H" xfId="43"/>
    <cellStyle name="桁区切り_R6統計書よしかわデータ（アップロード用）_I" xfId="44"/>
    <cellStyle name="桁区切り_R6統計書よしかわデータ（アップロード用）_J" xfId="45"/>
    <cellStyle name="桁区切り_R6統計書よしかわデータ（アップロード用）_K" xfId="46"/>
    <cellStyle name="桁区切り_R6統計書よしかわデータ（アップロード用）_L" xfId="47"/>
    <cellStyle name="桁区切り_R6統計書よしかわデータ（アップロード用）_M" xfId="48"/>
    <cellStyle name="桁区切り_R6統計書よしかわデータ（アップロード用）_N" xfId="49"/>
    <cellStyle name="桁区切り_R6統計書よしかわデータ（アップロード用）_O" xfId="50"/>
    <cellStyle name="桁区切り_R6統計書よしかわデータ（アップロード用）_P" xfId="51"/>
    <cellStyle name="桁区切り_R6統計書よしかわデータ（アップロード用）_Q" xfId="52"/>
    <cellStyle name="桁区切り_R6統計書よしかわデータ（アップロード用）_R" xfId="53"/>
    <cellStyle name="桁区切り_R6統計書よしかわデータ（アップロード用）_S" xfId="54"/>
    <cellStyle name="桁区切り_R6統計書よしかわデータ（アップロード用）_T" xfId="55"/>
    <cellStyle name="桁区切り_R6統計書よしかわデータ（アップロード用）_U" xfId="56"/>
    <cellStyle name="桁区切り_R6統計書よしかわデータ（アップロード用）_V" xfId="57"/>
    <cellStyle name="桁区切り_R6統計書よしかわデータ（アップロード用）_W" xfId="58"/>
    <cellStyle name="桁区切り_R6統計書よしかわデータ（アップロード用）_X" xfId="59"/>
    <cellStyle name="桁区切り_R6統計書よしかわデータ（アップロード用）_Y" xfId="60"/>
    <cellStyle name="桁区切り_R6統計書よしかわデータ（アップロード用）_Z" xfId="61"/>
    <cellStyle name="桁区切り_R6統計書よしかわデータ（アップロード用）_[" xfId="62"/>
    <cellStyle name="桁区切り_R6統計書よしかわデータ（アップロード用）_\" xfId="63"/>
    <cellStyle name="標準" xfId="0" builtinId="0"/>
    <cellStyle name="標準 2" xfId="64"/>
    <cellStyle name="標準 2_R6統計書よしかわデータ（アップロード用）" xfId="65"/>
    <cellStyle name="標準 2_R6統計書よしかわデータ（アップロード用）_1" xfId="66"/>
    <cellStyle name="標準_4-5 工業の推移及び概況（県HP工業統計調査）" xfId="67"/>
    <cellStyle name="標準_4-5 工業の推移及び概況（県HP工業統計調査）_R6統計書よしかわデータ（アップロード用）" xfId="68"/>
    <cellStyle name="標準_7" xfId="69"/>
    <cellStyle name="標準_7_R6統計書よしかわデータ（アップロード用）" xfId="70"/>
    <cellStyle name="標準_7_R6統計書よしかわデータ（アップロード用）_1" xfId="71"/>
    <cellStyle name="標準_7_R6統計書よしかわデータ（アップロード用）_2" xfId="72"/>
    <cellStyle name="標準_7_R6統計書よしかわデータ（アップロード用）_3" xfId="73"/>
    <cellStyle name="標準_7_R6統計書よしかわデータ（アップロード用）_4" xfId="74"/>
    <cellStyle name="標準_7_R6統計書よしかわデータ（アップロード用）_5" xfId="75"/>
    <cellStyle name="標準_7_R6統計書よしかわデータ（アップロード用）_6" xfId="76"/>
    <cellStyle name="標準_7_R6統計書よしかわデータ（アップロード用）_7" xfId="77"/>
    <cellStyle name="標準_7_R6統計書よしかわデータ（アップロード用）_8" xfId="78"/>
    <cellStyle name="標準_7_R6統計書よしかわデータ（アップロード用）_9" xfId="79"/>
    <cellStyle name="標準_7_R6統計書よしかわデータ（アップロード用）_:" xfId="80"/>
    <cellStyle name="標準_7_R6統計書よしかわデータ（アップロード用）_;" xfId="81"/>
    <cellStyle name="標準_7_R6統計書よしかわデータ（アップロード用）_&lt;" xfId="82"/>
    <cellStyle name="標準_7_R6統計書よしかわデータ（アップロード用）_=" xfId="83"/>
    <cellStyle name="標準_7_R6統計書よしかわデータ（アップロード用）_&gt;" xfId="84"/>
    <cellStyle name="標準_7_R6統計書よしかわデータ（アップロード用）_?" xfId="85"/>
    <cellStyle name="標準_R6統計書よしかわデータ（アップロード用）" xfId="86"/>
    <cellStyle name="標準_R6統計書よしかわデータ（アップロード用）_1" xfId="87"/>
    <cellStyle name="標準_R6統計書よしかわデータ（アップロード用）_2" xfId="88"/>
    <cellStyle name="標準_R6統計書よしかわデータ（アップロード用）_3" xfId="89"/>
    <cellStyle name="標準_R6統計書よしかわデータ（アップロード用）_4" xfId="90"/>
    <cellStyle name="標準_R6統計書よしかわデータ（アップロード用）_5" xfId="91"/>
    <cellStyle name="標準_R6統計書よしかわデータ（アップロード用）_6" xfId="92"/>
    <cellStyle name="標準_R6統計書よしかわデータ（アップロード用）_7" xfId="93"/>
    <cellStyle name="標準_R6統計書よしかわデータ（アップロード用）_8" xfId="94"/>
    <cellStyle name="標準_R6統計書よしかわデータ（アップロード用）_9" xfId="95"/>
    <cellStyle name="標準_R6統計書よしかわデータ（アップロード用）_:" xfId="96"/>
    <cellStyle name="標準_R6統計書よしかわデータ（アップロード用）_;" xfId="97"/>
    <cellStyle name="標準_R6統計書よしかわデータ（アップロード用）_&lt;" xfId="98"/>
    <cellStyle name="標準_R6統計書よしかわデータ（アップロード用）_=" xfId="99"/>
    <cellStyle name="標準_R6統計書よしかわデータ（アップロード用）_&gt;" xfId="100"/>
    <cellStyle name="標準_R6統計書よしかわデータ（アップロード用）_?" xfId="101"/>
    <cellStyle name="標準_R6統計書よしかわデータ（アップロード用）_@" xfId="102"/>
    <cellStyle name="標準_R6統計書よしかわデータ（アップロード用）_A" xfId="103"/>
    <cellStyle name="標準_R6統計書よしかわデータ（アップロード用）_B" xfId="104"/>
    <cellStyle name="標準_R6統計書よしかわデータ（アップロード用）_C" xfId="105"/>
    <cellStyle name="標準_R6統計書よしかわデータ（アップロード用）_D" xfId="106"/>
    <cellStyle name="標準_R6統計書よしかわデータ（アップロード用）_E" xfId="107"/>
    <cellStyle name="標準_R6統計書よしかわデータ（アップロード用）_F" xfId="108"/>
    <cellStyle name="標準_R6統計書よしかわデータ（アップロード用）_G" xfId="109"/>
    <cellStyle name="標準_R6統計書よしかわデータ（アップロード用）_H" xfId="110"/>
    <cellStyle name="標準_R6統計書よしかわデータ（アップロード用）_I" xfId="111"/>
    <cellStyle name="標準_R6統計書よしかわデータ（アップロード用）_J" xfId="112"/>
    <cellStyle name="標準_R6統計書よしかわデータ（アップロード用）_K" xfId="113"/>
    <cellStyle name="標準_R6統計書よしかわデータ（アップロード用）_L" xfId="114"/>
    <cellStyle name="標準_R6統計書よしかわデータ（アップロード用）_M" xfId="115"/>
    <cellStyle name="標準_R6統計書よしかわデータ（アップロード用）_N" xfId="116"/>
    <cellStyle name="標準_R6統計書よしかわデータ（アップロード用）_O" xfId="117"/>
    <cellStyle name="標準_R6統計書よしかわデータ（アップロード用）_P" xfId="118"/>
    <cellStyle name="標準_R6統計書よしかわデータ（アップロード用）_Q" xfId="119"/>
    <cellStyle name="標準_R6統計書よしかわデータ（アップロード用）_R" xfId="120"/>
    <cellStyle name="標準_R6統計書よしかわデータ（アップロード用）_S" xfId="121"/>
    <cellStyle name="標準_R6統計書よしかわデータ（アップロード用）_T" xfId="122"/>
    <cellStyle name="標準_R6統計書よしかわデータ（アップロード用）_U" xfId="123"/>
    <cellStyle name="標準_R6統計書よしかわデータ（アップロード用）_V" xfId="124"/>
    <cellStyle name="標準_R6統計書よしかわデータ（アップロード用）_W" xfId="125"/>
    <cellStyle name="標準_R6統計書よしかわデータ（アップロード用）_X" xfId="126"/>
    <cellStyle name="標準_R6統計書よしかわデータ（アップロード用）_Y" xfId="127"/>
    <cellStyle name="標準_R6統計書よしかわデータ（アップロード用）_Z" xfId="128"/>
    <cellStyle name="標準_R6統計書よしかわデータ（アップロード用）_[" xfId="129"/>
    <cellStyle name="標準_R6統計書よしかわデータ（アップロード用）_\" xfId="130"/>
    <cellStyle name="標準_R6統計書よしかわデータ（アップロード用）_]" xfId="131"/>
    <cellStyle name="標準_R6統計書よしかわデータ（アップロード用）_^" xfId="132"/>
    <cellStyle name="標準_R6統計書よしかわデータ（アップロード用）__" xfId="133"/>
    <cellStyle name="標準_R6統計書よしかわデータ（アップロード用）_`" xfId="134"/>
    <cellStyle name="標準_R6統計書よしかわデータ（アップロード用）_{" xfId="135"/>
    <cellStyle name="標準_R6統計書よしかわデータ（アップロード用）_|" xfId="136"/>
    <cellStyle name="標準_R6統計書よしかわデータ（アップロード用）_}" xfId="137"/>
    <cellStyle name="標準_R6統計書よしかわデータ（アップロード用）_~" xfId="138"/>
    <cellStyle name="標準_R6統計書よしかわデータ（アップロード用）__x007f_" xfId="139"/>
    <cellStyle name="標準_R6統計書よしかわデータ（アップロード用）_" xfId="140"/>
    <cellStyle name="標準_R6統計書よしかわデータ（アップロード用）_" xfId="141"/>
    <cellStyle name="標準_R6統計書よしかわデータ（アップロード用）_" xfId="142"/>
    <cellStyle name="標準_R6統計書よしかわデータ（アップロード用）_" xfId="143"/>
    <cellStyle name="標準_R6統計書よしかわデータ（アップロード用）_" xfId="144"/>
    <cellStyle name="標準_R6統計書よしかわデータ（アップロード用）_" xfId="145"/>
    <cellStyle name="標準_R6統計書よしかわデータ（アップロード用）_" xfId="146"/>
    <cellStyle name="標準_R6統計書よしかわデータ（アップロード用）_" xfId="147"/>
    <cellStyle name="標準_R6統計書よしかわデータ（アップロード用）_" xfId="148"/>
    <cellStyle name="標準_R6統計書よしかわデータ（アップロード用）_" xfId="149"/>
    <cellStyle name="標準_R6統計書よしかわデータ（アップロード用）_" xfId="150"/>
    <cellStyle name="標準_R6統計書よしかわデータ（アップロード用）_" xfId="151"/>
    <cellStyle name="標準_Sheet1" xfId="152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L32"/>
  <sheetViews>
    <sheetView tabSelected="1" view="pageBreakPreview" zoomScaleSheetLayoutView="100" workbookViewId="0">
      <selection sqref="A1:H1"/>
    </sheetView>
  </sheetViews>
  <sheetFormatPr defaultRowHeight="14.4"/>
  <cols>
    <col min="1" max="1" width="7.5" style="1" bestFit="1" customWidth="1"/>
    <col min="2" max="2" width="27.375" style="1" customWidth="1"/>
    <col min="3" max="3" width="9" style="1" customWidth="1"/>
    <col min="4" max="4" width="8.5" style="1" customWidth="1"/>
    <col min="5" max="9" width="9" style="1" customWidth="1"/>
    <col min="10" max="10" width="12.375" style="1" bestFit="1" customWidth="1"/>
    <col min="11" max="16384" width="9" style="1" customWidth="1"/>
  </cols>
  <sheetData>
    <row r="1" spans="1:8" s="2" customFormat="1" ht="27" customHeight="1">
      <c r="A1" s="5" t="s">
        <v>1</v>
      </c>
      <c r="B1" s="5"/>
      <c r="C1" s="5"/>
      <c r="D1" s="5"/>
      <c r="E1" s="5"/>
      <c r="F1" s="5"/>
      <c r="G1" s="5"/>
      <c r="H1" s="5"/>
    </row>
    <row r="2" spans="1:8" s="3" customFormat="1" ht="19.5" customHeight="1">
      <c r="A2" s="6" t="s">
        <v>2</v>
      </c>
      <c r="B2" s="6"/>
      <c r="C2" s="6"/>
      <c r="D2" s="6"/>
      <c r="E2" s="6"/>
      <c r="F2" s="6"/>
      <c r="G2" s="6"/>
      <c r="H2" s="6"/>
    </row>
    <row r="3" spans="1:8" s="3" customFormat="1" ht="14.25" customHeight="1">
      <c r="A3" s="7" t="s">
        <v>3</v>
      </c>
      <c r="B3" s="15" t="s">
        <v>4</v>
      </c>
      <c r="C3" s="23" t="s">
        <v>25</v>
      </c>
      <c r="D3" s="30"/>
      <c r="E3" s="23" t="s">
        <v>28</v>
      </c>
      <c r="F3" s="30"/>
      <c r="G3" s="23" t="s">
        <v>29</v>
      </c>
      <c r="H3" s="30"/>
    </row>
    <row r="4" spans="1:8" s="3" customFormat="1">
      <c r="A4" s="8"/>
      <c r="B4" s="16"/>
      <c r="C4" s="24" t="s">
        <v>26</v>
      </c>
      <c r="D4" s="31" t="s">
        <v>27</v>
      </c>
      <c r="E4" s="24" t="s">
        <v>26</v>
      </c>
      <c r="F4" s="31" t="s">
        <v>27</v>
      </c>
      <c r="G4" s="24" t="s">
        <v>26</v>
      </c>
      <c r="H4" s="31" t="s">
        <v>27</v>
      </c>
    </row>
    <row r="5" spans="1:8" s="3" customFormat="1" ht="19.5" customHeight="1">
      <c r="A5" s="9"/>
      <c r="B5" s="17"/>
      <c r="C5" s="25"/>
      <c r="D5" s="32"/>
      <c r="E5" s="25"/>
      <c r="F5" s="32"/>
      <c r="G5" s="25"/>
      <c r="H5" s="32"/>
    </row>
    <row r="6" spans="1:8" s="3" customFormat="1" ht="19.5" customHeight="1">
      <c r="A6" s="10"/>
      <c r="B6" s="18" t="s">
        <v>5</v>
      </c>
      <c r="C6" s="26">
        <f t="shared" ref="C6:H6" si="0">SUM(C7:C25)</f>
        <v>59355</v>
      </c>
      <c r="D6" s="33">
        <f t="shared" si="0"/>
        <v>100</v>
      </c>
      <c r="E6" s="26">
        <f t="shared" si="0"/>
        <v>59325</v>
      </c>
      <c r="F6" s="33">
        <f t="shared" si="0"/>
        <v>100</v>
      </c>
      <c r="G6" s="26">
        <f t="shared" si="0"/>
        <v>59157</v>
      </c>
      <c r="H6" s="33">
        <f t="shared" si="0"/>
        <v>100</v>
      </c>
    </row>
    <row r="7" spans="1:8" s="3" customFormat="1" ht="19.5" customHeight="1">
      <c r="A7" s="10">
        <v>1</v>
      </c>
      <c r="B7" s="19" t="s">
        <v>6</v>
      </c>
      <c r="C7" s="27">
        <v>3358</v>
      </c>
      <c r="D7" s="33">
        <f t="shared" ref="D7:D25" si="1">C7/$C$6*100</f>
        <v>5.6574846264004721</v>
      </c>
      <c r="E7" s="27">
        <v>3357</v>
      </c>
      <c r="F7" s="33">
        <f t="shared" ref="F7:F25" si="2">E7/$E$6*100</f>
        <v>5.65865992414665</v>
      </c>
      <c r="G7" s="27">
        <v>3280</v>
      </c>
      <c r="H7" s="33">
        <f t="shared" ref="H7:H25" si="3">G7/$G$6*100</f>
        <v>5.5445678448873341</v>
      </c>
    </row>
    <row r="8" spans="1:8" s="3" customFormat="1" ht="19.5" customHeight="1">
      <c r="A8" s="10">
        <v>2</v>
      </c>
      <c r="B8" s="19" t="s">
        <v>7</v>
      </c>
      <c r="C8" s="27">
        <v>4077</v>
      </c>
      <c r="D8" s="33">
        <f t="shared" si="1"/>
        <v>6.8688400303260035</v>
      </c>
      <c r="E8" s="27">
        <v>4065</v>
      </c>
      <c r="F8" s="33">
        <f t="shared" si="2"/>
        <v>6.8520859671302139</v>
      </c>
      <c r="G8" s="27">
        <v>4080</v>
      </c>
      <c r="H8" s="33">
        <f t="shared" si="3"/>
        <v>6.8969014655915606</v>
      </c>
    </row>
    <row r="9" spans="1:8" s="3" customFormat="1" ht="19.5" customHeight="1">
      <c r="A9" s="10">
        <v>3</v>
      </c>
      <c r="B9" s="19" t="s">
        <v>8</v>
      </c>
      <c r="C9" s="27">
        <v>2145</v>
      </c>
      <c r="D9" s="33">
        <f t="shared" si="1"/>
        <v>3.6138488754106648</v>
      </c>
      <c r="E9" s="27">
        <v>2111</v>
      </c>
      <c r="F9" s="33">
        <f t="shared" si="2"/>
        <v>3.5583649388959122</v>
      </c>
      <c r="G9" s="27">
        <v>2084</v>
      </c>
      <c r="H9" s="33">
        <f t="shared" si="3"/>
        <v>3.5228290819345136</v>
      </c>
    </row>
    <row r="10" spans="1:8" s="3" customFormat="1" ht="19.5" customHeight="1">
      <c r="A10" s="10">
        <v>4</v>
      </c>
      <c r="B10" s="19" t="s">
        <v>9</v>
      </c>
      <c r="C10" s="27">
        <v>459</v>
      </c>
      <c r="D10" s="33">
        <f t="shared" si="1"/>
        <v>0.77331311599696739</v>
      </c>
      <c r="E10" s="27">
        <v>454</v>
      </c>
      <c r="F10" s="33">
        <f t="shared" si="2"/>
        <v>0.76527602191319011</v>
      </c>
      <c r="G10" s="27">
        <v>448</v>
      </c>
      <c r="H10" s="33">
        <f t="shared" si="3"/>
        <v>0.75730682759436752</v>
      </c>
    </row>
    <row r="11" spans="1:8" s="3" customFormat="1" ht="19.5" customHeight="1">
      <c r="A11" s="10">
        <v>5</v>
      </c>
      <c r="B11" s="19" t="s">
        <v>10</v>
      </c>
      <c r="C11" s="27">
        <v>798</v>
      </c>
      <c r="D11" s="33">
        <f t="shared" si="1"/>
        <v>1.3444528683345969</v>
      </c>
      <c r="E11" s="27">
        <v>791</v>
      </c>
      <c r="F11" s="33">
        <f t="shared" si="2"/>
        <v>1.3333333333333335</v>
      </c>
      <c r="G11" s="27">
        <v>773</v>
      </c>
      <c r="H11" s="33">
        <f t="shared" si="3"/>
        <v>1.3066923610054599</v>
      </c>
    </row>
    <row r="12" spans="1:8" s="3" customFormat="1" ht="19.5" customHeight="1">
      <c r="A12" s="10">
        <v>6</v>
      </c>
      <c r="B12" s="19" t="s">
        <v>11</v>
      </c>
      <c r="C12" s="27">
        <v>1256</v>
      </c>
      <c r="D12" s="33">
        <f t="shared" si="1"/>
        <v>2.1160812063010699</v>
      </c>
      <c r="E12" s="27">
        <v>1234</v>
      </c>
      <c r="F12" s="33">
        <f t="shared" si="2"/>
        <v>2.0800674252001685</v>
      </c>
      <c r="G12" s="27">
        <v>1223</v>
      </c>
      <c r="H12" s="33">
        <f t="shared" si="3"/>
        <v>2.0673800226515882</v>
      </c>
    </row>
    <row r="13" spans="1:8" s="3" customFormat="1" ht="19.5" customHeight="1">
      <c r="A13" s="10">
        <v>7</v>
      </c>
      <c r="B13" s="20" t="s">
        <v>12</v>
      </c>
      <c r="C13" s="27">
        <v>1784</v>
      </c>
      <c r="D13" s="33">
        <f t="shared" si="1"/>
        <v>3.0056440064021568</v>
      </c>
      <c r="E13" s="27">
        <v>1761</v>
      </c>
      <c r="F13" s="33">
        <f t="shared" si="2"/>
        <v>2.9683944374209861</v>
      </c>
      <c r="G13" s="27">
        <v>1730</v>
      </c>
      <c r="H13" s="33">
        <f t="shared" si="3"/>
        <v>2.9244214547728924</v>
      </c>
    </row>
    <row r="14" spans="1:8" s="3" customFormat="1" ht="19.5" customHeight="1">
      <c r="A14" s="10">
        <v>8</v>
      </c>
      <c r="B14" s="19" t="s">
        <v>13</v>
      </c>
      <c r="C14" s="27">
        <v>1673</v>
      </c>
      <c r="D14" s="33">
        <f t="shared" si="1"/>
        <v>2.8186336450172691</v>
      </c>
      <c r="E14" s="27">
        <v>1672</v>
      </c>
      <c r="F14" s="33">
        <f t="shared" si="2"/>
        <v>2.8183733670459334</v>
      </c>
      <c r="G14" s="27">
        <v>1649</v>
      </c>
      <c r="H14" s="33">
        <f t="shared" si="3"/>
        <v>2.7874976756765895</v>
      </c>
    </row>
    <row r="15" spans="1:8" s="3" customFormat="1" ht="19.5" customHeight="1">
      <c r="A15" s="10">
        <v>9</v>
      </c>
      <c r="B15" s="19" t="s">
        <v>14</v>
      </c>
      <c r="C15" s="27">
        <v>5145</v>
      </c>
      <c r="D15" s="33">
        <f t="shared" si="1"/>
        <v>8.6681829668941113</v>
      </c>
      <c r="E15" s="27">
        <v>5175</v>
      </c>
      <c r="F15" s="33">
        <f t="shared" si="2"/>
        <v>8.7231352718078394</v>
      </c>
      <c r="G15" s="27">
        <v>5184</v>
      </c>
      <c r="H15" s="33">
        <f t="shared" si="3"/>
        <v>8.7631218621633966</v>
      </c>
    </row>
    <row r="16" spans="1:8" s="3" customFormat="1" ht="19.5" customHeight="1">
      <c r="A16" s="10">
        <v>10</v>
      </c>
      <c r="B16" s="19" t="s">
        <v>15</v>
      </c>
      <c r="C16" s="27">
        <v>4446</v>
      </c>
      <c r="D16" s="33">
        <f t="shared" si="1"/>
        <v>7.4905231235784688</v>
      </c>
      <c r="E16" s="27">
        <v>4463</v>
      </c>
      <c r="F16" s="33">
        <f t="shared" si="2"/>
        <v>7.5229667088074175</v>
      </c>
      <c r="G16" s="27">
        <v>4507</v>
      </c>
      <c r="H16" s="33">
        <f t="shared" si="3"/>
        <v>7.6187095356424432</v>
      </c>
    </row>
    <row r="17" spans="1:12" s="3" customFormat="1" ht="19.5" customHeight="1">
      <c r="A17" s="10">
        <v>11</v>
      </c>
      <c r="B17" s="19" t="s">
        <v>16</v>
      </c>
      <c r="C17" s="27">
        <v>916</v>
      </c>
      <c r="D17" s="33">
        <f t="shared" si="1"/>
        <v>1.5432566759329458</v>
      </c>
      <c r="E17" s="27">
        <v>893</v>
      </c>
      <c r="F17" s="33">
        <f t="shared" si="2"/>
        <v>1.505267593763169</v>
      </c>
      <c r="G17" s="27">
        <v>880</v>
      </c>
      <c r="H17" s="33">
        <f t="shared" si="3"/>
        <v>1.4875669827746505</v>
      </c>
      <c r="I17" s="3"/>
      <c r="J17" s="3"/>
      <c r="K17" s="3"/>
      <c r="L17" s="3"/>
    </row>
    <row r="18" spans="1:12" s="3" customFormat="1" ht="19.5" customHeight="1">
      <c r="A18" s="10">
        <v>12</v>
      </c>
      <c r="B18" s="19" t="s">
        <v>17</v>
      </c>
      <c r="C18" s="27">
        <v>2965</v>
      </c>
      <c r="D18" s="33">
        <f t="shared" si="1"/>
        <v>4.9953668604161399</v>
      </c>
      <c r="E18" s="27">
        <v>2915</v>
      </c>
      <c r="F18" s="33">
        <f t="shared" si="2"/>
        <v>4.9136114622840292</v>
      </c>
      <c r="G18" s="27">
        <v>2821</v>
      </c>
      <c r="H18" s="33">
        <f t="shared" si="3"/>
        <v>4.7686664300082828</v>
      </c>
      <c r="I18" s="3"/>
      <c r="J18" s="3"/>
      <c r="K18" s="3"/>
      <c r="L18" s="3"/>
    </row>
    <row r="19" spans="1:12" s="3" customFormat="1" ht="19.5" customHeight="1">
      <c r="A19" s="10">
        <v>13</v>
      </c>
      <c r="B19" s="19" t="s">
        <v>18</v>
      </c>
      <c r="C19" s="27">
        <v>3560</v>
      </c>
      <c r="D19" s="33">
        <f t="shared" si="1"/>
        <v>5.9978097885603567</v>
      </c>
      <c r="E19" s="27">
        <v>3549</v>
      </c>
      <c r="F19" s="33">
        <f t="shared" si="2"/>
        <v>5.9823008849557526</v>
      </c>
      <c r="G19" s="27">
        <v>3565</v>
      </c>
      <c r="H19" s="33">
        <f t="shared" si="3"/>
        <v>6.0263366972632149</v>
      </c>
      <c r="I19" s="3"/>
      <c r="J19" s="3"/>
      <c r="K19" s="3"/>
      <c r="L19" s="3"/>
    </row>
    <row r="20" spans="1:12" s="3" customFormat="1" ht="19.5" customHeight="1">
      <c r="A20" s="10">
        <v>14</v>
      </c>
      <c r="B20" s="19" t="s">
        <v>19</v>
      </c>
      <c r="C20" s="27">
        <v>5592</v>
      </c>
      <c r="D20" s="33">
        <f t="shared" si="1"/>
        <v>9.4212787465251449</v>
      </c>
      <c r="E20" s="27">
        <v>5619</v>
      </c>
      <c r="F20" s="33">
        <f t="shared" si="2"/>
        <v>9.4715549936788879</v>
      </c>
      <c r="G20" s="27">
        <v>5647</v>
      </c>
      <c r="H20" s="33">
        <f t="shared" si="3"/>
        <v>9.545784945145968</v>
      </c>
      <c r="I20" s="3"/>
      <c r="J20" s="3"/>
      <c r="K20" s="3"/>
      <c r="L20" s="3"/>
    </row>
    <row r="21" spans="1:12" s="3" customFormat="1" ht="19.5" customHeight="1">
      <c r="A21" s="10">
        <v>15</v>
      </c>
      <c r="B21" s="19" t="s">
        <v>20</v>
      </c>
      <c r="C21" s="27">
        <v>4729</v>
      </c>
      <c r="D21" s="33">
        <f t="shared" si="1"/>
        <v>7.9673153062084072</v>
      </c>
      <c r="E21" s="27">
        <v>4744</v>
      </c>
      <c r="F21" s="33">
        <f t="shared" si="2"/>
        <v>7.9966287399915723</v>
      </c>
      <c r="G21" s="27">
        <v>4699</v>
      </c>
      <c r="H21" s="33">
        <f t="shared" si="3"/>
        <v>7.9432696046114586</v>
      </c>
      <c r="I21" s="3"/>
      <c r="J21" s="3"/>
      <c r="K21" s="3"/>
      <c r="L21" s="3"/>
    </row>
    <row r="22" spans="1:12" s="3" customFormat="1" ht="19.5" customHeight="1">
      <c r="A22" s="10">
        <v>16</v>
      </c>
      <c r="B22" s="19" t="s">
        <v>21</v>
      </c>
      <c r="C22" s="27">
        <v>2119</v>
      </c>
      <c r="D22" s="33">
        <f t="shared" si="1"/>
        <v>3.570044646617808</v>
      </c>
      <c r="E22" s="27">
        <v>2115</v>
      </c>
      <c r="F22" s="33">
        <f t="shared" si="2"/>
        <v>3.5651074589127689</v>
      </c>
      <c r="G22" s="27">
        <v>2108</v>
      </c>
      <c r="H22" s="33">
        <f t="shared" si="3"/>
        <v>3.5633990905556399</v>
      </c>
      <c r="I22" s="3"/>
      <c r="J22" s="3"/>
      <c r="K22" s="3"/>
      <c r="L22" s="3"/>
    </row>
    <row r="23" spans="1:12" s="3" customFormat="1" ht="19.5" customHeight="1">
      <c r="A23" s="10">
        <v>17</v>
      </c>
      <c r="B23" s="19" t="s">
        <v>22</v>
      </c>
      <c r="C23" s="27">
        <v>3255</v>
      </c>
      <c r="D23" s="33">
        <f t="shared" si="1"/>
        <v>5.4839524892595399</v>
      </c>
      <c r="E23" s="27">
        <v>3201</v>
      </c>
      <c r="F23" s="33">
        <f t="shared" si="2"/>
        <v>5.3957016434892546</v>
      </c>
      <c r="G23" s="27">
        <v>3202</v>
      </c>
      <c r="H23" s="33">
        <f t="shared" si="3"/>
        <v>5.4127153168686712</v>
      </c>
      <c r="I23" s="3"/>
      <c r="J23" s="3"/>
      <c r="K23" s="3"/>
      <c r="L23" s="3"/>
    </row>
    <row r="24" spans="1:12" s="3" customFormat="1" ht="19.5" customHeight="1">
      <c r="A24" s="10">
        <v>18</v>
      </c>
      <c r="B24" s="19" t="s">
        <v>23</v>
      </c>
      <c r="C24" s="27">
        <v>5032</v>
      </c>
      <c r="D24" s="33">
        <f t="shared" si="1"/>
        <v>8.4778030494482355</v>
      </c>
      <c r="E24" s="27">
        <v>5051</v>
      </c>
      <c r="F24" s="33">
        <f t="shared" si="2"/>
        <v>8.5141171512852925</v>
      </c>
      <c r="G24" s="27">
        <v>5039</v>
      </c>
      <c r="H24" s="33">
        <f t="shared" si="3"/>
        <v>8.5180113934107542</v>
      </c>
      <c r="I24" s="3"/>
      <c r="J24" s="3"/>
      <c r="K24" s="3"/>
      <c r="L24" s="3"/>
    </row>
    <row r="25" spans="1:12" s="3" customFormat="1" ht="19.5" customHeight="1">
      <c r="A25" s="10">
        <v>19</v>
      </c>
      <c r="B25" s="19" t="s">
        <v>24</v>
      </c>
      <c r="C25" s="28">
        <v>6046</v>
      </c>
      <c r="D25" s="33">
        <f t="shared" si="1"/>
        <v>10.18616797236964</v>
      </c>
      <c r="E25" s="28">
        <v>6155</v>
      </c>
      <c r="F25" s="33">
        <f t="shared" si="2"/>
        <v>10.375052675937631</v>
      </c>
      <c r="G25" s="28">
        <v>6238</v>
      </c>
      <c r="H25" s="33">
        <f t="shared" si="3"/>
        <v>10.544821407441216</v>
      </c>
      <c r="I25" s="3"/>
      <c r="J25" s="3"/>
      <c r="K25" s="3"/>
      <c r="L25" s="3"/>
    </row>
    <row r="26" spans="1:12" s="3" customFormat="1" ht="19.5" customHeight="1">
      <c r="A26" s="11"/>
      <c r="B26" s="21"/>
      <c r="C26" s="29"/>
      <c r="D26" s="29"/>
      <c r="E26" s="29"/>
      <c r="F26" s="29"/>
      <c r="G26" s="29"/>
      <c r="H26" s="29"/>
      <c r="I26" s="3"/>
      <c r="J26" s="3"/>
      <c r="K26" s="3"/>
      <c r="L26" s="3"/>
    </row>
    <row r="27" spans="1:12" s="4" customFormat="1" ht="19.5" customHeight="1">
      <c r="A27" s="12" t="s">
        <v>0</v>
      </c>
      <c r="B27" s="12"/>
      <c r="C27" s="12"/>
      <c r="D27" s="12"/>
      <c r="E27" s="12"/>
      <c r="F27" s="12"/>
      <c r="G27" s="12"/>
      <c r="H27" s="12"/>
      <c r="J27" s="34"/>
      <c r="K27" s="35"/>
      <c r="L27" s="34"/>
    </row>
    <row r="28" spans="1:12" s="4" customFormat="1" ht="19.5" customHeight="1">
      <c r="A28" s="13"/>
      <c r="B28" s="13"/>
      <c r="C28" s="13"/>
      <c r="D28" s="13"/>
      <c r="E28" s="13"/>
      <c r="F28" s="13"/>
      <c r="G28" s="13"/>
      <c r="H28" s="13"/>
    </row>
    <row r="29" spans="1:12" s="4" customFormat="1" ht="14.45" customHeight="1">
      <c r="A29" s="13"/>
      <c r="B29" s="13"/>
      <c r="C29" s="13"/>
      <c r="D29" s="13"/>
      <c r="E29" s="13"/>
      <c r="F29" s="13"/>
      <c r="G29" s="13"/>
      <c r="H29" s="13"/>
    </row>
    <row r="30" spans="1:12" ht="14.25" customHeight="1">
      <c r="A30" s="14"/>
      <c r="B30" s="22"/>
      <c r="C30" s="22"/>
      <c r="D30" s="22"/>
      <c r="E30" s="22"/>
      <c r="F30" s="22"/>
      <c r="G30" s="22"/>
      <c r="H30" s="22"/>
    </row>
    <row r="31" spans="1:12" ht="14.25" customHeight="1">
      <c r="H31" s="22"/>
      <c r="I31" s="22"/>
      <c r="J31" s="22"/>
    </row>
    <row r="32" spans="1:12" ht="14.25" customHeight="1">
      <c r="E32" s="22"/>
      <c r="F32" s="22"/>
      <c r="G32" s="22"/>
      <c r="H32" s="22"/>
      <c r="I32" s="22"/>
      <c r="J32" s="22"/>
    </row>
  </sheetData>
  <mergeCells count="10">
    <mergeCell ref="A1:H1"/>
    <mergeCell ref="A2:H2"/>
    <mergeCell ref="C3:D3"/>
    <mergeCell ref="E3:F3"/>
    <mergeCell ref="G3:H3"/>
    <mergeCell ref="A27:H27"/>
    <mergeCell ref="A28:H28"/>
    <mergeCell ref="A29:H29"/>
    <mergeCell ref="A3:A4"/>
    <mergeCell ref="B3:B4"/>
  </mergeCells>
  <phoneticPr fontId="4" type="Hiragana"/>
  <pageMargins left="0.7" right="0.7" top="0.75" bottom="0.75" header="0.3" footer="0.3"/>
  <pageSetup paperSize="9" scale="91" fitToWidth="1" fitToHeight="1" orientation="portrait" usePrinterDefaults="1" r:id="rId1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12-2</vt:lpstr>
    </vt:vector>
  </TitlesOfParts>
  <LinksUpToDate>false</LinksUpToDate>
  <SharedDoc>false</SharedDoc>
  <HyperlinksChanged>false</HyperlinksChanged>
  <AppVersion>5.0.5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Administrator</dc:creator>
  <cp:lastModifiedBy>Administrator</cp:lastModifiedBy>
  <dcterms:created xsi:type="dcterms:W3CDTF">2026-02-26T05:54:41Z</dcterms:created>
  <dcterms:modified xsi:type="dcterms:W3CDTF">2026-02-26T07:24:07Z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5.0.5.0</vt:lpwstr>
    </vt:vector>
  </property>
  <property fmtid="{DCFEDD21-7773-49B2-8022-6FC58DB5260B}" pid="3" name="LastSavedVersion">
    <vt:lpwstr>5.0.5.0</vt:lpwstr>
  </property>
  <property fmtid="{DCFEDD21-7773-49B2-8022-6FC58DB5260B}" pid="4" name="LastSavedDate">
    <vt:filetime>2026-02-26T07:24:07Z</vt:filetime>
  </property>
</Properties>
</file>