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1712" windowHeight="9504"/>
  </bookViews>
  <sheets>
    <sheet name="13-5" sheetId="1" r:id="rId1"/>
  </sheets>
  <definedNames>
    <definedName name="_xlnm.Print_Area" localSheetId="0">'13-5'!$A$1:$F$48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<sst xmlns="http://schemas.openxmlformats.org/spreadsheetml/2006/main" xmlns:r="http://schemas.openxmlformats.org/officeDocument/2006/relationships" count="43" uniqueCount="43">
  <si>
    <t>令和3</t>
    <rPh sb="0" eb="2">
      <t>レイワ</t>
    </rPh>
    <phoneticPr fontId="8"/>
  </si>
  <si>
    <t>令和4</t>
    <rPh sb="0" eb="2">
      <t>レイワ</t>
    </rPh>
    <phoneticPr fontId="8"/>
  </si>
  <si>
    <t>令和5</t>
    <rPh sb="0" eb="2">
      <t>レイワ</t>
    </rPh>
    <phoneticPr fontId="8"/>
  </si>
  <si>
    <t>令和元</t>
    <rPh sb="0" eb="2">
      <t>レイワ</t>
    </rPh>
    <rPh sb="2" eb="3">
      <t>モト</t>
    </rPh>
    <phoneticPr fontId="8"/>
  </si>
  <si>
    <t>令和2</t>
    <rPh sb="0" eb="2">
      <t>レイワ</t>
    </rPh>
    <phoneticPr fontId="8"/>
  </si>
  <si>
    <t>１３－５．年度別市債の状況</t>
  </si>
  <si>
    <t>金額単位：千円</t>
  </si>
  <si>
    <t>種目／年</t>
    <rPh sb="3" eb="4">
      <t>トシ</t>
    </rPh>
    <phoneticPr fontId="8"/>
  </si>
  <si>
    <t>一般会計</t>
    <rPh sb="0" eb="2">
      <t>イッパン</t>
    </rPh>
    <rPh sb="2" eb="4">
      <t>カイケイ</t>
    </rPh>
    <phoneticPr fontId="8"/>
  </si>
  <si>
    <t>公債費決算額</t>
  </si>
  <si>
    <t>元利償還額</t>
  </si>
  <si>
    <t>一時借入金利子</t>
  </si>
  <si>
    <t>対歳出決算額比(%)</t>
  </si>
  <si>
    <t>歳出決算額</t>
  </si>
  <si>
    <t>起債年度末現在高</t>
  </si>
  <si>
    <t>公共事業等債</t>
    <rPh sb="4" eb="5">
      <t>トウ</t>
    </rPh>
    <phoneticPr fontId="8"/>
  </si>
  <si>
    <t>防災・減災・国土強靭化緊急対策事業債</t>
    <rPh sb="0" eb="2">
      <t>ボウサイ</t>
    </rPh>
    <rPh sb="3" eb="5">
      <t>ゲンサイ</t>
    </rPh>
    <rPh sb="6" eb="8">
      <t>コクド</t>
    </rPh>
    <rPh sb="8" eb="10">
      <t>キョウジン</t>
    </rPh>
    <rPh sb="10" eb="11">
      <t>カ</t>
    </rPh>
    <rPh sb="11" eb="13">
      <t>キンキュウ</t>
    </rPh>
    <rPh sb="13" eb="15">
      <t>タイサク</t>
    </rPh>
    <rPh sb="15" eb="17">
      <t>ジギョウ</t>
    </rPh>
    <rPh sb="17" eb="18">
      <t>サイ</t>
    </rPh>
    <phoneticPr fontId="8"/>
  </si>
  <si>
    <t>全国防災事業債</t>
    <rPh sb="0" eb="2">
      <t>ゼンコク</t>
    </rPh>
    <rPh sb="2" eb="4">
      <t>ボウサイ</t>
    </rPh>
    <rPh sb="4" eb="6">
      <t>ジギョウ</t>
    </rPh>
    <rPh sb="6" eb="7">
      <t>サイ</t>
    </rPh>
    <phoneticPr fontId="8"/>
  </si>
  <si>
    <t>（旧）緊急防災・減災事業債</t>
    <rPh sb="1" eb="2">
      <t>キュウ</t>
    </rPh>
    <rPh sb="3" eb="5">
      <t>キンキュウ</t>
    </rPh>
    <rPh sb="5" eb="7">
      <t>ボウサイ</t>
    </rPh>
    <rPh sb="8" eb="10">
      <t>ゲンサイ</t>
    </rPh>
    <rPh sb="10" eb="12">
      <t>ジギョウ</t>
    </rPh>
    <rPh sb="12" eb="13">
      <t>サイ</t>
    </rPh>
    <phoneticPr fontId="8"/>
  </si>
  <si>
    <t>一般単独事業債</t>
  </si>
  <si>
    <t>一般補助施設整備事業債</t>
  </si>
  <si>
    <t>学校教育施設等整備事業債</t>
    <rPh sb="0" eb="2">
      <t>ガッコウ</t>
    </rPh>
    <rPh sb="2" eb="4">
      <t>キョウイク</t>
    </rPh>
    <rPh sb="6" eb="7">
      <t>トウ</t>
    </rPh>
    <phoneticPr fontId="8"/>
  </si>
  <si>
    <t>社会福祉施設整備事業債</t>
  </si>
  <si>
    <t>一般廃棄物処理事業債</t>
  </si>
  <si>
    <t>施設整備事業債</t>
  </si>
  <si>
    <t>財源対策債</t>
  </si>
  <si>
    <t>臨時財政特例債</t>
  </si>
  <si>
    <t>減税補てん債</t>
  </si>
  <si>
    <t>臨時税収補てん債</t>
  </si>
  <si>
    <t>調整債</t>
  </si>
  <si>
    <t>臨時財政対策債</t>
  </si>
  <si>
    <t>減収補てん債</t>
    <rPh sb="0" eb="2">
      <t>ゲンシュウ</t>
    </rPh>
    <rPh sb="2" eb="3">
      <t>ホ</t>
    </rPh>
    <rPh sb="5" eb="6">
      <t>サイ</t>
    </rPh>
    <phoneticPr fontId="8"/>
  </si>
  <si>
    <t>県貸付金</t>
  </si>
  <si>
    <t>その他</t>
  </si>
  <si>
    <t>下水道事業特別会計</t>
  </si>
  <si>
    <t>公共下水道事業債</t>
  </si>
  <si>
    <t>流域下水道事業債</t>
  </si>
  <si>
    <t>農業集落排水事業特別会計</t>
  </si>
  <si>
    <t>農業集落排水事業債</t>
  </si>
  <si>
    <t>吉川美南駅東口周辺地区土地区画整理事業特別会計</t>
    <rPh sb="0" eb="17">
      <t>ヨシカワミナミエキヒガシグチシュウヘンチクトチクカクセイリ</t>
    </rPh>
    <rPh sb="17" eb="19">
      <t>ジギョウ</t>
    </rPh>
    <rPh sb="19" eb="21">
      <t>トクベツ</t>
    </rPh>
    <rPh sb="21" eb="23">
      <t>カイケイ</t>
    </rPh>
    <phoneticPr fontId="8"/>
  </si>
  <si>
    <t>土地区画整理事業債</t>
    <rPh sb="0" eb="8">
      <t>トチクカクセイリジギョウ</t>
    </rPh>
    <rPh sb="8" eb="9">
      <t>サイ</t>
    </rPh>
    <phoneticPr fontId="8"/>
  </si>
  <si>
    <t>-</t>
  </si>
  <si>
    <t>資料：財政課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</si>
</sst>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#,##0\ ;[Red]\(#,##0\)"/>
    <numFmt numFmtId="177" formatCode="#,##0.0;[Red]\-#,##0.0"/>
  </numFmts>
  <fonts count="9">
    <font>
      <sz val="11"/>
      <color theme="1"/>
      <name val="游ゴシック"/>
      <family val="3"/>
      <scheme val="minor"/>
    </font>
    <font>
      <sz val="11"/>
      <color auto="1"/>
      <name val="ＭＳ Ｐゴシック"/>
      <family val="3"/>
    </font>
    <font>
      <sz val="11"/>
      <color theme="1"/>
      <name val="游ゴシック"/>
    </font>
    <font>
      <sz val="11"/>
      <color theme="1"/>
      <name val="ＭＳ Ｐゴシック"/>
      <family val="3"/>
    </font>
    <font>
      <sz val="6"/>
      <color auto="1"/>
      <name val="游ゴシック"/>
      <family val="3"/>
    </font>
    <font>
      <sz val="12"/>
      <color auto="1"/>
      <name val="ＭＳ Ｐ明朝"/>
      <family val="1"/>
    </font>
    <font>
      <sz val="11"/>
      <color auto="1"/>
      <name val="ＭＳ Ｐ明朝"/>
      <family val="1"/>
    </font>
    <font>
      <b/>
      <sz val="16"/>
      <color auto="1"/>
      <name val="ＭＳ ゴシック"/>
      <family val="3"/>
    </font>
    <font>
      <sz val="6"/>
      <color auto="1"/>
      <name val="ＭＳ Ｐゴシック"/>
      <family val="3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66">
    <xf numFmtId="0" fontId="0" fillId="0" borderId="0">
      <alignment vertical="center"/>
    </xf>
    <xf numFmtId="176" fontId="1" fillId="0" borderId="0" applyBorder="0" applyProtection="0">
      <alignment vertical="center"/>
    </xf>
    <xf numFmtId="176" fontId="1" fillId="0" borderId="0" applyBorder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" fillId="0" borderId="0"/>
  </cellStyleXfs>
  <cellXfs count="23">
    <xf numFmtId="0" fontId="0" fillId="0" borderId="0" xfId="0">
      <alignment vertical="center"/>
    </xf>
    <xf numFmtId="0" fontId="5" fillId="0" borderId="0" xfId="164" applyFont="1">
      <alignment vertical="center"/>
    </xf>
    <xf numFmtId="0" fontId="6" fillId="0" borderId="0" xfId="164" applyFont="1">
      <alignment vertical="center"/>
    </xf>
    <xf numFmtId="0" fontId="7" fillId="0" borderId="0" xfId="164" applyFont="1" applyAlignment="1">
      <alignment horizontal="center" vertical="center"/>
    </xf>
    <xf numFmtId="0" fontId="6" fillId="0" borderId="0" xfId="164" applyFont="1" applyAlignment="1">
      <alignment vertical="center"/>
    </xf>
    <xf numFmtId="0" fontId="6" fillId="0" borderId="1" xfId="164" applyFont="1" applyBorder="1" applyAlignment="1">
      <alignment horizontal="center" vertical="center"/>
    </xf>
    <xf numFmtId="0" fontId="6" fillId="0" borderId="2" xfId="164" applyFont="1" applyBorder="1" applyAlignment="1">
      <alignment horizontal="center" vertical="center"/>
    </xf>
    <xf numFmtId="0" fontId="6" fillId="0" borderId="3" xfId="164" applyFont="1" applyBorder="1" applyAlignment="1">
      <alignment vertical="center"/>
    </xf>
    <xf numFmtId="0" fontId="6" fillId="0" borderId="3" xfId="164" applyFont="1" applyBorder="1" applyAlignment="1">
      <alignment horizontal="distributed" vertical="center"/>
    </xf>
    <xf numFmtId="0" fontId="6" fillId="0" borderId="3" xfId="164" applyFont="1" applyBorder="1" applyAlignment="1">
      <alignment horizontal="left" vertical="center" indent="2"/>
    </xf>
    <xf numFmtId="0" fontId="6" fillId="0" borderId="3" xfId="164" applyFont="1" applyBorder="1" applyAlignment="1">
      <alignment horizontal="left" vertical="center" indent="2" shrinkToFit="1"/>
    </xf>
    <xf numFmtId="0" fontId="6" fillId="0" borderId="3" xfId="164" applyFont="1" applyBorder="1" applyAlignment="1">
      <alignment vertical="center" shrinkToFit="1"/>
    </xf>
    <xf numFmtId="0" fontId="6" fillId="0" borderId="4" xfId="164" applyFont="1" applyBorder="1" applyAlignment="1">
      <alignment vertical="center"/>
    </xf>
    <xf numFmtId="0" fontId="6" fillId="0" borderId="5" xfId="164" applyFont="1" applyBorder="1" applyAlignment="1">
      <alignment vertical="center"/>
    </xf>
    <xf numFmtId="0" fontId="6" fillId="0" borderId="6" xfId="164" applyFont="1" applyBorder="1" applyAlignment="1">
      <alignment horizontal="center" vertical="center"/>
    </xf>
    <xf numFmtId="0" fontId="6" fillId="0" borderId="0" xfId="164" applyFont="1" applyBorder="1" applyAlignment="1">
      <alignment horizontal="center" vertical="center"/>
    </xf>
    <xf numFmtId="38" fontId="6" fillId="0" borderId="0" xfId="69" applyFont="1" applyBorder="1" applyAlignment="1">
      <alignment vertical="center"/>
    </xf>
    <xf numFmtId="38" fontId="6" fillId="0" borderId="0" xfId="69" applyFont="1" applyFill="1" applyBorder="1" applyAlignment="1">
      <alignment horizontal="right" vertical="center"/>
    </xf>
    <xf numFmtId="177" fontId="6" fillId="0" borderId="0" xfId="69" applyNumberFormat="1" applyFont="1" applyBorder="1" applyAlignment="1">
      <alignment vertical="center"/>
    </xf>
    <xf numFmtId="0" fontId="5" fillId="0" borderId="7" xfId="164" applyFont="1" applyBorder="1">
      <alignment vertical="center"/>
    </xf>
    <xf numFmtId="0" fontId="6" fillId="0" borderId="8" xfId="164" applyFont="1" applyBorder="1">
      <alignment vertical="center"/>
    </xf>
    <xf numFmtId="0" fontId="5" fillId="0" borderId="0" xfId="164" applyFont="1" applyBorder="1">
      <alignment vertical="center"/>
    </xf>
    <xf numFmtId="0" fontId="6" fillId="0" borderId="5" xfId="164" applyFont="1" applyBorder="1" applyAlignment="1">
      <alignment horizontal="right" vertical="center"/>
    </xf>
  </cellXfs>
  <cellStyles count="166">
    <cellStyle name="Excel Built-in Comma [0]" xfId="1"/>
    <cellStyle name="Excel Built-in Explanatory Text" xfId="2"/>
    <cellStyle name="パーセント_R6統計書よしかわデータ（アップロード用）" xfId="3"/>
    <cellStyle name="パーセント_R6統計書よしかわデータ（アップロード用）_1" xfId="4"/>
    <cellStyle name="パーセント_R6統計書よしかわデータ（アップロード用）_2" xfId="5"/>
    <cellStyle name="桁区切り 2" xfId="6"/>
    <cellStyle name="桁区切り 2_R6統計書よしかわデータ（アップロード用）" xfId="7"/>
    <cellStyle name="桁区切り 2_R6統計書よしかわデータ（アップロード用）_1" xfId="8"/>
    <cellStyle name="桁区切り 2_R6統計書よしかわデータ（アップロード用）_2" xfId="9"/>
    <cellStyle name="桁区切り 2_R6統計書よしかわデータ（アップロード用）_3" xfId="10"/>
    <cellStyle name="桁区切り 2_R6統計書よしかわデータ（アップロード用）_4" xfId="11"/>
    <cellStyle name="桁区切り 2_R6統計書よしかわデータ（アップロード用）_5" xfId="12"/>
    <cellStyle name="桁区切り 2_R6統計書よしかわデータ（アップロード用）_6" xfId="13"/>
    <cellStyle name="桁区切り 2_R6統計書よしかわデータ（アップロード用）_7" xfId="14"/>
    <cellStyle name="桁区切り 2_R6統計書よしかわデータ（アップロード用）_8" xfId="15"/>
    <cellStyle name="桁区切り 2_R6統計書よしかわデータ（アップロード用）_9" xfId="16"/>
    <cellStyle name="桁区切り 2_R6統計書よしかわデータ（アップロード用）_:" xfId="17"/>
    <cellStyle name="桁区切り 2_R6統計書よしかわデータ（アップロード用）_;" xfId="18"/>
    <cellStyle name="桁区切り 2_R6統計書よしかわデータ（アップロード用）_&lt;" xfId="19"/>
    <cellStyle name="桁区切り 2_R6統計書よしかわデータ（アップロード用）_=" xfId="20"/>
    <cellStyle name="桁区切り_R6統計書よしかわデータ（アップロード用）" xfId="21"/>
    <cellStyle name="桁区切り_R6統計書よしかわデータ（アップロード用）_1" xfId="22"/>
    <cellStyle name="桁区切り_R6統計書よしかわデータ（アップロード用）_2" xfId="23"/>
    <cellStyle name="桁区切り_R6統計書よしかわデータ（アップロード用）_3" xfId="24"/>
    <cellStyle name="桁区切り_R6統計書よしかわデータ（アップロード用）_4" xfId="25"/>
    <cellStyle name="桁区切り_R6統計書よしかわデータ（アップロード用）_5" xfId="26"/>
    <cellStyle name="桁区切り_R6統計書よしかわデータ（アップロード用）_6" xfId="27"/>
    <cellStyle name="桁区切り_R6統計書よしかわデータ（アップロード用）_7" xfId="28"/>
    <cellStyle name="桁区切り_R6統計書よしかわデータ（アップロード用）_8" xfId="29"/>
    <cellStyle name="桁区切り_R6統計書よしかわデータ（アップロード用）_9" xfId="30"/>
    <cellStyle name="桁区切り_R6統計書よしかわデータ（アップロード用）_:" xfId="31"/>
    <cellStyle name="桁区切り_R6統計書よしかわデータ（アップロード用）_;" xfId="32"/>
    <cellStyle name="桁区切り_R6統計書よしかわデータ（アップロード用）_&lt;" xfId="33"/>
    <cellStyle name="桁区切り_R6統計書よしかわデータ（アップロード用）_=" xfId="34"/>
    <cellStyle name="桁区切り_R6統計書よしかわデータ（アップロード用）_&gt;" xfId="35"/>
    <cellStyle name="桁区切り_R6統計書よしかわデータ（アップロード用）_?" xfId="36"/>
    <cellStyle name="桁区切り_R6統計書よしかわデータ（アップロード用）_@" xfId="37"/>
    <cellStyle name="桁区切り_R6統計書よしかわデータ（アップロード用）_A" xfId="38"/>
    <cellStyle name="桁区切り_R6統計書よしかわデータ（アップロード用）_B" xfId="39"/>
    <cellStyle name="桁区切り_R6統計書よしかわデータ（アップロード用）_C" xfId="40"/>
    <cellStyle name="桁区切り_R6統計書よしかわデータ（アップロード用）_D" xfId="41"/>
    <cellStyle name="桁区切り_R6統計書よしかわデータ（アップロード用）_E" xfId="42"/>
    <cellStyle name="桁区切り_R6統計書よしかわデータ（アップロード用）_F" xfId="43"/>
    <cellStyle name="桁区切り_R6統計書よしかわデータ（アップロード用）_G" xfId="44"/>
    <cellStyle name="桁区切り_R6統計書よしかわデータ（アップロード用）_H" xfId="45"/>
    <cellStyle name="桁区切り_R6統計書よしかわデータ（アップロード用）_I" xfId="46"/>
    <cellStyle name="桁区切り_R6統計書よしかわデータ（アップロード用）_J" xfId="47"/>
    <cellStyle name="桁区切り_R6統計書よしかわデータ（アップロード用）_K" xfId="48"/>
    <cellStyle name="桁区切り_R6統計書よしかわデータ（アップロード用）_L" xfId="49"/>
    <cellStyle name="桁区切り_R6統計書よしかわデータ（アップロード用）_M" xfId="50"/>
    <cellStyle name="桁区切り_R6統計書よしかわデータ（アップロード用）_N" xfId="51"/>
    <cellStyle name="桁区切り_R6統計書よしかわデータ（アップロード用）_O" xfId="52"/>
    <cellStyle name="桁区切り_R6統計書よしかわデータ（アップロード用）_P" xfId="53"/>
    <cellStyle name="桁区切り_R6統計書よしかわデータ（アップロード用）_Q" xfId="54"/>
    <cellStyle name="桁区切り_R6統計書よしかわデータ（アップロード用）_R" xfId="55"/>
    <cellStyle name="桁区切り_R6統計書よしかわデータ（アップロード用）_S" xfId="56"/>
    <cellStyle name="桁区切り_R6統計書よしかわデータ（アップロード用）_T" xfId="57"/>
    <cellStyle name="桁区切り_R6統計書よしかわデータ（アップロード用）_U" xfId="58"/>
    <cellStyle name="桁区切り_R6統計書よしかわデータ（アップロード用）_V" xfId="59"/>
    <cellStyle name="桁区切り_R6統計書よしかわデータ（アップロード用）_W" xfId="60"/>
    <cellStyle name="桁区切り_R6統計書よしかわデータ（アップロード用）_X" xfId="61"/>
    <cellStyle name="桁区切り_R6統計書よしかわデータ（アップロード用）_Y" xfId="62"/>
    <cellStyle name="桁区切り_R6統計書よしかわデータ（アップロード用）_Z" xfId="63"/>
    <cellStyle name="桁区切り_R6統計書よしかわデータ（アップロード用）_[" xfId="64"/>
    <cellStyle name="桁区切り_R6統計書よしかわデータ（アップロード用）_\" xfId="65"/>
    <cellStyle name="桁区切り_R6統計書よしかわデータ（アップロード用）_]" xfId="66"/>
    <cellStyle name="桁区切り_R6統計書よしかわデータ（アップロード用）_^" xfId="67"/>
    <cellStyle name="桁区切り_R6統計書よしかわデータ（アップロード用）__" xfId="68"/>
    <cellStyle name="桁区切り_R6統計書よしかわデータ（アップロード用）_`" xfId="69"/>
    <cellStyle name="標準" xfId="0" builtinId="0"/>
    <cellStyle name="標準 2" xfId="70"/>
    <cellStyle name="標準 2_R6統計書よしかわデータ（アップロード用）" xfId="71"/>
    <cellStyle name="標準 2_R6統計書よしかわデータ（アップロード用）_1" xfId="72"/>
    <cellStyle name="標準_4-5 工業の推移及び概況（県HP工業統計調査）" xfId="73"/>
    <cellStyle name="標準_4-5 工業の推移及び概況（県HP工業統計調査）_R6統計書よしかわデータ（アップロード用）" xfId="74"/>
    <cellStyle name="標準_7" xfId="75"/>
    <cellStyle name="標準_7_R6統計書よしかわデータ（アップロード用）" xfId="76"/>
    <cellStyle name="標準_7_R6統計書よしかわデータ（アップロード用）_1" xfId="77"/>
    <cellStyle name="標準_7_R6統計書よしかわデータ（アップロード用）_2" xfId="78"/>
    <cellStyle name="標準_7_R6統計書よしかわデータ（アップロード用）_3" xfId="79"/>
    <cellStyle name="標準_7_R6統計書よしかわデータ（アップロード用）_4" xfId="80"/>
    <cellStyle name="標準_7_R6統計書よしかわデータ（アップロード用）_5" xfId="81"/>
    <cellStyle name="標準_7_R6統計書よしかわデータ（アップロード用）_6" xfId="82"/>
    <cellStyle name="標準_7_R6統計書よしかわデータ（アップロード用）_7" xfId="83"/>
    <cellStyle name="標準_7_R6統計書よしかわデータ（アップロード用）_8" xfId="84"/>
    <cellStyle name="標準_7_R6統計書よしかわデータ（アップロード用）_9" xfId="85"/>
    <cellStyle name="標準_7_R6統計書よしかわデータ（アップロード用）_:" xfId="86"/>
    <cellStyle name="標準_7_R6統計書よしかわデータ（アップロード用）_;" xfId="87"/>
    <cellStyle name="標準_7_R6統計書よしかわデータ（アップロード用）_&lt;" xfId="88"/>
    <cellStyle name="標準_7_R6統計書よしかわデータ（アップロード用）_=" xfId="89"/>
    <cellStyle name="標準_7_R6統計書よしかわデータ（アップロード用）_&gt;" xfId="90"/>
    <cellStyle name="標準_7_R6統計書よしかわデータ（アップロード用）_?" xfId="91"/>
    <cellStyle name="標準_7_R6統計書よしかわデータ（アップロード用）_@" xfId="92"/>
    <cellStyle name="標準_R6統計書よしかわデータ（アップロード用）" xfId="93"/>
    <cellStyle name="標準_R6統計書よしかわデータ（アップロード用）_1" xfId="94"/>
    <cellStyle name="標準_R6統計書よしかわデータ（アップロード用）_2" xfId="95"/>
    <cellStyle name="標準_R6統計書よしかわデータ（アップロード用）_3" xfId="96"/>
    <cellStyle name="標準_R6統計書よしかわデータ（アップロード用）_4" xfId="97"/>
    <cellStyle name="標準_R6統計書よしかわデータ（アップロード用）_5" xfId="98"/>
    <cellStyle name="標準_R6統計書よしかわデータ（アップロード用）_6" xfId="99"/>
    <cellStyle name="標準_R6統計書よしかわデータ（アップロード用）_7" xfId="100"/>
    <cellStyle name="標準_R6統計書よしかわデータ（アップロード用）_8" xfId="101"/>
    <cellStyle name="標準_R6統計書よしかわデータ（アップロード用）_9" xfId="102"/>
    <cellStyle name="標準_R6統計書よしかわデータ（アップロード用）_:" xfId="103"/>
    <cellStyle name="標準_R6統計書よしかわデータ（アップロード用）_;" xfId="104"/>
    <cellStyle name="標準_R6統計書よしかわデータ（アップロード用）_&lt;" xfId="105"/>
    <cellStyle name="標準_R6統計書よしかわデータ（アップロード用）_=" xfId="106"/>
    <cellStyle name="標準_R6統計書よしかわデータ（アップロード用）_&gt;" xfId="107"/>
    <cellStyle name="標準_R6統計書よしかわデータ（アップロード用）_?" xfId="108"/>
    <cellStyle name="標準_R6統計書よしかわデータ（アップロード用）_@" xfId="109"/>
    <cellStyle name="標準_R6統計書よしかわデータ（アップロード用）_A" xfId="110"/>
    <cellStyle name="標準_R6統計書よしかわデータ（アップロード用）_B" xfId="111"/>
    <cellStyle name="標準_R6統計書よしかわデータ（アップロード用）_C" xfId="112"/>
    <cellStyle name="標準_R6統計書よしかわデータ（アップロード用）_D" xfId="113"/>
    <cellStyle name="標準_R6統計書よしかわデータ（アップロード用）_E" xfId="114"/>
    <cellStyle name="標準_R6統計書よしかわデータ（アップロード用）_F" xfId="115"/>
    <cellStyle name="標準_R6統計書よしかわデータ（アップロード用）_G" xfId="116"/>
    <cellStyle name="標準_R6統計書よしかわデータ（アップロード用）_H" xfId="117"/>
    <cellStyle name="標準_R6統計書よしかわデータ（アップロード用）_I" xfId="118"/>
    <cellStyle name="標準_R6統計書よしかわデータ（アップロード用）_J" xfId="119"/>
    <cellStyle name="標準_R6統計書よしかわデータ（アップロード用）_K" xfId="120"/>
    <cellStyle name="標準_R6統計書よしかわデータ（アップロード用）_L" xfId="121"/>
    <cellStyle name="標準_R6統計書よしかわデータ（アップロード用）_M" xfId="122"/>
    <cellStyle name="標準_R6統計書よしかわデータ（アップロード用）_N" xfId="123"/>
    <cellStyle name="標準_R6統計書よしかわデータ（アップロード用）_O" xfId="124"/>
    <cellStyle name="標準_R6統計書よしかわデータ（アップロード用）_P" xfId="125"/>
    <cellStyle name="標準_R6統計書よしかわデータ（アップロード用）_Q" xfId="126"/>
    <cellStyle name="標準_R6統計書よしかわデータ（アップロード用）_R" xfId="127"/>
    <cellStyle name="標準_R6統計書よしかわデータ（アップロード用）_S" xfId="128"/>
    <cellStyle name="標準_R6統計書よしかわデータ（アップロード用）_T" xfId="129"/>
    <cellStyle name="標準_R6統計書よしかわデータ（アップロード用）_U" xfId="130"/>
    <cellStyle name="標準_R6統計書よしかわデータ（アップロード用）_V" xfId="131"/>
    <cellStyle name="標準_R6統計書よしかわデータ（アップロード用）_W" xfId="132"/>
    <cellStyle name="標準_R6統計書よしかわデータ（アップロード用）_X" xfId="133"/>
    <cellStyle name="標準_R6統計書よしかわデータ（アップロード用）_Y" xfId="134"/>
    <cellStyle name="標準_R6統計書よしかわデータ（アップロード用）_Z" xfId="135"/>
    <cellStyle name="標準_R6統計書よしかわデータ（アップロード用）_[" xfId="136"/>
    <cellStyle name="標準_R6統計書よしかわデータ（アップロード用）_\" xfId="137"/>
    <cellStyle name="標準_R6統計書よしかわデータ（アップロード用）_]" xfId="138"/>
    <cellStyle name="標準_R6統計書よしかわデータ（アップロード用）_^" xfId="139"/>
    <cellStyle name="標準_R6統計書よしかわデータ（アップロード用）__" xfId="140"/>
    <cellStyle name="標準_R6統計書よしかわデータ（アップロード用）_`" xfId="141"/>
    <cellStyle name="標準_R6統計書よしかわデータ（アップロード用）_{" xfId="142"/>
    <cellStyle name="標準_R6統計書よしかわデータ（アップロード用）_|" xfId="143"/>
    <cellStyle name="標準_R6統計書よしかわデータ（アップロード用）_}" xfId="144"/>
    <cellStyle name="標準_R6統計書よしかわデータ（アップロード用）_~" xfId="145"/>
    <cellStyle name="標準_R6統計書よしかわデータ（アップロード用）__x007f_" xfId="146"/>
    <cellStyle name="標準_R6統計書よしかわデータ（アップロード用）_" xfId="147"/>
    <cellStyle name="標準_R6統計書よしかわデータ（アップロード用）_" xfId="148"/>
    <cellStyle name="標準_R6統計書よしかわデータ（アップロード用）_" xfId="149"/>
    <cellStyle name="標準_R6統計書よしかわデータ（アップロード用）_" xfId="150"/>
    <cellStyle name="標準_R6統計書よしかわデータ（アップロード用）_" xfId="151"/>
    <cellStyle name="標準_R6統計書よしかわデータ（アップロード用）_" xfId="152"/>
    <cellStyle name="標準_R6統計書よしかわデータ（アップロード用）_" xfId="153"/>
    <cellStyle name="標準_R6統計書よしかわデータ（アップロード用）_" xfId="154"/>
    <cellStyle name="標準_R6統計書よしかわデータ（アップロード用）_" xfId="155"/>
    <cellStyle name="標準_R6統計書よしかわデータ（アップロード用）_" xfId="156"/>
    <cellStyle name="標準_R6統計書よしかわデータ（アップロード用）_" xfId="157"/>
    <cellStyle name="標準_R6統計書よしかわデータ（アップロード用）_" xfId="158"/>
    <cellStyle name="標準_R6統計書よしかわデータ（アップロード用）_" xfId="159"/>
    <cellStyle name="標準_R6統計書よしかわデータ（アップロード用）_" xfId="160"/>
    <cellStyle name="標準_R6統計書よしかわデータ（アップロード用）_" xfId="161"/>
    <cellStyle name="標準_R6統計書よしかわデータ（アップロード用）_" xfId="162"/>
    <cellStyle name="標準_R6統計書よしかわデータ（アップロード用）_" xfId="163"/>
    <cellStyle name="標準_R6統計書よしかわデータ（アップロード用）_" xfId="164"/>
    <cellStyle name="標準_Sheet1" xfId="165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48"/>
  <sheetViews>
    <sheetView tabSelected="1" view="pageBreakPreview" zoomScaleSheetLayoutView="100" workbookViewId="0">
      <selection sqref="A1:F1"/>
    </sheetView>
  </sheetViews>
  <sheetFormatPr defaultRowHeight="14.4"/>
  <cols>
    <col min="1" max="1" width="30" style="1" customWidth="1"/>
    <col min="2" max="2" width="12.25" style="1" bestFit="1" customWidth="1"/>
    <col min="3" max="6" width="11.75" style="1" customWidth="1"/>
    <col min="7" max="16384" width="9" style="1" customWidth="1"/>
  </cols>
  <sheetData>
    <row r="1" spans="1:6" ht="27" customHeight="1">
      <c r="A1" s="3" t="s">
        <v>5</v>
      </c>
      <c r="B1" s="3"/>
      <c r="C1" s="3"/>
      <c r="D1" s="3"/>
      <c r="E1" s="3"/>
      <c r="F1" s="3"/>
    </row>
    <row r="2" spans="1:6" s="2" customFormat="1" ht="19.5" customHeight="1">
      <c r="A2" s="4" t="s">
        <v>6</v>
      </c>
      <c r="B2" s="4"/>
      <c r="C2" s="2"/>
      <c r="D2" s="2"/>
      <c r="E2" s="2"/>
      <c r="F2" s="2"/>
    </row>
    <row r="3" spans="1:6" s="2" customFormat="1" ht="20.100000000000001" customHeight="1">
      <c r="A3" s="5" t="s">
        <v>7</v>
      </c>
      <c r="B3" s="14" t="s">
        <v>3</v>
      </c>
      <c r="C3" s="14" t="s">
        <v>4</v>
      </c>
      <c r="D3" s="14" t="s">
        <v>0</v>
      </c>
      <c r="E3" s="14" t="s">
        <v>1</v>
      </c>
      <c r="F3" s="14" t="s">
        <v>2</v>
      </c>
    </row>
    <row r="4" spans="1:6" s="2" customFormat="1" ht="10.5" customHeight="1">
      <c r="A4" s="6"/>
      <c r="B4" s="15"/>
      <c r="C4" s="15"/>
      <c r="D4" s="15"/>
      <c r="E4" s="15"/>
      <c r="F4" s="15"/>
    </row>
    <row r="5" spans="1:6" s="2" customFormat="1" ht="20.100000000000001" customHeight="1">
      <c r="A5" s="7" t="s">
        <v>8</v>
      </c>
      <c r="B5" s="2"/>
      <c r="C5" s="2"/>
      <c r="D5" s="2"/>
      <c r="E5" s="2"/>
      <c r="F5" s="2"/>
    </row>
    <row r="6" spans="1:6" s="2" customFormat="1" ht="20.100000000000001" customHeight="1">
      <c r="A6" s="8" t="s">
        <v>9</v>
      </c>
      <c r="B6" s="16">
        <v>1970368</v>
      </c>
      <c r="C6" s="16">
        <v>1972697</v>
      </c>
      <c r="D6" s="16">
        <v>1946303</v>
      </c>
      <c r="E6" s="16">
        <v>1954923</v>
      </c>
      <c r="F6" s="16">
        <v>2098432</v>
      </c>
    </row>
    <row r="7" spans="1:6" s="2" customFormat="1" ht="20.100000000000001" customHeight="1">
      <c r="A7" s="8" t="s">
        <v>10</v>
      </c>
      <c r="B7" s="16">
        <v>1969893</v>
      </c>
      <c r="C7" s="16">
        <v>1972697</v>
      </c>
      <c r="D7" s="16">
        <v>1945956</v>
      </c>
      <c r="E7" s="16">
        <v>1954923</v>
      </c>
      <c r="F7" s="16">
        <v>2098432</v>
      </c>
    </row>
    <row r="8" spans="1:6" s="2" customFormat="1" ht="20.100000000000001" customHeight="1">
      <c r="A8" s="8" t="s">
        <v>11</v>
      </c>
      <c r="B8" s="17">
        <v>475</v>
      </c>
      <c r="C8" s="17" t="s">
        <v>41</v>
      </c>
      <c r="D8" s="17">
        <v>347</v>
      </c>
      <c r="E8" s="17" t="s">
        <v>41</v>
      </c>
      <c r="F8" s="17" t="s">
        <v>41</v>
      </c>
    </row>
    <row r="9" spans="1:6" s="2" customFormat="1" ht="20.100000000000001" customHeight="1">
      <c r="A9" s="8" t="s">
        <v>12</v>
      </c>
      <c r="B9" s="18">
        <v>7.6</v>
      </c>
      <c r="C9" s="18">
        <v>6.6</v>
      </c>
      <c r="D9" s="18">
        <v>7.2</v>
      </c>
      <c r="E9" s="18">
        <v>7.6</v>
      </c>
      <c r="F9" s="18">
        <v>8</v>
      </c>
    </row>
    <row r="10" spans="1:6" s="2" customFormat="1" ht="20.100000000000001" customHeight="1">
      <c r="A10" s="8" t="s">
        <v>13</v>
      </c>
      <c r="B10" s="16">
        <v>25797344</v>
      </c>
      <c r="C10" s="16">
        <v>30043615</v>
      </c>
      <c r="D10" s="16">
        <v>27172201</v>
      </c>
      <c r="E10" s="16">
        <v>25832983</v>
      </c>
      <c r="F10" s="16">
        <v>26227145</v>
      </c>
    </row>
    <row r="11" spans="1:6" s="2" customFormat="1" ht="20.100000000000001" customHeight="1">
      <c r="A11" s="8" t="s">
        <v>14</v>
      </c>
      <c r="B11" s="16">
        <f>SUM(B12:B30)</f>
        <v>23798527</v>
      </c>
      <c r="C11" s="16">
        <f>SUM(C12:C30)</f>
        <v>23603085</v>
      </c>
      <c r="D11" s="16">
        <f>SUM(D12:D30)</f>
        <v>23968432</v>
      </c>
      <c r="E11" s="16">
        <f>SUM(E12:E30)</f>
        <v>23495448</v>
      </c>
      <c r="F11" s="16">
        <f>SUM(F12:F30)</f>
        <v>23144736</v>
      </c>
    </row>
    <row r="12" spans="1:6" s="2" customFormat="1" ht="20.100000000000001" customHeight="1">
      <c r="A12" s="9" t="s">
        <v>15</v>
      </c>
      <c r="B12" s="16">
        <v>729697</v>
      </c>
      <c r="C12" s="16">
        <v>834607</v>
      </c>
      <c r="D12" s="16">
        <v>1014024</v>
      </c>
      <c r="E12" s="16">
        <v>1426220</v>
      </c>
      <c r="F12" s="16">
        <v>1391988</v>
      </c>
    </row>
    <row r="13" spans="1:6" s="2" customFormat="1" ht="20.100000000000001" customHeight="1">
      <c r="A13" s="10" t="s">
        <v>16</v>
      </c>
      <c r="B13" s="17">
        <v>28500</v>
      </c>
      <c r="C13" s="17">
        <v>62700</v>
      </c>
      <c r="D13" s="17">
        <v>148220</v>
      </c>
      <c r="E13" s="17">
        <v>142068</v>
      </c>
      <c r="F13" s="16">
        <v>133127</v>
      </c>
    </row>
    <row r="14" spans="1:6" s="2" customFormat="1" ht="20.100000000000001" customHeight="1">
      <c r="A14" s="9" t="s">
        <v>17</v>
      </c>
      <c r="B14" s="17">
        <v>56878</v>
      </c>
      <c r="C14" s="17">
        <v>51292</v>
      </c>
      <c r="D14" s="17">
        <v>45684</v>
      </c>
      <c r="E14" s="16">
        <v>40052</v>
      </c>
      <c r="F14" s="16">
        <v>34399</v>
      </c>
    </row>
    <row r="15" spans="1:6" s="2" customFormat="1" ht="20.100000000000001" customHeight="1">
      <c r="A15" s="9" t="s">
        <v>18</v>
      </c>
      <c r="B15" s="17">
        <v>32752</v>
      </c>
      <c r="C15" s="16">
        <v>22013</v>
      </c>
      <c r="D15" s="16">
        <v>11232</v>
      </c>
      <c r="E15" s="16">
        <v>406</v>
      </c>
      <c r="F15" s="16">
        <v>0</v>
      </c>
    </row>
    <row r="16" spans="1:6" s="2" customFormat="1" ht="20.100000000000001" customHeight="1">
      <c r="A16" s="9" t="s">
        <v>19</v>
      </c>
      <c r="B16" s="16">
        <v>3504842</v>
      </c>
      <c r="C16" s="16">
        <v>3774520</v>
      </c>
      <c r="D16" s="16">
        <v>3958862</v>
      </c>
      <c r="E16" s="16">
        <v>4116418</v>
      </c>
      <c r="F16" s="16">
        <v>5120508</v>
      </c>
    </row>
    <row r="17" spans="1:6" s="2" customFormat="1" ht="20.100000000000001" customHeight="1">
      <c r="A17" s="9" t="s">
        <v>20</v>
      </c>
      <c r="B17" s="16">
        <v>180543</v>
      </c>
      <c r="C17" s="17">
        <v>127021</v>
      </c>
      <c r="D17" s="16">
        <v>87219</v>
      </c>
      <c r="E17" s="17">
        <v>67498</v>
      </c>
      <c r="F17" s="16">
        <v>55333</v>
      </c>
    </row>
    <row r="18" spans="1:6" s="2" customFormat="1" ht="20.100000000000001" customHeight="1">
      <c r="A18" s="9" t="s">
        <v>21</v>
      </c>
      <c r="B18" s="16">
        <v>7692405</v>
      </c>
      <c r="C18" s="16">
        <v>7222144</v>
      </c>
      <c r="D18" s="16">
        <v>6734519</v>
      </c>
      <c r="E18" s="16">
        <v>6247997</v>
      </c>
      <c r="F18" s="16">
        <v>5706518</v>
      </c>
    </row>
    <row r="19" spans="1:6" s="2" customFormat="1" ht="20.100000000000001" customHeight="1">
      <c r="A19" s="9" t="s">
        <v>22</v>
      </c>
      <c r="B19" s="17">
        <v>310552</v>
      </c>
      <c r="C19" s="17">
        <v>336153</v>
      </c>
      <c r="D19" s="17">
        <v>316734</v>
      </c>
      <c r="E19" s="17">
        <v>297394</v>
      </c>
      <c r="F19" s="17">
        <v>271741</v>
      </c>
    </row>
    <row r="20" spans="1:6" s="2" customFormat="1" ht="20.100000000000001" customHeight="1">
      <c r="A20" s="9" t="s">
        <v>23</v>
      </c>
      <c r="B20" s="17">
        <v>25410</v>
      </c>
      <c r="C20" s="17">
        <v>35320</v>
      </c>
      <c r="D20" s="17">
        <v>45663</v>
      </c>
      <c r="E20" s="17">
        <v>56150</v>
      </c>
      <c r="F20" s="17">
        <v>63409</v>
      </c>
    </row>
    <row r="21" spans="1:6" s="2" customFormat="1" ht="20.100000000000001" customHeight="1">
      <c r="A21" s="9" t="s">
        <v>24</v>
      </c>
      <c r="B21" s="17">
        <v>240090</v>
      </c>
      <c r="C21" s="17">
        <v>237280</v>
      </c>
      <c r="D21" s="17">
        <v>234470</v>
      </c>
      <c r="E21" s="17">
        <v>233760</v>
      </c>
      <c r="F21" s="17">
        <v>219322</v>
      </c>
    </row>
    <row r="22" spans="1:6" s="2" customFormat="1" ht="20.100000000000001" customHeight="1">
      <c r="A22" s="9" t="s">
        <v>25</v>
      </c>
      <c r="B22" s="16">
        <v>691080</v>
      </c>
      <c r="C22" s="16">
        <v>661365</v>
      </c>
      <c r="D22" s="16">
        <v>706853</v>
      </c>
      <c r="E22" s="16">
        <v>686909</v>
      </c>
      <c r="F22" s="16">
        <v>663837</v>
      </c>
    </row>
    <row r="23" spans="1:6" s="2" customFormat="1" ht="20.100000000000001" customHeight="1">
      <c r="A23" s="9" t="s">
        <v>26</v>
      </c>
      <c r="B23" s="17" t="s">
        <v>41</v>
      </c>
      <c r="C23" s="17" t="s">
        <v>41</v>
      </c>
      <c r="D23" s="17" t="s">
        <v>41</v>
      </c>
      <c r="E23" s="17" t="s">
        <v>41</v>
      </c>
      <c r="F23" s="17" t="s">
        <v>41</v>
      </c>
    </row>
    <row r="24" spans="1:6" s="2" customFormat="1" ht="20.100000000000001" customHeight="1">
      <c r="A24" s="9" t="s">
        <v>27</v>
      </c>
      <c r="B24" s="16">
        <v>159598</v>
      </c>
      <c r="C24" s="16">
        <v>117716</v>
      </c>
      <c r="D24" s="16">
        <v>82279</v>
      </c>
      <c r="E24" s="16">
        <v>53297</v>
      </c>
      <c r="F24" s="16">
        <v>30394</v>
      </c>
    </row>
    <row r="25" spans="1:6" s="2" customFormat="1" ht="20.100000000000001" customHeight="1">
      <c r="A25" s="9" t="s">
        <v>28</v>
      </c>
      <c r="B25" s="17" t="s">
        <v>41</v>
      </c>
      <c r="C25" s="17" t="s">
        <v>41</v>
      </c>
      <c r="D25" s="17" t="s">
        <v>41</v>
      </c>
      <c r="E25" s="17" t="s">
        <v>41</v>
      </c>
      <c r="F25" s="17" t="s">
        <v>41</v>
      </c>
    </row>
    <row r="26" spans="1:6" s="2" customFormat="1" ht="20.100000000000001" customHeight="1">
      <c r="A26" s="9" t="s">
        <v>30</v>
      </c>
      <c r="B26" s="16">
        <v>9427880</v>
      </c>
      <c r="C26" s="16">
        <v>9333348</v>
      </c>
      <c r="D26" s="16">
        <v>9815054</v>
      </c>
      <c r="E26" s="16">
        <v>9386846</v>
      </c>
      <c r="F26" s="16">
        <v>8763127</v>
      </c>
    </row>
    <row r="27" spans="1:6" s="2" customFormat="1" ht="20.100000000000001" customHeight="1">
      <c r="A27" s="9" t="s">
        <v>31</v>
      </c>
      <c r="B27" s="17" t="s">
        <v>41</v>
      </c>
      <c r="C27" s="17">
        <v>60140</v>
      </c>
      <c r="D27" s="17">
        <v>60140</v>
      </c>
      <c r="E27" s="17">
        <v>60140</v>
      </c>
      <c r="F27" s="17">
        <v>60140</v>
      </c>
    </row>
    <row r="28" spans="1:6" s="2" customFormat="1" ht="20.100000000000001" customHeight="1">
      <c r="A28" s="9" t="s">
        <v>29</v>
      </c>
      <c r="B28" s="17" t="s">
        <v>41</v>
      </c>
      <c r="C28" s="17" t="s">
        <v>41</v>
      </c>
      <c r="D28" s="17" t="s">
        <v>41</v>
      </c>
      <c r="E28" s="17" t="s">
        <v>41</v>
      </c>
      <c r="F28" s="17" t="s">
        <v>41</v>
      </c>
    </row>
    <row r="29" spans="1:6" s="2" customFormat="1" ht="20.100000000000001" customHeight="1">
      <c r="A29" s="9" t="s">
        <v>32</v>
      </c>
      <c r="B29" s="16">
        <v>718300</v>
      </c>
      <c r="C29" s="16">
        <v>727466</v>
      </c>
      <c r="D29" s="16">
        <v>707479</v>
      </c>
      <c r="E29" s="16">
        <v>680293</v>
      </c>
      <c r="F29" s="16">
        <v>630893</v>
      </c>
    </row>
    <row r="30" spans="1:6" s="2" customFormat="1" ht="20.100000000000001" customHeight="1">
      <c r="A30" s="9" t="s">
        <v>33</v>
      </c>
      <c r="B30" s="17" t="s">
        <v>41</v>
      </c>
      <c r="C30" s="17" t="s">
        <v>41</v>
      </c>
      <c r="D30" s="17" t="s">
        <v>41</v>
      </c>
      <c r="E30" s="17" t="s">
        <v>41</v>
      </c>
      <c r="F30" s="17" t="s">
        <v>41</v>
      </c>
    </row>
    <row r="31" spans="1:6" s="2" customFormat="1" ht="10.5" customHeight="1">
      <c r="A31" s="9"/>
      <c r="B31" s="17"/>
      <c r="C31" s="17"/>
      <c r="D31" s="17"/>
      <c r="E31" s="17"/>
      <c r="F31" s="17"/>
    </row>
    <row r="32" spans="1:6" s="2" customFormat="1" ht="20.100000000000001" customHeight="1">
      <c r="A32" s="7" t="s">
        <v>34</v>
      </c>
      <c r="B32" s="17"/>
      <c r="C32" s="17"/>
      <c r="D32" s="17"/>
      <c r="E32" s="17"/>
      <c r="F32" s="17"/>
    </row>
    <row r="33" spans="1:6" s="2" customFormat="1" ht="20.100000000000001" customHeight="1">
      <c r="A33" s="8" t="s">
        <v>10</v>
      </c>
      <c r="B33" s="16">
        <v>506075</v>
      </c>
      <c r="C33" s="16">
        <v>513657</v>
      </c>
      <c r="D33" s="16">
        <v>507615</v>
      </c>
      <c r="E33" s="16">
        <v>508591</v>
      </c>
      <c r="F33" s="16">
        <v>505715</v>
      </c>
    </row>
    <row r="34" spans="1:6" s="2" customFormat="1" ht="20.100000000000001" customHeight="1">
      <c r="A34" s="8" t="s">
        <v>14</v>
      </c>
      <c r="B34" s="16">
        <f>SUM(B35:B36)</f>
        <v>4834143</v>
      </c>
      <c r="C34" s="16">
        <f>SUM(C35:C36)</f>
        <v>4789217</v>
      </c>
      <c r="D34" s="16">
        <f>SUM(D35:D36)</f>
        <v>4838619</v>
      </c>
      <c r="E34" s="16">
        <f>SUM(E35:E36)</f>
        <v>4840330</v>
      </c>
      <c r="F34" s="16">
        <f>SUM(F35:F36)</f>
        <v>5052662</v>
      </c>
    </row>
    <row r="35" spans="1:6" s="2" customFormat="1" ht="20.100000000000001" customHeight="1">
      <c r="A35" s="9" t="s">
        <v>35</v>
      </c>
      <c r="B35" s="16">
        <v>4080836</v>
      </c>
      <c r="C35" s="16">
        <v>4050227</v>
      </c>
      <c r="D35" s="16">
        <v>4124658</v>
      </c>
      <c r="E35" s="16">
        <v>4148993</v>
      </c>
      <c r="F35" s="16">
        <v>4383835</v>
      </c>
    </row>
    <row r="36" spans="1:6" s="2" customFormat="1" ht="20.100000000000001" customHeight="1">
      <c r="A36" s="9" t="s">
        <v>36</v>
      </c>
      <c r="B36" s="16">
        <v>753307</v>
      </c>
      <c r="C36" s="16">
        <v>738990</v>
      </c>
      <c r="D36" s="16">
        <v>713961</v>
      </c>
      <c r="E36" s="16">
        <v>691337</v>
      </c>
      <c r="F36" s="16">
        <v>668827</v>
      </c>
    </row>
    <row r="37" spans="1:6" s="2" customFormat="1" ht="10.5" customHeight="1">
      <c r="A37" s="9"/>
      <c r="B37" s="16"/>
      <c r="C37" s="16"/>
      <c r="D37" s="16"/>
      <c r="E37" s="16"/>
      <c r="F37" s="16"/>
    </row>
    <row r="38" spans="1:6" s="2" customFormat="1" ht="20.100000000000001" customHeight="1">
      <c r="A38" s="7" t="s">
        <v>37</v>
      </c>
      <c r="B38" s="16"/>
      <c r="C38" s="16"/>
      <c r="D38" s="16"/>
      <c r="E38" s="16"/>
      <c r="F38" s="16"/>
    </row>
    <row r="39" spans="1:6" s="2" customFormat="1" ht="20.100000000000001" customHeight="1">
      <c r="A39" s="8" t="s">
        <v>10</v>
      </c>
      <c r="B39" s="16">
        <v>12916</v>
      </c>
      <c r="C39" s="16">
        <v>12916</v>
      </c>
      <c r="D39" s="16">
        <v>13957</v>
      </c>
      <c r="E39" s="16">
        <v>13957</v>
      </c>
      <c r="F39" s="16">
        <v>13957</v>
      </c>
    </row>
    <row r="40" spans="1:6" s="2" customFormat="1" ht="20.100000000000001" customHeight="1">
      <c r="A40" s="8" t="s">
        <v>14</v>
      </c>
      <c r="B40" s="16">
        <f>B41</f>
        <v>164154</v>
      </c>
      <c r="C40" s="16">
        <f>C41</f>
        <v>153873</v>
      </c>
      <c r="D40" s="16">
        <f>D41</f>
        <v>142355</v>
      </c>
      <c r="E40" s="16">
        <f>E41</f>
        <v>130636</v>
      </c>
      <c r="F40" s="16">
        <f>F41</f>
        <v>152312</v>
      </c>
    </row>
    <row r="41" spans="1:6" s="2" customFormat="1" ht="20.100000000000001" customHeight="1">
      <c r="A41" s="9" t="s">
        <v>38</v>
      </c>
      <c r="B41" s="16">
        <v>164154</v>
      </c>
      <c r="C41" s="16">
        <v>153873</v>
      </c>
      <c r="D41" s="16">
        <v>142355</v>
      </c>
      <c r="E41" s="16">
        <v>130636</v>
      </c>
      <c r="F41" s="16">
        <v>152312</v>
      </c>
    </row>
    <row r="42" spans="1:6" ht="10.5" customHeight="1">
      <c r="B42" s="19"/>
      <c r="E42" s="21"/>
      <c r="F42" s="21"/>
    </row>
    <row r="43" spans="1:6" s="2" customFormat="1" ht="20.100000000000001" customHeight="1">
      <c r="A43" s="11" t="s">
        <v>39</v>
      </c>
      <c r="B43" s="16"/>
      <c r="C43" s="16"/>
      <c r="D43" s="16"/>
      <c r="E43" s="16"/>
      <c r="F43" s="16"/>
    </row>
    <row r="44" spans="1:6" s="2" customFormat="1" ht="20.100000000000001" customHeight="1">
      <c r="A44" s="8" t="s">
        <v>10</v>
      </c>
      <c r="B44" s="17">
        <v>1274</v>
      </c>
      <c r="C44" s="17">
        <v>2938</v>
      </c>
      <c r="D44" s="17">
        <v>4322</v>
      </c>
      <c r="E44" s="17">
        <v>531081</v>
      </c>
      <c r="F44" s="17">
        <v>2344793</v>
      </c>
    </row>
    <row r="45" spans="1:6" s="2" customFormat="1" ht="20.100000000000001" customHeight="1">
      <c r="A45" s="8" t="s">
        <v>14</v>
      </c>
      <c r="B45" s="17">
        <f>B46</f>
        <v>2861900</v>
      </c>
      <c r="C45" s="17">
        <f>C46</f>
        <v>3767000</v>
      </c>
      <c r="D45" s="17">
        <f>D46</f>
        <v>6144800</v>
      </c>
      <c r="E45" s="17">
        <f>E46</f>
        <v>8188900</v>
      </c>
      <c r="F45" s="16">
        <f>F46</f>
        <v>6468600</v>
      </c>
    </row>
    <row r="46" spans="1:6" s="2" customFormat="1" ht="20.100000000000001" customHeight="1">
      <c r="A46" s="9" t="s">
        <v>40</v>
      </c>
      <c r="B46" s="17">
        <v>2861900</v>
      </c>
      <c r="C46" s="17">
        <v>3767000</v>
      </c>
      <c r="D46" s="17">
        <v>6144800</v>
      </c>
      <c r="E46" s="17">
        <v>8188900</v>
      </c>
      <c r="F46" s="16">
        <v>6468600</v>
      </c>
    </row>
    <row r="47" spans="1:6" s="2" customFormat="1" ht="10.5" customHeight="1">
      <c r="A47" s="12"/>
      <c r="B47" s="20"/>
      <c r="C47" s="20"/>
      <c r="D47" s="20"/>
      <c r="E47" s="20"/>
      <c r="F47" s="20"/>
    </row>
    <row r="48" spans="1:6" s="2" customFormat="1" ht="20.100000000000001" customHeight="1">
      <c r="A48" s="13"/>
      <c r="B48" s="13"/>
      <c r="C48" s="13"/>
      <c r="D48" s="13"/>
      <c r="E48" s="2"/>
      <c r="F48" s="22" t="s">
        <v>42</v>
      </c>
    </row>
  </sheetData>
  <mergeCells count="1">
    <mergeCell ref="A1:F1"/>
  </mergeCells>
  <phoneticPr fontId="4" type="Hiragana"/>
  <pageMargins left="0.7" right="0.7" top="0.75" bottom="0.75" header="0.3" footer="0.3"/>
  <pageSetup paperSize="9" scale="77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13-5</vt:lpstr>
    </vt:vector>
  </TitlesOfParts>
  <LinksUpToDate>false</LinksUpToDate>
  <SharedDoc>false</SharedDoc>
  <HyperlinksChanged>false</HyperlinksChanged>
  <AppVersion>5.0.5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Administrator</cp:lastModifiedBy>
  <dcterms:created xsi:type="dcterms:W3CDTF">2026-02-26T05:54:41Z</dcterms:created>
  <dcterms:modified xsi:type="dcterms:W3CDTF">2026-02-26T07:26:50Z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5.0.5.0</vt:lpwstr>
    </vt:vector>
  </property>
  <property fmtid="{DCFEDD21-7773-49B2-8022-6FC58DB5260B}" pid="3" name="LastSavedVersion">
    <vt:lpwstr>5.0.5.0</vt:lpwstr>
  </property>
  <property fmtid="{DCFEDD21-7773-49B2-8022-6FC58DB5260B}" pid="4" name="LastSavedDate">
    <vt:filetime>2026-02-26T07:26:50Z</vt:filetime>
  </property>
</Properties>
</file>