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9-21" sheetId="1" r:id="rId1"/>
  </sheets>
  <definedNames>
    <definedName name="_xlnm.Print_Area" localSheetId="0">'9-21'!$A$1:$K$29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<sst xmlns="http://schemas.openxmlformats.org/spreadsheetml/2006/main" xmlns:r="http://schemas.openxmlformats.org/officeDocument/2006/relationships" count="14" uniqueCount="14">
  <si>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平成17</t>
    <rPh sb="0" eb="2">
      <t>ヘイセイ</t>
    </rPh>
    <phoneticPr fontId="10"/>
  </si>
  <si>
    <t>令和元</t>
    <rPh sb="0" eb="2">
      <t>レイワ</t>
    </rPh>
    <rPh sb="2" eb="3">
      <t>モト</t>
    </rPh>
    <phoneticPr fontId="10"/>
  </si>
  <si>
    <t>各年度末現在</t>
    <rPh sb="3" eb="4">
      <t>マツ</t>
    </rPh>
    <phoneticPr fontId="10"/>
  </si>
  <si>
    <t>年</t>
  </si>
  <si>
    <t>資料：スポーツ推進課</t>
    <rPh sb="7" eb="9">
      <t>スイシン</t>
    </rPh>
    <rPh sb="9" eb="10">
      <t>カ</t>
    </rPh>
    <phoneticPr fontId="10"/>
  </si>
  <si>
    <t>９－２１．屋外施設利用状況</t>
    <rPh sb="5" eb="7">
      <t>オクガイ</t>
    </rPh>
    <rPh sb="7" eb="9">
      <t>シセツ</t>
    </rPh>
    <rPh sb="9" eb="11">
      <t>リヨウ</t>
    </rPh>
    <rPh sb="11" eb="13">
      <t>ジョウキョウ</t>
    </rPh>
    <phoneticPr fontId="10"/>
  </si>
  <si>
    <t>単位：人　　　　　　</t>
    <rPh sb="0" eb="2">
      <t>タンイ</t>
    </rPh>
    <rPh sb="3" eb="4">
      <t>ニン</t>
    </rPh>
    <phoneticPr fontId="10"/>
  </si>
  <si>
    <t>利用者
総数</t>
    <rPh sb="0" eb="3">
      <t>リヨウシャ</t>
    </rPh>
    <rPh sb="4" eb="6">
      <t>ソウスウ</t>
    </rPh>
    <phoneticPr fontId="10"/>
  </si>
  <si>
    <t>沼辺公園テニスコート</t>
    <rPh sb="0" eb="1">
      <t>ヌマ</t>
    </rPh>
    <rPh sb="1" eb="2">
      <t>ヘン</t>
    </rPh>
    <rPh sb="2" eb="4">
      <t>コウエン</t>
    </rPh>
    <phoneticPr fontId="10"/>
  </si>
  <si>
    <t>日数</t>
  </si>
  <si>
    <t>一日平均</t>
  </si>
  <si>
    <t>利用人数</t>
    <rPh sb="0" eb="2">
      <t>リヨウ</t>
    </rPh>
    <rPh sb="2" eb="4">
      <t>ニンズウ</t>
    </rPh>
    <phoneticPr fontId="10"/>
  </si>
  <si>
    <t>吉川運動公園テニスコート</t>
    <rPh sb="0" eb="1">
      <t>キチ</t>
    </rPh>
    <rPh sb="1" eb="2">
      <t>カワ</t>
    </rPh>
    <rPh sb="2" eb="3">
      <t>ウン</t>
    </rPh>
    <rPh sb="3" eb="4">
      <t>ドウ</t>
    </rPh>
    <rPh sb="4" eb="6">
      <t>コウエン</t>
    </rPh>
    <phoneticPr fontId="10"/>
  </si>
  <si>
    <t>旭公園球場</t>
    <rPh sb="0" eb="1">
      <t>アサヒ</t>
    </rPh>
    <rPh sb="1" eb="3">
      <t>コウエン</t>
    </rPh>
    <rPh sb="3" eb="5">
      <t>キュウジョウ</t>
    </rPh>
    <phoneticPr fontId="1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</si>
</sst>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\ ;[Red]\(#,##0\)"/>
    <numFmt numFmtId="177" formatCode="#,##0_);[Red]\(#,##0\)"/>
  </numFmts>
  <fonts count="11"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11"/>
      <color theme="1"/>
      <name val="游ゴシック"/>
    </font>
    <font>
      <sz val="11"/>
      <color theme="1"/>
      <name val="ＭＳ Ｐゴシック"/>
      <family val="3"/>
    </font>
    <font>
      <sz val="6"/>
      <color auto="1"/>
      <name val="游ゴシック"/>
      <family val="3"/>
    </font>
    <font>
      <sz val="12"/>
      <color auto="1"/>
      <name val="ＭＳ Ｐゴシック"/>
      <family val="3"/>
    </font>
    <font>
      <sz val="12"/>
      <color auto="1"/>
      <name val="ＭＳ Ｐ明朝"/>
      <family val="1"/>
    </font>
    <font>
      <b/>
      <sz val="16"/>
      <color auto="1"/>
      <name val="ＭＳ ゴシック"/>
      <family val="3"/>
    </font>
    <font>
      <sz val="11"/>
      <color auto="1"/>
      <name val="ＭＳ Ｐ明朝"/>
      <family val="1"/>
    </font>
    <font>
      <sz val="14"/>
      <color auto="1"/>
      <name val="ＭＳ Ｐ明朝"/>
      <family val="1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47">
    <xf numFmtId="0" fontId="0" fillId="0" borderId="0">
      <alignment vertical="center"/>
    </xf>
    <xf numFmtId="176" fontId="1" fillId="0" borderId="0" applyBorder="0" applyProtection="0">
      <alignment vertical="center"/>
    </xf>
    <xf numFmtId="176" fontId="1" fillId="0" borderId="0" applyBorder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32">
    <xf numFmtId="0" fontId="0" fillId="0" borderId="0" xfId="0">
      <alignment vertical="center"/>
    </xf>
    <xf numFmtId="0" fontId="5" fillId="0" borderId="0" xfId="146" applyFont="1">
      <alignment vertical="center"/>
    </xf>
    <xf numFmtId="0" fontId="5" fillId="0" borderId="0" xfId="146" applyFont="1" applyAlignment="1">
      <alignment vertical="center" wrapText="1"/>
    </xf>
    <xf numFmtId="0" fontId="6" fillId="0" borderId="0" xfId="146" applyFont="1" applyBorder="1" applyAlignment="1">
      <alignment vertical="center" wrapText="1"/>
    </xf>
    <xf numFmtId="0" fontId="6" fillId="0" borderId="0" xfId="146" applyFont="1" applyAlignment="1">
      <alignment vertical="center" wrapText="1"/>
    </xf>
    <xf numFmtId="0" fontId="7" fillId="0" borderId="0" xfId="146" applyFont="1" applyBorder="1" applyAlignment="1">
      <alignment horizontal="center" vertical="center" wrapText="1"/>
    </xf>
    <xf numFmtId="0" fontId="8" fillId="0" borderId="1" xfId="146" applyFont="1" applyBorder="1" applyAlignment="1">
      <alignment horizontal="left" vertical="center"/>
    </xf>
    <xf numFmtId="0" fontId="8" fillId="0" borderId="2" xfId="146" applyFont="1" applyBorder="1" applyAlignment="1">
      <alignment horizontal="center" vertical="center" wrapText="1"/>
    </xf>
    <xf numFmtId="0" fontId="8" fillId="0" borderId="3" xfId="146" applyFont="1" applyBorder="1" applyAlignment="1">
      <alignment horizontal="center" vertical="center" wrapText="1"/>
    </xf>
    <xf numFmtId="0" fontId="8" fillId="0" borderId="4" xfId="146" applyFont="1" applyBorder="1" applyAlignment="1">
      <alignment vertical="center" wrapText="1"/>
    </xf>
    <xf numFmtId="0" fontId="8" fillId="0" borderId="5" xfId="146" applyFont="1" applyBorder="1" applyAlignment="1">
      <alignment horizontal="center" vertical="center" wrapText="1"/>
    </xf>
    <xf numFmtId="0" fontId="8" fillId="0" borderId="0" xfId="146" applyFont="1" applyBorder="1" applyAlignment="1">
      <alignment horizontal="center" vertical="center" wrapText="1"/>
    </xf>
    <xf numFmtId="0" fontId="8" fillId="0" borderId="3" xfId="146" applyFont="1" applyBorder="1" applyAlignment="1">
      <alignment vertical="center" wrapText="1"/>
    </xf>
    <xf numFmtId="0" fontId="8" fillId="0" borderId="6" xfId="146" applyFont="1" applyBorder="1" applyAlignment="1">
      <alignment horizontal="left" vertical="center" wrapText="1"/>
    </xf>
    <xf numFmtId="0" fontId="5" fillId="0" borderId="0" xfId="146" applyFont="1" applyBorder="1">
      <alignment vertical="center"/>
    </xf>
    <xf numFmtId="0" fontId="8" fillId="0" borderId="7" xfId="146" applyFont="1" applyBorder="1" applyAlignment="1">
      <alignment horizontal="center" vertical="center" wrapText="1"/>
    </xf>
    <xf numFmtId="0" fontId="8" fillId="0" borderId="8" xfId="146" applyFont="1" applyBorder="1" applyAlignment="1">
      <alignment horizontal="center" vertical="center" wrapText="1"/>
    </xf>
    <xf numFmtId="0" fontId="8" fillId="0" borderId="6" xfId="146" applyFont="1" applyBorder="1" applyAlignment="1">
      <alignment vertical="center" wrapText="1"/>
    </xf>
    <xf numFmtId="38" fontId="8" fillId="0" borderId="0" xfId="62" applyFont="1" applyBorder="1" applyAlignment="1">
      <alignment vertical="center" wrapText="1"/>
    </xf>
    <xf numFmtId="38" fontId="8" fillId="0" borderId="9" xfId="62" applyFont="1" applyBorder="1" applyAlignment="1">
      <alignment vertical="center" wrapText="1"/>
    </xf>
    <xf numFmtId="0" fontId="8" fillId="0" borderId="0" xfId="146" applyFont="1" applyBorder="1" applyAlignment="1">
      <alignment vertical="center" wrapText="1"/>
    </xf>
    <xf numFmtId="0" fontId="9" fillId="0" borderId="0" xfId="146" applyFont="1" applyBorder="1" applyAlignment="1">
      <alignment vertical="center"/>
    </xf>
    <xf numFmtId="0" fontId="8" fillId="0" borderId="10" xfId="146" applyFont="1" applyBorder="1" applyAlignment="1">
      <alignment horizontal="center" vertical="center" wrapText="1"/>
    </xf>
    <xf numFmtId="0" fontId="8" fillId="0" borderId="11" xfId="146" applyFont="1" applyBorder="1" applyAlignment="1">
      <alignment horizontal="center" vertical="center" wrapText="1"/>
    </xf>
    <xf numFmtId="0" fontId="8" fillId="0" borderId="12" xfId="146" applyFont="1" applyBorder="1" applyAlignment="1">
      <alignment horizontal="center" vertical="center" wrapText="1"/>
    </xf>
    <xf numFmtId="0" fontId="8" fillId="0" borderId="13" xfId="146" applyFont="1" applyBorder="1" applyAlignment="1">
      <alignment horizontal="center" vertical="center" wrapText="1"/>
    </xf>
    <xf numFmtId="0" fontId="8" fillId="0" borderId="6" xfId="146" applyFont="1" applyBorder="1" applyAlignment="1">
      <alignment horizontal="right" vertical="center" wrapText="1"/>
    </xf>
    <xf numFmtId="0" fontId="8" fillId="0" borderId="14" xfId="84" applyFont="1" applyBorder="1" applyAlignment="1">
      <alignment horizontal="center" vertical="center" wrapText="1"/>
    </xf>
    <xf numFmtId="0" fontId="8" fillId="0" borderId="15" xfId="146" applyFont="1" applyBorder="1" applyAlignment="1">
      <alignment horizontal="center" vertical="center" wrapText="1"/>
    </xf>
    <xf numFmtId="0" fontId="8" fillId="0" borderId="1" xfId="146" applyFont="1" applyBorder="1" applyAlignment="1">
      <alignment horizontal="right" vertical="center"/>
    </xf>
    <xf numFmtId="177" fontId="8" fillId="0" borderId="0" xfId="146" applyNumberFormat="1" applyFont="1" applyBorder="1" applyAlignment="1">
      <alignment vertical="center" wrapText="1"/>
    </xf>
    <xf numFmtId="0" fontId="8" fillId="0" borderId="16" xfId="146" applyFont="1" applyBorder="1" applyAlignment="1">
      <alignment vertical="center" wrapText="1"/>
    </xf>
  </cellXfs>
  <cellStyles count="147">
    <cellStyle name="Excel Built-in Comma [0]" xfId="1"/>
    <cellStyle name="Excel Built-in Explanatory Text" xfId="2"/>
    <cellStyle name="パーセント_R6統計書よしかわデータ（アップロード用）" xfId="3"/>
    <cellStyle name="パーセント_R6統計書よしかわデータ（アップロード用）_1" xfId="4"/>
    <cellStyle name="桁区切り 2" xfId="5"/>
    <cellStyle name="桁区切り 2_R6統計書よしかわデータ（アップロード用）" xfId="6"/>
    <cellStyle name="桁区切り 2_R6統計書よしかわデータ（アップロード用）_1" xfId="7"/>
    <cellStyle name="桁区切り 2_R6統計書よしかわデータ（アップロード用）_2" xfId="8"/>
    <cellStyle name="桁区切り 2_R6統計書よしかわデータ（アップロード用）_3" xfId="9"/>
    <cellStyle name="桁区切り 2_R6統計書よしかわデータ（アップロード用）_4" xfId="10"/>
    <cellStyle name="桁区切り 2_R6統計書よしかわデータ（アップロード用）_5" xfId="11"/>
    <cellStyle name="桁区切り 2_R6統計書よしかわデータ（アップロード用）_6" xfId="12"/>
    <cellStyle name="桁区切り 2_R6統計書よしかわデータ（アップロード用）_7" xfId="13"/>
    <cellStyle name="桁区切り 2_R6統計書よしかわデータ（アップロード用）_8" xfId="14"/>
    <cellStyle name="桁区切り 2_R6統計書よしかわデータ（アップロード用）_9" xfId="15"/>
    <cellStyle name="桁区切り 2_R6統計書よしかわデータ（アップロード用）_:" xfId="16"/>
    <cellStyle name="桁区切り 2_R6統計書よしかわデータ（アップロード用）_;" xfId="17"/>
    <cellStyle name="桁区切り 2_R6統計書よしかわデータ（アップロード用）_&lt;" xfId="18"/>
    <cellStyle name="桁区切り_R6統計書よしかわデータ（アップロード用）" xfId="19"/>
    <cellStyle name="桁区切り_R6統計書よしかわデータ（アップロード用）_1" xfId="20"/>
    <cellStyle name="桁区切り_R6統計書よしかわデータ（アップロード用）_2" xfId="21"/>
    <cellStyle name="桁区切り_R6統計書よしかわデータ（アップロード用）_3" xfId="22"/>
    <cellStyle name="桁区切り_R6統計書よしかわデータ（アップロード用）_4" xfId="23"/>
    <cellStyle name="桁区切り_R6統計書よしかわデータ（アップロード用）_5" xfId="24"/>
    <cellStyle name="桁区切り_R6統計書よしかわデータ（アップロード用）_6" xfId="25"/>
    <cellStyle name="桁区切り_R6統計書よしかわデータ（アップロード用）_7" xfId="26"/>
    <cellStyle name="桁区切り_R6統計書よしかわデータ（アップロード用）_8" xfId="27"/>
    <cellStyle name="桁区切り_R6統計書よしかわデータ（アップロード用）_9" xfId="28"/>
    <cellStyle name="桁区切り_R6統計書よしかわデータ（アップロード用）_:" xfId="29"/>
    <cellStyle name="桁区切り_R6統計書よしかわデータ（アップロード用）_;" xfId="30"/>
    <cellStyle name="桁区切り_R6統計書よしかわデータ（アップロード用）_&lt;" xfId="31"/>
    <cellStyle name="桁区切り_R6統計書よしかわデータ（アップロード用）_=" xfId="32"/>
    <cellStyle name="桁区切り_R6統計書よしかわデータ（アップロード用）_&gt;" xfId="33"/>
    <cellStyle name="桁区切り_R6統計書よしかわデータ（アップロード用）_?" xfId="34"/>
    <cellStyle name="桁区切り_R6統計書よしかわデータ（アップロード用）_@" xfId="35"/>
    <cellStyle name="桁区切り_R6統計書よしかわデータ（アップロード用）_A" xfId="36"/>
    <cellStyle name="桁区切り_R6統計書よしかわデータ（アップロード用）_B" xfId="37"/>
    <cellStyle name="桁区切り_R6統計書よしかわデータ（アップロード用）_C" xfId="38"/>
    <cellStyle name="桁区切り_R6統計書よしかわデータ（アップロード用）_D" xfId="39"/>
    <cellStyle name="桁区切り_R6統計書よしかわデータ（アップロード用）_E" xfId="40"/>
    <cellStyle name="桁区切り_R6統計書よしかわデータ（アップロード用）_F" xfId="41"/>
    <cellStyle name="桁区切り_R6統計書よしかわデータ（アップロード用）_G" xfId="42"/>
    <cellStyle name="桁区切り_R6統計書よしかわデータ（アップロード用）_H" xfId="43"/>
    <cellStyle name="桁区切り_R6統計書よしかわデータ（アップロード用）_I" xfId="44"/>
    <cellStyle name="桁区切り_R6統計書よしかわデータ（アップロード用）_J" xfId="45"/>
    <cellStyle name="桁区切り_R6統計書よしかわデータ（アップロード用）_K" xfId="46"/>
    <cellStyle name="桁区切り_R6統計書よしかわデータ（アップロード用）_L" xfId="47"/>
    <cellStyle name="桁区切り_R6統計書よしかわデータ（アップロード用）_M" xfId="48"/>
    <cellStyle name="桁区切り_R6統計書よしかわデータ（アップロード用）_N" xfId="49"/>
    <cellStyle name="桁区切り_R6統計書よしかわデータ（アップロード用）_O" xfId="50"/>
    <cellStyle name="桁区切り_R6統計書よしかわデータ（アップロード用）_P" xfId="51"/>
    <cellStyle name="桁区切り_R6統計書よしかわデータ（アップロード用）_Q" xfId="52"/>
    <cellStyle name="桁区切り_R6統計書よしかわデータ（アップロード用）_R" xfId="53"/>
    <cellStyle name="桁区切り_R6統計書よしかわデータ（アップロード用）_S" xfId="54"/>
    <cellStyle name="桁区切り_R6統計書よしかわデータ（アップロード用）_T" xfId="55"/>
    <cellStyle name="桁区切り_R6統計書よしかわデータ（アップロード用）_U" xfId="56"/>
    <cellStyle name="桁区切り_R6統計書よしかわデータ（アップロード用）_V" xfId="57"/>
    <cellStyle name="桁区切り_R6統計書よしかわデータ（アップロード用）_W" xfId="58"/>
    <cellStyle name="桁区切り_R6統計書よしかわデータ（アップロード用）_X" xfId="59"/>
    <cellStyle name="桁区切り_R6統計書よしかわデータ（アップロード用）_Y" xfId="60"/>
    <cellStyle name="桁区切り_R6統計書よしかわデータ（アップロード用）_Z" xfId="61"/>
    <cellStyle name="桁区切り_R6統計書よしかわデータ（アップロード用）_[" xfId="62"/>
    <cellStyle name="標準" xfId="0" builtinId="0"/>
    <cellStyle name="標準 2" xfId="63"/>
    <cellStyle name="標準 2_R6統計書よしかわデータ（アップロード用）" xfId="64"/>
    <cellStyle name="標準 2_R6統計書よしかわデータ（アップロード用）_1" xfId="65"/>
    <cellStyle name="標準_4-5 工業の推移及び概況（県HP工業統計調査）" xfId="66"/>
    <cellStyle name="標準_4-5 工業の推移及び概況（県HP工業統計調査）_R6統計書よしかわデータ（アップロード用）" xfId="67"/>
    <cellStyle name="標準_7" xfId="68"/>
    <cellStyle name="標準_7_R6統計書よしかわデータ（アップロード用）" xfId="69"/>
    <cellStyle name="標準_7_R6統計書よしかわデータ（アップロード用）_1" xfId="70"/>
    <cellStyle name="標準_7_R6統計書よしかわデータ（アップロード用）_2" xfId="71"/>
    <cellStyle name="標準_7_R6統計書よしかわデータ（アップロード用）_3" xfId="72"/>
    <cellStyle name="標準_7_R6統計書よしかわデータ（アップロード用）_4" xfId="73"/>
    <cellStyle name="標準_7_R6統計書よしかわデータ（アップロード用）_5" xfId="74"/>
    <cellStyle name="標準_7_R6統計書よしかわデータ（アップロード用）_6" xfId="75"/>
    <cellStyle name="標準_7_R6統計書よしかわデータ（アップロード用）_7" xfId="76"/>
    <cellStyle name="標準_7_R6統計書よしかわデータ（アップロード用）_8" xfId="77"/>
    <cellStyle name="標準_7_R6統計書よしかわデータ（アップロード用）_9" xfId="78"/>
    <cellStyle name="標準_7_R6統計書よしかわデータ（アップロード用）_:" xfId="79"/>
    <cellStyle name="標準_7_R6統計書よしかわデータ（アップロード用）_;" xfId="80"/>
    <cellStyle name="標準_7_R6統計書よしかわデータ（アップロード用）_&lt;" xfId="81"/>
    <cellStyle name="標準_7_R6統計書よしかわデータ（アップロード用）_=" xfId="82"/>
    <cellStyle name="標準_7_R6統計書よしかわデータ（アップロード用）_&gt;" xfId="83"/>
    <cellStyle name="標準_7_R6統計書よしかわデータ（アップロード用）_?" xfId="84"/>
    <cellStyle name="標準_R6統計書よしかわデータ（アップロード用）" xfId="85"/>
    <cellStyle name="標準_R6統計書よしかわデータ（アップロード用）_1" xfId="86"/>
    <cellStyle name="標準_R6統計書よしかわデータ（アップロード用）_2" xfId="87"/>
    <cellStyle name="標準_R6統計書よしかわデータ（アップロード用）_3" xfId="88"/>
    <cellStyle name="標準_R6統計書よしかわデータ（アップロード用）_4" xfId="89"/>
    <cellStyle name="標準_R6統計書よしかわデータ（アップロード用）_5" xfId="90"/>
    <cellStyle name="標準_R6統計書よしかわデータ（アップロード用）_6" xfId="91"/>
    <cellStyle name="標準_R6統計書よしかわデータ（アップロード用）_7" xfId="92"/>
    <cellStyle name="標準_R6統計書よしかわデータ（アップロード用）_8" xfId="93"/>
    <cellStyle name="標準_R6統計書よしかわデータ（アップロード用）_9" xfId="94"/>
    <cellStyle name="標準_R6統計書よしかわデータ（アップロード用）_:" xfId="95"/>
    <cellStyle name="標準_R6統計書よしかわデータ（アップロード用）_;" xfId="96"/>
    <cellStyle name="標準_R6統計書よしかわデータ（アップロード用）_&lt;" xfId="97"/>
    <cellStyle name="標準_R6統計書よしかわデータ（アップロード用）_=" xfId="98"/>
    <cellStyle name="標準_R6統計書よしかわデータ（アップロード用）_&gt;" xfId="99"/>
    <cellStyle name="標準_R6統計書よしかわデータ（アップロード用）_?" xfId="100"/>
    <cellStyle name="標準_R6統計書よしかわデータ（アップロード用）_@" xfId="101"/>
    <cellStyle name="標準_R6統計書よしかわデータ（アップロード用）_A" xfId="102"/>
    <cellStyle name="標準_R6統計書よしかわデータ（アップロード用）_B" xfId="103"/>
    <cellStyle name="標準_R6統計書よしかわデータ（アップロード用）_C" xfId="104"/>
    <cellStyle name="標準_R6統計書よしかわデータ（アップロード用）_D" xfId="105"/>
    <cellStyle name="標準_R6統計書よしかわデータ（アップロード用）_E" xfId="106"/>
    <cellStyle name="標準_R6統計書よしかわデータ（アップロード用）_F" xfId="107"/>
    <cellStyle name="標準_R6統計書よしかわデータ（アップロード用）_G" xfId="108"/>
    <cellStyle name="標準_R6統計書よしかわデータ（アップロード用）_H" xfId="109"/>
    <cellStyle name="標準_R6統計書よしかわデータ（アップロード用）_I" xfId="110"/>
    <cellStyle name="標準_R6統計書よしかわデータ（アップロード用）_J" xfId="111"/>
    <cellStyle name="標準_R6統計書よしかわデータ（アップロード用）_K" xfId="112"/>
    <cellStyle name="標準_R6統計書よしかわデータ（アップロード用）_L" xfId="113"/>
    <cellStyle name="標準_R6統計書よしかわデータ（アップロード用）_M" xfId="114"/>
    <cellStyle name="標準_R6統計書よしかわデータ（アップロード用）_N" xfId="115"/>
    <cellStyle name="標準_R6統計書よしかわデータ（アップロード用）_O" xfId="116"/>
    <cellStyle name="標準_R6統計書よしかわデータ（アップロード用）_P" xfId="117"/>
    <cellStyle name="標準_R6統計書よしかわデータ（アップロード用）_Q" xfId="118"/>
    <cellStyle name="標準_R6統計書よしかわデータ（アップロード用）_R" xfId="119"/>
    <cellStyle name="標準_R6統計書よしかわデータ（アップロード用）_S" xfId="120"/>
    <cellStyle name="標準_R6統計書よしかわデータ（アップロード用）_T" xfId="121"/>
    <cellStyle name="標準_R6統計書よしかわデータ（アップロード用）_U" xfId="122"/>
    <cellStyle name="標準_R6統計書よしかわデータ（アップロード用）_V" xfId="123"/>
    <cellStyle name="標準_R6統計書よしかわデータ（アップロード用）_W" xfId="124"/>
    <cellStyle name="標準_R6統計書よしかわデータ（アップロード用）_X" xfId="125"/>
    <cellStyle name="標準_R6統計書よしかわデータ（アップロード用）_Y" xfId="126"/>
    <cellStyle name="標準_R6統計書よしかわデータ（アップロード用）_Z" xfId="127"/>
    <cellStyle name="標準_R6統計書よしかわデータ（アップロード用）_[" xfId="128"/>
    <cellStyle name="標準_R6統計書よしかわデータ（アップロード用）_\" xfId="129"/>
    <cellStyle name="標準_R6統計書よしかわデータ（アップロード用）_]" xfId="130"/>
    <cellStyle name="標準_R6統計書よしかわデータ（アップロード用）_^" xfId="131"/>
    <cellStyle name="標準_R6統計書よしかわデータ（アップロード用）__" xfId="132"/>
    <cellStyle name="標準_R6統計書よしかわデータ（アップロード用）_`" xfId="133"/>
    <cellStyle name="標準_R6統計書よしかわデータ（アップロード用）_{" xfId="134"/>
    <cellStyle name="標準_R6統計書よしかわデータ（アップロード用）_|" xfId="135"/>
    <cellStyle name="標準_R6統計書よしかわデータ（アップロード用）_}" xfId="136"/>
    <cellStyle name="標準_R6統計書よしかわデータ（アップロード用）_~" xfId="137"/>
    <cellStyle name="標準_R6統計書よしかわデータ（アップロード用）__x007f_" xfId="138"/>
    <cellStyle name="標準_R6統計書よしかわデータ（アップロード用）_" xfId="139"/>
    <cellStyle name="標準_R6統計書よしかわデータ（アップロード用）_" xfId="140"/>
    <cellStyle name="標準_R6統計書よしかわデータ（アップロード用）_" xfId="141"/>
    <cellStyle name="標準_R6統計書よしかわデータ（アップロード用）_" xfId="142"/>
    <cellStyle name="標準_R6統計書よしかわデータ（アップロード用）_" xfId="143"/>
    <cellStyle name="標準_R6統計書よしかわデータ（アップロード用）_" xfId="144"/>
    <cellStyle name="標準_R6統計書よしかわデータ（アップロード用）_" xfId="145"/>
    <cellStyle name="標準_R6統計書よしかわデータ（アップロード用）_" xfId="14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39"/>
  <sheetViews>
    <sheetView tabSelected="1" view="pageBreakPreview" zoomScaleSheetLayoutView="100" workbookViewId="0">
      <selection sqref="A1:K1"/>
    </sheetView>
  </sheetViews>
  <sheetFormatPr defaultRowHeight="14.4"/>
  <cols>
    <col min="1" max="3" width="8.375" style="1" customWidth="1"/>
    <col min="4" max="5" width="9.125" style="1" bestFit="1" customWidth="1"/>
    <col min="6" max="6" width="8.375" style="1" customWidth="1"/>
    <col min="7" max="8" width="9.125" style="1" bestFit="1" customWidth="1"/>
    <col min="9" max="9" width="8.375" style="1" customWidth="1"/>
    <col min="10" max="11" width="9.125" style="1" bestFit="1" customWidth="1"/>
    <col min="12" max="12" width="2.75" style="1" customWidth="1"/>
    <col min="13" max="256" width="9" style="1" bestFit="1" customWidth="1"/>
    <col min="257" max="16384" width="8.88671875" style="1" customWidth="1"/>
  </cols>
  <sheetData>
    <row r="1" spans="1:11" s="2" customFormat="1" ht="27" customHeight="1">
      <c r="A1" s="5" t="s">
        <v>5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s="2" customFormat="1" ht="19.5" customHeight="1">
      <c r="A2" s="6" t="s">
        <v>6</v>
      </c>
      <c r="B2" s="6"/>
      <c r="C2" s="6"/>
      <c r="D2" s="6"/>
      <c r="E2" s="6"/>
      <c r="F2" s="6"/>
      <c r="G2" s="6"/>
      <c r="H2" s="6"/>
      <c r="I2" s="29" t="s">
        <v>2</v>
      </c>
      <c r="J2" s="29"/>
      <c r="K2" s="29"/>
    </row>
    <row r="3" spans="1:11" s="3" customFormat="1" ht="21.95" customHeight="1">
      <c r="A3" s="7" t="s">
        <v>3</v>
      </c>
      <c r="B3" s="15" t="s">
        <v>7</v>
      </c>
      <c r="C3" s="22" t="s">
        <v>8</v>
      </c>
      <c r="D3" s="24"/>
      <c r="E3" s="25"/>
      <c r="F3" s="22" t="s">
        <v>12</v>
      </c>
      <c r="G3" s="24"/>
      <c r="H3" s="24"/>
      <c r="I3" s="22" t="s">
        <v>13</v>
      </c>
      <c r="J3" s="24"/>
      <c r="K3" s="24"/>
    </row>
    <row r="4" spans="1:11" s="3" customFormat="1" ht="21.95" customHeight="1">
      <c r="A4" s="8"/>
      <c r="B4" s="16"/>
      <c r="C4" s="23" t="s">
        <v>9</v>
      </c>
      <c r="D4" s="23" t="s">
        <v>10</v>
      </c>
      <c r="E4" s="23" t="s">
        <v>11</v>
      </c>
      <c r="F4" s="27" t="s">
        <v>9</v>
      </c>
      <c r="G4" s="27" t="s">
        <v>10</v>
      </c>
      <c r="H4" s="28" t="s">
        <v>11</v>
      </c>
      <c r="I4" s="23" t="s">
        <v>9</v>
      </c>
      <c r="J4" s="23" t="s">
        <v>10</v>
      </c>
      <c r="K4" s="28" t="s">
        <v>11</v>
      </c>
    </row>
    <row r="5" spans="1:11" s="3" customFormat="1" ht="21.95" customHeight="1">
      <c r="A5" s="9"/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1" s="3" customFormat="1" ht="21.95" customHeight="1">
      <c r="A6" s="10" t="s">
        <v>0</v>
      </c>
      <c r="B6" s="18">
        <v>50511</v>
      </c>
      <c r="C6" s="18">
        <v>352</v>
      </c>
      <c r="D6" s="18">
        <v>27</v>
      </c>
      <c r="E6" s="18">
        <v>9772</v>
      </c>
      <c r="F6" s="18">
        <v>362</v>
      </c>
      <c r="G6" s="18">
        <v>87</v>
      </c>
      <c r="H6" s="18">
        <v>31563</v>
      </c>
      <c r="I6" s="30">
        <v>266</v>
      </c>
      <c r="J6" s="30">
        <v>35</v>
      </c>
      <c r="K6" s="30">
        <v>9176</v>
      </c>
    </row>
    <row r="7" spans="1:11" s="3" customFormat="1" ht="21.95" customHeight="1">
      <c r="A7" s="10">
        <v>18</v>
      </c>
      <c r="B7" s="18">
        <v>47975</v>
      </c>
      <c r="C7" s="18">
        <v>352</v>
      </c>
      <c r="D7" s="18">
        <v>38</v>
      </c>
      <c r="E7" s="18">
        <v>13778</v>
      </c>
      <c r="F7" s="18">
        <v>362</v>
      </c>
      <c r="G7" s="18">
        <v>67</v>
      </c>
      <c r="H7" s="18">
        <v>24213</v>
      </c>
      <c r="I7" s="30">
        <v>266</v>
      </c>
      <c r="J7" s="30">
        <v>38</v>
      </c>
      <c r="K7" s="30">
        <v>9989</v>
      </c>
    </row>
    <row r="8" spans="1:11" s="3" customFormat="1" ht="21.95" customHeight="1">
      <c r="A8" s="10">
        <v>19</v>
      </c>
      <c r="B8" s="18">
        <v>48184</v>
      </c>
      <c r="C8" s="18">
        <v>363</v>
      </c>
      <c r="D8" s="18">
        <v>38</v>
      </c>
      <c r="E8" s="18">
        <v>13614</v>
      </c>
      <c r="F8" s="18">
        <v>363</v>
      </c>
      <c r="G8" s="18">
        <v>66</v>
      </c>
      <c r="H8" s="18">
        <v>23876</v>
      </c>
      <c r="I8" s="30">
        <v>267</v>
      </c>
      <c r="J8" s="30">
        <v>40</v>
      </c>
      <c r="K8" s="30">
        <v>10694</v>
      </c>
    </row>
    <row r="9" spans="1:11" s="3" customFormat="1" ht="21.95" customHeight="1">
      <c r="A9" s="10">
        <v>20</v>
      </c>
      <c r="B9" s="19">
        <v>48262</v>
      </c>
      <c r="C9" s="18">
        <v>362</v>
      </c>
      <c r="D9" s="18">
        <v>38</v>
      </c>
      <c r="E9" s="18">
        <v>13889</v>
      </c>
      <c r="F9" s="18">
        <v>362</v>
      </c>
      <c r="G9" s="18">
        <v>68</v>
      </c>
      <c r="H9" s="18">
        <v>24742</v>
      </c>
      <c r="I9" s="30">
        <v>267</v>
      </c>
      <c r="J9" s="30">
        <v>36</v>
      </c>
      <c r="K9" s="30">
        <v>9631</v>
      </c>
    </row>
    <row r="10" spans="1:11" s="3" customFormat="1" ht="21.95" customHeight="1">
      <c r="A10" s="11"/>
      <c r="B10" s="19"/>
      <c r="C10" s="18"/>
      <c r="D10" s="18"/>
      <c r="E10" s="18"/>
      <c r="F10" s="18"/>
      <c r="G10" s="18"/>
      <c r="H10" s="18"/>
      <c r="I10" s="30"/>
      <c r="J10" s="30"/>
      <c r="K10" s="30"/>
    </row>
    <row r="11" spans="1:11" s="3" customFormat="1" ht="21.95" customHeight="1">
      <c r="A11" s="11">
        <v>21</v>
      </c>
      <c r="B11" s="19">
        <v>48448</v>
      </c>
      <c r="C11" s="18">
        <v>362</v>
      </c>
      <c r="D11" s="18">
        <v>40</v>
      </c>
      <c r="E11" s="18">
        <v>14589</v>
      </c>
      <c r="F11" s="18">
        <v>362</v>
      </c>
      <c r="G11" s="18">
        <v>65</v>
      </c>
      <c r="H11" s="18">
        <v>23395</v>
      </c>
      <c r="I11" s="30">
        <v>268</v>
      </c>
      <c r="J11" s="30">
        <v>39</v>
      </c>
      <c r="K11" s="30">
        <v>10464</v>
      </c>
    </row>
    <row r="12" spans="1:11" s="3" customFormat="1" ht="21.95" customHeight="1">
      <c r="A12" s="10">
        <v>22</v>
      </c>
      <c r="B12" s="18">
        <v>46572</v>
      </c>
      <c r="C12" s="18">
        <v>363</v>
      </c>
      <c r="D12" s="18">
        <v>36</v>
      </c>
      <c r="E12" s="18">
        <v>13081</v>
      </c>
      <c r="F12" s="18">
        <v>362</v>
      </c>
      <c r="G12" s="18">
        <v>63</v>
      </c>
      <c r="H12" s="18">
        <v>22858</v>
      </c>
      <c r="I12" s="30">
        <v>267</v>
      </c>
      <c r="J12" s="30">
        <v>40</v>
      </c>
      <c r="K12" s="30">
        <v>10633</v>
      </c>
    </row>
    <row r="13" spans="1:11" s="3" customFormat="1" ht="21.95" customHeight="1">
      <c r="A13" s="10">
        <v>23</v>
      </c>
      <c r="B13" s="18">
        <v>44483</v>
      </c>
      <c r="C13" s="18">
        <v>364</v>
      </c>
      <c r="D13" s="18">
        <v>38</v>
      </c>
      <c r="E13" s="18">
        <v>13672</v>
      </c>
      <c r="F13" s="18">
        <v>364</v>
      </c>
      <c r="G13" s="18">
        <v>56</v>
      </c>
      <c r="H13" s="18">
        <v>20421</v>
      </c>
      <c r="I13" s="30">
        <v>268</v>
      </c>
      <c r="J13" s="30">
        <v>39</v>
      </c>
      <c r="K13" s="30">
        <v>10390</v>
      </c>
    </row>
    <row r="14" spans="1:11" s="3" customFormat="1" ht="21.95" customHeight="1">
      <c r="A14" s="10">
        <v>24</v>
      </c>
      <c r="B14" s="18">
        <f>E14+H14+K14</f>
        <v>44213</v>
      </c>
      <c r="C14" s="18">
        <v>364</v>
      </c>
      <c r="D14" s="18">
        <f>E14/C14</f>
        <v>38.425824175824175</v>
      </c>
      <c r="E14" s="18">
        <v>13987</v>
      </c>
      <c r="F14" s="18">
        <v>364</v>
      </c>
      <c r="G14" s="18">
        <f>H14/F14</f>
        <v>51.192307692307693</v>
      </c>
      <c r="H14" s="18">
        <v>18634</v>
      </c>
      <c r="I14" s="30">
        <v>268</v>
      </c>
      <c r="J14" s="30">
        <f>K14/I14</f>
        <v>43.253731343283583</v>
      </c>
      <c r="K14" s="30">
        <v>11592</v>
      </c>
    </row>
    <row r="15" spans="1:11" s="3" customFormat="1" ht="21.95" customHeight="1">
      <c r="A15" s="10">
        <v>25</v>
      </c>
      <c r="B15" s="18">
        <f>E15+H15+K15</f>
        <v>42671</v>
      </c>
      <c r="C15" s="18">
        <v>364</v>
      </c>
      <c r="D15" s="18">
        <f>E15/C15</f>
        <v>38.700549450549453</v>
      </c>
      <c r="E15" s="18">
        <v>14087</v>
      </c>
      <c r="F15" s="18">
        <v>364</v>
      </c>
      <c r="G15" s="18">
        <f>H15/F15</f>
        <v>54.626373626373628</v>
      </c>
      <c r="H15" s="18">
        <v>19884</v>
      </c>
      <c r="I15" s="30">
        <v>268</v>
      </c>
      <c r="J15" s="30">
        <f>K15/I15</f>
        <v>32.462686567164177</v>
      </c>
      <c r="K15" s="30">
        <v>8700</v>
      </c>
    </row>
    <row r="16" spans="1:11" s="3" customFormat="1" ht="21.95" customHeight="1">
      <c r="A16" s="10"/>
      <c r="B16" s="18"/>
      <c r="C16" s="18"/>
      <c r="D16" s="18"/>
      <c r="E16" s="18"/>
      <c r="F16" s="18"/>
      <c r="G16" s="18"/>
      <c r="H16" s="18"/>
      <c r="I16" s="30"/>
      <c r="J16" s="30"/>
      <c r="K16" s="30"/>
    </row>
    <row r="17" spans="1:11" s="3" customFormat="1" ht="21.95" customHeight="1">
      <c r="A17" s="10">
        <v>26</v>
      </c>
      <c r="B17" s="18">
        <f>E17+H17+K17</f>
        <v>42958</v>
      </c>
      <c r="C17" s="18">
        <v>364</v>
      </c>
      <c r="D17" s="18">
        <f>E17/C17</f>
        <v>38.346153846153847</v>
      </c>
      <c r="E17" s="18">
        <v>13958</v>
      </c>
      <c r="F17" s="18">
        <v>364</v>
      </c>
      <c r="G17" s="18">
        <f>H17/F17</f>
        <v>58.192307692307693</v>
      </c>
      <c r="H17" s="18">
        <v>21182</v>
      </c>
      <c r="I17" s="30">
        <v>267</v>
      </c>
      <c r="J17" s="30">
        <f>K17/I17</f>
        <v>29.280898876404493</v>
      </c>
      <c r="K17" s="30">
        <v>7818</v>
      </c>
    </row>
    <row r="18" spans="1:11" s="3" customFormat="1" ht="21.95" customHeight="1">
      <c r="A18" s="10">
        <v>27</v>
      </c>
      <c r="B18" s="18">
        <f>E18+H18+K18</f>
        <v>42174</v>
      </c>
      <c r="C18" s="18">
        <v>365</v>
      </c>
      <c r="D18" s="18">
        <f>E18/C18</f>
        <v>41.632876712328766</v>
      </c>
      <c r="E18" s="18">
        <v>15196</v>
      </c>
      <c r="F18" s="18">
        <v>365</v>
      </c>
      <c r="G18" s="18">
        <f>H18/F18</f>
        <v>53.934246575342463</v>
      </c>
      <c r="H18" s="18">
        <v>19686</v>
      </c>
      <c r="I18" s="30">
        <v>268</v>
      </c>
      <c r="J18" s="30">
        <f>K18/I18</f>
        <v>27.208955223880597</v>
      </c>
      <c r="K18" s="30">
        <v>7292</v>
      </c>
    </row>
    <row r="19" spans="1:11" s="3" customFormat="1" ht="21.95" customHeight="1">
      <c r="A19" s="10">
        <v>28</v>
      </c>
      <c r="B19" s="18">
        <f>E19+H19+K19</f>
        <v>47947</v>
      </c>
      <c r="C19" s="18">
        <v>364</v>
      </c>
      <c r="D19" s="18">
        <f>E19/C19</f>
        <v>44.695054945054942</v>
      </c>
      <c r="E19" s="18">
        <v>16269</v>
      </c>
      <c r="F19" s="18">
        <v>364</v>
      </c>
      <c r="G19" s="18">
        <f>H19/F19</f>
        <v>61.667582417582416</v>
      </c>
      <c r="H19" s="18">
        <v>22447</v>
      </c>
      <c r="I19" s="30">
        <v>267</v>
      </c>
      <c r="J19" s="30">
        <f>K19/I19</f>
        <v>34.573033707865171</v>
      </c>
      <c r="K19" s="30">
        <v>9231</v>
      </c>
    </row>
    <row r="20" spans="1:11" s="3" customFormat="1" ht="21.95" customHeight="1">
      <c r="A20" s="10">
        <v>29</v>
      </c>
      <c r="B20" s="18">
        <f>E20+H20+K20</f>
        <v>49415</v>
      </c>
      <c r="C20" s="18">
        <v>364</v>
      </c>
      <c r="D20" s="18">
        <f>E20/C20</f>
        <v>37.760989010989015</v>
      </c>
      <c r="E20" s="18">
        <v>13745</v>
      </c>
      <c r="F20" s="18">
        <v>364</v>
      </c>
      <c r="G20" s="18">
        <f>H20/F20</f>
        <v>55.774725274725277</v>
      </c>
      <c r="H20" s="18">
        <v>20302</v>
      </c>
      <c r="I20" s="30">
        <v>263</v>
      </c>
      <c r="J20" s="30">
        <f>K20/I20</f>
        <v>58.433460076045627</v>
      </c>
      <c r="K20" s="30">
        <v>15368</v>
      </c>
    </row>
    <row r="21" spans="1:11" s="3" customFormat="1" ht="21.95" customHeight="1">
      <c r="A21" s="10">
        <v>30</v>
      </c>
      <c r="B21" s="18">
        <f>E21+H21+K21</f>
        <v>48130</v>
      </c>
      <c r="C21" s="18">
        <v>292</v>
      </c>
      <c r="D21" s="18">
        <v>48.445205479452056</v>
      </c>
      <c r="E21" s="18">
        <v>14146</v>
      </c>
      <c r="F21" s="18">
        <v>292</v>
      </c>
      <c r="G21" s="18">
        <v>73.421232876712324</v>
      </c>
      <c r="H21" s="18">
        <v>21439</v>
      </c>
      <c r="I21" s="30">
        <v>252</v>
      </c>
      <c r="J21" s="30">
        <v>49.781746031746032</v>
      </c>
      <c r="K21" s="30">
        <v>12545</v>
      </c>
    </row>
    <row r="22" spans="1:11" s="3" customFormat="1" ht="21.95" customHeight="1">
      <c r="A22" s="10"/>
      <c r="B22" s="18"/>
      <c r="C22" s="18"/>
      <c r="D22" s="18"/>
      <c r="E22" s="18"/>
      <c r="F22" s="18"/>
      <c r="G22" s="18"/>
      <c r="H22" s="18"/>
      <c r="I22" s="30"/>
      <c r="J22" s="30"/>
      <c r="K22" s="30"/>
    </row>
    <row r="23" spans="1:11" s="3" customFormat="1" ht="21.95" customHeight="1">
      <c r="A23" s="10" t="s">
        <v>1</v>
      </c>
      <c r="B23" s="18">
        <f>E23+H23+K23</f>
        <v>45544</v>
      </c>
      <c r="C23" s="18">
        <v>298</v>
      </c>
      <c r="D23" s="18">
        <v>43.302013422818789</v>
      </c>
      <c r="E23" s="18">
        <v>12904</v>
      </c>
      <c r="F23" s="18">
        <v>297</v>
      </c>
      <c r="G23" s="18">
        <v>69.673400673400678</v>
      </c>
      <c r="H23" s="18">
        <v>20693</v>
      </c>
      <c r="I23" s="30">
        <v>213</v>
      </c>
      <c r="J23" s="30">
        <v>56.089201877934272</v>
      </c>
      <c r="K23" s="30">
        <v>11947</v>
      </c>
    </row>
    <row r="24" spans="1:11" s="3" customFormat="1" ht="21.95" customHeight="1">
      <c r="A24" s="10">
        <v>2</v>
      </c>
      <c r="B24" s="18">
        <f>E24+H24+K24</f>
        <v>37098</v>
      </c>
      <c r="C24" s="18">
        <v>296</v>
      </c>
      <c r="D24" s="18">
        <v>39</v>
      </c>
      <c r="E24" s="18">
        <v>11485</v>
      </c>
      <c r="F24" s="18">
        <v>295</v>
      </c>
      <c r="G24" s="18">
        <v>59</v>
      </c>
      <c r="H24" s="18">
        <v>17423</v>
      </c>
      <c r="I24" s="30">
        <v>184</v>
      </c>
      <c r="J24" s="30">
        <v>45</v>
      </c>
      <c r="K24" s="30">
        <v>8190</v>
      </c>
    </row>
    <row r="25" spans="1:11" s="3" customFormat="1" ht="21.95" customHeight="1">
      <c r="A25" s="10">
        <v>3</v>
      </c>
      <c r="B25" s="18">
        <f>E25+H25+K25</f>
        <v>45741</v>
      </c>
      <c r="C25" s="18">
        <v>344</v>
      </c>
      <c r="D25" s="18">
        <v>43</v>
      </c>
      <c r="E25" s="18">
        <v>14636</v>
      </c>
      <c r="F25" s="18">
        <v>330</v>
      </c>
      <c r="G25" s="18">
        <v>70</v>
      </c>
      <c r="H25" s="18">
        <v>23250</v>
      </c>
      <c r="I25" s="30">
        <v>250</v>
      </c>
      <c r="J25" s="30">
        <v>31</v>
      </c>
      <c r="K25" s="30">
        <v>7855</v>
      </c>
    </row>
    <row r="26" spans="1:11" s="3" customFormat="1" ht="21.95" customHeight="1">
      <c r="A26" s="10">
        <v>4</v>
      </c>
      <c r="B26" s="18">
        <v>61693</v>
      </c>
      <c r="C26" s="18">
        <v>325</v>
      </c>
      <c r="D26" s="18">
        <v>59</v>
      </c>
      <c r="E26" s="18">
        <v>19393</v>
      </c>
      <c r="F26" s="18">
        <v>315</v>
      </c>
      <c r="G26" s="18">
        <v>101</v>
      </c>
      <c r="H26" s="18">
        <v>32023</v>
      </c>
      <c r="I26" s="30">
        <v>232</v>
      </c>
      <c r="J26" s="30">
        <v>44</v>
      </c>
      <c r="K26" s="30">
        <v>10277</v>
      </c>
    </row>
    <row r="27" spans="1:11" s="4" customFormat="1" ht="21.95" customHeight="1">
      <c r="A27" s="10">
        <v>5</v>
      </c>
      <c r="B27" s="18">
        <v>46446</v>
      </c>
      <c r="C27" s="18">
        <v>364</v>
      </c>
      <c r="D27" s="18">
        <v>40</v>
      </c>
      <c r="E27" s="18">
        <v>14799</v>
      </c>
      <c r="F27" s="18">
        <v>364</v>
      </c>
      <c r="G27" s="18">
        <v>57</v>
      </c>
      <c r="H27" s="18">
        <v>20923</v>
      </c>
      <c r="I27" s="30">
        <v>268</v>
      </c>
      <c r="J27" s="30">
        <v>40</v>
      </c>
      <c r="K27" s="30">
        <v>10724</v>
      </c>
    </row>
    <row r="28" spans="1:11" s="3" customFormat="1" ht="21.95" customHeight="1">
      <c r="A28" s="12"/>
      <c r="B28" s="20"/>
      <c r="C28" s="20"/>
      <c r="D28" s="20"/>
      <c r="E28" s="20"/>
      <c r="F28" s="20"/>
      <c r="G28" s="20"/>
      <c r="H28" s="20"/>
      <c r="I28" s="31"/>
      <c r="J28" s="31"/>
      <c r="K28" s="31"/>
    </row>
    <row r="29" spans="1:11" s="3" customFormat="1" ht="21.95" customHeight="1">
      <c r="A29" s="13"/>
      <c r="B29" s="13"/>
      <c r="C29" s="13"/>
      <c r="D29" s="13"/>
      <c r="E29" s="26" t="s">
        <v>4</v>
      </c>
      <c r="F29" s="26"/>
      <c r="G29" s="26"/>
      <c r="H29" s="26"/>
      <c r="I29" s="26"/>
      <c r="J29" s="26"/>
      <c r="K29" s="26"/>
    </row>
    <row r="30" spans="1:11" s="3" customFormat="1">
      <c r="A30" s="14"/>
      <c r="B30" s="14"/>
      <c r="C30" s="14"/>
      <c r="D30" s="14"/>
      <c r="E30" s="14"/>
      <c r="F30" s="14"/>
      <c r="G30" s="14"/>
      <c r="H30" s="14"/>
      <c r="I30" s="3"/>
      <c r="J30" s="3"/>
      <c r="K30" s="3"/>
    </row>
    <row r="31" spans="1:11" ht="14.25" customHeight="1">
      <c r="B31" s="21"/>
      <c r="C31" s="21"/>
      <c r="D31" s="21"/>
      <c r="E31" s="21"/>
      <c r="F31" s="21"/>
      <c r="G31" s="21"/>
      <c r="H31" s="21"/>
      <c r="I31" s="4"/>
      <c r="J31" s="4"/>
      <c r="K31" s="4"/>
    </row>
    <row r="32" spans="1:11" ht="14.25" customHeight="1">
      <c r="B32" s="21"/>
      <c r="C32" s="21"/>
      <c r="D32" s="21"/>
      <c r="E32" s="21"/>
      <c r="F32" s="21"/>
      <c r="G32" s="21"/>
      <c r="H32" s="21"/>
      <c r="I32" s="4"/>
      <c r="J32" s="4"/>
      <c r="K32" s="4"/>
    </row>
    <row r="33" spans="9:11">
      <c r="I33" s="4"/>
      <c r="J33" s="4"/>
      <c r="K33" s="4"/>
    </row>
    <row r="34" spans="9:11">
      <c r="I34" s="4"/>
      <c r="J34" s="4"/>
      <c r="K34" s="4"/>
    </row>
    <row r="35" spans="9:11">
      <c r="I35" s="4"/>
      <c r="J35" s="4"/>
      <c r="K35" s="4"/>
    </row>
    <row r="36" spans="9:11">
      <c r="I36" s="4"/>
      <c r="J36" s="4"/>
      <c r="K36" s="4"/>
    </row>
    <row r="37" spans="9:11">
      <c r="I37" s="4"/>
      <c r="J37" s="4"/>
      <c r="K37" s="4"/>
    </row>
    <row r="38" spans="9:11">
      <c r="I38" s="4"/>
      <c r="J38" s="4"/>
      <c r="K38" s="4"/>
    </row>
    <row r="39" spans="9:11">
      <c r="I39" s="4"/>
      <c r="J39" s="4"/>
      <c r="K39" s="4"/>
    </row>
  </sheetData>
  <mergeCells count="8">
    <mergeCell ref="A1:K1"/>
    <mergeCell ref="I2:K2"/>
    <mergeCell ref="C3:E3"/>
    <mergeCell ref="F3:H3"/>
    <mergeCell ref="I3:K3"/>
    <mergeCell ref="E29:K29"/>
    <mergeCell ref="A3:A4"/>
    <mergeCell ref="B3:B4"/>
  </mergeCells>
  <phoneticPr fontId="4" type="Hiragana"/>
  <pageMargins left="0.7" right="0.7" top="0.75" bottom="0.75" header="0.3" footer="0.3"/>
  <pageSetup paperSize="9" scale="83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9-21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2026-02-26T06:51:49Z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2026-02-26T06:51:49Z</vt:filetime>
  </property>
</Properties>
</file>