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370"/>
  </bookViews>
  <sheets>
    <sheet name="年齢別" sheetId="2" r:id="rId1"/>
  </sheets>
  <externalReferences>
    <externalReference r:id="rId2"/>
    <externalReference r:id="rId3"/>
  </externalReferences>
  <definedNames>
    <definedName name="_xlnm.Print_Area" localSheetId="0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<sst xmlns="http://schemas.openxmlformats.org/spreadsheetml/2006/main" xmlns:r="http://schemas.openxmlformats.org/officeDocument/2006/relationships" count="29" uniqueCount="29">
  <si>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70～74</t>
    <phoneticPr fontId="2"/>
  </si>
  <si>
    <t>年齢別人口統計表</t>
    <rPh sb="0" eb="2">
      <t>ネンレイ</t>
    </rPh>
    <rPh sb="2" eb="3">
      <t>ベツ</t>
    </rPh>
    <rPh sb="3" eb="5">
      <t>ジンコウ</t>
    </rPh>
    <rPh sb="5" eb="7">
      <t>トウケイ</t>
    </rPh>
    <rPh sb="7" eb="8">
      <t>ヒョウ</t>
    </rPh>
    <phoneticPr fontId="2"/>
  </si>
  <si>
    <t>年齢</t>
    <rPh sb="0" eb="2">
      <t>ネンレイ</t>
    </rPh>
    <phoneticPr fontId="2"/>
  </si>
  <si>
    <t>15～19</t>
    <phoneticPr fontId="2"/>
  </si>
  <si>
    <t>0～4</t>
    <phoneticPr fontId="2"/>
  </si>
  <si>
    <t>5～9</t>
    <phoneticPr fontId="2"/>
  </si>
  <si>
    <t>10～14</t>
    <phoneticPr fontId="2"/>
  </si>
  <si>
    <t>20～24</t>
    <phoneticPr fontId="2"/>
  </si>
  <si>
    <t>25～29</t>
    <phoneticPr fontId="2"/>
  </si>
  <si>
    <t>30～34</t>
    <phoneticPr fontId="2"/>
  </si>
  <si>
    <t>75～79</t>
    <phoneticPr fontId="2"/>
  </si>
  <si>
    <t>35～39</t>
    <phoneticPr fontId="2"/>
  </si>
  <si>
    <t>40～44</t>
    <phoneticPr fontId="2"/>
  </si>
  <si>
    <t>45～49</t>
    <phoneticPr fontId="2"/>
  </si>
  <si>
    <t>日本人</t>
    <rPh sb="0" eb="3">
      <t>ニホンジン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</si>
  <si>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</si>
  <si>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</si>
  <si>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外国人</t>
    <rPh sb="0" eb="2">
      <t>ガイコク</t>
    </rPh>
    <rPh sb="2" eb="3">
      <t>ジン</t>
    </rPh>
    <phoneticPr fontId="2"/>
  </si>
  <si>
    <t>計</t>
    <rPh sb="0" eb="1">
      <t>ケイ</t>
    </rPh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</si>
  <si>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</si>
  <si>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</si>
  <si>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</si>
  <si>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</si>
  <si>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100歳
以上</t>
    <rPh sb="3" eb="4">
      <t>サイ</t>
    </rPh>
    <rPh sb="5" eb="7">
      <t>イジョウ</t>
    </rPh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</si>
  <si>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</si>
  <si>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</si>
  <si>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</si>
  <si>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</si>
  <si>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令和5年2月1日現在</t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</si>
</sst>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indexed="8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b/>
      <sz val="14"/>
      <color auto="1"/>
      <name val="ＭＳ Ｐゴシック"/>
      <family val="3"/>
    </font>
    <font>
      <b/>
      <sz val="16"/>
      <color auto="1"/>
      <name val="ＭＳ Ｐゴシック"/>
      <family val="3"/>
    </font>
    <font>
      <b/>
      <sz val="11"/>
      <color indexed="8"/>
      <name val="ＭＳ Ｐ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1" fillId="0" borderId="3" xfId="1" applyFont="1" applyBorder="1" applyAlignment="1"/>
    <xf numFmtId="38" fontId="1" fillId="0" borderId="4" xfId="1" applyFont="1" applyBorder="1" applyAlignment="1"/>
    <xf numFmtId="38" fontId="1" fillId="0" borderId="5" xfId="1" applyFont="1" applyBorder="1" applyAlignment="1"/>
    <xf numFmtId="38" fontId="1" fillId="0" borderId="1" xfId="1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1" xfId="0" applyBorder="1" applyAlignment="1"/>
    <xf numFmtId="0" fontId="0" fillId="0" borderId="3" xfId="0" applyBorder="1" applyAlignment="1"/>
    <xf numFmtId="0" fontId="0" fillId="0" borderId="4" xfId="0" applyBorder="1" applyAlignment="1">
      <alignment shrinkToFit="1"/>
    </xf>
    <xf numFmtId="0" fontId="0" fillId="0" borderId="5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6" xfId="0" applyBorder="1" applyAlignment="1"/>
    <xf numFmtId="0" fontId="4" fillId="0" borderId="0" xfId="0" applyFont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38" fontId="1" fillId="0" borderId="10" xfId="1" applyFont="1" applyBorder="1" applyAlignment="1"/>
    <xf numFmtId="38" fontId="1" fillId="0" borderId="11" xfId="1" applyFont="1" applyBorder="1" applyAlignment="1"/>
    <xf numFmtId="38" fontId="1" fillId="0" borderId="0" xfId="1" applyFont="1" applyAlignment="1"/>
    <xf numFmtId="0" fontId="0" fillId="0" borderId="12" xfId="0" applyBorder="1" applyAlignment="1">
      <alignment horizontal="center"/>
    </xf>
    <xf numFmtId="38" fontId="1" fillId="0" borderId="13" xfId="1" applyFont="1" applyBorder="1" applyAlignment="1"/>
    <xf numFmtId="38" fontId="1" fillId="0" borderId="14" xfId="1" applyFont="1" applyBorder="1" applyAlignment="1"/>
    <xf numFmtId="38" fontId="1" fillId="0" borderId="15" xfId="1" applyFont="1" applyBorder="1" applyAlignment="1"/>
    <xf numFmtId="38" fontId="1" fillId="0" borderId="9" xfId="1" applyFont="1" applyBorder="1" applyAlignmen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8" fontId="1" fillId="0" borderId="18" xfId="1" applyFont="1" applyBorder="1" applyAlignment="1"/>
    <xf numFmtId="38" fontId="1" fillId="0" borderId="19" xfId="1" applyFont="1" applyBorder="1" applyAlignment="1"/>
    <xf numFmtId="38" fontId="1" fillId="0" borderId="17" xfId="1" applyFont="1" applyBorder="1" applyAlignment="1"/>
    <xf numFmtId="38" fontId="1" fillId="0" borderId="20" xfId="1" applyFont="1" applyBorder="1" applyAlignment="1"/>
    <xf numFmtId="38" fontId="1" fillId="0" borderId="21" xfId="1" applyFont="1" applyBorder="1" applyAlignment="1"/>
    <xf numFmtId="38" fontId="1" fillId="0" borderId="6" xfId="1" applyFont="1" applyBorder="1" applyAlignment="1"/>
    <xf numFmtId="38" fontId="1" fillId="0" borderId="6" xfId="1" applyFont="1" applyBorder="1" applyAlignment="1">
      <alignment horizontal="left" vertical="center"/>
    </xf>
    <xf numFmtId="38" fontId="1" fillId="0" borderId="5" xfId="1" applyFont="1" applyBorder="1" applyAlignment="1">
      <alignment horizontal="right" vertical="center"/>
    </xf>
    <xf numFmtId="38" fontId="1" fillId="0" borderId="7" xfId="1" applyFont="1" applyFill="1" applyBorder="1" applyAlignment="1">
      <alignment wrapText="1"/>
    </xf>
    <xf numFmtId="38" fontId="1" fillId="0" borderId="22" xfId="1" applyFont="1" applyBorder="1" applyAlignment="1"/>
    <xf numFmtId="38" fontId="1" fillId="0" borderId="6" xfId="1" applyFont="1" applyBorder="1" applyAlignment="1">
      <alignment horizontal="center"/>
    </xf>
    <xf numFmtId="38" fontId="1" fillId="0" borderId="23" xfId="1" applyFont="1" applyBorder="1" applyAlignment="1"/>
    <xf numFmtId="0" fontId="5" fillId="0" borderId="24" xfId="0" applyFont="1" applyBorder="1" applyAlignment="1">
      <alignment horizontal="right"/>
    </xf>
    <xf numFmtId="38" fontId="1" fillId="0" borderId="25" xfId="1" applyFont="1" applyBorder="1" applyAlignment="1"/>
    <xf numFmtId="0" fontId="0" fillId="0" borderId="24" xfId="0" applyBorder="1" applyAlignment="1">
      <alignment horizontal="right"/>
    </xf>
    <xf numFmtId="0" fontId="0" fillId="0" borderId="0" xfId="0" applyBorder="1" applyAlignment="1"/>
  </cellXfs>
  <cellStyles count="2">
    <cellStyle name="桁区切り_20230214-113349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R5.1&#26376;&#20998;&#20154;&#21475;\&#24180;&#40802;&#21029;&#20154;&#21475;\&#9733;&#24180;&#40802;&#21029;&#20154;&#21475;&#65288;&#26085;&#26412;&#20154;&#65289;%20&#12510;&#12452;&#12490;&#12473;&#24460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R5.1&#26376;&#20998;&#20154;&#21475;\&#24180;&#40802;&#21029;&#20154;&#21475;\&#24180;&#40802;&#21029;&#20154;&#21475;&#65288;&#22806;&#22269;&#20154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232</v>
          </cell>
          <cell r="D3">
            <v>213</v>
          </cell>
          <cell r="E3">
            <v>445</v>
          </cell>
        </row>
        <row r="4">
          <cell r="A4">
            <v>1</v>
          </cell>
          <cell r="B4" t="str">
            <v>・</v>
          </cell>
          <cell r="C4">
            <v>270</v>
          </cell>
          <cell r="D4">
            <v>227</v>
          </cell>
          <cell r="E4">
            <v>497</v>
          </cell>
        </row>
        <row r="5">
          <cell r="A5">
            <v>2</v>
          </cell>
          <cell r="B5" t="str">
            <v>・</v>
          </cell>
          <cell r="C5">
            <v>274</v>
          </cell>
          <cell r="D5">
            <v>300</v>
          </cell>
          <cell r="E5">
            <v>574</v>
          </cell>
        </row>
        <row r="6">
          <cell r="A6">
            <v>3</v>
          </cell>
          <cell r="B6" t="str">
            <v>・</v>
          </cell>
          <cell r="C6">
            <v>309</v>
          </cell>
          <cell r="D6">
            <v>261</v>
          </cell>
          <cell r="E6">
            <v>570</v>
          </cell>
        </row>
        <row r="7">
          <cell r="A7">
            <v>4</v>
          </cell>
          <cell r="B7" t="str">
            <v>・</v>
          </cell>
          <cell r="C7">
            <v>323</v>
          </cell>
          <cell r="D7">
            <v>283</v>
          </cell>
          <cell r="E7">
            <v>606</v>
          </cell>
        </row>
        <row r="8">
          <cell r="A8">
            <v>5</v>
          </cell>
          <cell r="B8" t="str">
            <v>・</v>
          </cell>
          <cell r="C8">
            <v>315</v>
          </cell>
          <cell r="D8">
            <v>297</v>
          </cell>
          <cell r="E8">
            <v>612</v>
          </cell>
        </row>
        <row r="9">
          <cell r="A9">
            <v>6</v>
          </cell>
          <cell r="B9" t="str">
            <v>・</v>
          </cell>
          <cell r="C9">
            <v>317</v>
          </cell>
          <cell r="D9">
            <v>315</v>
          </cell>
          <cell r="E9">
            <v>632</v>
          </cell>
        </row>
        <row r="10">
          <cell r="A10">
            <v>7</v>
          </cell>
          <cell r="B10" t="str">
            <v>・</v>
          </cell>
          <cell r="C10">
            <v>336</v>
          </cell>
          <cell r="D10">
            <v>334</v>
          </cell>
          <cell r="E10">
            <v>670</v>
          </cell>
        </row>
        <row r="11">
          <cell r="A11">
            <v>8</v>
          </cell>
          <cell r="B11" t="str">
            <v>・</v>
          </cell>
          <cell r="C11">
            <v>319</v>
          </cell>
          <cell r="D11">
            <v>321</v>
          </cell>
          <cell r="E11">
            <v>640</v>
          </cell>
        </row>
        <row r="12">
          <cell r="A12">
            <v>9</v>
          </cell>
          <cell r="B12" t="str">
            <v>・</v>
          </cell>
          <cell r="C12">
            <v>404</v>
          </cell>
          <cell r="D12">
            <v>355</v>
          </cell>
          <cell r="E12">
            <v>759</v>
          </cell>
        </row>
        <row r="13">
          <cell r="A13">
            <v>10</v>
          </cell>
          <cell r="B13" t="str">
            <v>・</v>
          </cell>
          <cell r="C13">
            <v>351</v>
          </cell>
          <cell r="D13">
            <v>324</v>
          </cell>
          <cell r="E13">
            <v>675</v>
          </cell>
        </row>
        <row r="14">
          <cell r="A14">
            <v>11</v>
          </cell>
          <cell r="B14" t="str">
            <v>・</v>
          </cell>
          <cell r="C14">
            <v>340</v>
          </cell>
          <cell r="D14">
            <v>348</v>
          </cell>
          <cell r="E14">
            <v>688</v>
          </cell>
        </row>
        <row r="15">
          <cell r="A15">
            <v>12</v>
          </cell>
          <cell r="B15" t="str">
            <v>・</v>
          </cell>
          <cell r="C15">
            <v>381</v>
          </cell>
          <cell r="D15">
            <v>333</v>
          </cell>
          <cell r="E15">
            <v>714</v>
          </cell>
        </row>
        <row r="16">
          <cell r="A16">
            <v>13</v>
          </cell>
          <cell r="B16" t="str">
            <v>・</v>
          </cell>
          <cell r="C16">
            <v>385</v>
          </cell>
          <cell r="D16">
            <v>363</v>
          </cell>
          <cell r="E16">
            <v>748</v>
          </cell>
        </row>
        <row r="17">
          <cell r="A17">
            <v>14</v>
          </cell>
          <cell r="B17" t="str">
            <v>・</v>
          </cell>
          <cell r="C17">
            <v>423</v>
          </cell>
          <cell r="D17">
            <v>365</v>
          </cell>
          <cell r="E17">
            <v>788</v>
          </cell>
        </row>
        <row r="18">
          <cell r="A18">
            <v>15</v>
          </cell>
          <cell r="B18" t="str">
            <v>・</v>
          </cell>
          <cell r="C18">
            <v>405</v>
          </cell>
          <cell r="D18">
            <v>370</v>
          </cell>
          <cell r="E18">
            <v>775</v>
          </cell>
        </row>
        <row r="19">
          <cell r="A19">
            <v>16</v>
          </cell>
          <cell r="B19" t="str">
            <v>・</v>
          </cell>
          <cell r="C19">
            <v>386</v>
          </cell>
          <cell r="D19">
            <v>393</v>
          </cell>
          <cell r="E19">
            <v>779</v>
          </cell>
        </row>
        <row r="20">
          <cell r="A20">
            <v>17</v>
          </cell>
          <cell r="B20" t="str">
            <v>・</v>
          </cell>
          <cell r="C20">
            <v>355</v>
          </cell>
          <cell r="D20">
            <v>345</v>
          </cell>
          <cell r="E20">
            <v>700</v>
          </cell>
        </row>
        <row r="21">
          <cell r="A21">
            <v>18</v>
          </cell>
          <cell r="B21" t="str">
            <v>・</v>
          </cell>
          <cell r="C21">
            <v>379</v>
          </cell>
          <cell r="D21">
            <v>368</v>
          </cell>
          <cell r="E21">
            <v>747</v>
          </cell>
        </row>
        <row r="22">
          <cell r="A22">
            <v>19</v>
          </cell>
          <cell r="B22" t="str">
            <v>・</v>
          </cell>
          <cell r="C22">
            <v>359</v>
          </cell>
          <cell r="D22">
            <v>365</v>
          </cell>
          <cell r="E22">
            <v>724</v>
          </cell>
        </row>
        <row r="23">
          <cell r="A23">
            <v>20</v>
          </cell>
          <cell r="B23" t="str">
            <v>・</v>
          </cell>
          <cell r="C23">
            <v>367</v>
          </cell>
          <cell r="D23">
            <v>333</v>
          </cell>
          <cell r="E23">
            <v>700</v>
          </cell>
        </row>
        <row r="24">
          <cell r="A24">
            <v>21</v>
          </cell>
          <cell r="B24" t="str">
            <v>・</v>
          </cell>
          <cell r="C24">
            <v>391</v>
          </cell>
          <cell r="D24">
            <v>406</v>
          </cell>
          <cell r="E24">
            <v>797</v>
          </cell>
        </row>
        <row r="25">
          <cell r="A25">
            <v>22</v>
          </cell>
          <cell r="B25" t="str">
            <v>・</v>
          </cell>
          <cell r="C25">
            <v>384</v>
          </cell>
          <cell r="D25">
            <v>380</v>
          </cell>
          <cell r="E25">
            <v>764</v>
          </cell>
        </row>
        <row r="26">
          <cell r="A26">
            <v>23</v>
          </cell>
          <cell r="B26" t="str">
            <v>・</v>
          </cell>
          <cell r="C26">
            <v>363</v>
          </cell>
          <cell r="D26">
            <v>352</v>
          </cell>
          <cell r="E26">
            <v>715</v>
          </cell>
        </row>
        <row r="27">
          <cell r="A27">
            <v>24</v>
          </cell>
          <cell r="B27" t="str">
            <v>・</v>
          </cell>
          <cell r="C27">
            <v>348</v>
          </cell>
          <cell r="D27">
            <v>346</v>
          </cell>
          <cell r="E27">
            <v>694</v>
          </cell>
        </row>
        <row r="28">
          <cell r="A28">
            <v>25</v>
          </cell>
          <cell r="B28" t="str">
            <v>・</v>
          </cell>
          <cell r="C28">
            <v>355</v>
          </cell>
          <cell r="D28">
            <v>342</v>
          </cell>
          <cell r="E28">
            <v>697</v>
          </cell>
        </row>
        <row r="29">
          <cell r="A29">
            <v>26</v>
          </cell>
          <cell r="B29" t="str">
            <v>・</v>
          </cell>
          <cell r="C29">
            <v>366</v>
          </cell>
          <cell r="D29">
            <v>411</v>
          </cell>
          <cell r="E29">
            <v>777</v>
          </cell>
        </row>
        <row r="30">
          <cell r="A30">
            <v>27</v>
          </cell>
          <cell r="B30" t="str">
            <v>・</v>
          </cell>
          <cell r="C30">
            <v>369</v>
          </cell>
          <cell r="D30">
            <v>355</v>
          </cell>
          <cell r="E30">
            <v>724</v>
          </cell>
        </row>
        <row r="31">
          <cell r="A31">
            <v>28</v>
          </cell>
          <cell r="B31" t="str">
            <v>・</v>
          </cell>
          <cell r="C31">
            <v>389</v>
          </cell>
          <cell r="D31">
            <v>374</v>
          </cell>
          <cell r="E31">
            <v>763</v>
          </cell>
        </row>
        <row r="32">
          <cell r="A32">
            <v>29</v>
          </cell>
          <cell r="B32" t="str">
            <v>・</v>
          </cell>
          <cell r="C32">
            <v>337</v>
          </cell>
          <cell r="D32">
            <v>403</v>
          </cell>
          <cell r="E32">
            <v>740</v>
          </cell>
        </row>
        <row r="33">
          <cell r="A33">
            <v>30</v>
          </cell>
          <cell r="B33" t="str">
            <v>・</v>
          </cell>
          <cell r="C33">
            <v>348</v>
          </cell>
          <cell r="D33">
            <v>373</v>
          </cell>
          <cell r="E33">
            <v>721</v>
          </cell>
        </row>
        <row r="34">
          <cell r="A34">
            <v>31</v>
          </cell>
          <cell r="B34" t="str">
            <v>・</v>
          </cell>
          <cell r="C34">
            <v>373</v>
          </cell>
          <cell r="D34">
            <v>344</v>
          </cell>
          <cell r="E34">
            <v>717</v>
          </cell>
        </row>
        <row r="35">
          <cell r="A35">
            <v>32</v>
          </cell>
          <cell r="B35" t="str">
            <v>・</v>
          </cell>
          <cell r="C35">
            <v>352</v>
          </cell>
          <cell r="D35">
            <v>351</v>
          </cell>
          <cell r="E35">
            <v>703</v>
          </cell>
        </row>
        <row r="36">
          <cell r="A36">
            <v>33</v>
          </cell>
          <cell r="B36" t="str">
            <v>・</v>
          </cell>
          <cell r="C36">
            <v>374</v>
          </cell>
          <cell r="D36">
            <v>377</v>
          </cell>
          <cell r="E36">
            <v>751</v>
          </cell>
        </row>
        <row r="37">
          <cell r="A37">
            <v>34</v>
          </cell>
          <cell r="B37" t="str">
            <v>・</v>
          </cell>
          <cell r="C37">
            <v>405</v>
          </cell>
          <cell r="D37">
            <v>354</v>
          </cell>
          <cell r="E37">
            <v>759</v>
          </cell>
        </row>
        <row r="38">
          <cell r="A38">
            <v>35</v>
          </cell>
          <cell r="B38" t="str">
            <v>・</v>
          </cell>
          <cell r="C38">
            <v>417</v>
          </cell>
          <cell r="D38">
            <v>368</v>
          </cell>
          <cell r="E38">
            <v>785</v>
          </cell>
        </row>
        <row r="39">
          <cell r="A39">
            <v>36</v>
          </cell>
          <cell r="B39" t="str">
            <v>・</v>
          </cell>
          <cell r="C39">
            <v>423</v>
          </cell>
          <cell r="D39">
            <v>429</v>
          </cell>
          <cell r="E39">
            <v>852</v>
          </cell>
        </row>
        <row r="40">
          <cell r="A40">
            <v>37</v>
          </cell>
          <cell r="B40" t="str">
            <v>・</v>
          </cell>
          <cell r="C40">
            <v>434</v>
          </cell>
          <cell r="D40">
            <v>435</v>
          </cell>
          <cell r="E40">
            <v>869</v>
          </cell>
        </row>
        <row r="41">
          <cell r="A41">
            <v>38</v>
          </cell>
          <cell r="B41" t="str">
            <v>・</v>
          </cell>
          <cell r="C41">
            <v>433</v>
          </cell>
          <cell r="D41">
            <v>410</v>
          </cell>
          <cell r="E41">
            <v>843</v>
          </cell>
        </row>
        <row r="42">
          <cell r="A42">
            <v>39</v>
          </cell>
          <cell r="B42" t="str">
            <v>・</v>
          </cell>
          <cell r="C42">
            <v>476</v>
          </cell>
          <cell r="D42">
            <v>486</v>
          </cell>
          <cell r="E42">
            <v>962</v>
          </cell>
        </row>
        <row r="43">
          <cell r="A43">
            <v>40</v>
          </cell>
          <cell r="B43" t="str">
            <v>・</v>
          </cell>
          <cell r="C43">
            <v>456</v>
          </cell>
          <cell r="D43">
            <v>485</v>
          </cell>
          <cell r="E43">
            <v>941</v>
          </cell>
        </row>
        <row r="44">
          <cell r="A44">
            <v>41</v>
          </cell>
          <cell r="B44" t="str">
            <v>・</v>
          </cell>
          <cell r="C44">
            <v>471</v>
          </cell>
          <cell r="D44">
            <v>477</v>
          </cell>
          <cell r="E44">
            <v>948</v>
          </cell>
        </row>
        <row r="45">
          <cell r="A45">
            <v>42</v>
          </cell>
          <cell r="B45" t="str">
            <v>・</v>
          </cell>
          <cell r="C45">
            <v>511</v>
          </cell>
          <cell r="D45">
            <v>455</v>
          </cell>
          <cell r="E45">
            <v>966</v>
          </cell>
        </row>
        <row r="46">
          <cell r="A46">
            <v>43</v>
          </cell>
          <cell r="B46" t="str">
            <v>・</v>
          </cell>
          <cell r="C46">
            <v>531</v>
          </cell>
          <cell r="D46">
            <v>472</v>
          </cell>
          <cell r="E46">
            <v>1003</v>
          </cell>
        </row>
        <row r="47">
          <cell r="A47">
            <v>44</v>
          </cell>
          <cell r="B47" t="str">
            <v>・</v>
          </cell>
          <cell r="C47">
            <v>561</v>
          </cell>
          <cell r="D47">
            <v>503</v>
          </cell>
          <cell r="E47">
            <v>1064</v>
          </cell>
        </row>
        <row r="48">
          <cell r="A48">
            <v>45</v>
          </cell>
          <cell r="B48" t="str">
            <v>・</v>
          </cell>
          <cell r="C48">
            <v>584</v>
          </cell>
          <cell r="D48">
            <v>499</v>
          </cell>
          <cell r="E48">
            <v>1083</v>
          </cell>
        </row>
        <row r="49">
          <cell r="A49">
            <v>46</v>
          </cell>
          <cell r="B49" t="str">
            <v>・</v>
          </cell>
          <cell r="C49">
            <v>592</v>
          </cell>
          <cell r="D49">
            <v>538</v>
          </cell>
          <cell r="E49">
            <v>1130</v>
          </cell>
        </row>
        <row r="50">
          <cell r="A50">
            <v>47</v>
          </cell>
          <cell r="B50" t="str">
            <v>・</v>
          </cell>
          <cell r="C50">
            <v>609</v>
          </cell>
          <cell r="D50">
            <v>599</v>
          </cell>
          <cell r="E50">
            <v>1208</v>
          </cell>
        </row>
        <row r="51">
          <cell r="A51">
            <v>48</v>
          </cell>
          <cell r="B51" t="str">
            <v>・</v>
          </cell>
          <cell r="C51">
            <v>713</v>
          </cell>
          <cell r="D51">
            <v>620</v>
          </cell>
          <cell r="E51">
            <v>1333</v>
          </cell>
        </row>
        <row r="52">
          <cell r="A52">
            <v>49</v>
          </cell>
          <cell r="B52" t="str">
            <v>・</v>
          </cell>
          <cell r="C52">
            <v>713</v>
          </cell>
          <cell r="D52">
            <v>682</v>
          </cell>
          <cell r="E52">
            <v>1395</v>
          </cell>
        </row>
        <row r="53">
          <cell r="A53">
            <v>50</v>
          </cell>
          <cell r="B53" t="str">
            <v>・</v>
          </cell>
          <cell r="C53">
            <v>664</v>
          </cell>
          <cell r="D53">
            <v>637</v>
          </cell>
          <cell r="E53">
            <v>1301</v>
          </cell>
        </row>
        <row r="54">
          <cell r="A54">
            <v>51</v>
          </cell>
          <cell r="B54" t="str">
            <v>・</v>
          </cell>
          <cell r="C54">
            <v>665</v>
          </cell>
          <cell r="D54">
            <v>598</v>
          </cell>
          <cell r="E54">
            <v>1263</v>
          </cell>
        </row>
        <row r="55">
          <cell r="A55">
            <v>52</v>
          </cell>
          <cell r="B55" t="str">
            <v>・</v>
          </cell>
          <cell r="C55">
            <v>655</v>
          </cell>
          <cell r="D55">
            <v>563</v>
          </cell>
          <cell r="E55">
            <v>1218</v>
          </cell>
        </row>
        <row r="56">
          <cell r="A56">
            <v>53</v>
          </cell>
          <cell r="B56" t="str">
            <v>・</v>
          </cell>
          <cell r="C56">
            <v>579</v>
          </cell>
          <cell r="D56">
            <v>533</v>
          </cell>
          <cell r="E56">
            <v>1112</v>
          </cell>
        </row>
        <row r="57">
          <cell r="A57">
            <v>54</v>
          </cell>
          <cell r="B57" t="str">
            <v>・</v>
          </cell>
          <cell r="C57">
            <v>624</v>
          </cell>
          <cell r="D57">
            <v>517</v>
          </cell>
          <cell r="E57">
            <v>1141</v>
          </cell>
        </row>
        <row r="58">
          <cell r="A58">
            <v>55</v>
          </cell>
          <cell r="B58" t="str">
            <v>・</v>
          </cell>
          <cell r="C58">
            <v>561</v>
          </cell>
          <cell r="D58">
            <v>521</v>
          </cell>
          <cell r="E58">
            <v>1082</v>
          </cell>
        </row>
        <row r="59">
          <cell r="A59">
            <v>56</v>
          </cell>
          <cell r="B59" t="str">
            <v>・</v>
          </cell>
          <cell r="C59">
            <v>415</v>
          </cell>
          <cell r="D59">
            <v>350</v>
          </cell>
          <cell r="E59">
            <v>765</v>
          </cell>
        </row>
        <row r="60">
          <cell r="A60">
            <v>57</v>
          </cell>
          <cell r="B60" t="str">
            <v>・</v>
          </cell>
          <cell r="C60">
            <v>432</v>
          </cell>
          <cell r="D60">
            <v>438</v>
          </cell>
          <cell r="E60">
            <v>870</v>
          </cell>
        </row>
        <row r="61">
          <cell r="A61">
            <v>58</v>
          </cell>
          <cell r="B61" t="str">
            <v>・</v>
          </cell>
          <cell r="C61">
            <v>427</v>
          </cell>
          <cell r="D61">
            <v>398</v>
          </cell>
          <cell r="E61">
            <v>825</v>
          </cell>
        </row>
        <row r="62">
          <cell r="A62">
            <v>59</v>
          </cell>
          <cell r="B62" t="str">
            <v>・</v>
          </cell>
          <cell r="C62">
            <v>440</v>
          </cell>
          <cell r="D62">
            <v>348</v>
          </cell>
          <cell r="E62">
            <v>788</v>
          </cell>
        </row>
        <row r="63">
          <cell r="A63">
            <v>60</v>
          </cell>
          <cell r="B63" t="str">
            <v>・</v>
          </cell>
          <cell r="C63">
            <v>368</v>
          </cell>
          <cell r="D63">
            <v>332</v>
          </cell>
          <cell r="E63">
            <v>700</v>
          </cell>
        </row>
        <row r="64">
          <cell r="A64">
            <v>61</v>
          </cell>
          <cell r="B64" t="str">
            <v>・</v>
          </cell>
          <cell r="C64">
            <v>351</v>
          </cell>
          <cell r="D64">
            <v>285</v>
          </cell>
          <cell r="E64">
            <v>636</v>
          </cell>
        </row>
        <row r="65">
          <cell r="A65">
            <v>62</v>
          </cell>
          <cell r="B65" t="str">
            <v>・</v>
          </cell>
          <cell r="C65">
            <v>317</v>
          </cell>
          <cell r="D65">
            <v>337</v>
          </cell>
          <cell r="E65">
            <v>654</v>
          </cell>
        </row>
        <row r="66">
          <cell r="A66">
            <v>63</v>
          </cell>
          <cell r="B66" t="str">
            <v>・</v>
          </cell>
          <cell r="C66">
            <v>363</v>
          </cell>
          <cell r="D66">
            <v>322</v>
          </cell>
          <cell r="E66">
            <v>685</v>
          </cell>
        </row>
        <row r="67">
          <cell r="A67">
            <v>64</v>
          </cell>
          <cell r="B67" t="str">
            <v>・</v>
          </cell>
          <cell r="C67">
            <v>338</v>
          </cell>
          <cell r="D67">
            <v>365</v>
          </cell>
          <cell r="E67">
            <v>703</v>
          </cell>
        </row>
        <row r="68">
          <cell r="A68">
            <v>65</v>
          </cell>
          <cell r="B68" t="str">
            <v>・</v>
          </cell>
          <cell r="C68">
            <v>329</v>
          </cell>
          <cell r="D68">
            <v>328</v>
          </cell>
          <cell r="E68">
            <v>657</v>
          </cell>
        </row>
        <row r="69">
          <cell r="A69">
            <v>66</v>
          </cell>
          <cell r="B69" t="str">
            <v>・</v>
          </cell>
          <cell r="C69">
            <v>349</v>
          </cell>
          <cell r="D69">
            <v>327</v>
          </cell>
          <cell r="E69">
            <v>676</v>
          </cell>
        </row>
        <row r="70">
          <cell r="A70">
            <v>67</v>
          </cell>
          <cell r="B70" t="str">
            <v>・</v>
          </cell>
          <cell r="C70">
            <v>378</v>
          </cell>
          <cell r="D70">
            <v>370</v>
          </cell>
          <cell r="E70">
            <v>748</v>
          </cell>
        </row>
        <row r="71">
          <cell r="A71">
            <v>68</v>
          </cell>
          <cell r="B71" t="str">
            <v>・</v>
          </cell>
          <cell r="C71">
            <v>362</v>
          </cell>
          <cell r="D71">
            <v>376</v>
          </cell>
          <cell r="E71">
            <v>738</v>
          </cell>
        </row>
        <row r="72">
          <cell r="A72">
            <v>69</v>
          </cell>
          <cell r="B72" t="str">
            <v>・</v>
          </cell>
          <cell r="C72">
            <v>355</v>
          </cell>
          <cell r="D72">
            <v>409</v>
          </cell>
          <cell r="E72">
            <v>764</v>
          </cell>
        </row>
        <row r="73">
          <cell r="A73">
            <v>70</v>
          </cell>
          <cell r="B73" t="str">
            <v>・</v>
          </cell>
          <cell r="C73">
            <v>388</v>
          </cell>
          <cell r="D73">
            <v>456</v>
          </cell>
          <cell r="E73">
            <v>844</v>
          </cell>
        </row>
        <row r="74">
          <cell r="A74">
            <v>71</v>
          </cell>
          <cell r="B74" t="str">
            <v>・</v>
          </cell>
          <cell r="C74">
            <v>434</v>
          </cell>
          <cell r="D74">
            <v>472</v>
          </cell>
          <cell r="E74">
            <v>906</v>
          </cell>
        </row>
        <row r="75">
          <cell r="A75">
            <v>72</v>
          </cell>
          <cell r="B75" t="str">
            <v>・</v>
          </cell>
          <cell r="C75">
            <v>440</v>
          </cell>
          <cell r="D75">
            <v>522</v>
          </cell>
          <cell r="E75">
            <v>962</v>
          </cell>
        </row>
        <row r="76">
          <cell r="A76">
            <v>73</v>
          </cell>
          <cell r="B76" t="str">
            <v>・</v>
          </cell>
          <cell r="C76">
            <v>504</v>
          </cell>
          <cell r="D76">
            <v>606</v>
          </cell>
          <cell r="E76">
            <v>1110</v>
          </cell>
        </row>
        <row r="77">
          <cell r="A77">
            <v>74</v>
          </cell>
          <cell r="B77" t="str">
            <v>・</v>
          </cell>
          <cell r="C77">
            <v>543</v>
          </cell>
          <cell r="D77">
            <v>588</v>
          </cell>
          <cell r="E77">
            <v>1131</v>
          </cell>
        </row>
        <row r="78">
          <cell r="A78">
            <v>75</v>
          </cell>
          <cell r="B78" t="str">
            <v>・</v>
          </cell>
          <cell r="C78">
            <v>503</v>
          </cell>
          <cell r="D78">
            <v>613</v>
          </cell>
          <cell r="E78">
            <v>1116</v>
          </cell>
        </row>
        <row r="79">
          <cell r="A79">
            <v>76</v>
          </cell>
          <cell r="B79" t="str">
            <v>・</v>
          </cell>
          <cell r="C79">
            <v>357</v>
          </cell>
          <cell r="D79">
            <v>437</v>
          </cell>
          <cell r="E79">
            <v>794</v>
          </cell>
        </row>
        <row r="80">
          <cell r="A80">
            <v>77</v>
          </cell>
          <cell r="B80" t="str">
            <v>・</v>
          </cell>
          <cell r="C80">
            <v>278</v>
          </cell>
          <cell r="D80">
            <v>312</v>
          </cell>
          <cell r="E80">
            <v>590</v>
          </cell>
        </row>
        <row r="81">
          <cell r="A81">
            <v>78</v>
          </cell>
          <cell r="B81" t="str">
            <v>・</v>
          </cell>
          <cell r="C81">
            <v>385</v>
          </cell>
          <cell r="D81">
            <v>406</v>
          </cell>
          <cell r="E81">
            <v>791</v>
          </cell>
        </row>
        <row r="82">
          <cell r="A82">
            <v>79</v>
          </cell>
          <cell r="B82" t="str">
            <v>・</v>
          </cell>
          <cell r="C82">
            <v>343</v>
          </cell>
          <cell r="D82">
            <v>456</v>
          </cell>
          <cell r="E82">
            <v>799</v>
          </cell>
        </row>
        <row r="83">
          <cell r="A83">
            <v>80</v>
          </cell>
          <cell r="B83" t="str">
            <v>・</v>
          </cell>
          <cell r="C83">
            <v>349</v>
          </cell>
          <cell r="D83">
            <v>364</v>
          </cell>
          <cell r="E83">
            <v>713</v>
          </cell>
        </row>
        <row r="84">
          <cell r="A84">
            <v>81</v>
          </cell>
          <cell r="B84" t="str">
            <v>・</v>
          </cell>
          <cell r="C84">
            <v>326</v>
          </cell>
          <cell r="D84">
            <v>375</v>
          </cell>
          <cell r="E84">
            <v>701</v>
          </cell>
        </row>
        <row r="85">
          <cell r="A85">
            <v>82</v>
          </cell>
          <cell r="B85" t="str">
            <v>・</v>
          </cell>
          <cell r="C85">
            <v>254</v>
          </cell>
          <cell r="D85">
            <v>332</v>
          </cell>
          <cell r="E85">
            <v>586</v>
          </cell>
        </row>
        <row r="86">
          <cell r="A86">
            <v>83</v>
          </cell>
          <cell r="B86" t="str">
            <v>・</v>
          </cell>
          <cell r="C86">
            <v>213</v>
          </cell>
          <cell r="D86">
            <v>271</v>
          </cell>
          <cell r="E86">
            <v>484</v>
          </cell>
        </row>
        <row r="87">
          <cell r="A87">
            <v>84</v>
          </cell>
          <cell r="B87" t="str">
            <v>・</v>
          </cell>
          <cell r="C87">
            <v>189</v>
          </cell>
          <cell r="D87">
            <v>223</v>
          </cell>
          <cell r="E87">
            <v>412</v>
          </cell>
        </row>
        <row r="88">
          <cell r="A88">
            <v>85</v>
          </cell>
          <cell r="B88" t="str">
            <v>・</v>
          </cell>
          <cell r="C88">
            <v>159</v>
          </cell>
          <cell r="D88">
            <v>221</v>
          </cell>
          <cell r="E88">
            <v>380</v>
          </cell>
        </row>
        <row r="89">
          <cell r="A89">
            <v>86</v>
          </cell>
          <cell r="B89" t="str">
            <v>・</v>
          </cell>
          <cell r="C89">
            <v>127</v>
          </cell>
          <cell r="D89">
            <v>190</v>
          </cell>
          <cell r="E89">
            <v>317</v>
          </cell>
        </row>
        <row r="90">
          <cell r="A90">
            <v>87</v>
          </cell>
          <cell r="B90" t="str">
            <v>・</v>
          </cell>
          <cell r="C90">
            <v>100</v>
          </cell>
          <cell r="D90">
            <v>154</v>
          </cell>
          <cell r="E90">
            <v>254</v>
          </cell>
        </row>
        <row r="91">
          <cell r="A91">
            <v>88</v>
          </cell>
          <cell r="B91" t="str">
            <v>・</v>
          </cell>
          <cell r="C91">
            <v>83</v>
          </cell>
          <cell r="D91">
            <v>134</v>
          </cell>
          <cell r="E91">
            <v>217</v>
          </cell>
        </row>
        <row r="92">
          <cell r="A92">
            <v>89</v>
          </cell>
          <cell r="B92" t="str">
            <v>・</v>
          </cell>
          <cell r="C92">
            <v>58</v>
          </cell>
          <cell r="D92">
            <v>129</v>
          </cell>
          <cell r="E92">
            <v>187</v>
          </cell>
        </row>
        <row r="93">
          <cell r="A93">
            <v>90</v>
          </cell>
          <cell r="B93" t="str">
            <v>・</v>
          </cell>
          <cell r="C93">
            <v>58</v>
          </cell>
          <cell r="D93">
            <v>101</v>
          </cell>
          <cell r="E93">
            <v>159</v>
          </cell>
        </row>
        <row r="94">
          <cell r="A94">
            <v>91</v>
          </cell>
          <cell r="B94" t="str">
            <v>・</v>
          </cell>
          <cell r="C94">
            <v>44</v>
          </cell>
          <cell r="D94">
            <v>84</v>
          </cell>
          <cell r="E94">
            <v>128</v>
          </cell>
        </row>
        <row r="95">
          <cell r="A95">
            <v>92</v>
          </cell>
          <cell r="B95" t="str">
            <v>・</v>
          </cell>
          <cell r="C95">
            <v>32</v>
          </cell>
          <cell r="D95">
            <v>76</v>
          </cell>
          <cell r="E95">
            <v>108</v>
          </cell>
        </row>
        <row r="96">
          <cell r="A96">
            <v>93</v>
          </cell>
          <cell r="B96" t="str">
            <v>・</v>
          </cell>
          <cell r="C96">
            <v>21</v>
          </cell>
          <cell r="D96">
            <v>51</v>
          </cell>
          <cell r="E96">
            <v>72</v>
          </cell>
        </row>
        <row r="97">
          <cell r="A97">
            <v>94</v>
          </cell>
          <cell r="B97" t="str">
            <v>・</v>
          </cell>
          <cell r="C97">
            <v>12</v>
          </cell>
          <cell r="D97">
            <v>46</v>
          </cell>
          <cell r="E97">
            <v>58</v>
          </cell>
        </row>
        <row r="98">
          <cell r="A98">
            <v>95</v>
          </cell>
          <cell r="B98" t="str">
            <v>・</v>
          </cell>
          <cell r="C98">
            <v>7</v>
          </cell>
          <cell r="D98">
            <v>42</v>
          </cell>
          <cell r="E98">
            <v>49</v>
          </cell>
        </row>
        <row r="99">
          <cell r="A99">
            <v>96</v>
          </cell>
          <cell r="B99" t="str">
            <v>・</v>
          </cell>
          <cell r="C99">
            <v>6</v>
          </cell>
          <cell r="D99">
            <v>31</v>
          </cell>
          <cell r="E99">
            <v>37</v>
          </cell>
        </row>
        <row r="100">
          <cell r="A100">
            <v>97</v>
          </cell>
          <cell r="B100" t="str">
            <v>・</v>
          </cell>
          <cell r="C100">
            <v>1</v>
          </cell>
          <cell r="D100">
            <v>23</v>
          </cell>
          <cell r="E100">
            <v>24</v>
          </cell>
        </row>
        <row r="101">
          <cell r="A101">
            <v>98</v>
          </cell>
          <cell r="B101" t="str">
            <v>・</v>
          </cell>
          <cell r="C101">
            <v>4</v>
          </cell>
          <cell r="D101">
            <v>15</v>
          </cell>
          <cell r="E101">
            <v>19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16</v>
          </cell>
          <cell r="E102">
            <v>16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8</v>
          </cell>
          <cell r="E103">
            <v>8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9</v>
          </cell>
          <cell r="E104">
            <v>9</v>
          </cell>
        </row>
        <row r="105">
          <cell r="A105">
            <v>102</v>
          </cell>
          <cell r="B105" t="str">
            <v>・</v>
          </cell>
          <cell r="C105">
            <v>1</v>
          </cell>
          <cell r="D105">
            <v>2</v>
          </cell>
          <cell r="E105">
            <v>3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2</v>
          </cell>
          <cell r="E106">
            <v>2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1</v>
          </cell>
          <cell r="E107">
            <v>1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1</v>
          </cell>
          <cell r="E108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13</v>
          </cell>
          <cell r="D3">
            <v>9</v>
          </cell>
          <cell r="E3">
            <v>22</v>
          </cell>
        </row>
        <row r="4">
          <cell r="A4">
            <v>1</v>
          </cell>
          <cell r="B4" t="str">
            <v>・</v>
          </cell>
          <cell r="C4">
            <v>13</v>
          </cell>
          <cell r="D4">
            <v>11</v>
          </cell>
          <cell r="E4">
            <v>24</v>
          </cell>
        </row>
        <row r="5">
          <cell r="A5">
            <v>2</v>
          </cell>
          <cell r="B5" t="str">
            <v>・</v>
          </cell>
          <cell r="C5">
            <v>9</v>
          </cell>
          <cell r="D5">
            <v>13</v>
          </cell>
          <cell r="E5">
            <v>22</v>
          </cell>
        </row>
        <row r="6">
          <cell r="A6">
            <v>3</v>
          </cell>
          <cell r="B6" t="str">
            <v>・</v>
          </cell>
          <cell r="C6">
            <v>11</v>
          </cell>
          <cell r="D6">
            <v>11</v>
          </cell>
          <cell r="E6">
            <v>22</v>
          </cell>
        </row>
        <row r="7">
          <cell r="A7">
            <v>4</v>
          </cell>
          <cell r="B7" t="str">
            <v>・</v>
          </cell>
          <cell r="C7">
            <v>9</v>
          </cell>
          <cell r="D7">
            <v>11</v>
          </cell>
          <cell r="E7">
            <v>20</v>
          </cell>
        </row>
        <row r="8">
          <cell r="A8">
            <v>5</v>
          </cell>
          <cell r="B8" t="str">
            <v>・</v>
          </cell>
          <cell r="C8">
            <v>9</v>
          </cell>
          <cell r="D8">
            <v>14</v>
          </cell>
          <cell r="E8">
            <v>23</v>
          </cell>
        </row>
        <row r="9">
          <cell r="A9">
            <v>6</v>
          </cell>
          <cell r="B9" t="str">
            <v>・</v>
          </cell>
          <cell r="C9">
            <v>13</v>
          </cell>
          <cell r="D9">
            <v>9</v>
          </cell>
          <cell r="E9">
            <v>22</v>
          </cell>
        </row>
        <row r="10">
          <cell r="A10">
            <v>7</v>
          </cell>
          <cell r="B10" t="str">
            <v>・</v>
          </cell>
          <cell r="C10">
            <v>11</v>
          </cell>
          <cell r="D10">
            <v>6</v>
          </cell>
          <cell r="E10">
            <v>17</v>
          </cell>
        </row>
        <row r="11">
          <cell r="A11">
            <v>8</v>
          </cell>
          <cell r="B11" t="str">
            <v>・</v>
          </cell>
          <cell r="C11">
            <v>12</v>
          </cell>
          <cell r="D11">
            <v>7</v>
          </cell>
          <cell r="E11">
            <v>19</v>
          </cell>
        </row>
        <row r="12">
          <cell r="A12">
            <v>9</v>
          </cell>
          <cell r="B12" t="str">
            <v>・</v>
          </cell>
          <cell r="C12">
            <v>6</v>
          </cell>
          <cell r="D12">
            <v>8</v>
          </cell>
          <cell r="E12">
            <v>14</v>
          </cell>
        </row>
        <row r="13">
          <cell r="A13">
            <v>10</v>
          </cell>
          <cell r="B13" t="str">
            <v>・</v>
          </cell>
          <cell r="C13">
            <v>20</v>
          </cell>
          <cell r="D13">
            <v>17</v>
          </cell>
          <cell r="E13">
            <v>37</v>
          </cell>
        </row>
        <row r="14">
          <cell r="A14">
            <v>11</v>
          </cell>
          <cell r="B14" t="str">
            <v>・</v>
          </cell>
          <cell r="C14">
            <v>10</v>
          </cell>
          <cell r="D14">
            <v>9</v>
          </cell>
          <cell r="E14">
            <v>19</v>
          </cell>
        </row>
        <row r="15">
          <cell r="A15">
            <v>12</v>
          </cell>
          <cell r="B15" t="str">
            <v>・</v>
          </cell>
          <cell r="C15">
            <v>3</v>
          </cell>
          <cell r="D15">
            <v>6</v>
          </cell>
          <cell r="E15">
            <v>9</v>
          </cell>
        </row>
        <row r="16">
          <cell r="A16">
            <v>13</v>
          </cell>
          <cell r="B16" t="str">
            <v>・</v>
          </cell>
          <cell r="C16">
            <v>8</v>
          </cell>
          <cell r="D16">
            <v>9</v>
          </cell>
          <cell r="E16">
            <v>17</v>
          </cell>
        </row>
        <row r="17">
          <cell r="A17">
            <v>14</v>
          </cell>
          <cell r="B17" t="str">
            <v>・</v>
          </cell>
          <cell r="C17">
            <v>5</v>
          </cell>
          <cell r="D17">
            <v>5</v>
          </cell>
          <cell r="E17">
            <v>10</v>
          </cell>
        </row>
        <row r="18">
          <cell r="A18">
            <v>15</v>
          </cell>
          <cell r="B18" t="str">
            <v>・</v>
          </cell>
          <cell r="C18">
            <v>5</v>
          </cell>
          <cell r="D18">
            <v>7</v>
          </cell>
          <cell r="E18">
            <v>12</v>
          </cell>
        </row>
        <row r="19">
          <cell r="A19">
            <v>16</v>
          </cell>
          <cell r="B19" t="str">
            <v>・</v>
          </cell>
          <cell r="C19">
            <v>7</v>
          </cell>
          <cell r="D19">
            <v>7</v>
          </cell>
          <cell r="E19">
            <v>14</v>
          </cell>
        </row>
        <row r="20">
          <cell r="A20">
            <v>17</v>
          </cell>
          <cell r="B20" t="str">
            <v>・</v>
          </cell>
          <cell r="C20">
            <v>5</v>
          </cell>
          <cell r="D20">
            <v>3</v>
          </cell>
          <cell r="E20">
            <v>8</v>
          </cell>
        </row>
        <row r="21">
          <cell r="A21">
            <v>18</v>
          </cell>
          <cell r="B21" t="str">
            <v>・</v>
          </cell>
          <cell r="C21">
            <v>2</v>
          </cell>
          <cell r="D21">
            <v>5</v>
          </cell>
          <cell r="E21">
            <v>7</v>
          </cell>
        </row>
        <row r="22">
          <cell r="A22">
            <v>19</v>
          </cell>
          <cell r="B22" t="str">
            <v>・</v>
          </cell>
          <cell r="C22">
            <v>13</v>
          </cell>
          <cell r="D22">
            <v>6</v>
          </cell>
          <cell r="E22">
            <v>19</v>
          </cell>
        </row>
        <row r="23">
          <cell r="A23">
            <v>20</v>
          </cell>
          <cell r="B23" t="str">
            <v>・</v>
          </cell>
          <cell r="C23">
            <v>10</v>
          </cell>
          <cell r="D23">
            <v>14</v>
          </cell>
          <cell r="E23">
            <v>24</v>
          </cell>
        </row>
        <row r="24">
          <cell r="A24">
            <v>21</v>
          </cell>
          <cell r="B24" t="str">
            <v>・</v>
          </cell>
          <cell r="C24">
            <v>8</v>
          </cell>
          <cell r="D24">
            <v>10</v>
          </cell>
          <cell r="E24">
            <v>18</v>
          </cell>
        </row>
        <row r="25">
          <cell r="A25">
            <v>22</v>
          </cell>
          <cell r="B25" t="str">
            <v>・</v>
          </cell>
          <cell r="C25">
            <v>19</v>
          </cell>
          <cell r="D25">
            <v>20</v>
          </cell>
          <cell r="E25">
            <v>39</v>
          </cell>
        </row>
        <row r="26">
          <cell r="A26">
            <v>23</v>
          </cell>
          <cell r="B26" t="str">
            <v>・</v>
          </cell>
          <cell r="C26">
            <v>18</v>
          </cell>
          <cell r="D26">
            <v>28</v>
          </cell>
          <cell r="E26">
            <v>46</v>
          </cell>
        </row>
        <row r="27">
          <cell r="A27">
            <v>24</v>
          </cell>
          <cell r="B27" t="str">
            <v>・</v>
          </cell>
          <cell r="C27">
            <v>29</v>
          </cell>
          <cell r="D27">
            <v>30</v>
          </cell>
          <cell r="E27">
            <v>59</v>
          </cell>
        </row>
        <row r="28">
          <cell r="A28">
            <v>25</v>
          </cell>
          <cell r="B28" t="str">
            <v>・</v>
          </cell>
          <cell r="C28">
            <v>32</v>
          </cell>
          <cell r="D28">
            <v>26</v>
          </cell>
          <cell r="E28">
            <v>58</v>
          </cell>
        </row>
        <row r="29">
          <cell r="A29">
            <v>26</v>
          </cell>
          <cell r="B29" t="str">
            <v>・</v>
          </cell>
          <cell r="C29">
            <v>34</v>
          </cell>
          <cell r="D29">
            <v>20</v>
          </cell>
          <cell r="E29">
            <v>54</v>
          </cell>
        </row>
        <row r="30">
          <cell r="A30">
            <v>27</v>
          </cell>
          <cell r="B30" t="str">
            <v>・</v>
          </cell>
          <cell r="C30">
            <v>24</v>
          </cell>
          <cell r="D30">
            <v>18</v>
          </cell>
          <cell r="E30">
            <v>42</v>
          </cell>
        </row>
        <row r="31">
          <cell r="A31">
            <v>28</v>
          </cell>
          <cell r="B31" t="str">
            <v>・</v>
          </cell>
          <cell r="C31">
            <v>22</v>
          </cell>
          <cell r="D31">
            <v>20</v>
          </cell>
          <cell r="E31">
            <v>42</v>
          </cell>
        </row>
        <row r="32">
          <cell r="A32">
            <v>29</v>
          </cell>
          <cell r="B32" t="str">
            <v>・</v>
          </cell>
          <cell r="C32">
            <v>28</v>
          </cell>
          <cell r="D32">
            <v>19</v>
          </cell>
          <cell r="E32">
            <v>47</v>
          </cell>
        </row>
        <row r="33">
          <cell r="A33">
            <v>30</v>
          </cell>
          <cell r="B33" t="str">
            <v>・</v>
          </cell>
          <cell r="C33">
            <v>33</v>
          </cell>
          <cell r="D33">
            <v>23</v>
          </cell>
          <cell r="E33">
            <v>56</v>
          </cell>
        </row>
        <row r="34">
          <cell r="A34">
            <v>31</v>
          </cell>
          <cell r="B34" t="str">
            <v>・</v>
          </cell>
          <cell r="C34">
            <v>23</v>
          </cell>
          <cell r="D34">
            <v>21</v>
          </cell>
          <cell r="E34">
            <v>44</v>
          </cell>
        </row>
        <row r="35">
          <cell r="A35">
            <v>32</v>
          </cell>
          <cell r="B35" t="str">
            <v>・</v>
          </cell>
          <cell r="C35">
            <v>31</v>
          </cell>
          <cell r="D35">
            <v>26</v>
          </cell>
          <cell r="E35">
            <v>57</v>
          </cell>
        </row>
        <row r="36">
          <cell r="A36">
            <v>33</v>
          </cell>
          <cell r="B36" t="str">
            <v>・</v>
          </cell>
          <cell r="C36">
            <v>26</v>
          </cell>
          <cell r="D36">
            <v>21</v>
          </cell>
          <cell r="E36">
            <v>47</v>
          </cell>
        </row>
        <row r="37">
          <cell r="A37">
            <v>34</v>
          </cell>
          <cell r="B37" t="str">
            <v>・</v>
          </cell>
          <cell r="C37">
            <v>22</v>
          </cell>
          <cell r="D37">
            <v>19</v>
          </cell>
          <cell r="E37">
            <v>41</v>
          </cell>
        </row>
        <row r="38">
          <cell r="A38">
            <v>35</v>
          </cell>
          <cell r="B38" t="str">
            <v>・</v>
          </cell>
          <cell r="C38">
            <v>19</v>
          </cell>
          <cell r="D38">
            <v>19</v>
          </cell>
          <cell r="E38">
            <v>38</v>
          </cell>
        </row>
        <row r="39">
          <cell r="A39">
            <v>36</v>
          </cell>
          <cell r="B39" t="str">
            <v>・</v>
          </cell>
          <cell r="C39">
            <v>17</v>
          </cell>
          <cell r="D39">
            <v>19</v>
          </cell>
          <cell r="E39">
            <v>36</v>
          </cell>
        </row>
        <row r="40">
          <cell r="A40">
            <v>37</v>
          </cell>
          <cell r="B40" t="str">
            <v>・</v>
          </cell>
          <cell r="C40">
            <v>21</v>
          </cell>
          <cell r="D40">
            <v>15</v>
          </cell>
          <cell r="E40">
            <v>36</v>
          </cell>
        </row>
        <row r="41">
          <cell r="A41">
            <v>38</v>
          </cell>
          <cell r="B41" t="str">
            <v>・</v>
          </cell>
          <cell r="C41">
            <v>22</v>
          </cell>
          <cell r="D41">
            <v>28</v>
          </cell>
          <cell r="E41">
            <v>50</v>
          </cell>
        </row>
        <row r="42">
          <cell r="A42">
            <v>39</v>
          </cell>
          <cell r="B42" t="str">
            <v>・</v>
          </cell>
          <cell r="C42">
            <v>26</v>
          </cell>
          <cell r="D42">
            <v>27</v>
          </cell>
          <cell r="E42">
            <v>53</v>
          </cell>
        </row>
        <row r="43">
          <cell r="A43">
            <v>40</v>
          </cell>
          <cell r="B43" t="str">
            <v>・</v>
          </cell>
          <cell r="C43">
            <v>21</v>
          </cell>
          <cell r="D43">
            <v>12</v>
          </cell>
          <cell r="E43">
            <v>33</v>
          </cell>
        </row>
        <row r="44">
          <cell r="A44">
            <v>41</v>
          </cell>
          <cell r="B44" t="str">
            <v>・</v>
          </cell>
          <cell r="C44">
            <v>26</v>
          </cell>
          <cell r="D44">
            <v>20</v>
          </cell>
          <cell r="E44">
            <v>46</v>
          </cell>
        </row>
        <row r="45">
          <cell r="A45">
            <v>42</v>
          </cell>
          <cell r="B45" t="str">
            <v>・</v>
          </cell>
          <cell r="C45">
            <v>18</v>
          </cell>
          <cell r="D45">
            <v>22</v>
          </cell>
          <cell r="E45">
            <v>40</v>
          </cell>
        </row>
        <row r="46">
          <cell r="A46">
            <v>43</v>
          </cell>
          <cell r="B46" t="str">
            <v>・</v>
          </cell>
          <cell r="C46">
            <v>16</v>
          </cell>
          <cell r="D46">
            <v>16</v>
          </cell>
          <cell r="E46">
            <v>32</v>
          </cell>
        </row>
        <row r="47">
          <cell r="A47">
            <v>44</v>
          </cell>
          <cell r="B47" t="str">
            <v>・</v>
          </cell>
          <cell r="C47">
            <v>11</v>
          </cell>
          <cell r="D47">
            <v>21</v>
          </cell>
          <cell r="E47">
            <v>32</v>
          </cell>
        </row>
        <row r="48">
          <cell r="A48">
            <v>45</v>
          </cell>
          <cell r="B48" t="str">
            <v>・</v>
          </cell>
          <cell r="C48">
            <v>14</v>
          </cell>
          <cell r="D48">
            <v>15</v>
          </cell>
          <cell r="E48">
            <v>29</v>
          </cell>
        </row>
        <row r="49">
          <cell r="A49">
            <v>46</v>
          </cell>
          <cell r="B49" t="str">
            <v>・</v>
          </cell>
          <cell r="C49">
            <v>8</v>
          </cell>
          <cell r="D49">
            <v>13</v>
          </cell>
          <cell r="E49">
            <v>21</v>
          </cell>
        </row>
        <row r="50">
          <cell r="A50">
            <v>47</v>
          </cell>
          <cell r="B50" t="str">
            <v>・</v>
          </cell>
          <cell r="C50">
            <v>12</v>
          </cell>
          <cell r="D50">
            <v>16</v>
          </cell>
          <cell r="E50">
            <v>28</v>
          </cell>
        </row>
        <row r="51">
          <cell r="A51">
            <v>48</v>
          </cell>
          <cell r="B51" t="str">
            <v>・</v>
          </cell>
          <cell r="C51">
            <v>9</v>
          </cell>
          <cell r="D51">
            <v>14</v>
          </cell>
          <cell r="E51">
            <v>23</v>
          </cell>
        </row>
        <row r="52">
          <cell r="A52">
            <v>49</v>
          </cell>
          <cell r="B52" t="str">
            <v>・</v>
          </cell>
          <cell r="C52">
            <v>12</v>
          </cell>
          <cell r="D52">
            <v>18</v>
          </cell>
          <cell r="E52">
            <v>30</v>
          </cell>
        </row>
        <row r="53">
          <cell r="A53">
            <v>50</v>
          </cell>
          <cell r="B53" t="str">
            <v>・</v>
          </cell>
          <cell r="C53">
            <v>12</v>
          </cell>
          <cell r="D53">
            <v>13</v>
          </cell>
          <cell r="E53">
            <v>25</v>
          </cell>
        </row>
        <row r="54">
          <cell r="A54">
            <v>51</v>
          </cell>
          <cell r="B54" t="str">
            <v>・</v>
          </cell>
          <cell r="C54">
            <v>10</v>
          </cell>
          <cell r="D54">
            <v>17</v>
          </cell>
          <cell r="E54">
            <v>27</v>
          </cell>
        </row>
        <row r="55">
          <cell r="A55">
            <v>52</v>
          </cell>
          <cell r="B55" t="str">
            <v>・</v>
          </cell>
          <cell r="C55">
            <v>9</v>
          </cell>
          <cell r="D55">
            <v>17</v>
          </cell>
          <cell r="E55">
            <v>26</v>
          </cell>
        </row>
        <row r="56">
          <cell r="A56">
            <v>53</v>
          </cell>
          <cell r="B56" t="str">
            <v>・</v>
          </cell>
          <cell r="C56">
            <v>7</v>
          </cell>
          <cell r="D56">
            <v>21</v>
          </cell>
          <cell r="E56">
            <v>28</v>
          </cell>
        </row>
        <row r="57">
          <cell r="A57">
            <v>54</v>
          </cell>
          <cell r="B57" t="str">
            <v>・</v>
          </cell>
          <cell r="C57">
            <v>7</v>
          </cell>
          <cell r="D57">
            <v>13</v>
          </cell>
          <cell r="E57">
            <v>20</v>
          </cell>
        </row>
        <row r="58">
          <cell r="A58">
            <v>55</v>
          </cell>
          <cell r="B58" t="str">
            <v>・</v>
          </cell>
          <cell r="C58">
            <v>11</v>
          </cell>
          <cell r="D58">
            <v>14</v>
          </cell>
          <cell r="E58">
            <v>25</v>
          </cell>
        </row>
        <row r="59">
          <cell r="A59">
            <v>56</v>
          </cell>
          <cell r="B59" t="str">
            <v>・</v>
          </cell>
          <cell r="C59">
            <v>8</v>
          </cell>
          <cell r="D59">
            <v>12</v>
          </cell>
          <cell r="E59">
            <v>20</v>
          </cell>
        </row>
        <row r="60">
          <cell r="A60">
            <v>57</v>
          </cell>
          <cell r="B60" t="str">
            <v>・</v>
          </cell>
          <cell r="C60">
            <v>9</v>
          </cell>
          <cell r="D60">
            <v>5</v>
          </cell>
          <cell r="E60">
            <v>14</v>
          </cell>
        </row>
        <row r="61">
          <cell r="A61">
            <v>58</v>
          </cell>
          <cell r="B61" t="str">
            <v>・</v>
          </cell>
          <cell r="C61">
            <v>10</v>
          </cell>
          <cell r="D61">
            <v>12</v>
          </cell>
          <cell r="E61">
            <v>22</v>
          </cell>
        </row>
        <row r="62">
          <cell r="A62">
            <v>59</v>
          </cell>
          <cell r="B62" t="str">
            <v>・</v>
          </cell>
          <cell r="C62">
            <v>10</v>
          </cell>
          <cell r="D62">
            <v>19</v>
          </cell>
          <cell r="E62">
            <v>29</v>
          </cell>
        </row>
        <row r="63">
          <cell r="A63">
            <v>60</v>
          </cell>
          <cell r="B63" t="str">
            <v>・</v>
          </cell>
          <cell r="C63">
            <v>10</v>
          </cell>
          <cell r="D63">
            <v>5</v>
          </cell>
          <cell r="E63">
            <v>15</v>
          </cell>
        </row>
        <row r="64">
          <cell r="A64">
            <v>61</v>
          </cell>
          <cell r="B64" t="str">
            <v>・</v>
          </cell>
          <cell r="C64">
            <v>0</v>
          </cell>
          <cell r="D64">
            <v>9</v>
          </cell>
          <cell r="E64">
            <v>9</v>
          </cell>
        </row>
        <row r="65">
          <cell r="A65">
            <v>62</v>
          </cell>
          <cell r="B65" t="str">
            <v>・</v>
          </cell>
          <cell r="C65">
            <v>2</v>
          </cell>
          <cell r="D65">
            <v>9</v>
          </cell>
          <cell r="E65">
            <v>11</v>
          </cell>
        </row>
        <row r="66">
          <cell r="A66">
            <v>63</v>
          </cell>
          <cell r="B66" t="str">
            <v>・</v>
          </cell>
          <cell r="C66">
            <v>3</v>
          </cell>
          <cell r="D66">
            <v>7</v>
          </cell>
          <cell r="E66">
            <v>10</v>
          </cell>
        </row>
        <row r="67">
          <cell r="A67">
            <v>64</v>
          </cell>
          <cell r="B67" t="str">
            <v>・</v>
          </cell>
          <cell r="C67">
            <v>5</v>
          </cell>
          <cell r="D67">
            <v>2</v>
          </cell>
          <cell r="E67">
            <v>7</v>
          </cell>
        </row>
        <row r="68">
          <cell r="A68">
            <v>65</v>
          </cell>
          <cell r="B68" t="str">
            <v>・</v>
          </cell>
          <cell r="C68">
            <v>2</v>
          </cell>
          <cell r="D68">
            <v>2</v>
          </cell>
          <cell r="E68">
            <v>4</v>
          </cell>
        </row>
        <row r="69">
          <cell r="A69">
            <v>66</v>
          </cell>
          <cell r="B69" t="str">
            <v>・</v>
          </cell>
          <cell r="C69">
            <v>3</v>
          </cell>
          <cell r="D69">
            <v>4</v>
          </cell>
          <cell r="E69">
            <v>7</v>
          </cell>
        </row>
        <row r="70">
          <cell r="A70">
            <v>67</v>
          </cell>
          <cell r="B70" t="str">
            <v>・</v>
          </cell>
          <cell r="C70">
            <v>2</v>
          </cell>
          <cell r="D70">
            <v>5</v>
          </cell>
          <cell r="E70">
            <v>7</v>
          </cell>
        </row>
        <row r="71">
          <cell r="A71">
            <v>68</v>
          </cell>
          <cell r="B71" t="str">
            <v>・</v>
          </cell>
          <cell r="C71">
            <v>2</v>
          </cell>
          <cell r="D71">
            <v>5</v>
          </cell>
          <cell r="E71">
            <v>7</v>
          </cell>
        </row>
        <row r="72">
          <cell r="A72">
            <v>69</v>
          </cell>
          <cell r="B72" t="str">
            <v>・</v>
          </cell>
          <cell r="C72">
            <v>2</v>
          </cell>
          <cell r="D72">
            <v>0</v>
          </cell>
          <cell r="E72">
            <v>2</v>
          </cell>
        </row>
        <row r="73">
          <cell r="A73">
            <v>70</v>
          </cell>
          <cell r="B73" t="str">
            <v>・</v>
          </cell>
          <cell r="C73">
            <v>1</v>
          </cell>
          <cell r="D73">
            <v>4</v>
          </cell>
          <cell r="E73">
            <v>5</v>
          </cell>
        </row>
        <row r="74">
          <cell r="A74">
            <v>71</v>
          </cell>
          <cell r="B74" t="str">
            <v>・</v>
          </cell>
          <cell r="C74">
            <v>2</v>
          </cell>
          <cell r="D74">
            <v>2</v>
          </cell>
          <cell r="E74">
            <v>4</v>
          </cell>
        </row>
        <row r="75">
          <cell r="A75">
            <v>72</v>
          </cell>
          <cell r="B75" t="str">
            <v>・</v>
          </cell>
          <cell r="C75">
            <v>1</v>
          </cell>
          <cell r="D75">
            <v>1</v>
          </cell>
          <cell r="E75">
            <v>2</v>
          </cell>
        </row>
        <row r="76">
          <cell r="A76">
            <v>73</v>
          </cell>
          <cell r="B76" t="str">
            <v>・</v>
          </cell>
          <cell r="C76">
            <v>2</v>
          </cell>
          <cell r="D76">
            <v>1</v>
          </cell>
          <cell r="E76">
            <v>3</v>
          </cell>
        </row>
        <row r="77">
          <cell r="A77">
            <v>74</v>
          </cell>
          <cell r="B77" t="str">
            <v>・</v>
          </cell>
          <cell r="C77">
            <v>1</v>
          </cell>
          <cell r="D77">
            <v>0</v>
          </cell>
          <cell r="E77">
            <v>1</v>
          </cell>
        </row>
        <row r="78">
          <cell r="A78">
            <v>75</v>
          </cell>
          <cell r="B78" t="str">
            <v>・</v>
          </cell>
          <cell r="C78">
            <v>0</v>
          </cell>
          <cell r="D78">
            <v>1</v>
          </cell>
          <cell r="E78">
            <v>1</v>
          </cell>
        </row>
        <row r="79">
          <cell r="A79">
            <v>76</v>
          </cell>
          <cell r="B79" t="str">
            <v>・</v>
          </cell>
          <cell r="C79">
            <v>1</v>
          </cell>
          <cell r="D79">
            <v>2</v>
          </cell>
          <cell r="E79">
            <v>3</v>
          </cell>
        </row>
        <row r="80">
          <cell r="A80">
            <v>77</v>
          </cell>
          <cell r="B80" t="str">
            <v>・</v>
          </cell>
          <cell r="C80">
            <v>0</v>
          </cell>
          <cell r="D80">
            <v>1</v>
          </cell>
          <cell r="E80">
            <v>1</v>
          </cell>
        </row>
        <row r="81">
          <cell r="A81">
            <v>78</v>
          </cell>
          <cell r="B81" t="str">
            <v>・</v>
          </cell>
          <cell r="C81">
            <v>0</v>
          </cell>
          <cell r="D81">
            <v>0</v>
          </cell>
          <cell r="E81">
            <v>0</v>
          </cell>
        </row>
        <row r="82">
          <cell r="A82">
            <v>79</v>
          </cell>
          <cell r="B82" t="str">
            <v>・</v>
          </cell>
          <cell r="C82">
            <v>1</v>
          </cell>
          <cell r="D82">
            <v>0</v>
          </cell>
          <cell r="E82">
            <v>1</v>
          </cell>
        </row>
        <row r="83">
          <cell r="A83">
            <v>80</v>
          </cell>
          <cell r="B83" t="str">
            <v>・</v>
          </cell>
          <cell r="C83">
            <v>0</v>
          </cell>
          <cell r="D83">
            <v>3</v>
          </cell>
          <cell r="E83">
            <v>3</v>
          </cell>
        </row>
        <row r="84">
          <cell r="A84">
            <v>81</v>
          </cell>
          <cell r="B84" t="str">
            <v>・</v>
          </cell>
          <cell r="C84">
            <v>0</v>
          </cell>
          <cell r="D84">
            <v>1</v>
          </cell>
          <cell r="E84">
            <v>1</v>
          </cell>
        </row>
        <row r="85">
          <cell r="A85">
            <v>82</v>
          </cell>
          <cell r="B85" t="str">
            <v>・</v>
          </cell>
          <cell r="C85">
            <v>0</v>
          </cell>
          <cell r="D85">
            <v>0</v>
          </cell>
          <cell r="E85">
            <v>0</v>
          </cell>
        </row>
        <row r="86">
          <cell r="A86">
            <v>83</v>
          </cell>
          <cell r="B86" t="str">
            <v>・</v>
          </cell>
          <cell r="C86">
            <v>0</v>
          </cell>
          <cell r="D86">
            <v>1</v>
          </cell>
          <cell r="E86">
            <v>1</v>
          </cell>
        </row>
        <row r="87">
          <cell r="A87">
            <v>84</v>
          </cell>
          <cell r="B87" t="str">
            <v>・</v>
          </cell>
          <cell r="C87">
            <v>1</v>
          </cell>
          <cell r="D87">
            <v>1</v>
          </cell>
          <cell r="E87">
            <v>2</v>
          </cell>
        </row>
        <row r="88">
          <cell r="A88">
            <v>85</v>
          </cell>
          <cell r="B88" t="str">
            <v>・</v>
          </cell>
          <cell r="C88">
            <v>3</v>
          </cell>
          <cell r="D88">
            <v>3</v>
          </cell>
          <cell r="E88">
            <v>6</v>
          </cell>
        </row>
        <row r="89">
          <cell r="A89">
            <v>86</v>
          </cell>
          <cell r="B89" t="str">
            <v>・</v>
          </cell>
          <cell r="C89">
            <v>0</v>
          </cell>
          <cell r="D89">
            <v>0</v>
          </cell>
          <cell r="E89">
            <v>0</v>
          </cell>
        </row>
        <row r="90">
          <cell r="A90">
            <v>87</v>
          </cell>
          <cell r="B90" t="str">
            <v>・</v>
          </cell>
          <cell r="C90">
            <v>0</v>
          </cell>
          <cell r="D90">
            <v>0</v>
          </cell>
          <cell r="E90">
            <v>0</v>
          </cell>
        </row>
        <row r="91">
          <cell r="A91">
            <v>88</v>
          </cell>
          <cell r="B91" t="str">
            <v>・</v>
          </cell>
          <cell r="C91">
            <v>0</v>
          </cell>
          <cell r="D91">
            <v>0</v>
          </cell>
          <cell r="E91">
            <v>0</v>
          </cell>
        </row>
        <row r="92">
          <cell r="A92">
            <v>89</v>
          </cell>
          <cell r="B92" t="str">
            <v>・</v>
          </cell>
          <cell r="C92">
            <v>0</v>
          </cell>
          <cell r="D92">
            <v>0</v>
          </cell>
          <cell r="E92">
            <v>0</v>
          </cell>
        </row>
        <row r="93">
          <cell r="A93">
            <v>90</v>
          </cell>
          <cell r="B93" t="str">
            <v>・</v>
          </cell>
          <cell r="C93">
            <v>0</v>
          </cell>
          <cell r="D93">
            <v>0</v>
          </cell>
          <cell r="E93">
            <v>0</v>
          </cell>
        </row>
        <row r="94">
          <cell r="A94">
            <v>91</v>
          </cell>
          <cell r="B94" t="str">
            <v>・</v>
          </cell>
          <cell r="C94">
            <v>0</v>
          </cell>
          <cell r="D94">
            <v>0</v>
          </cell>
          <cell r="E94">
            <v>0</v>
          </cell>
        </row>
        <row r="95">
          <cell r="A95">
            <v>92</v>
          </cell>
          <cell r="B95" t="str">
            <v>・</v>
          </cell>
          <cell r="C95">
            <v>0</v>
          </cell>
          <cell r="D95">
            <v>0</v>
          </cell>
          <cell r="E95">
            <v>0</v>
          </cell>
        </row>
        <row r="96">
          <cell r="A96">
            <v>93</v>
          </cell>
          <cell r="B96" t="str">
            <v>・</v>
          </cell>
          <cell r="C96">
            <v>0</v>
          </cell>
          <cell r="D96">
            <v>0</v>
          </cell>
          <cell r="E96">
            <v>0</v>
          </cell>
        </row>
        <row r="97">
          <cell r="A97">
            <v>94</v>
          </cell>
          <cell r="B97" t="str">
            <v>・</v>
          </cell>
          <cell r="C97">
            <v>0</v>
          </cell>
          <cell r="D97">
            <v>1</v>
          </cell>
          <cell r="E97">
            <v>1</v>
          </cell>
        </row>
        <row r="98">
          <cell r="A98">
            <v>95</v>
          </cell>
          <cell r="B98" t="str">
            <v>・</v>
          </cell>
          <cell r="C98">
            <v>0</v>
          </cell>
          <cell r="D98">
            <v>0</v>
          </cell>
          <cell r="E98">
            <v>0</v>
          </cell>
        </row>
        <row r="99">
          <cell r="A99">
            <v>96</v>
          </cell>
          <cell r="B99" t="str">
            <v>・</v>
          </cell>
          <cell r="C99">
            <v>0</v>
          </cell>
          <cell r="D99">
            <v>0</v>
          </cell>
          <cell r="E99">
            <v>0</v>
          </cell>
        </row>
        <row r="100">
          <cell r="A100">
            <v>97</v>
          </cell>
          <cell r="B100" t="str">
            <v>・</v>
          </cell>
          <cell r="C100">
            <v>0</v>
          </cell>
          <cell r="D100">
            <v>0</v>
          </cell>
          <cell r="E100">
            <v>0</v>
          </cell>
        </row>
        <row r="101">
          <cell r="A101">
            <v>98</v>
          </cell>
          <cell r="B101" t="str">
            <v>・</v>
          </cell>
          <cell r="C101">
            <v>0</v>
          </cell>
          <cell r="D101">
            <v>0</v>
          </cell>
          <cell r="E101">
            <v>0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0</v>
          </cell>
          <cell r="E102">
            <v>0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0</v>
          </cell>
          <cell r="E103">
            <v>0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0</v>
          </cell>
          <cell r="E104">
            <v>0</v>
          </cell>
        </row>
        <row r="105">
          <cell r="A105">
            <v>102</v>
          </cell>
          <cell r="B105" t="str">
            <v>・</v>
          </cell>
          <cell r="C105">
            <v>0</v>
          </cell>
          <cell r="D105">
            <v>1</v>
          </cell>
          <cell r="E105">
            <v>1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0</v>
          </cell>
          <cell r="E106">
            <v>0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0</v>
          </cell>
          <cell r="E107">
            <v>0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0</v>
          </cell>
          <cell r="E10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66"/>
  <sheetViews>
    <sheetView tabSelected="1" workbookViewId="0">
      <selection activeCell="B10" sqref="B10"/>
    </sheetView>
  </sheetViews>
  <sheetFormatPr defaultRowHeight="13.5"/>
  <cols>
    <col min="1" max="14" width="6.875" style="1" customWidth="1"/>
    <col min="15" max="16384" width="9" style="1" bestFit="1" customWidth="1"/>
  </cols>
  <sheetData>
    <row r="1" spans="1:14" ht="19.5">
      <c r="A1" s="3" t="s">
        <v>1</v>
      </c>
      <c r="B1" s="20"/>
      <c r="K1" s="45" t="s">
        <v>28</v>
      </c>
      <c r="L1" s="47"/>
      <c r="M1" s="47"/>
      <c r="N1" s="47"/>
    </row>
    <row r="2" spans="1:14">
      <c r="A2" s="4" t="s">
        <v>2</v>
      </c>
      <c r="B2" s="21" t="s">
        <v>14</v>
      </c>
      <c r="C2" s="26"/>
      <c r="D2" s="21" t="s">
        <v>17</v>
      </c>
      <c r="E2" s="26"/>
      <c r="F2" s="21" t="s">
        <v>18</v>
      </c>
      <c r="G2" s="31"/>
      <c r="H2" s="4" t="s">
        <v>2</v>
      </c>
      <c r="I2" s="21" t="s">
        <v>14</v>
      </c>
      <c r="J2" s="26"/>
      <c r="K2" s="21" t="s">
        <v>17</v>
      </c>
      <c r="L2" s="26"/>
      <c r="M2" s="21" t="s">
        <v>18</v>
      </c>
      <c r="N2" s="31"/>
    </row>
    <row r="3" spans="1:14" s="2" customFormat="1" ht="14.25">
      <c r="A3" s="5"/>
      <c r="B3" s="22" t="s">
        <v>15</v>
      </c>
      <c r="C3" s="22" t="s">
        <v>16</v>
      </c>
      <c r="D3" s="22" t="s">
        <v>15</v>
      </c>
      <c r="E3" s="22" t="s">
        <v>16</v>
      </c>
      <c r="F3" s="22" t="s">
        <v>15</v>
      </c>
      <c r="G3" s="32" t="s">
        <v>16</v>
      </c>
      <c r="H3" s="5"/>
      <c r="I3" s="22" t="s">
        <v>15</v>
      </c>
      <c r="J3" s="22" t="s">
        <v>16</v>
      </c>
      <c r="K3" s="22" t="s">
        <v>15</v>
      </c>
      <c r="L3" s="22" t="s">
        <v>16</v>
      </c>
      <c r="M3" s="22" t="s">
        <v>15</v>
      </c>
      <c r="N3" s="32" t="s">
        <v>16</v>
      </c>
    </row>
    <row r="4" spans="1:14">
      <c r="A4" s="6">
        <v>0</v>
      </c>
      <c r="B4" s="23">
        <f>VLOOKUP(A4,[1]Sheet1!$A$3:$E$108,3,FALSE)</f>
        <v>232</v>
      </c>
      <c r="C4" s="23">
        <f>VLOOKUP(A4,[1]Sheet1!$A$3:$E$108,4,FALSE)</f>
        <v>213</v>
      </c>
      <c r="D4" s="23">
        <f>VLOOKUP(A4,[2]Sheet1!$A$3:$E$108,3,FALSE)</f>
        <v>13</v>
      </c>
      <c r="E4" s="23">
        <f>VLOOKUP(A4,[2]Sheet1!$A$3:$E$108,4,FALSE)</f>
        <v>9</v>
      </c>
      <c r="F4" s="27">
        <f>SUM(,D4,B4)</f>
        <v>245</v>
      </c>
      <c r="G4" s="33">
        <f t="shared" ref="G4:G63" si="0">C4+E4</f>
        <v>222</v>
      </c>
      <c r="H4" s="6">
        <v>50</v>
      </c>
      <c r="I4" s="23">
        <f>VLOOKUP(H4,[1]Sheet1!$A$3:$E$108,3,FALSE)</f>
        <v>664</v>
      </c>
      <c r="J4" s="23">
        <f>VLOOKUP(H4,[1]Sheet1!$A$3:$E$108,4,FALSE)</f>
        <v>637</v>
      </c>
      <c r="K4" s="23">
        <f>VLOOKUP(H4,[2]Sheet1!$A$3:$E$108,3,FALSE)</f>
        <v>12</v>
      </c>
      <c r="L4" s="23">
        <f>VLOOKUP(H4,[2]Sheet1!$A$3:$E$108,4,FALSE)</f>
        <v>13</v>
      </c>
      <c r="M4" s="29">
        <f t="shared" ref="M4:N56" si="1">I4+K4</f>
        <v>676</v>
      </c>
      <c r="N4" s="33">
        <f t="shared" si="1"/>
        <v>650</v>
      </c>
    </row>
    <row r="5" spans="1:14">
      <c r="A5" s="7">
        <v>1</v>
      </c>
      <c r="B5" s="23">
        <f>VLOOKUP(A5,[1]Sheet1!$A$3:$E$108,3,FALSE)</f>
        <v>270</v>
      </c>
      <c r="C5" s="23">
        <f>VLOOKUP(A5,[1]Sheet1!$A$3:$E$108,4,FALSE)</f>
        <v>227</v>
      </c>
      <c r="D5" s="23">
        <f>VLOOKUP(A5,[2]Sheet1!$A$3:$E$108,3,FALSE)</f>
        <v>13</v>
      </c>
      <c r="E5" s="23">
        <f>VLOOKUP(A5,[2]Sheet1!$A$3:$E$108,4,FALSE)</f>
        <v>11</v>
      </c>
      <c r="F5" s="28">
        <f>SUM(,D5,B5)</f>
        <v>283</v>
      </c>
      <c r="G5" s="34">
        <f t="shared" si="0"/>
        <v>238</v>
      </c>
      <c r="H5" s="7">
        <v>51</v>
      </c>
      <c r="I5" s="23">
        <f>VLOOKUP(H5,[1]Sheet1!$A$3:$E$108,3,FALSE)</f>
        <v>665</v>
      </c>
      <c r="J5" s="23">
        <f>VLOOKUP(H5,[1]Sheet1!$A$3:$E$108,4,FALSE)</f>
        <v>598</v>
      </c>
      <c r="K5" s="23">
        <f>VLOOKUP(H5,[2]Sheet1!$A$3:$E$108,3,FALSE)</f>
        <v>10</v>
      </c>
      <c r="L5" s="23">
        <f>VLOOKUP(H5,[2]Sheet1!$A$3:$E$108,4,FALSE)</f>
        <v>17</v>
      </c>
      <c r="M5" s="28">
        <f t="shared" si="1"/>
        <v>675</v>
      </c>
      <c r="N5" s="34">
        <f t="shared" si="1"/>
        <v>615</v>
      </c>
    </row>
    <row r="6" spans="1:14">
      <c r="A6" s="7">
        <v>2</v>
      </c>
      <c r="B6" s="23">
        <f>VLOOKUP(A6,[1]Sheet1!$A$3:$E$108,3,FALSE)</f>
        <v>274</v>
      </c>
      <c r="C6" s="23">
        <f>VLOOKUP(A6,[1]Sheet1!$A$3:$E$108,4,FALSE)</f>
        <v>300</v>
      </c>
      <c r="D6" s="23">
        <f>VLOOKUP(A6,[2]Sheet1!$A$3:$E$108,3,FALSE)</f>
        <v>9</v>
      </c>
      <c r="E6" s="23">
        <f>VLOOKUP(A6,[2]Sheet1!$A$3:$E$108,4,FALSE)</f>
        <v>13</v>
      </c>
      <c r="F6" s="28">
        <f>SUM(,D6,B6)</f>
        <v>283</v>
      </c>
      <c r="G6" s="34">
        <f t="shared" si="0"/>
        <v>313</v>
      </c>
      <c r="H6" s="7">
        <v>52</v>
      </c>
      <c r="I6" s="23">
        <f>VLOOKUP(H6,[1]Sheet1!$A$3:$E$108,3,FALSE)</f>
        <v>655</v>
      </c>
      <c r="J6" s="23">
        <f>VLOOKUP(H6,[1]Sheet1!$A$3:$E$108,4,FALSE)</f>
        <v>563</v>
      </c>
      <c r="K6" s="23">
        <f>VLOOKUP(H6,[2]Sheet1!$A$3:$E$108,3,FALSE)</f>
        <v>9</v>
      </c>
      <c r="L6" s="23">
        <f>VLOOKUP(H6,[2]Sheet1!$A$3:$E$108,4,FALSE)</f>
        <v>17</v>
      </c>
      <c r="M6" s="28">
        <f t="shared" si="1"/>
        <v>664</v>
      </c>
      <c r="N6" s="34">
        <f t="shared" si="1"/>
        <v>580</v>
      </c>
    </row>
    <row r="7" spans="1:14">
      <c r="A7" s="7">
        <v>3</v>
      </c>
      <c r="B7" s="23">
        <f>VLOOKUP(A7,[1]Sheet1!$A$3:$E$108,3,FALSE)</f>
        <v>309</v>
      </c>
      <c r="C7" s="23">
        <f>VLOOKUP(A7,[1]Sheet1!$A$3:$E$108,4,FALSE)</f>
        <v>261</v>
      </c>
      <c r="D7" s="23">
        <f>VLOOKUP(A7,[2]Sheet1!$A$3:$E$108,3,FALSE)</f>
        <v>11</v>
      </c>
      <c r="E7" s="23">
        <f>VLOOKUP(A7,[2]Sheet1!$A$3:$E$108,4,FALSE)</f>
        <v>11</v>
      </c>
      <c r="F7" s="28">
        <f>SUM(,D7,B7)</f>
        <v>320</v>
      </c>
      <c r="G7" s="34">
        <f t="shared" si="0"/>
        <v>272</v>
      </c>
      <c r="H7" s="7">
        <v>53</v>
      </c>
      <c r="I7" s="23">
        <f>VLOOKUP(H7,[1]Sheet1!$A$3:$E$108,3,FALSE)</f>
        <v>579</v>
      </c>
      <c r="J7" s="23">
        <f>VLOOKUP(H7,[1]Sheet1!$A$3:$E$108,4,FALSE)</f>
        <v>533</v>
      </c>
      <c r="K7" s="23">
        <f>VLOOKUP(H7,[2]Sheet1!$A$3:$E$108,3,FALSE)</f>
        <v>7</v>
      </c>
      <c r="L7" s="23">
        <f>VLOOKUP(H7,[2]Sheet1!$A$3:$E$108,4,FALSE)</f>
        <v>21</v>
      </c>
      <c r="M7" s="28">
        <f t="shared" si="1"/>
        <v>586</v>
      </c>
      <c r="N7" s="34">
        <f t="shared" si="1"/>
        <v>554</v>
      </c>
    </row>
    <row r="8" spans="1:14" ht="14.25">
      <c r="A8" s="8">
        <v>4</v>
      </c>
      <c r="B8" s="23">
        <f>VLOOKUP(A8,[1]Sheet1!$A$3:$E$108,3,FALSE)</f>
        <v>323</v>
      </c>
      <c r="C8" s="23">
        <f>VLOOKUP(A8,[1]Sheet1!$A$3:$E$108,4,FALSE)</f>
        <v>283</v>
      </c>
      <c r="D8" s="23">
        <f>VLOOKUP(A8,[2]Sheet1!$A$3:$E$108,3,FALSE)</f>
        <v>9</v>
      </c>
      <c r="E8" s="23">
        <f>VLOOKUP(A8,[2]Sheet1!$A$3:$E$108,4,FALSE)</f>
        <v>11</v>
      </c>
      <c r="F8" s="23">
        <f>SUM(,D8,B8)</f>
        <v>332</v>
      </c>
      <c r="G8" s="35">
        <f t="shared" si="0"/>
        <v>294</v>
      </c>
      <c r="H8" s="8">
        <v>54</v>
      </c>
      <c r="I8" s="23">
        <f>VLOOKUP(H8,[1]Sheet1!$A$3:$E$108,3,FALSE)</f>
        <v>624</v>
      </c>
      <c r="J8" s="23">
        <f>VLOOKUP(H8,[1]Sheet1!$A$3:$E$108,4,FALSE)</f>
        <v>517</v>
      </c>
      <c r="K8" s="23">
        <f>VLOOKUP(H8,[2]Sheet1!$A$3:$E$108,3,FALSE)</f>
        <v>7</v>
      </c>
      <c r="L8" s="23">
        <f>VLOOKUP(H8,[2]Sheet1!$A$3:$E$108,4,FALSE)</f>
        <v>13</v>
      </c>
      <c r="M8" s="30">
        <f t="shared" si="1"/>
        <v>631</v>
      </c>
      <c r="N8" s="35">
        <f t="shared" si="1"/>
        <v>530</v>
      </c>
    </row>
    <row r="9" spans="1:14" ht="14.25">
      <c r="A9" s="9" t="s">
        <v>4</v>
      </c>
      <c r="B9" s="24">
        <f>SUM(B4:B8)</f>
        <v>1408</v>
      </c>
      <c r="C9" s="24">
        <f>SUM(C4:C8)</f>
        <v>1284</v>
      </c>
      <c r="D9" s="24">
        <f>SUM(D4:D8)</f>
        <v>55</v>
      </c>
      <c r="E9" s="24">
        <f>SUM(E4:E8)</f>
        <v>55</v>
      </c>
      <c r="F9" s="29">
        <f t="shared" ref="F9:F63" si="2">B9+D9</f>
        <v>1463</v>
      </c>
      <c r="G9" s="29">
        <f t="shared" si="0"/>
        <v>1339</v>
      </c>
      <c r="H9" s="38" t="s">
        <v>19</v>
      </c>
      <c r="I9" s="24">
        <f>SUM(I4:I8)</f>
        <v>3187</v>
      </c>
      <c r="J9" s="24">
        <f>SUM(J4:J8)</f>
        <v>2848</v>
      </c>
      <c r="K9" s="24">
        <f>SUM(K4:K8)</f>
        <v>45</v>
      </c>
      <c r="L9" s="24">
        <f>SUM(L4:L8)</f>
        <v>81</v>
      </c>
      <c r="M9" s="29">
        <f t="shared" si="1"/>
        <v>3232</v>
      </c>
      <c r="N9" s="33">
        <f t="shared" si="1"/>
        <v>2929</v>
      </c>
    </row>
    <row r="10" spans="1:14">
      <c r="A10" s="6">
        <v>5</v>
      </c>
      <c r="B10" s="23">
        <f>VLOOKUP(A10,[1]Sheet1!$A$3:$E$108,3,FALSE)</f>
        <v>315</v>
      </c>
      <c r="C10" s="23">
        <f>VLOOKUP(A10,[1]Sheet1!$A$3:$E$108,4,FALSE)</f>
        <v>297</v>
      </c>
      <c r="D10" s="23">
        <f>VLOOKUP(A10,[2]Sheet1!$A$3:$E$108,3,FALSE)</f>
        <v>9</v>
      </c>
      <c r="E10" s="23">
        <f>VLOOKUP(A10,[2]Sheet1!$A$3:$E$108,4,FALSE)</f>
        <v>14</v>
      </c>
      <c r="F10" s="29">
        <f t="shared" si="2"/>
        <v>324</v>
      </c>
      <c r="G10" s="33">
        <f t="shared" si="0"/>
        <v>311</v>
      </c>
      <c r="H10" s="6">
        <v>55</v>
      </c>
      <c r="I10" s="23">
        <f>VLOOKUP(H10,[1]Sheet1!$A$3:$E$108,3,FALSE)</f>
        <v>561</v>
      </c>
      <c r="J10" s="23">
        <f>VLOOKUP(H10,[1]Sheet1!$A$3:$E$108,4,FALSE)</f>
        <v>521</v>
      </c>
      <c r="K10" s="23">
        <f>VLOOKUP(H10,[2]Sheet1!$A$3:$E$108,3,FALSE)</f>
        <v>11</v>
      </c>
      <c r="L10" s="23">
        <f>VLOOKUP(H10,[2]Sheet1!$A$3:$E$108,4,FALSE)</f>
        <v>14</v>
      </c>
      <c r="M10" s="29">
        <f t="shared" si="1"/>
        <v>572</v>
      </c>
      <c r="N10" s="33">
        <f t="shared" si="1"/>
        <v>535</v>
      </c>
    </row>
    <row r="11" spans="1:14">
      <c r="A11" s="7">
        <v>6</v>
      </c>
      <c r="B11" s="23">
        <f>VLOOKUP(A11,[1]Sheet1!$A$3:$E$108,3,FALSE)</f>
        <v>317</v>
      </c>
      <c r="C11" s="23">
        <f>VLOOKUP(A11,[1]Sheet1!$A$3:$E$108,4,FALSE)</f>
        <v>315</v>
      </c>
      <c r="D11" s="23">
        <f>VLOOKUP(A11,[2]Sheet1!$A$3:$E$108,3,FALSE)</f>
        <v>13</v>
      </c>
      <c r="E11" s="23">
        <f>VLOOKUP(A11,[2]Sheet1!$A$3:$E$108,4,FALSE)</f>
        <v>9</v>
      </c>
      <c r="F11" s="28">
        <f t="shared" si="2"/>
        <v>330</v>
      </c>
      <c r="G11" s="34">
        <f t="shared" si="0"/>
        <v>324</v>
      </c>
      <c r="H11" s="7">
        <v>56</v>
      </c>
      <c r="I11" s="23">
        <f>VLOOKUP(H11,[1]Sheet1!$A$3:$E$108,3,FALSE)</f>
        <v>415</v>
      </c>
      <c r="J11" s="23">
        <f>VLOOKUP(H11,[1]Sheet1!$A$3:$E$108,4,FALSE)</f>
        <v>350</v>
      </c>
      <c r="K11" s="23">
        <f>VLOOKUP(H11,[2]Sheet1!$A$3:$E$108,3,FALSE)</f>
        <v>8</v>
      </c>
      <c r="L11" s="23">
        <f>VLOOKUP(H11,[2]Sheet1!$A$3:$E$108,4,FALSE)</f>
        <v>12</v>
      </c>
      <c r="M11" s="28">
        <f t="shared" si="1"/>
        <v>423</v>
      </c>
      <c r="N11" s="34">
        <f t="shared" si="1"/>
        <v>362</v>
      </c>
    </row>
    <row r="12" spans="1:14">
      <c r="A12" s="7">
        <v>7</v>
      </c>
      <c r="B12" s="23">
        <f>VLOOKUP(A12,[1]Sheet1!$A$3:$E$108,3,FALSE)</f>
        <v>336</v>
      </c>
      <c r="C12" s="23">
        <f>VLOOKUP(A12,[1]Sheet1!$A$3:$E$108,4,FALSE)</f>
        <v>334</v>
      </c>
      <c r="D12" s="23">
        <f>VLOOKUP(A12,[2]Sheet1!$A$3:$E$108,3,FALSE)</f>
        <v>11</v>
      </c>
      <c r="E12" s="23">
        <f>VLOOKUP(A12,[2]Sheet1!$A$3:$E$108,4,FALSE)</f>
        <v>6</v>
      </c>
      <c r="F12" s="28">
        <f t="shared" si="2"/>
        <v>347</v>
      </c>
      <c r="G12" s="34">
        <f t="shared" si="0"/>
        <v>340</v>
      </c>
      <c r="H12" s="7">
        <v>57</v>
      </c>
      <c r="I12" s="23">
        <f>VLOOKUP(H12,[1]Sheet1!$A$3:$E$108,3,FALSE)</f>
        <v>432</v>
      </c>
      <c r="J12" s="23">
        <f>VLOOKUP(H12,[1]Sheet1!$A$3:$E$108,4,FALSE)</f>
        <v>438</v>
      </c>
      <c r="K12" s="23">
        <f>VLOOKUP(H12,[2]Sheet1!$A$3:$E$108,3,FALSE)</f>
        <v>9</v>
      </c>
      <c r="L12" s="23">
        <f>VLOOKUP(H12,[2]Sheet1!$A$3:$E$108,4,FALSE)</f>
        <v>5</v>
      </c>
      <c r="M12" s="28">
        <f t="shared" si="1"/>
        <v>441</v>
      </c>
      <c r="N12" s="34">
        <f t="shared" si="1"/>
        <v>443</v>
      </c>
    </row>
    <row r="13" spans="1:14">
      <c r="A13" s="10">
        <v>8</v>
      </c>
      <c r="B13" s="23">
        <f>VLOOKUP(A13,[1]Sheet1!$A$3:$E$108,3,FALSE)</f>
        <v>319</v>
      </c>
      <c r="C13" s="23">
        <f>VLOOKUP(A13,[1]Sheet1!$A$3:$E$108,4,FALSE)</f>
        <v>321</v>
      </c>
      <c r="D13" s="23">
        <f>VLOOKUP(A13,[2]Sheet1!$A$3:$E$108,3,FALSE)</f>
        <v>12</v>
      </c>
      <c r="E13" s="23">
        <f>VLOOKUP(A13,[2]Sheet1!$A$3:$E$108,4,FALSE)</f>
        <v>7</v>
      </c>
      <c r="F13" s="28">
        <f t="shared" si="2"/>
        <v>331</v>
      </c>
      <c r="G13" s="34">
        <f t="shared" si="0"/>
        <v>328</v>
      </c>
      <c r="H13" s="7">
        <v>58</v>
      </c>
      <c r="I13" s="23">
        <f>VLOOKUP(H13,[1]Sheet1!$A$3:$E$108,3,FALSE)</f>
        <v>427</v>
      </c>
      <c r="J13" s="23">
        <f>VLOOKUP(H13,[1]Sheet1!$A$3:$E$108,4,FALSE)</f>
        <v>398</v>
      </c>
      <c r="K13" s="23">
        <f>VLOOKUP(H13,[2]Sheet1!$A$3:$E$108,3,FALSE)</f>
        <v>10</v>
      </c>
      <c r="L13" s="23">
        <f>VLOOKUP(H13,[2]Sheet1!$A$3:$E$108,4,FALSE)</f>
        <v>12</v>
      </c>
      <c r="M13" s="28">
        <f t="shared" si="1"/>
        <v>437</v>
      </c>
      <c r="N13" s="34">
        <f t="shared" si="1"/>
        <v>410</v>
      </c>
    </row>
    <row r="14" spans="1:14" ht="14.25">
      <c r="A14" s="11">
        <v>9</v>
      </c>
      <c r="B14" s="23">
        <f>VLOOKUP(A14,[1]Sheet1!$A$3:$E$108,3,FALSE)</f>
        <v>404</v>
      </c>
      <c r="C14" s="23">
        <f>VLOOKUP(A14,[1]Sheet1!$A$3:$E$108,4,FALSE)</f>
        <v>355</v>
      </c>
      <c r="D14" s="23">
        <f>VLOOKUP(A14,[2]Sheet1!$A$3:$E$108,3,FALSE)</f>
        <v>6</v>
      </c>
      <c r="E14" s="23">
        <f>VLOOKUP(A14,[2]Sheet1!$A$3:$E$108,4,FALSE)</f>
        <v>8</v>
      </c>
      <c r="F14" s="30">
        <f t="shared" si="2"/>
        <v>410</v>
      </c>
      <c r="G14" s="35">
        <f t="shared" si="0"/>
        <v>363</v>
      </c>
      <c r="H14" s="8">
        <v>59</v>
      </c>
      <c r="I14" s="23">
        <f>VLOOKUP(H14,[1]Sheet1!$A$3:$E$108,3,FALSE)</f>
        <v>440</v>
      </c>
      <c r="J14" s="23">
        <f>VLOOKUP(H14,[1]Sheet1!$A$3:$E$108,4,FALSE)</f>
        <v>348</v>
      </c>
      <c r="K14" s="23">
        <f>VLOOKUP(H14,[2]Sheet1!$A$3:$E$108,3,FALSE)</f>
        <v>10</v>
      </c>
      <c r="L14" s="23">
        <f>VLOOKUP(H14,[2]Sheet1!$A$3:$E$108,4,FALSE)</f>
        <v>19</v>
      </c>
      <c r="M14" s="30">
        <f t="shared" si="1"/>
        <v>450</v>
      </c>
      <c r="N14" s="35">
        <f t="shared" si="1"/>
        <v>367</v>
      </c>
    </row>
    <row r="15" spans="1:14" ht="14.25">
      <c r="A15" s="12" t="s">
        <v>5</v>
      </c>
      <c r="B15" s="24">
        <f>SUM(B10:B14)</f>
        <v>1691</v>
      </c>
      <c r="C15" s="24">
        <f>SUM(C10:C14)</f>
        <v>1622</v>
      </c>
      <c r="D15" s="24">
        <f>SUM(D10:D14)</f>
        <v>51</v>
      </c>
      <c r="E15" s="24">
        <f>SUM(E10:E14)</f>
        <v>44</v>
      </c>
      <c r="F15" s="29">
        <f t="shared" si="2"/>
        <v>1742</v>
      </c>
      <c r="G15" s="29">
        <f t="shared" si="0"/>
        <v>1666</v>
      </c>
      <c r="H15" s="38" t="s">
        <v>20</v>
      </c>
      <c r="I15" s="24">
        <f>SUM(I10:I14)</f>
        <v>2275</v>
      </c>
      <c r="J15" s="24">
        <f>SUM(J10:J14)</f>
        <v>2055</v>
      </c>
      <c r="K15" s="24">
        <f>SUM(K10:K14)</f>
        <v>48</v>
      </c>
      <c r="L15" s="24">
        <f>SUM(L10:L14)</f>
        <v>62</v>
      </c>
      <c r="M15" s="29">
        <f t="shared" si="1"/>
        <v>2323</v>
      </c>
      <c r="N15" s="33">
        <f t="shared" si="1"/>
        <v>2117</v>
      </c>
    </row>
    <row r="16" spans="1:14">
      <c r="A16" s="13">
        <v>10</v>
      </c>
      <c r="B16" s="23">
        <f>VLOOKUP(A16,[1]Sheet1!$A$3:$E$108,3,FALSE)</f>
        <v>351</v>
      </c>
      <c r="C16" s="23">
        <f>VLOOKUP(A16,[1]Sheet1!$A$3:$E$108,4,FALSE)</f>
        <v>324</v>
      </c>
      <c r="D16" s="23">
        <f>VLOOKUP(A16,[2]Sheet1!$A$3:$E$108,3,FALSE)</f>
        <v>20</v>
      </c>
      <c r="E16" s="23">
        <f>VLOOKUP(A16,[2]Sheet1!$A$3:$E$108,4,FALSE)</f>
        <v>17</v>
      </c>
      <c r="F16" s="29">
        <f t="shared" si="2"/>
        <v>371</v>
      </c>
      <c r="G16" s="33">
        <f t="shared" si="0"/>
        <v>341</v>
      </c>
      <c r="H16" s="6">
        <v>60</v>
      </c>
      <c r="I16" s="23">
        <f>VLOOKUP(H16,[1]Sheet1!$A$3:$E$108,3,FALSE)</f>
        <v>368</v>
      </c>
      <c r="J16" s="23">
        <f>VLOOKUP(H16,[1]Sheet1!$A$3:$E$108,4,FALSE)</f>
        <v>332</v>
      </c>
      <c r="K16" s="23">
        <f>VLOOKUP(H16,[2]Sheet1!$A$3:$E$108,3,FALSE)</f>
        <v>10</v>
      </c>
      <c r="L16" s="23">
        <f>VLOOKUP(H16,[2]Sheet1!$A$3:$E$108,4,FALSE)</f>
        <v>5</v>
      </c>
      <c r="M16" s="29">
        <f t="shared" si="1"/>
        <v>378</v>
      </c>
      <c r="N16" s="33">
        <f t="shared" si="1"/>
        <v>337</v>
      </c>
    </row>
    <row r="17" spans="1:14">
      <c r="A17" s="10">
        <v>11</v>
      </c>
      <c r="B17" s="23">
        <f>VLOOKUP(A17,[1]Sheet1!$A$3:$E$108,3,FALSE)</f>
        <v>340</v>
      </c>
      <c r="C17" s="23">
        <f>VLOOKUP(A17,[1]Sheet1!$A$3:$E$108,4,FALSE)</f>
        <v>348</v>
      </c>
      <c r="D17" s="23">
        <f>VLOOKUP(A17,[2]Sheet1!$A$3:$E$108,3,FALSE)</f>
        <v>10</v>
      </c>
      <c r="E17" s="23">
        <f>VLOOKUP(A17,[2]Sheet1!$A$3:$E$108,4,FALSE)</f>
        <v>9</v>
      </c>
      <c r="F17" s="28">
        <f t="shared" si="2"/>
        <v>350</v>
      </c>
      <c r="G17" s="34">
        <f t="shared" si="0"/>
        <v>357</v>
      </c>
      <c r="H17" s="7">
        <v>61</v>
      </c>
      <c r="I17" s="23">
        <f>VLOOKUP(H17,[1]Sheet1!$A$3:$E$108,3,FALSE)</f>
        <v>351</v>
      </c>
      <c r="J17" s="23">
        <f>VLOOKUP(H17,[1]Sheet1!$A$3:$E$108,4,FALSE)</f>
        <v>285</v>
      </c>
      <c r="K17" s="23">
        <f>VLOOKUP(H17,[2]Sheet1!$A$3:$E$108,3,FALSE)</f>
        <v>0</v>
      </c>
      <c r="L17" s="23">
        <f>VLOOKUP(H17,[2]Sheet1!$A$3:$E$108,4,FALSE)</f>
        <v>9</v>
      </c>
      <c r="M17" s="28">
        <f t="shared" si="1"/>
        <v>351</v>
      </c>
      <c r="N17" s="34">
        <f t="shared" si="1"/>
        <v>294</v>
      </c>
    </row>
    <row r="18" spans="1:14">
      <c r="A18" s="10">
        <v>12</v>
      </c>
      <c r="B18" s="23">
        <f>VLOOKUP(A18,[1]Sheet1!$A$3:$E$108,3,FALSE)</f>
        <v>381</v>
      </c>
      <c r="C18" s="23">
        <f>VLOOKUP(A18,[1]Sheet1!$A$3:$E$108,4,FALSE)</f>
        <v>333</v>
      </c>
      <c r="D18" s="23">
        <f>VLOOKUP(A18,[2]Sheet1!$A$3:$E$108,3,FALSE)</f>
        <v>3</v>
      </c>
      <c r="E18" s="23">
        <f>VLOOKUP(A18,[2]Sheet1!$A$3:$E$108,4,FALSE)</f>
        <v>6</v>
      </c>
      <c r="F18" s="28">
        <f t="shared" si="2"/>
        <v>384</v>
      </c>
      <c r="G18" s="34">
        <f t="shared" si="0"/>
        <v>339</v>
      </c>
      <c r="H18" s="7">
        <v>62</v>
      </c>
      <c r="I18" s="23">
        <f>VLOOKUP(H18,[1]Sheet1!$A$3:$E$108,3,FALSE)</f>
        <v>317</v>
      </c>
      <c r="J18" s="23">
        <f>VLOOKUP(H18,[1]Sheet1!$A$3:$E$108,4,FALSE)</f>
        <v>337</v>
      </c>
      <c r="K18" s="23">
        <f>VLOOKUP(H18,[2]Sheet1!$A$3:$E$108,3,FALSE)</f>
        <v>2</v>
      </c>
      <c r="L18" s="23">
        <f>VLOOKUP(H18,[2]Sheet1!$A$3:$E$108,4,FALSE)</f>
        <v>9</v>
      </c>
      <c r="M18" s="28">
        <f t="shared" si="1"/>
        <v>319</v>
      </c>
      <c r="N18" s="34">
        <f t="shared" si="1"/>
        <v>346</v>
      </c>
    </row>
    <row r="19" spans="1:14">
      <c r="A19" s="10">
        <v>13</v>
      </c>
      <c r="B19" s="23">
        <f>VLOOKUP(A19,[1]Sheet1!$A$3:$E$108,3,FALSE)</f>
        <v>385</v>
      </c>
      <c r="C19" s="23">
        <f>VLOOKUP(A19,[1]Sheet1!$A$3:$E$108,4,FALSE)</f>
        <v>363</v>
      </c>
      <c r="D19" s="23">
        <f>VLOOKUP(A19,[2]Sheet1!$A$3:$E$108,3,FALSE)</f>
        <v>8</v>
      </c>
      <c r="E19" s="23">
        <f>VLOOKUP(A19,[2]Sheet1!$A$3:$E$108,4,FALSE)</f>
        <v>9</v>
      </c>
      <c r="F19" s="28">
        <f t="shared" si="2"/>
        <v>393</v>
      </c>
      <c r="G19" s="34">
        <f t="shared" si="0"/>
        <v>372</v>
      </c>
      <c r="H19" s="7">
        <v>63</v>
      </c>
      <c r="I19" s="23">
        <f>VLOOKUP(H19,[1]Sheet1!$A$3:$E$108,3,FALSE)</f>
        <v>363</v>
      </c>
      <c r="J19" s="23">
        <f>VLOOKUP(H19,[1]Sheet1!$A$3:$E$108,4,FALSE)</f>
        <v>322</v>
      </c>
      <c r="K19" s="23">
        <f>VLOOKUP(H19,[2]Sheet1!$A$3:$E$108,3,FALSE)</f>
        <v>3</v>
      </c>
      <c r="L19" s="23">
        <f>VLOOKUP(H19,[2]Sheet1!$A$3:$E$108,4,FALSE)</f>
        <v>7</v>
      </c>
      <c r="M19" s="28">
        <f t="shared" si="1"/>
        <v>366</v>
      </c>
      <c r="N19" s="34">
        <f t="shared" si="1"/>
        <v>329</v>
      </c>
    </row>
    <row r="20" spans="1:14" ht="14.25">
      <c r="A20" s="11">
        <v>14</v>
      </c>
      <c r="B20" s="23">
        <f>VLOOKUP(A20,[1]Sheet1!$A$3:$E$108,3,FALSE)</f>
        <v>423</v>
      </c>
      <c r="C20" s="23">
        <f>VLOOKUP(A20,[1]Sheet1!$A$3:$E$108,4,FALSE)</f>
        <v>365</v>
      </c>
      <c r="D20" s="23">
        <f>VLOOKUP(A20,[2]Sheet1!$A$3:$E$108,3,FALSE)</f>
        <v>5</v>
      </c>
      <c r="E20" s="23">
        <f>VLOOKUP(A20,[2]Sheet1!$A$3:$E$108,4,FALSE)</f>
        <v>5</v>
      </c>
      <c r="F20" s="30">
        <f t="shared" si="2"/>
        <v>428</v>
      </c>
      <c r="G20" s="35">
        <f t="shared" si="0"/>
        <v>370</v>
      </c>
      <c r="H20" s="8">
        <v>64</v>
      </c>
      <c r="I20" s="23">
        <f>VLOOKUP(H20,[1]Sheet1!$A$3:$E$108,3,FALSE)</f>
        <v>338</v>
      </c>
      <c r="J20" s="23">
        <f>VLOOKUP(H20,[1]Sheet1!$A$3:$E$108,4,FALSE)</f>
        <v>365</v>
      </c>
      <c r="K20" s="23">
        <f>VLOOKUP(H20,[2]Sheet1!$A$3:$E$108,3,FALSE)</f>
        <v>5</v>
      </c>
      <c r="L20" s="23">
        <f>VLOOKUP(H20,[2]Sheet1!$A$3:$E$108,4,FALSE)</f>
        <v>2</v>
      </c>
      <c r="M20" s="30">
        <f t="shared" si="1"/>
        <v>343</v>
      </c>
      <c r="N20" s="35">
        <f t="shared" si="1"/>
        <v>367</v>
      </c>
    </row>
    <row r="21" spans="1:14" ht="14.25">
      <c r="A21" s="12" t="s">
        <v>6</v>
      </c>
      <c r="B21" s="24">
        <f>SUM(B16:B20)</f>
        <v>1880</v>
      </c>
      <c r="C21" s="24">
        <f>SUM(C16:C20)</f>
        <v>1733</v>
      </c>
      <c r="D21" s="24">
        <f>SUM(D16:D20)</f>
        <v>46</v>
      </c>
      <c r="E21" s="24">
        <f>SUM(E16:E20)</f>
        <v>46</v>
      </c>
      <c r="F21" s="29">
        <f t="shared" si="2"/>
        <v>1926</v>
      </c>
      <c r="G21" s="29">
        <f t="shared" si="0"/>
        <v>1779</v>
      </c>
      <c r="H21" s="38" t="s">
        <v>21</v>
      </c>
      <c r="I21" s="24">
        <f>SUM(I16:I20)</f>
        <v>1737</v>
      </c>
      <c r="J21" s="24">
        <f>SUM(J16:J20)</f>
        <v>1641</v>
      </c>
      <c r="K21" s="24">
        <f>SUM(K16:K20)</f>
        <v>20</v>
      </c>
      <c r="L21" s="24">
        <f>SUM(L16:L20)</f>
        <v>32</v>
      </c>
      <c r="M21" s="29">
        <f t="shared" si="1"/>
        <v>1757</v>
      </c>
      <c r="N21" s="33">
        <f t="shared" si="1"/>
        <v>1673</v>
      </c>
    </row>
    <row r="22" spans="1:14">
      <c r="A22" s="13">
        <v>15</v>
      </c>
      <c r="B22" s="23">
        <f>VLOOKUP(A22,[1]Sheet1!$A$3:$E$108,3,FALSE)</f>
        <v>405</v>
      </c>
      <c r="C22" s="23">
        <f>VLOOKUP(A22,[1]Sheet1!$A$3:$E$108,4,FALSE)</f>
        <v>370</v>
      </c>
      <c r="D22" s="23">
        <f>VLOOKUP(A22,[2]Sheet1!$A$3:$E$108,3,FALSE)</f>
        <v>5</v>
      </c>
      <c r="E22" s="23">
        <f>VLOOKUP(A22,[2]Sheet1!$A$3:$E$108,4,FALSE)</f>
        <v>7</v>
      </c>
      <c r="F22" s="29">
        <f t="shared" si="2"/>
        <v>410</v>
      </c>
      <c r="G22" s="33">
        <f t="shared" si="0"/>
        <v>377</v>
      </c>
      <c r="H22" s="6">
        <v>65</v>
      </c>
      <c r="I22" s="23">
        <f>VLOOKUP(H22,[1]Sheet1!$A$3:$E$108,3,FALSE)</f>
        <v>329</v>
      </c>
      <c r="J22" s="23">
        <f>VLOOKUP(H22,[1]Sheet1!$A$3:$E$108,4,FALSE)</f>
        <v>328</v>
      </c>
      <c r="K22" s="23">
        <f>VLOOKUP(H22,[2]Sheet1!$A$3:$E$108,3,FALSE)</f>
        <v>2</v>
      </c>
      <c r="L22" s="23">
        <f>VLOOKUP(H22,[2]Sheet1!$A$3:$E$108,4,FALSE)</f>
        <v>2</v>
      </c>
      <c r="M22" s="29">
        <f t="shared" si="1"/>
        <v>331</v>
      </c>
      <c r="N22" s="33">
        <f t="shared" si="1"/>
        <v>330</v>
      </c>
    </row>
    <row r="23" spans="1:14">
      <c r="A23" s="10">
        <v>16</v>
      </c>
      <c r="B23" s="23">
        <f>VLOOKUP(A23,[1]Sheet1!$A$3:$E$108,3,FALSE)</f>
        <v>386</v>
      </c>
      <c r="C23" s="23">
        <f>VLOOKUP(A23,[1]Sheet1!$A$3:$E$108,4,FALSE)</f>
        <v>393</v>
      </c>
      <c r="D23" s="23">
        <f>VLOOKUP(A23,[2]Sheet1!$A$3:$E$108,3,FALSE)</f>
        <v>7</v>
      </c>
      <c r="E23" s="23">
        <f>VLOOKUP(A23,[2]Sheet1!$A$3:$E$108,4,FALSE)</f>
        <v>7</v>
      </c>
      <c r="F23" s="28">
        <f t="shared" si="2"/>
        <v>393</v>
      </c>
      <c r="G23" s="34">
        <f t="shared" si="0"/>
        <v>400</v>
      </c>
      <c r="H23" s="7">
        <v>66</v>
      </c>
      <c r="I23" s="23">
        <f>VLOOKUP(H23,[1]Sheet1!$A$3:$E$108,3,FALSE)</f>
        <v>349</v>
      </c>
      <c r="J23" s="23">
        <f>VLOOKUP(H23,[1]Sheet1!$A$3:$E$108,4,FALSE)</f>
        <v>327</v>
      </c>
      <c r="K23" s="23">
        <f>VLOOKUP(H23,[2]Sheet1!$A$3:$E$108,3,FALSE)</f>
        <v>3</v>
      </c>
      <c r="L23" s="23">
        <f>VLOOKUP(H23,[2]Sheet1!$A$3:$E$108,4,FALSE)</f>
        <v>4</v>
      </c>
      <c r="M23" s="28">
        <f t="shared" si="1"/>
        <v>352</v>
      </c>
      <c r="N23" s="34">
        <f t="shared" si="1"/>
        <v>331</v>
      </c>
    </row>
    <row r="24" spans="1:14">
      <c r="A24" s="10">
        <v>17</v>
      </c>
      <c r="B24" s="23">
        <f>VLOOKUP(A24,[1]Sheet1!$A$3:$E$108,3,FALSE)</f>
        <v>355</v>
      </c>
      <c r="C24" s="23">
        <f>VLOOKUP(A24,[1]Sheet1!$A$3:$E$108,4,FALSE)</f>
        <v>345</v>
      </c>
      <c r="D24" s="23">
        <f>VLOOKUP(A24,[2]Sheet1!$A$3:$E$108,3,FALSE)</f>
        <v>5</v>
      </c>
      <c r="E24" s="23">
        <f>VLOOKUP(A24,[2]Sheet1!$A$3:$E$108,4,FALSE)</f>
        <v>3</v>
      </c>
      <c r="F24" s="28">
        <f t="shared" si="2"/>
        <v>360</v>
      </c>
      <c r="G24" s="34">
        <f t="shared" si="0"/>
        <v>348</v>
      </c>
      <c r="H24" s="7">
        <v>67</v>
      </c>
      <c r="I24" s="23">
        <f>VLOOKUP(H24,[1]Sheet1!$A$3:$E$108,3,FALSE)</f>
        <v>378</v>
      </c>
      <c r="J24" s="23">
        <f>VLOOKUP(H24,[1]Sheet1!$A$3:$E$108,4,FALSE)</f>
        <v>370</v>
      </c>
      <c r="K24" s="23">
        <f>VLOOKUP(H24,[2]Sheet1!$A$3:$E$108,3,FALSE)</f>
        <v>2</v>
      </c>
      <c r="L24" s="23">
        <f>VLOOKUP(H24,[2]Sheet1!$A$3:$E$108,4,FALSE)</f>
        <v>5</v>
      </c>
      <c r="M24" s="28">
        <f t="shared" si="1"/>
        <v>380</v>
      </c>
      <c r="N24" s="34">
        <f t="shared" si="1"/>
        <v>375</v>
      </c>
    </row>
    <row r="25" spans="1:14">
      <c r="A25" s="10">
        <v>18</v>
      </c>
      <c r="B25" s="23">
        <f>VLOOKUP(A25,[1]Sheet1!$A$3:$E$108,3,FALSE)</f>
        <v>379</v>
      </c>
      <c r="C25" s="23">
        <f>VLOOKUP(A25,[1]Sheet1!$A$3:$E$108,4,FALSE)</f>
        <v>368</v>
      </c>
      <c r="D25" s="23">
        <f>VLOOKUP(A25,[2]Sheet1!$A$3:$E$108,3,FALSE)</f>
        <v>2</v>
      </c>
      <c r="E25" s="23">
        <f>VLOOKUP(A25,[2]Sheet1!$A$3:$E$108,4,FALSE)</f>
        <v>5</v>
      </c>
      <c r="F25" s="28">
        <f t="shared" si="2"/>
        <v>381</v>
      </c>
      <c r="G25" s="34">
        <f t="shared" si="0"/>
        <v>373</v>
      </c>
      <c r="H25" s="7">
        <v>68</v>
      </c>
      <c r="I25" s="23">
        <f>VLOOKUP(H25,[1]Sheet1!$A$3:$E$108,3,FALSE)</f>
        <v>362</v>
      </c>
      <c r="J25" s="23">
        <f>VLOOKUP(H25,[1]Sheet1!$A$3:$E$108,4,FALSE)</f>
        <v>376</v>
      </c>
      <c r="K25" s="23">
        <f>VLOOKUP(H25,[2]Sheet1!$A$3:$E$108,3,FALSE)</f>
        <v>2</v>
      </c>
      <c r="L25" s="23">
        <f>VLOOKUP(H25,[2]Sheet1!$A$3:$E$108,4,FALSE)</f>
        <v>5</v>
      </c>
      <c r="M25" s="28">
        <f t="shared" si="1"/>
        <v>364</v>
      </c>
      <c r="N25" s="34">
        <f t="shared" si="1"/>
        <v>381</v>
      </c>
    </row>
    <row r="26" spans="1:14" ht="14.25">
      <c r="A26" s="11">
        <v>19</v>
      </c>
      <c r="B26" s="23">
        <f>VLOOKUP(A26,[1]Sheet1!$A$3:$E$108,3,FALSE)</f>
        <v>359</v>
      </c>
      <c r="C26" s="23">
        <f>VLOOKUP(A26,[1]Sheet1!$A$3:$E$108,4,FALSE)</f>
        <v>365</v>
      </c>
      <c r="D26" s="23">
        <f>VLOOKUP(A26,[2]Sheet1!$A$3:$E$108,3,FALSE)</f>
        <v>13</v>
      </c>
      <c r="E26" s="23">
        <f>VLOOKUP(A26,[2]Sheet1!$A$3:$E$108,4,FALSE)</f>
        <v>6</v>
      </c>
      <c r="F26" s="30">
        <f t="shared" si="2"/>
        <v>372</v>
      </c>
      <c r="G26" s="35">
        <f t="shared" si="0"/>
        <v>371</v>
      </c>
      <c r="H26" s="8">
        <v>69</v>
      </c>
      <c r="I26" s="23">
        <f>VLOOKUP(H26,[1]Sheet1!$A$3:$E$108,3,FALSE)</f>
        <v>355</v>
      </c>
      <c r="J26" s="23">
        <f>VLOOKUP(H26,[1]Sheet1!$A$3:$E$108,4,FALSE)</f>
        <v>409</v>
      </c>
      <c r="K26" s="23">
        <f>VLOOKUP(H26,[2]Sheet1!$A$3:$E$108,3,FALSE)</f>
        <v>2</v>
      </c>
      <c r="L26" s="23">
        <f>VLOOKUP(H26,[2]Sheet1!$A$3:$E$108,4,FALSE)</f>
        <v>0</v>
      </c>
      <c r="M26" s="30">
        <f t="shared" si="1"/>
        <v>357</v>
      </c>
      <c r="N26" s="35">
        <f t="shared" si="1"/>
        <v>409</v>
      </c>
    </row>
    <row r="27" spans="1:14" ht="14.25">
      <c r="A27" s="12" t="s">
        <v>3</v>
      </c>
      <c r="B27" s="24">
        <f>SUM(B22:B26)</f>
        <v>1884</v>
      </c>
      <c r="C27" s="24">
        <f>SUM(C22:C26)</f>
        <v>1841</v>
      </c>
      <c r="D27" s="24">
        <f>SUM(D22:D26)</f>
        <v>32</v>
      </c>
      <c r="E27" s="24">
        <f>SUM(E22:E26)</f>
        <v>28</v>
      </c>
      <c r="F27" s="29">
        <f t="shared" si="2"/>
        <v>1916</v>
      </c>
      <c r="G27" s="29">
        <f t="shared" si="0"/>
        <v>1869</v>
      </c>
      <c r="H27" s="39" t="s">
        <v>22</v>
      </c>
      <c r="I27" s="24">
        <f>SUM(I22:I26)</f>
        <v>1773</v>
      </c>
      <c r="J27" s="24">
        <f>SUM(J22:J26)</f>
        <v>1810</v>
      </c>
      <c r="K27" s="24">
        <f>SUM(K22:K26)</f>
        <v>11</v>
      </c>
      <c r="L27" s="24">
        <f>SUM(L22:L26)</f>
        <v>16</v>
      </c>
      <c r="M27" s="29">
        <f t="shared" si="1"/>
        <v>1784</v>
      </c>
      <c r="N27" s="33">
        <f t="shared" si="1"/>
        <v>1826</v>
      </c>
    </row>
    <row r="28" spans="1:14">
      <c r="A28" s="13">
        <v>20</v>
      </c>
      <c r="B28" s="23">
        <f>VLOOKUP(A28,[1]Sheet1!$A$3:$E$108,3,FALSE)</f>
        <v>367</v>
      </c>
      <c r="C28" s="23">
        <f>VLOOKUP(A28,[1]Sheet1!$A$3:$E$108,4,FALSE)</f>
        <v>333</v>
      </c>
      <c r="D28" s="23">
        <f>VLOOKUP(A28,[2]Sheet1!$A$3:$E$108,3,FALSE)</f>
        <v>10</v>
      </c>
      <c r="E28" s="23">
        <f>VLOOKUP(A28,[2]Sheet1!$A$3:$E$108,4,FALSE)</f>
        <v>14</v>
      </c>
      <c r="F28" s="29">
        <f t="shared" si="2"/>
        <v>377</v>
      </c>
      <c r="G28" s="33">
        <f t="shared" si="0"/>
        <v>347</v>
      </c>
      <c r="H28" s="6">
        <v>70</v>
      </c>
      <c r="I28" s="23">
        <f>VLOOKUP(H28,[1]Sheet1!$A$3:$E$108,3,FALSE)</f>
        <v>388</v>
      </c>
      <c r="J28" s="23">
        <f>VLOOKUP(H28,[1]Sheet1!$A$3:$E$108,4,FALSE)</f>
        <v>456</v>
      </c>
      <c r="K28" s="23">
        <f>VLOOKUP(H28,[2]Sheet1!$A$3:$E$108,3,FALSE)</f>
        <v>1</v>
      </c>
      <c r="L28" s="23">
        <f>VLOOKUP(H28,[2]Sheet1!$A$3:$E$108,4,FALSE)</f>
        <v>4</v>
      </c>
      <c r="M28" s="29">
        <f t="shared" si="1"/>
        <v>389</v>
      </c>
      <c r="N28" s="33">
        <f t="shared" si="1"/>
        <v>460</v>
      </c>
    </row>
    <row r="29" spans="1:14">
      <c r="A29" s="10">
        <v>21</v>
      </c>
      <c r="B29" s="23">
        <f>VLOOKUP(A29,[1]Sheet1!$A$3:$E$108,3,FALSE)</f>
        <v>391</v>
      </c>
      <c r="C29" s="23">
        <f>VLOOKUP(A29,[1]Sheet1!$A$3:$E$108,4,FALSE)</f>
        <v>406</v>
      </c>
      <c r="D29" s="23">
        <f>VLOOKUP(A29,[2]Sheet1!$A$3:$E$108,3,FALSE)</f>
        <v>8</v>
      </c>
      <c r="E29" s="23">
        <f>VLOOKUP(A29,[2]Sheet1!$A$3:$E$108,4,FALSE)</f>
        <v>10</v>
      </c>
      <c r="F29" s="28">
        <f t="shared" si="2"/>
        <v>399</v>
      </c>
      <c r="G29" s="34">
        <f t="shared" si="0"/>
        <v>416</v>
      </c>
      <c r="H29" s="7">
        <v>71</v>
      </c>
      <c r="I29" s="23">
        <f>VLOOKUP(H29,[1]Sheet1!$A$3:$E$108,3,FALSE)</f>
        <v>434</v>
      </c>
      <c r="J29" s="23">
        <f>VLOOKUP(H29,[1]Sheet1!$A$3:$E$108,4,FALSE)</f>
        <v>472</v>
      </c>
      <c r="K29" s="23">
        <f>VLOOKUP(H29,[2]Sheet1!$A$3:$E$108,3,FALSE)</f>
        <v>2</v>
      </c>
      <c r="L29" s="23">
        <f>VLOOKUP(H29,[2]Sheet1!$A$3:$E$108,4,FALSE)</f>
        <v>2</v>
      </c>
      <c r="M29" s="28">
        <f t="shared" si="1"/>
        <v>436</v>
      </c>
      <c r="N29" s="34">
        <f t="shared" si="1"/>
        <v>474</v>
      </c>
    </row>
    <row r="30" spans="1:14">
      <c r="A30" s="10">
        <v>22</v>
      </c>
      <c r="B30" s="23">
        <f>VLOOKUP(A30,[1]Sheet1!$A$3:$E$108,3,FALSE)</f>
        <v>384</v>
      </c>
      <c r="C30" s="23">
        <f>VLOOKUP(A30,[1]Sheet1!$A$3:$E$108,4,FALSE)</f>
        <v>380</v>
      </c>
      <c r="D30" s="23">
        <f>VLOOKUP(A30,[2]Sheet1!$A$3:$E$108,3,FALSE)</f>
        <v>19</v>
      </c>
      <c r="E30" s="23">
        <f>VLOOKUP(A30,[2]Sheet1!$A$3:$E$108,4,FALSE)</f>
        <v>20</v>
      </c>
      <c r="F30" s="28">
        <f t="shared" si="2"/>
        <v>403</v>
      </c>
      <c r="G30" s="34">
        <f t="shared" si="0"/>
        <v>400</v>
      </c>
      <c r="H30" s="7">
        <v>72</v>
      </c>
      <c r="I30" s="23">
        <f>VLOOKUP(H30,[1]Sheet1!$A$3:$E$108,3,FALSE)</f>
        <v>440</v>
      </c>
      <c r="J30" s="23">
        <f>VLOOKUP(H30,[1]Sheet1!$A$3:$E$108,4,FALSE)</f>
        <v>522</v>
      </c>
      <c r="K30" s="23">
        <f>VLOOKUP(H30,[2]Sheet1!$A$3:$E$108,3,FALSE)</f>
        <v>1</v>
      </c>
      <c r="L30" s="23">
        <f>VLOOKUP(H30,[2]Sheet1!$A$3:$E$108,4,FALSE)</f>
        <v>1</v>
      </c>
      <c r="M30" s="28">
        <f t="shared" si="1"/>
        <v>441</v>
      </c>
      <c r="N30" s="34">
        <f t="shared" si="1"/>
        <v>523</v>
      </c>
    </row>
    <row r="31" spans="1:14">
      <c r="A31" s="10">
        <v>23</v>
      </c>
      <c r="B31" s="23">
        <f>VLOOKUP(A31,[1]Sheet1!$A$3:$E$108,3,FALSE)</f>
        <v>363</v>
      </c>
      <c r="C31" s="23">
        <f>VLOOKUP(A31,[1]Sheet1!$A$3:$E$108,4,FALSE)</f>
        <v>352</v>
      </c>
      <c r="D31" s="23">
        <f>VLOOKUP(A31,[2]Sheet1!$A$3:$E$108,3,FALSE)</f>
        <v>18</v>
      </c>
      <c r="E31" s="23">
        <f>VLOOKUP(A31,[2]Sheet1!$A$3:$E$108,4,FALSE)</f>
        <v>28</v>
      </c>
      <c r="F31" s="28">
        <f t="shared" si="2"/>
        <v>381</v>
      </c>
      <c r="G31" s="34">
        <f t="shared" si="0"/>
        <v>380</v>
      </c>
      <c r="H31" s="7">
        <v>73</v>
      </c>
      <c r="I31" s="23">
        <f>VLOOKUP(H31,[1]Sheet1!$A$3:$E$108,3,FALSE)</f>
        <v>504</v>
      </c>
      <c r="J31" s="23">
        <f>VLOOKUP(H31,[1]Sheet1!$A$3:$E$108,4,FALSE)</f>
        <v>606</v>
      </c>
      <c r="K31" s="23">
        <f>VLOOKUP(H31,[2]Sheet1!$A$3:$E$108,3,FALSE)</f>
        <v>2</v>
      </c>
      <c r="L31" s="23">
        <f>VLOOKUP(H31,[2]Sheet1!$A$3:$E$108,4,FALSE)</f>
        <v>1</v>
      </c>
      <c r="M31" s="28">
        <f t="shared" si="1"/>
        <v>506</v>
      </c>
      <c r="N31" s="34">
        <f t="shared" si="1"/>
        <v>607</v>
      </c>
    </row>
    <row r="32" spans="1:14" ht="14.25">
      <c r="A32" s="11">
        <v>24</v>
      </c>
      <c r="B32" s="23">
        <f>VLOOKUP(A32,[1]Sheet1!$A$3:$E$108,3,FALSE)</f>
        <v>348</v>
      </c>
      <c r="C32" s="23">
        <f>VLOOKUP(A32,[1]Sheet1!$A$3:$E$108,4,FALSE)</f>
        <v>346</v>
      </c>
      <c r="D32" s="23">
        <f>VLOOKUP(A32,[2]Sheet1!$A$3:$E$108,3,FALSE)</f>
        <v>29</v>
      </c>
      <c r="E32" s="23">
        <f>VLOOKUP(A32,[2]Sheet1!$A$3:$E$108,4,FALSE)</f>
        <v>30</v>
      </c>
      <c r="F32" s="30">
        <f t="shared" si="2"/>
        <v>377</v>
      </c>
      <c r="G32" s="35">
        <f t="shared" si="0"/>
        <v>376</v>
      </c>
      <c r="H32" s="40">
        <v>74</v>
      </c>
      <c r="I32" s="23">
        <f>VLOOKUP(H32,[1]Sheet1!$A$3:$E$108,3,FALSE)</f>
        <v>543</v>
      </c>
      <c r="J32" s="23">
        <f>VLOOKUP(H32,[1]Sheet1!$A$3:$E$108,4,FALSE)</f>
        <v>588</v>
      </c>
      <c r="K32" s="23">
        <f>VLOOKUP(H32,[2]Sheet1!$A$3:$E$108,3,FALSE)</f>
        <v>1</v>
      </c>
      <c r="L32" s="23">
        <f>VLOOKUP(H32,[2]Sheet1!$A$3:$E$108,4,FALSE)</f>
        <v>0</v>
      </c>
      <c r="M32" s="30">
        <f t="shared" si="1"/>
        <v>544</v>
      </c>
      <c r="N32" s="35">
        <f t="shared" si="1"/>
        <v>588</v>
      </c>
    </row>
    <row r="33" spans="1:14" ht="14.25">
      <c r="A33" s="12" t="s">
        <v>7</v>
      </c>
      <c r="B33" s="24">
        <f>SUM(B28:B32)</f>
        <v>1853</v>
      </c>
      <c r="C33" s="24">
        <f>SUM(C28:C32)</f>
        <v>1817</v>
      </c>
      <c r="D33" s="24">
        <f>SUM(D28:D32)</f>
        <v>84</v>
      </c>
      <c r="E33" s="24">
        <f>SUM(E28:E32)</f>
        <v>102</v>
      </c>
      <c r="F33" s="29">
        <f t="shared" si="2"/>
        <v>1937</v>
      </c>
      <c r="G33" s="29">
        <f t="shared" si="0"/>
        <v>1919</v>
      </c>
      <c r="H33" s="38" t="s">
        <v>0</v>
      </c>
      <c r="I33" s="24">
        <f>SUM(I28:I32)</f>
        <v>2309</v>
      </c>
      <c r="J33" s="24">
        <f>SUM(J28:J32)</f>
        <v>2644</v>
      </c>
      <c r="K33" s="24">
        <f>SUM(K28:K32)</f>
        <v>7</v>
      </c>
      <c r="L33" s="24">
        <f>SUM(L28:L32)</f>
        <v>8</v>
      </c>
      <c r="M33" s="29">
        <f t="shared" si="1"/>
        <v>2316</v>
      </c>
      <c r="N33" s="33">
        <f t="shared" si="1"/>
        <v>2652</v>
      </c>
    </row>
    <row r="34" spans="1:14">
      <c r="A34" s="13">
        <v>25</v>
      </c>
      <c r="B34" s="23">
        <f>VLOOKUP(A34,[1]Sheet1!$A$3:$E$108,3,FALSE)</f>
        <v>355</v>
      </c>
      <c r="C34" s="23">
        <f>VLOOKUP(A34,[1]Sheet1!$A$3:$E$108,4,FALSE)</f>
        <v>342</v>
      </c>
      <c r="D34" s="23">
        <f>VLOOKUP(A34,[2]Sheet1!$A$3:$E$108,3,FALSE)</f>
        <v>32</v>
      </c>
      <c r="E34" s="23">
        <f>VLOOKUP(A34,[2]Sheet1!$A$3:$E$108,4,FALSE)</f>
        <v>26</v>
      </c>
      <c r="F34" s="29">
        <f t="shared" si="2"/>
        <v>387</v>
      </c>
      <c r="G34" s="33">
        <f t="shared" si="0"/>
        <v>368</v>
      </c>
      <c r="H34" s="6">
        <v>75</v>
      </c>
      <c r="I34" s="23">
        <f>VLOOKUP(H34,[1]Sheet1!$A$3:$E$108,3,FALSE)</f>
        <v>503</v>
      </c>
      <c r="J34" s="23">
        <f>VLOOKUP(H34,[1]Sheet1!$A$3:$E$108,4,FALSE)</f>
        <v>613</v>
      </c>
      <c r="K34" s="23">
        <f>VLOOKUP(H34,[2]Sheet1!$A$3:$E$108,3,FALSE)</f>
        <v>0</v>
      </c>
      <c r="L34" s="23">
        <f>VLOOKUP(H34,[2]Sheet1!$A$3:$E$108,4,FALSE)</f>
        <v>1</v>
      </c>
      <c r="M34" s="29">
        <f t="shared" si="1"/>
        <v>503</v>
      </c>
      <c r="N34" s="33">
        <f t="shared" si="1"/>
        <v>614</v>
      </c>
    </row>
    <row r="35" spans="1:14">
      <c r="A35" s="10">
        <v>26</v>
      </c>
      <c r="B35" s="23">
        <f>VLOOKUP(A35,[1]Sheet1!$A$3:$E$108,3,FALSE)</f>
        <v>366</v>
      </c>
      <c r="C35" s="23">
        <f>VLOOKUP(A35,[1]Sheet1!$A$3:$E$108,4,FALSE)</f>
        <v>411</v>
      </c>
      <c r="D35" s="23">
        <f>VLOOKUP(A35,[2]Sheet1!$A$3:$E$108,3,FALSE)</f>
        <v>34</v>
      </c>
      <c r="E35" s="23">
        <f>VLOOKUP(A35,[2]Sheet1!$A$3:$E$108,4,FALSE)</f>
        <v>20</v>
      </c>
      <c r="F35" s="28">
        <f t="shared" si="2"/>
        <v>400</v>
      </c>
      <c r="G35" s="34">
        <f t="shared" si="0"/>
        <v>431</v>
      </c>
      <c r="H35" s="7">
        <v>76</v>
      </c>
      <c r="I35" s="23">
        <f>VLOOKUP(H35,[1]Sheet1!$A$3:$E$108,3,FALSE)</f>
        <v>357</v>
      </c>
      <c r="J35" s="23">
        <f>VLOOKUP(H35,[1]Sheet1!$A$3:$E$108,4,FALSE)</f>
        <v>437</v>
      </c>
      <c r="K35" s="23">
        <f>VLOOKUP(H35,[2]Sheet1!$A$3:$E$108,3,FALSE)</f>
        <v>1</v>
      </c>
      <c r="L35" s="23">
        <f>VLOOKUP(H35,[2]Sheet1!$A$3:$E$108,4,FALSE)</f>
        <v>2</v>
      </c>
      <c r="M35" s="28">
        <f t="shared" si="1"/>
        <v>358</v>
      </c>
      <c r="N35" s="34">
        <f t="shared" si="1"/>
        <v>439</v>
      </c>
    </row>
    <row r="36" spans="1:14">
      <c r="A36" s="10">
        <v>27</v>
      </c>
      <c r="B36" s="23">
        <f>VLOOKUP(A36,[1]Sheet1!$A$3:$E$108,3,FALSE)</f>
        <v>369</v>
      </c>
      <c r="C36" s="23">
        <f>VLOOKUP(A36,[1]Sheet1!$A$3:$E$108,4,FALSE)</f>
        <v>355</v>
      </c>
      <c r="D36" s="23">
        <f>VLOOKUP(A36,[2]Sheet1!$A$3:$E$108,3,FALSE)</f>
        <v>24</v>
      </c>
      <c r="E36" s="23">
        <f>VLOOKUP(A36,[2]Sheet1!$A$3:$E$108,4,FALSE)</f>
        <v>18</v>
      </c>
      <c r="F36" s="28">
        <f t="shared" si="2"/>
        <v>393</v>
      </c>
      <c r="G36" s="34">
        <f t="shared" si="0"/>
        <v>373</v>
      </c>
      <c r="H36" s="7">
        <v>77</v>
      </c>
      <c r="I36" s="23">
        <f>VLOOKUP(H36,[1]Sheet1!$A$3:$E$108,3,FALSE)</f>
        <v>278</v>
      </c>
      <c r="J36" s="23">
        <f>VLOOKUP(H36,[1]Sheet1!$A$3:$E$108,4,FALSE)</f>
        <v>312</v>
      </c>
      <c r="K36" s="23">
        <f>VLOOKUP(H36,[2]Sheet1!$A$3:$E$108,3,FALSE)</f>
        <v>0</v>
      </c>
      <c r="L36" s="23">
        <f>VLOOKUP(H36,[2]Sheet1!$A$3:$E$108,4,FALSE)</f>
        <v>1</v>
      </c>
      <c r="M36" s="28">
        <f t="shared" si="1"/>
        <v>278</v>
      </c>
      <c r="N36" s="34">
        <f t="shared" si="1"/>
        <v>313</v>
      </c>
    </row>
    <row r="37" spans="1:14">
      <c r="A37" s="10">
        <v>28</v>
      </c>
      <c r="B37" s="23">
        <f>VLOOKUP(A37,[1]Sheet1!$A$3:$E$108,3,FALSE)</f>
        <v>389</v>
      </c>
      <c r="C37" s="23">
        <f>VLOOKUP(A37,[1]Sheet1!$A$3:$E$108,4,FALSE)</f>
        <v>374</v>
      </c>
      <c r="D37" s="23">
        <f>VLOOKUP(A37,[2]Sheet1!$A$3:$E$108,3,FALSE)</f>
        <v>22</v>
      </c>
      <c r="E37" s="23">
        <f>VLOOKUP(A37,[2]Sheet1!$A$3:$E$108,4,FALSE)</f>
        <v>20</v>
      </c>
      <c r="F37" s="28">
        <f t="shared" si="2"/>
        <v>411</v>
      </c>
      <c r="G37" s="34">
        <f t="shared" si="0"/>
        <v>394</v>
      </c>
      <c r="H37" s="7">
        <v>78</v>
      </c>
      <c r="I37" s="23">
        <f>VLOOKUP(H37,[1]Sheet1!$A$3:$E$108,3,FALSE)</f>
        <v>385</v>
      </c>
      <c r="J37" s="23">
        <f>VLOOKUP(H37,[1]Sheet1!$A$3:$E$108,4,FALSE)</f>
        <v>406</v>
      </c>
      <c r="K37" s="23">
        <f>VLOOKUP(H37,[2]Sheet1!$A$3:$E$108,3,FALSE)</f>
        <v>0</v>
      </c>
      <c r="L37" s="23">
        <f>VLOOKUP(H37,[2]Sheet1!$A$3:$E$108,4,FALSE)</f>
        <v>0</v>
      </c>
      <c r="M37" s="28">
        <f t="shared" si="1"/>
        <v>385</v>
      </c>
      <c r="N37" s="34">
        <f t="shared" si="1"/>
        <v>406</v>
      </c>
    </row>
    <row r="38" spans="1:14" ht="14.25">
      <c r="A38" s="11">
        <v>29</v>
      </c>
      <c r="B38" s="23">
        <f>VLOOKUP(A38,[1]Sheet1!$A$3:$E$108,3,FALSE)</f>
        <v>337</v>
      </c>
      <c r="C38" s="23">
        <f>VLOOKUP(A38,[1]Sheet1!$A$3:$E$108,4,FALSE)</f>
        <v>403</v>
      </c>
      <c r="D38" s="23">
        <f>VLOOKUP(A38,[2]Sheet1!$A$3:$E$108,3,FALSE)</f>
        <v>28</v>
      </c>
      <c r="E38" s="23">
        <f>VLOOKUP(A38,[2]Sheet1!$A$3:$E$108,4,FALSE)</f>
        <v>19</v>
      </c>
      <c r="F38" s="30">
        <f t="shared" si="2"/>
        <v>365</v>
      </c>
      <c r="G38" s="35">
        <f t="shared" si="0"/>
        <v>422</v>
      </c>
      <c r="H38" s="8">
        <v>79</v>
      </c>
      <c r="I38" s="23">
        <f>VLOOKUP(H38,[1]Sheet1!$A$3:$E$108,3,FALSE)</f>
        <v>343</v>
      </c>
      <c r="J38" s="23">
        <f>VLOOKUP(H38,[1]Sheet1!$A$3:$E$108,4,FALSE)</f>
        <v>456</v>
      </c>
      <c r="K38" s="23">
        <f>VLOOKUP(H38,[2]Sheet1!$A$3:$E$108,3,FALSE)</f>
        <v>1</v>
      </c>
      <c r="L38" s="23">
        <f>VLOOKUP(H38,[2]Sheet1!$A$3:$E$108,4,FALSE)</f>
        <v>0</v>
      </c>
      <c r="M38" s="30">
        <f t="shared" si="1"/>
        <v>344</v>
      </c>
      <c r="N38" s="35">
        <f t="shared" si="1"/>
        <v>456</v>
      </c>
    </row>
    <row r="39" spans="1:14" ht="14.25">
      <c r="A39" s="12" t="s">
        <v>8</v>
      </c>
      <c r="B39" s="24">
        <f>SUM(B34:B38)</f>
        <v>1816</v>
      </c>
      <c r="C39" s="24">
        <f>SUM(C34:C38)</f>
        <v>1885</v>
      </c>
      <c r="D39" s="24">
        <f>SUM(D34:D38)</f>
        <v>140</v>
      </c>
      <c r="E39" s="24">
        <f>SUM(E34:E38)</f>
        <v>103</v>
      </c>
      <c r="F39" s="29">
        <f t="shared" si="2"/>
        <v>1956</v>
      </c>
      <c r="G39" s="29">
        <f t="shared" si="0"/>
        <v>1988</v>
      </c>
      <c r="H39" s="38" t="s">
        <v>10</v>
      </c>
      <c r="I39" s="24">
        <f>SUM(I34:I38)</f>
        <v>1866</v>
      </c>
      <c r="J39" s="24">
        <f>SUM(J34:J38)</f>
        <v>2224</v>
      </c>
      <c r="K39" s="24">
        <f>SUM(K34:K38)</f>
        <v>2</v>
      </c>
      <c r="L39" s="24">
        <f>SUM(L34:L38)</f>
        <v>4</v>
      </c>
      <c r="M39" s="29">
        <f t="shared" si="1"/>
        <v>1868</v>
      </c>
      <c r="N39" s="33">
        <f t="shared" si="1"/>
        <v>2228</v>
      </c>
    </row>
    <row r="40" spans="1:14">
      <c r="A40" s="13">
        <v>30</v>
      </c>
      <c r="B40" s="23">
        <f>VLOOKUP(A40,[1]Sheet1!$A$3:$E$108,3,FALSE)</f>
        <v>348</v>
      </c>
      <c r="C40" s="23">
        <f>VLOOKUP(A40,[1]Sheet1!$A$3:$E$108,4,FALSE)</f>
        <v>373</v>
      </c>
      <c r="D40" s="23">
        <f>VLOOKUP(A40,[2]Sheet1!$A$3:$E$108,3,FALSE)</f>
        <v>33</v>
      </c>
      <c r="E40" s="23">
        <f>VLOOKUP(A40,[2]Sheet1!$A$3:$E$108,4,FALSE)</f>
        <v>23</v>
      </c>
      <c r="F40" s="29">
        <f t="shared" si="2"/>
        <v>381</v>
      </c>
      <c r="G40" s="33">
        <f t="shared" si="0"/>
        <v>396</v>
      </c>
      <c r="H40" s="6">
        <v>80</v>
      </c>
      <c r="I40" s="23">
        <f>VLOOKUP(H40,[1]Sheet1!$A$3:$E$108,3,FALSE)</f>
        <v>349</v>
      </c>
      <c r="J40" s="23">
        <f>VLOOKUP(H40,[1]Sheet1!$A$3:$E$108,4,FALSE)</f>
        <v>364</v>
      </c>
      <c r="K40" s="23">
        <f>VLOOKUP(H40,[2]Sheet1!$A$3:$E$108,3,FALSE)</f>
        <v>0</v>
      </c>
      <c r="L40" s="23">
        <f>VLOOKUP(H40,[2]Sheet1!$A$3:$E$108,4,FALSE)</f>
        <v>3</v>
      </c>
      <c r="M40" s="29">
        <f t="shared" si="1"/>
        <v>349</v>
      </c>
      <c r="N40" s="33">
        <f t="shared" si="1"/>
        <v>367</v>
      </c>
    </row>
    <row r="41" spans="1:14">
      <c r="A41" s="10">
        <v>31</v>
      </c>
      <c r="B41" s="23">
        <f>VLOOKUP(A41,[1]Sheet1!$A$3:$E$108,3,FALSE)</f>
        <v>373</v>
      </c>
      <c r="C41" s="23">
        <f>VLOOKUP(A41,[1]Sheet1!$A$3:$E$108,4,FALSE)</f>
        <v>344</v>
      </c>
      <c r="D41" s="23">
        <f>VLOOKUP(A41,[2]Sheet1!$A$3:$E$108,3,FALSE)</f>
        <v>23</v>
      </c>
      <c r="E41" s="23">
        <f>VLOOKUP(A41,[2]Sheet1!$A$3:$E$108,4,FALSE)</f>
        <v>21</v>
      </c>
      <c r="F41" s="28">
        <f t="shared" si="2"/>
        <v>396</v>
      </c>
      <c r="G41" s="34">
        <f t="shared" si="0"/>
        <v>365</v>
      </c>
      <c r="H41" s="7">
        <v>81</v>
      </c>
      <c r="I41" s="23">
        <f>VLOOKUP(H41,[1]Sheet1!$A$3:$E$108,3,FALSE)</f>
        <v>326</v>
      </c>
      <c r="J41" s="23">
        <f>VLOOKUP(H41,[1]Sheet1!$A$3:$E$108,4,FALSE)</f>
        <v>375</v>
      </c>
      <c r="K41" s="23">
        <f>VLOOKUP(H41,[2]Sheet1!$A$3:$E$108,3,FALSE)</f>
        <v>0</v>
      </c>
      <c r="L41" s="23">
        <f>VLOOKUP(H41,[2]Sheet1!$A$3:$E$108,4,FALSE)</f>
        <v>1</v>
      </c>
      <c r="M41" s="28">
        <f t="shared" si="1"/>
        <v>326</v>
      </c>
      <c r="N41" s="34">
        <f t="shared" si="1"/>
        <v>376</v>
      </c>
    </row>
    <row r="42" spans="1:14">
      <c r="A42" s="10">
        <v>32</v>
      </c>
      <c r="B42" s="23">
        <f>VLOOKUP(A42,[1]Sheet1!$A$3:$E$108,3,FALSE)</f>
        <v>352</v>
      </c>
      <c r="C42" s="23">
        <f>VLOOKUP(A42,[1]Sheet1!$A$3:$E$108,4,FALSE)</f>
        <v>351</v>
      </c>
      <c r="D42" s="23">
        <f>VLOOKUP(A42,[2]Sheet1!$A$3:$E$108,3,FALSE)</f>
        <v>31</v>
      </c>
      <c r="E42" s="23">
        <f>VLOOKUP(A42,[2]Sheet1!$A$3:$E$108,4,FALSE)</f>
        <v>26</v>
      </c>
      <c r="F42" s="28">
        <f t="shared" si="2"/>
        <v>383</v>
      </c>
      <c r="G42" s="34">
        <f t="shared" si="0"/>
        <v>377</v>
      </c>
      <c r="H42" s="7">
        <v>82</v>
      </c>
      <c r="I42" s="23">
        <f>VLOOKUP(H42,[1]Sheet1!$A$3:$E$108,3,FALSE)</f>
        <v>254</v>
      </c>
      <c r="J42" s="23">
        <f>VLOOKUP(H42,[1]Sheet1!$A$3:$E$108,4,FALSE)</f>
        <v>332</v>
      </c>
      <c r="K42" s="23">
        <f>VLOOKUP(H42,[2]Sheet1!$A$3:$E$108,3,FALSE)</f>
        <v>0</v>
      </c>
      <c r="L42" s="23">
        <f>VLOOKUP(H42,[2]Sheet1!$A$3:$E$108,4,FALSE)</f>
        <v>0</v>
      </c>
      <c r="M42" s="28">
        <f t="shared" si="1"/>
        <v>254</v>
      </c>
      <c r="N42" s="34">
        <f t="shared" si="1"/>
        <v>332</v>
      </c>
    </row>
    <row r="43" spans="1:14">
      <c r="A43" s="14">
        <v>33</v>
      </c>
      <c r="B43" s="23">
        <f>VLOOKUP(A43,[1]Sheet1!$A$3:$E$108,3,FALSE)</f>
        <v>374</v>
      </c>
      <c r="C43" s="23">
        <f>VLOOKUP(A43,[1]Sheet1!$A$3:$E$108,4,FALSE)</f>
        <v>377</v>
      </c>
      <c r="D43" s="23">
        <f>VLOOKUP(A43,[2]Sheet1!$A$3:$E$108,3,FALSE)</f>
        <v>26</v>
      </c>
      <c r="E43" s="23">
        <f>VLOOKUP(A43,[2]Sheet1!$A$3:$E$108,4,FALSE)</f>
        <v>21</v>
      </c>
      <c r="F43" s="28">
        <f t="shared" si="2"/>
        <v>400</v>
      </c>
      <c r="G43" s="34">
        <f t="shared" si="0"/>
        <v>398</v>
      </c>
      <c r="H43" s="7">
        <v>83</v>
      </c>
      <c r="I43" s="23">
        <f>VLOOKUP(H43,[1]Sheet1!$A$3:$E$108,3,FALSE)</f>
        <v>213</v>
      </c>
      <c r="J43" s="23">
        <f>VLOOKUP(H43,[1]Sheet1!$A$3:$E$108,4,FALSE)</f>
        <v>271</v>
      </c>
      <c r="K43" s="23">
        <f>VLOOKUP(H43,[2]Sheet1!$A$3:$E$108,3,FALSE)</f>
        <v>0</v>
      </c>
      <c r="L43" s="23">
        <f>VLOOKUP(H43,[2]Sheet1!$A$3:$E$108,4,FALSE)</f>
        <v>1</v>
      </c>
      <c r="M43" s="28">
        <f t="shared" si="1"/>
        <v>213</v>
      </c>
      <c r="N43" s="34">
        <f t="shared" si="1"/>
        <v>272</v>
      </c>
    </row>
    <row r="44" spans="1:14" ht="14.25">
      <c r="A44" s="15">
        <v>34</v>
      </c>
      <c r="B44" s="23">
        <f>VLOOKUP(A44,[1]Sheet1!$A$3:$E$108,3,FALSE)</f>
        <v>405</v>
      </c>
      <c r="C44" s="23">
        <f>VLOOKUP(A44,[1]Sheet1!$A$3:$E$108,4,FALSE)</f>
        <v>354</v>
      </c>
      <c r="D44" s="23">
        <f>VLOOKUP(A44,[2]Sheet1!$A$3:$E$108,3,FALSE)</f>
        <v>22</v>
      </c>
      <c r="E44" s="23">
        <f>VLOOKUP(A44,[2]Sheet1!$A$3:$E$108,4,FALSE)</f>
        <v>19</v>
      </c>
      <c r="F44" s="30">
        <f t="shared" si="2"/>
        <v>427</v>
      </c>
      <c r="G44" s="35">
        <f t="shared" si="0"/>
        <v>373</v>
      </c>
      <c r="H44" s="8">
        <v>84</v>
      </c>
      <c r="I44" s="23">
        <f>VLOOKUP(H44,[1]Sheet1!$A$3:$E$108,3,FALSE)</f>
        <v>189</v>
      </c>
      <c r="J44" s="23">
        <f>VLOOKUP(H44,[1]Sheet1!$A$3:$E$108,4,FALSE)</f>
        <v>223</v>
      </c>
      <c r="K44" s="23">
        <f>VLOOKUP(H44,[2]Sheet1!$A$3:$E$108,3,FALSE)</f>
        <v>1</v>
      </c>
      <c r="L44" s="23">
        <f>VLOOKUP(H44,[2]Sheet1!$A$3:$E$108,4,FALSE)</f>
        <v>1</v>
      </c>
      <c r="M44" s="30">
        <f t="shared" si="1"/>
        <v>190</v>
      </c>
      <c r="N44" s="35">
        <f t="shared" si="1"/>
        <v>224</v>
      </c>
    </row>
    <row r="45" spans="1:14" ht="14.25">
      <c r="A45" s="16" t="s">
        <v>9</v>
      </c>
      <c r="B45" s="24">
        <f>SUM(B40:B44)</f>
        <v>1852</v>
      </c>
      <c r="C45" s="24">
        <f>SUM(C40:C44)</f>
        <v>1799</v>
      </c>
      <c r="D45" s="24">
        <f>SUM(D40:D44)</f>
        <v>135</v>
      </c>
      <c r="E45" s="24">
        <f>SUM(E40:E44)</f>
        <v>110</v>
      </c>
      <c r="F45" s="24">
        <f t="shared" si="2"/>
        <v>1987</v>
      </c>
      <c r="G45" s="36">
        <f t="shared" si="0"/>
        <v>1909</v>
      </c>
      <c r="H45" s="38" t="s">
        <v>24</v>
      </c>
      <c r="I45" s="24">
        <f>SUM(I40:I44)</f>
        <v>1331</v>
      </c>
      <c r="J45" s="24">
        <f>SUM(J40:J44)</f>
        <v>1565</v>
      </c>
      <c r="K45" s="24">
        <f>SUM(K40:K44)</f>
        <v>1</v>
      </c>
      <c r="L45" s="24">
        <f>SUM(L40:L44)</f>
        <v>6</v>
      </c>
      <c r="M45" s="29">
        <f t="shared" si="1"/>
        <v>1332</v>
      </c>
      <c r="N45" s="33">
        <f t="shared" si="1"/>
        <v>1571</v>
      </c>
    </row>
    <row r="46" spans="1:14">
      <c r="A46" s="17">
        <v>35</v>
      </c>
      <c r="B46" s="23">
        <f>VLOOKUP(A46,[1]Sheet1!$A$3:$E$108,3,FALSE)</f>
        <v>417</v>
      </c>
      <c r="C46" s="23">
        <f>VLOOKUP(A46,[1]Sheet1!$A$3:$E$108,4,FALSE)</f>
        <v>368</v>
      </c>
      <c r="D46" s="23">
        <f>VLOOKUP(A46,[2]Sheet1!$A$3:$E$108,3,FALSE)</f>
        <v>19</v>
      </c>
      <c r="E46" s="23">
        <f>VLOOKUP(A46,[2]Sheet1!$A$3:$E$108,4,FALSE)</f>
        <v>19</v>
      </c>
      <c r="F46" s="23">
        <f t="shared" si="2"/>
        <v>436</v>
      </c>
      <c r="G46" s="37">
        <f t="shared" si="0"/>
        <v>387</v>
      </c>
      <c r="H46" s="6">
        <v>85</v>
      </c>
      <c r="I46" s="23">
        <f>VLOOKUP(H46,[1]Sheet1!$A$3:$E$108,3,FALSE)</f>
        <v>159</v>
      </c>
      <c r="J46" s="23">
        <f>VLOOKUP(H46,[1]Sheet1!$A$3:$E$108,4,FALSE)</f>
        <v>221</v>
      </c>
      <c r="K46" s="23">
        <f>VLOOKUP(H46,[2]Sheet1!$A$3:$E$108,3,FALSE)</f>
        <v>3</v>
      </c>
      <c r="L46" s="23">
        <f>VLOOKUP(H46,[2]Sheet1!$A$3:$E$108,4,FALSE)</f>
        <v>3</v>
      </c>
      <c r="M46" s="29">
        <f t="shared" si="1"/>
        <v>162</v>
      </c>
      <c r="N46" s="33">
        <f t="shared" si="1"/>
        <v>224</v>
      </c>
    </row>
    <row r="47" spans="1:14">
      <c r="A47" s="14">
        <v>36</v>
      </c>
      <c r="B47" s="23">
        <f>VLOOKUP(A47,[1]Sheet1!$A$3:$E$108,3,FALSE)</f>
        <v>423</v>
      </c>
      <c r="C47" s="23">
        <f>VLOOKUP(A47,[1]Sheet1!$A$3:$E$108,4,FALSE)</f>
        <v>429</v>
      </c>
      <c r="D47" s="23">
        <f>VLOOKUP(A47,[2]Sheet1!$A$3:$E$108,3,FALSE)</f>
        <v>17</v>
      </c>
      <c r="E47" s="23">
        <f>VLOOKUP(A47,[2]Sheet1!$A$3:$E$108,4,FALSE)</f>
        <v>19</v>
      </c>
      <c r="F47" s="28">
        <f t="shared" si="2"/>
        <v>440</v>
      </c>
      <c r="G47" s="34">
        <f t="shared" si="0"/>
        <v>448</v>
      </c>
      <c r="H47" s="7">
        <v>86</v>
      </c>
      <c r="I47" s="23">
        <f>VLOOKUP(H47,[1]Sheet1!$A$3:$E$108,3,FALSE)</f>
        <v>127</v>
      </c>
      <c r="J47" s="23">
        <f>VLOOKUP(H47,[1]Sheet1!$A$3:$E$108,4,FALSE)</f>
        <v>190</v>
      </c>
      <c r="K47" s="23">
        <f>VLOOKUP(H47,[2]Sheet1!$A$3:$E$108,3,FALSE)</f>
        <v>0</v>
      </c>
      <c r="L47" s="23">
        <f>VLOOKUP(H47,[2]Sheet1!$A$3:$E$108,4,FALSE)</f>
        <v>0</v>
      </c>
      <c r="M47" s="28">
        <f t="shared" si="1"/>
        <v>127</v>
      </c>
      <c r="N47" s="34">
        <f t="shared" si="1"/>
        <v>190</v>
      </c>
    </row>
    <row r="48" spans="1:14">
      <c r="A48" s="14">
        <v>37</v>
      </c>
      <c r="B48" s="23">
        <f>VLOOKUP(A48,[1]Sheet1!$A$3:$E$108,3,FALSE)</f>
        <v>434</v>
      </c>
      <c r="C48" s="23">
        <f>VLOOKUP(A48,[1]Sheet1!$A$3:$E$108,4,FALSE)</f>
        <v>435</v>
      </c>
      <c r="D48" s="23">
        <f>VLOOKUP(A48,[2]Sheet1!$A$3:$E$108,3,FALSE)</f>
        <v>21</v>
      </c>
      <c r="E48" s="23">
        <f>VLOOKUP(A48,[2]Sheet1!$A$3:$E$108,4,FALSE)</f>
        <v>15</v>
      </c>
      <c r="F48" s="28">
        <f t="shared" si="2"/>
        <v>455</v>
      </c>
      <c r="G48" s="34">
        <f t="shared" si="0"/>
        <v>450</v>
      </c>
      <c r="H48" s="7">
        <v>87</v>
      </c>
      <c r="I48" s="23">
        <f>VLOOKUP(H48,[1]Sheet1!$A$3:$E$108,3,FALSE)</f>
        <v>100</v>
      </c>
      <c r="J48" s="23">
        <f>VLOOKUP(H48,[1]Sheet1!$A$3:$E$108,4,FALSE)</f>
        <v>154</v>
      </c>
      <c r="K48" s="23">
        <f>VLOOKUP(H48,[2]Sheet1!$A$3:$E$108,3,FALSE)</f>
        <v>0</v>
      </c>
      <c r="L48" s="23">
        <f>VLOOKUP(H48,[2]Sheet1!$A$3:$E$108,4,FALSE)</f>
        <v>0</v>
      </c>
      <c r="M48" s="28">
        <f t="shared" si="1"/>
        <v>100</v>
      </c>
      <c r="N48" s="34">
        <f t="shared" si="1"/>
        <v>154</v>
      </c>
    </row>
    <row r="49" spans="1:14">
      <c r="A49" s="14">
        <v>38</v>
      </c>
      <c r="B49" s="23">
        <f>VLOOKUP(A49,[1]Sheet1!$A$3:$E$108,3,FALSE)</f>
        <v>433</v>
      </c>
      <c r="C49" s="23">
        <f>VLOOKUP(A49,[1]Sheet1!$A$3:$E$108,4,FALSE)</f>
        <v>410</v>
      </c>
      <c r="D49" s="23">
        <f>VLOOKUP(A49,[2]Sheet1!$A$3:$E$108,3,FALSE)</f>
        <v>22</v>
      </c>
      <c r="E49" s="23">
        <f>VLOOKUP(A49,[2]Sheet1!$A$3:$E$108,4,FALSE)</f>
        <v>28</v>
      </c>
      <c r="F49" s="28">
        <f t="shared" si="2"/>
        <v>455</v>
      </c>
      <c r="G49" s="34">
        <f t="shared" si="0"/>
        <v>438</v>
      </c>
      <c r="H49" s="7">
        <v>88</v>
      </c>
      <c r="I49" s="23">
        <f>VLOOKUP(H49,[1]Sheet1!$A$3:$E$108,3,FALSE)</f>
        <v>83</v>
      </c>
      <c r="J49" s="23">
        <f>VLOOKUP(H49,[1]Sheet1!$A$3:$E$108,4,FALSE)</f>
        <v>134</v>
      </c>
      <c r="K49" s="23">
        <f>VLOOKUP(H49,[2]Sheet1!$A$3:$E$108,3,FALSE)</f>
        <v>0</v>
      </c>
      <c r="L49" s="23">
        <f>VLOOKUP(H49,[2]Sheet1!$A$3:$E$108,4,FALSE)</f>
        <v>0</v>
      </c>
      <c r="M49" s="28">
        <f t="shared" si="1"/>
        <v>83</v>
      </c>
      <c r="N49" s="34">
        <f t="shared" si="1"/>
        <v>134</v>
      </c>
    </row>
    <row r="50" spans="1:14" ht="14.25">
      <c r="A50" s="15">
        <v>39</v>
      </c>
      <c r="B50" s="23">
        <f>VLOOKUP(A50,[1]Sheet1!$A$3:$E$108,3,FALSE)</f>
        <v>476</v>
      </c>
      <c r="C50" s="23">
        <f>VLOOKUP(A50,[1]Sheet1!$A$3:$E$108,4,FALSE)</f>
        <v>486</v>
      </c>
      <c r="D50" s="23">
        <f>VLOOKUP(A50,[2]Sheet1!$A$3:$E$108,3,FALSE)</f>
        <v>26</v>
      </c>
      <c r="E50" s="23">
        <f>VLOOKUP(A50,[2]Sheet1!$A$3:$E$108,4,FALSE)</f>
        <v>27</v>
      </c>
      <c r="F50" s="30">
        <f t="shared" si="2"/>
        <v>502</v>
      </c>
      <c r="G50" s="35">
        <f t="shared" si="0"/>
        <v>513</v>
      </c>
      <c r="H50" s="8">
        <v>89</v>
      </c>
      <c r="I50" s="23">
        <f>VLOOKUP(H50,[1]Sheet1!$A$3:$E$108,3,FALSE)</f>
        <v>58</v>
      </c>
      <c r="J50" s="23">
        <f>VLOOKUP(H50,[1]Sheet1!$A$3:$E$108,4,FALSE)</f>
        <v>129</v>
      </c>
      <c r="K50" s="23">
        <f>VLOOKUP(H50,[2]Sheet1!$A$3:$E$108,3,FALSE)</f>
        <v>0</v>
      </c>
      <c r="L50" s="23">
        <f>VLOOKUP(H50,[2]Sheet1!$A$3:$E$108,4,FALSE)</f>
        <v>0</v>
      </c>
      <c r="M50" s="30">
        <f t="shared" si="1"/>
        <v>58</v>
      </c>
      <c r="N50" s="35">
        <f t="shared" si="1"/>
        <v>129</v>
      </c>
    </row>
    <row r="51" spans="1:14" ht="14.25">
      <c r="A51" s="18" t="s">
        <v>11</v>
      </c>
      <c r="B51" s="24">
        <f>SUM(B46:B50)</f>
        <v>2183</v>
      </c>
      <c r="C51" s="24">
        <f>SUM(C46:C50)</f>
        <v>2128</v>
      </c>
      <c r="D51" s="24">
        <f>SUM(D46:D50)</f>
        <v>105</v>
      </c>
      <c r="E51" s="24">
        <f>SUM(E46:E50)</f>
        <v>108</v>
      </c>
      <c r="F51" s="29">
        <f t="shared" si="2"/>
        <v>2288</v>
      </c>
      <c r="G51" s="29">
        <f t="shared" si="0"/>
        <v>2236</v>
      </c>
      <c r="H51" s="38" t="s">
        <v>25</v>
      </c>
      <c r="I51" s="24">
        <f>SUM(I46:I50)</f>
        <v>527</v>
      </c>
      <c r="J51" s="24">
        <f>SUM(J46:J50)</f>
        <v>828</v>
      </c>
      <c r="K51" s="24">
        <f>SUM(K46:K50)</f>
        <v>3</v>
      </c>
      <c r="L51" s="24">
        <f>SUM(L46:L50)</f>
        <v>3</v>
      </c>
      <c r="M51" s="29">
        <f t="shared" si="1"/>
        <v>530</v>
      </c>
      <c r="N51" s="33">
        <f t="shared" si="1"/>
        <v>831</v>
      </c>
    </row>
    <row r="52" spans="1:14">
      <c r="A52" s="13">
        <v>40</v>
      </c>
      <c r="B52" s="23">
        <f>VLOOKUP(A52,[1]Sheet1!$A$3:$E$108,3,FALSE)</f>
        <v>456</v>
      </c>
      <c r="C52" s="23">
        <f>VLOOKUP(A52,[1]Sheet1!$A$3:$E$108,4,FALSE)</f>
        <v>485</v>
      </c>
      <c r="D52" s="23">
        <f>VLOOKUP(A52,[2]Sheet1!$A$3:$E$108,3,FALSE)</f>
        <v>21</v>
      </c>
      <c r="E52" s="23">
        <f>VLOOKUP(A52,[2]Sheet1!$A$3:$E$108,4,FALSE)</f>
        <v>12</v>
      </c>
      <c r="F52" s="29">
        <f t="shared" si="2"/>
        <v>477</v>
      </c>
      <c r="G52" s="33">
        <f t="shared" si="0"/>
        <v>497</v>
      </c>
      <c r="H52" s="6">
        <v>90</v>
      </c>
      <c r="I52" s="23">
        <f>VLOOKUP(H52,[1]Sheet1!$A$3:$E$108,3,FALSE)</f>
        <v>58</v>
      </c>
      <c r="J52" s="23">
        <f>VLOOKUP(H52,[1]Sheet1!$A$3:$E$108,4,FALSE)</f>
        <v>101</v>
      </c>
      <c r="K52" s="23">
        <f>VLOOKUP(H52,[2]Sheet1!$A$3:$E$108,3,FALSE)</f>
        <v>0</v>
      </c>
      <c r="L52" s="23">
        <f>VLOOKUP(H52,[2]Sheet1!$A$3:$E$108,4,FALSE)</f>
        <v>0</v>
      </c>
      <c r="M52" s="29">
        <f t="shared" si="1"/>
        <v>58</v>
      </c>
      <c r="N52" s="33">
        <f t="shared" si="1"/>
        <v>101</v>
      </c>
    </row>
    <row r="53" spans="1:14">
      <c r="A53" s="10">
        <v>41</v>
      </c>
      <c r="B53" s="23">
        <f>VLOOKUP(A53,[1]Sheet1!$A$3:$E$108,3,FALSE)</f>
        <v>471</v>
      </c>
      <c r="C53" s="23">
        <f>VLOOKUP(A53,[1]Sheet1!$A$3:$E$108,4,FALSE)</f>
        <v>477</v>
      </c>
      <c r="D53" s="23">
        <f>VLOOKUP(A53,[2]Sheet1!$A$3:$E$108,3,FALSE)</f>
        <v>26</v>
      </c>
      <c r="E53" s="23">
        <f>VLOOKUP(A53,[2]Sheet1!$A$3:$E$108,4,FALSE)</f>
        <v>20</v>
      </c>
      <c r="F53" s="28">
        <f t="shared" si="2"/>
        <v>497</v>
      </c>
      <c r="G53" s="34">
        <f t="shared" si="0"/>
        <v>497</v>
      </c>
      <c r="H53" s="7">
        <v>91</v>
      </c>
      <c r="I53" s="23">
        <f>VLOOKUP(H53,[1]Sheet1!$A$3:$E$108,3,FALSE)</f>
        <v>44</v>
      </c>
      <c r="J53" s="23">
        <f>VLOOKUP(H53,[1]Sheet1!$A$3:$E$108,4,FALSE)</f>
        <v>84</v>
      </c>
      <c r="K53" s="23">
        <f>VLOOKUP(H53,[2]Sheet1!$A$3:$E$108,3,FALSE)</f>
        <v>0</v>
      </c>
      <c r="L53" s="23">
        <f>VLOOKUP(H53,[2]Sheet1!$A$3:$E$108,4,FALSE)</f>
        <v>0</v>
      </c>
      <c r="M53" s="28">
        <f t="shared" si="1"/>
        <v>44</v>
      </c>
      <c r="N53" s="34">
        <f t="shared" si="1"/>
        <v>84</v>
      </c>
    </row>
    <row r="54" spans="1:14">
      <c r="A54" s="10">
        <v>42</v>
      </c>
      <c r="B54" s="23">
        <f>VLOOKUP(A54,[1]Sheet1!$A$3:$E$108,3,FALSE)</f>
        <v>511</v>
      </c>
      <c r="C54" s="23">
        <f>VLOOKUP(A54,[1]Sheet1!$A$3:$E$108,4,FALSE)</f>
        <v>455</v>
      </c>
      <c r="D54" s="23">
        <f>VLOOKUP(A54,[2]Sheet1!$A$3:$E$108,3,FALSE)</f>
        <v>18</v>
      </c>
      <c r="E54" s="23">
        <f>VLOOKUP(A54,[2]Sheet1!$A$3:$E$108,4,FALSE)</f>
        <v>22</v>
      </c>
      <c r="F54" s="28">
        <f t="shared" si="2"/>
        <v>529</v>
      </c>
      <c r="G54" s="34">
        <f t="shared" si="0"/>
        <v>477</v>
      </c>
      <c r="H54" s="7">
        <v>92</v>
      </c>
      <c r="I54" s="23">
        <f>VLOOKUP(H54,[1]Sheet1!$A$3:$E$108,3,FALSE)</f>
        <v>32</v>
      </c>
      <c r="J54" s="23">
        <f>VLOOKUP(H54,[1]Sheet1!$A$3:$E$108,4,FALSE)</f>
        <v>76</v>
      </c>
      <c r="K54" s="23">
        <f>VLOOKUP(H54,[2]Sheet1!$A$3:$E$108,3,FALSE)</f>
        <v>0</v>
      </c>
      <c r="L54" s="23">
        <f>VLOOKUP(H54,[2]Sheet1!$A$3:$E$108,4,FALSE)</f>
        <v>0</v>
      </c>
      <c r="M54" s="28">
        <f t="shared" si="1"/>
        <v>32</v>
      </c>
      <c r="N54" s="34">
        <f t="shared" si="1"/>
        <v>76</v>
      </c>
    </row>
    <row r="55" spans="1:14">
      <c r="A55" s="10">
        <v>43</v>
      </c>
      <c r="B55" s="23">
        <f>VLOOKUP(A55,[1]Sheet1!$A$3:$E$108,3,FALSE)</f>
        <v>531</v>
      </c>
      <c r="C55" s="23">
        <f>VLOOKUP(A55,[1]Sheet1!$A$3:$E$108,4,FALSE)</f>
        <v>472</v>
      </c>
      <c r="D55" s="23">
        <f>VLOOKUP(A55,[2]Sheet1!$A$3:$E$108,3,FALSE)</f>
        <v>16</v>
      </c>
      <c r="E55" s="23">
        <f>VLOOKUP(A55,[2]Sheet1!$A$3:$E$108,4,FALSE)</f>
        <v>16</v>
      </c>
      <c r="F55" s="28">
        <f t="shared" si="2"/>
        <v>547</v>
      </c>
      <c r="G55" s="34">
        <f t="shared" si="0"/>
        <v>488</v>
      </c>
      <c r="H55" s="7">
        <v>93</v>
      </c>
      <c r="I55" s="23">
        <f>VLOOKUP(H55,[1]Sheet1!$A$3:$E$108,3,FALSE)</f>
        <v>21</v>
      </c>
      <c r="J55" s="23">
        <f>VLOOKUP(H55,[1]Sheet1!$A$3:$E$108,4,FALSE)</f>
        <v>51</v>
      </c>
      <c r="K55" s="23">
        <f>VLOOKUP(H55,[2]Sheet1!$A$3:$E$108,3,FALSE)</f>
        <v>0</v>
      </c>
      <c r="L55" s="23">
        <f>VLOOKUP(H55,[2]Sheet1!$A$3:$E$108,4,FALSE)</f>
        <v>0</v>
      </c>
      <c r="M55" s="28">
        <f t="shared" si="1"/>
        <v>21</v>
      </c>
      <c r="N55" s="34">
        <f t="shared" si="1"/>
        <v>51</v>
      </c>
    </row>
    <row r="56" spans="1:14" ht="14.25">
      <c r="A56" s="11">
        <v>44</v>
      </c>
      <c r="B56" s="23">
        <f>VLOOKUP(A56,[1]Sheet1!$A$3:$E$108,3,FALSE)</f>
        <v>561</v>
      </c>
      <c r="C56" s="23">
        <f>VLOOKUP(A56,[1]Sheet1!$A$3:$E$108,4,FALSE)</f>
        <v>503</v>
      </c>
      <c r="D56" s="23">
        <f>VLOOKUP(A56,[2]Sheet1!$A$3:$E$108,3,FALSE)</f>
        <v>11</v>
      </c>
      <c r="E56" s="23">
        <f>VLOOKUP(A56,[2]Sheet1!$A$3:$E$108,4,FALSE)</f>
        <v>21</v>
      </c>
      <c r="F56" s="30">
        <f t="shared" si="2"/>
        <v>572</v>
      </c>
      <c r="G56" s="35">
        <f t="shared" si="0"/>
        <v>524</v>
      </c>
      <c r="H56" s="8">
        <v>94</v>
      </c>
      <c r="I56" s="23">
        <f>VLOOKUP(H56,[1]Sheet1!$A$3:$E$108,3,FALSE)</f>
        <v>12</v>
      </c>
      <c r="J56" s="23">
        <f>VLOOKUP(H56,[1]Sheet1!$A$3:$E$108,4,FALSE)</f>
        <v>46</v>
      </c>
      <c r="K56" s="23">
        <f>VLOOKUP(H56,[2]Sheet1!$A$3:$E$108,3,FALSE)</f>
        <v>0</v>
      </c>
      <c r="L56" s="23">
        <f>VLOOKUP(H56,[2]Sheet1!$A$3:$E$108,4,FALSE)</f>
        <v>1</v>
      </c>
      <c r="M56" s="30">
        <f t="shared" si="1"/>
        <v>12</v>
      </c>
      <c r="N56" s="35">
        <f t="shared" si="1"/>
        <v>47</v>
      </c>
    </row>
    <row r="57" spans="1:14" ht="14.25">
      <c r="A57" s="12" t="s">
        <v>12</v>
      </c>
      <c r="B57" s="24">
        <f>SUM(B52:B56)</f>
        <v>2530</v>
      </c>
      <c r="C57" s="24">
        <f>SUM(C52:C56)</f>
        <v>2392</v>
      </c>
      <c r="D57" s="24">
        <f>SUM(D52:D56)</f>
        <v>92</v>
      </c>
      <c r="E57" s="24">
        <f>SUM(E52:E56)</f>
        <v>91</v>
      </c>
      <c r="F57" s="29">
        <f t="shared" si="2"/>
        <v>2622</v>
      </c>
      <c r="G57" s="29">
        <f t="shared" si="0"/>
        <v>2483</v>
      </c>
      <c r="H57" s="38" t="s">
        <v>26</v>
      </c>
      <c r="I57" s="24">
        <f>SUM(I52:I56)</f>
        <v>167</v>
      </c>
      <c r="J57" s="24">
        <f>SUM(J52:J56)</f>
        <v>358</v>
      </c>
      <c r="K57" s="24">
        <f>SUM(K52:K56)</f>
        <v>0</v>
      </c>
      <c r="L57" s="24">
        <f>SUM(L52:L56)</f>
        <v>1</v>
      </c>
      <c r="M57" s="29">
        <f t="shared" ref="M57:M66" si="3">I57+K57</f>
        <v>167</v>
      </c>
      <c r="N57" s="33">
        <f>SUM(N52:N56)</f>
        <v>359</v>
      </c>
    </row>
    <row r="58" spans="1:14">
      <c r="A58" s="13">
        <v>45</v>
      </c>
      <c r="B58" s="23">
        <f>VLOOKUP(A58,[1]Sheet1!$A$3:$E$108,3,FALSE)</f>
        <v>584</v>
      </c>
      <c r="C58" s="23">
        <f>VLOOKUP(A58,[1]Sheet1!$A$3:$E$108,4,FALSE)</f>
        <v>499</v>
      </c>
      <c r="D58" s="23">
        <f>VLOOKUP(A58,[2]Sheet1!$A$3:$E$108,3,FALSE)</f>
        <v>14</v>
      </c>
      <c r="E58" s="23">
        <f>VLOOKUP(A58,[2]Sheet1!$A$3:$E$108,4,FALSE)</f>
        <v>15</v>
      </c>
      <c r="F58" s="29">
        <f t="shared" si="2"/>
        <v>598</v>
      </c>
      <c r="G58" s="33">
        <f t="shared" si="0"/>
        <v>514</v>
      </c>
      <c r="H58" s="6">
        <v>95</v>
      </c>
      <c r="I58" s="23">
        <f>VLOOKUP(H58,[1]Sheet1!$A$3:$E$108,3,FALSE)</f>
        <v>7</v>
      </c>
      <c r="J58" s="23">
        <f>VLOOKUP(H58,[1]Sheet1!$A$3:$E$108,4,FALSE)</f>
        <v>42</v>
      </c>
      <c r="K58" s="23">
        <f>VLOOKUP(H58,[2]Sheet1!$A$3:$E$108,3,FALSE)</f>
        <v>0</v>
      </c>
      <c r="L58" s="23">
        <f>VLOOKUP(H58,[2]Sheet1!$A$3:$E$108,4,FALSE)</f>
        <v>0</v>
      </c>
      <c r="M58" s="29">
        <f t="shared" si="3"/>
        <v>7</v>
      </c>
      <c r="N58" s="33">
        <f t="shared" ref="N58:N66" si="4">J58+L58</f>
        <v>42</v>
      </c>
    </row>
    <row r="59" spans="1:14">
      <c r="A59" s="10">
        <v>46</v>
      </c>
      <c r="B59" s="23">
        <f>VLOOKUP(A59,[1]Sheet1!$A$3:$E$108,3,FALSE)</f>
        <v>592</v>
      </c>
      <c r="C59" s="23">
        <f>VLOOKUP(A59,[1]Sheet1!$A$3:$E$108,4,FALSE)</f>
        <v>538</v>
      </c>
      <c r="D59" s="23">
        <f>VLOOKUP(A59,[2]Sheet1!$A$3:$E$108,3,FALSE)</f>
        <v>8</v>
      </c>
      <c r="E59" s="23">
        <f>VLOOKUP(A59,[2]Sheet1!$A$3:$E$108,4,FALSE)</f>
        <v>13</v>
      </c>
      <c r="F59" s="28">
        <f t="shared" si="2"/>
        <v>600</v>
      </c>
      <c r="G59" s="34">
        <f t="shared" si="0"/>
        <v>551</v>
      </c>
      <c r="H59" s="7">
        <v>96</v>
      </c>
      <c r="I59" s="23">
        <f>VLOOKUP(H59,[1]Sheet1!$A$3:$E$108,3,FALSE)</f>
        <v>6</v>
      </c>
      <c r="J59" s="23">
        <f>VLOOKUP(H59,[1]Sheet1!$A$3:$E$108,4,FALSE)</f>
        <v>31</v>
      </c>
      <c r="K59" s="23">
        <f>VLOOKUP(H59,[2]Sheet1!$A$3:$E$108,3,FALSE)</f>
        <v>0</v>
      </c>
      <c r="L59" s="23">
        <f>VLOOKUP(H59,[2]Sheet1!$A$3:$E$108,4,FALSE)</f>
        <v>0</v>
      </c>
      <c r="M59" s="28">
        <f t="shared" si="3"/>
        <v>6</v>
      </c>
      <c r="N59" s="34">
        <f t="shared" si="4"/>
        <v>31</v>
      </c>
    </row>
    <row r="60" spans="1:14">
      <c r="A60" s="10">
        <v>47</v>
      </c>
      <c r="B60" s="23">
        <f>VLOOKUP(A60,[1]Sheet1!$A$3:$E$108,3,FALSE)</f>
        <v>609</v>
      </c>
      <c r="C60" s="23">
        <f>VLOOKUP(A60,[1]Sheet1!$A$3:$E$108,4,FALSE)</f>
        <v>599</v>
      </c>
      <c r="D60" s="23">
        <f>VLOOKUP(A60,[2]Sheet1!$A$3:$E$108,3,FALSE)</f>
        <v>12</v>
      </c>
      <c r="E60" s="23">
        <f>VLOOKUP(A60,[2]Sheet1!$A$3:$E$108,4,FALSE)</f>
        <v>16</v>
      </c>
      <c r="F60" s="28">
        <f t="shared" si="2"/>
        <v>621</v>
      </c>
      <c r="G60" s="34">
        <f t="shared" si="0"/>
        <v>615</v>
      </c>
      <c r="H60" s="7">
        <v>97</v>
      </c>
      <c r="I60" s="23">
        <f>VLOOKUP(H60,[1]Sheet1!$A$3:$E$108,3,FALSE)</f>
        <v>1</v>
      </c>
      <c r="J60" s="23">
        <f>VLOOKUP(H60,[1]Sheet1!$A$3:$E$108,4,FALSE)</f>
        <v>23</v>
      </c>
      <c r="K60" s="23">
        <f>VLOOKUP(H60,[2]Sheet1!$A$3:$E$108,3,FALSE)</f>
        <v>0</v>
      </c>
      <c r="L60" s="23">
        <f>VLOOKUP(H60,[2]Sheet1!$A$3:$E$108,4,FALSE)</f>
        <v>0</v>
      </c>
      <c r="M60" s="28">
        <f t="shared" si="3"/>
        <v>1</v>
      </c>
      <c r="N60" s="34">
        <f t="shared" si="4"/>
        <v>23</v>
      </c>
    </row>
    <row r="61" spans="1:14">
      <c r="A61" s="10">
        <v>48</v>
      </c>
      <c r="B61" s="23">
        <f>VLOOKUP(A61,[1]Sheet1!$A$3:$E$108,3,FALSE)</f>
        <v>713</v>
      </c>
      <c r="C61" s="23">
        <f>VLOOKUP(A61,[1]Sheet1!$A$3:$E$108,4,FALSE)</f>
        <v>620</v>
      </c>
      <c r="D61" s="23">
        <f>VLOOKUP(A61,[2]Sheet1!$A$3:$E$108,3,FALSE)</f>
        <v>9</v>
      </c>
      <c r="E61" s="23">
        <f>VLOOKUP(A61,[2]Sheet1!$A$3:$E$108,4,FALSE)</f>
        <v>14</v>
      </c>
      <c r="F61" s="28">
        <f t="shared" si="2"/>
        <v>722</v>
      </c>
      <c r="G61" s="34">
        <f t="shared" si="0"/>
        <v>634</v>
      </c>
      <c r="H61" s="7">
        <v>98</v>
      </c>
      <c r="I61" s="23">
        <f>VLOOKUP(H61,[1]Sheet1!$A$3:$E$108,3,FALSE)</f>
        <v>4</v>
      </c>
      <c r="J61" s="23">
        <f>VLOOKUP(H61,[1]Sheet1!$A$3:$E$108,4,FALSE)</f>
        <v>15</v>
      </c>
      <c r="K61" s="23">
        <f>VLOOKUP(H61,[2]Sheet1!$A$3:$E$108,3,FALSE)</f>
        <v>0</v>
      </c>
      <c r="L61" s="23">
        <f>VLOOKUP(H61,[2]Sheet1!$A$3:$E$108,4,FALSE)</f>
        <v>0</v>
      </c>
      <c r="M61" s="28">
        <f t="shared" si="3"/>
        <v>4</v>
      </c>
      <c r="N61" s="34">
        <f t="shared" si="4"/>
        <v>15</v>
      </c>
    </row>
    <row r="62" spans="1:14" ht="14.25">
      <c r="A62" s="11">
        <v>49</v>
      </c>
      <c r="B62" s="23">
        <f>VLOOKUP(A62,[1]Sheet1!$A$3:$E$108,3,FALSE)</f>
        <v>713</v>
      </c>
      <c r="C62" s="23">
        <f>VLOOKUP(A62,[1]Sheet1!$A$3:$E$108,4,FALSE)</f>
        <v>682</v>
      </c>
      <c r="D62" s="23">
        <f>VLOOKUP(A62,[2]Sheet1!$A$3:$E$108,3,FALSE)</f>
        <v>12</v>
      </c>
      <c r="E62" s="23">
        <f>VLOOKUP(A62,[2]Sheet1!$A$3:$E$108,4,FALSE)</f>
        <v>18</v>
      </c>
      <c r="F62" s="30">
        <f t="shared" si="2"/>
        <v>725</v>
      </c>
      <c r="G62" s="35">
        <f t="shared" si="0"/>
        <v>700</v>
      </c>
      <c r="H62" s="8">
        <v>99</v>
      </c>
      <c r="I62" s="23">
        <f>VLOOKUP(H62,[1]Sheet1!$A$3:$E$108,3,FALSE)</f>
        <v>0</v>
      </c>
      <c r="J62" s="23">
        <f>VLOOKUP(H62,[1]Sheet1!$A$3:$E$108,4,FALSE)</f>
        <v>16</v>
      </c>
      <c r="K62" s="23">
        <f>VLOOKUP(H62,[2]Sheet1!$A$3:$E$108,3,FALSE)</f>
        <v>0</v>
      </c>
      <c r="L62" s="23">
        <f>VLOOKUP(H62,[2]Sheet1!$A$3:$E$108,4,FALSE)</f>
        <v>0</v>
      </c>
      <c r="M62" s="30">
        <f t="shared" si="3"/>
        <v>0</v>
      </c>
      <c r="N62" s="35">
        <f t="shared" si="4"/>
        <v>16</v>
      </c>
    </row>
    <row r="63" spans="1:14" ht="14.25">
      <c r="A63" s="19" t="s">
        <v>13</v>
      </c>
      <c r="B63" s="24">
        <f>SUM(B58:B62)</f>
        <v>3211</v>
      </c>
      <c r="C63" s="24">
        <f>SUM(C58:C62)</f>
        <v>2938</v>
      </c>
      <c r="D63" s="24">
        <f>SUM(D58:D62)</f>
        <v>55</v>
      </c>
      <c r="E63" s="24">
        <f>SUM(E58:E62)</f>
        <v>76</v>
      </c>
      <c r="F63" s="24">
        <f t="shared" si="2"/>
        <v>3266</v>
      </c>
      <c r="G63" s="36">
        <f t="shared" si="0"/>
        <v>3014</v>
      </c>
      <c r="H63" s="38" t="s">
        <v>27</v>
      </c>
      <c r="I63" s="29">
        <f>SUM(I58:I62)</f>
        <v>18</v>
      </c>
      <c r="J63" s="29">
        <f>SUM(J58:J62)</f>
        <v>127</v>
      </c>
      <c r="K63" s="29">
        <f>SUM(K58:K62)</f>
        <v>0</v>
      </c>
      <c r="L63" s="29">
        <f>SUM(L58:L62)</f>
        <v>0</v>
      </c>
      <c r="M63" s="29">
        <f t="shared" si="3"/>
        <v>18</v>
      </c>
      <c r="N63" s="33">
        <f t="shared" si="4"/>
        <v>127</v>
      </c>
    </row>
    <row r="64" spans="1:14" ht="27.75">
      <c r="B64" s="25"/>
      <c r="C64" s="25"/>
      <c r="D64" s="25"/>
      <c r="E64" s="25"/>
      <c r="F64" s="25"/>
      <c r="G64" s="25"/>
      <c r="H64" s="41" t="s">
        <v>23</v>
      </c>
      <c r="I64" s="29">
        <v>1</v>
      </c>
      <c r="J64" s="29">
        <v>23</v>
      </c>
      <c r="K64" s="29">
        <v>0</v>
      </c>
      <c r="L64" s="24">
        <v>1</v>
      </c>
      <c r="M64" s="29">
        <f t="shared" si="3"/>
        <v>1</v>
      </c>
      <c r="N64" s="33">
        <f t="shared" si="4"/>
        <v>24</v>
      </c>
    </row>
    <row r="65" spans="2:15" ht="14.25" hidden="1" customHeight="1">
      <c r="B65" s="25"/>
      <c r="C65" s="25"/>
      <c r="D65" s="25"/>
      <c r="E65" s="25"/>
      <c r="F65" s="25"/>
      <c r="G65" s="25"/>
      <c r="H65" s="42"/>
      <c r="I65" s="44"/>
      <c r="J65" s="25"/>
      <c r="K65" s="46"/>
      <c r="L65" s="23"/>
      <c r="M65" s="29">
        <f t="shared" si="3"/>
        <v>0</v>
      </c>
      <c r="N65" s="33">
        <f t="shared" si="4"/>
        <v>0</v>
      </c>
    </row>
    <row r="66" spans="2:15" ht="14.25">
      <c r="B66" s="25"/>
      <c r="C66" s="25"/>
      <c r="D66" s="25"/>
      <c r="E66" s="25"/>
      <c r="F66" s="25"/>
      <c r="G66" s="25"/>
      <c r="H66" s="43" t="s">
        <v>18</v>
      </c>
      <c r="I66" s="24">
        <f>B9+B15+B21+B27+B33+B39+B45+B51+B57+B63+I9+I15+I21+I27+I33+I39+I45+I51+I57+I63+I64</f>
        <v>35499</v>
      </c>
      <c r="J66" s="24">
        <f>C9+C15+C21+C27+C33+C39+C45+C51+C57+C63+J9+J15+J21+J27+J33+J39+J45+J51+J57+J63+J64</f>
        <v>35562</v>
      </c>
      <c r="K66" s="24">
        <f>D9+D15+D21+D27+D33+D39+D45+D51+D57+D63+K9+K15+K21+K27+K33+K39+K45+K51+K57+K63+K64</f>
        <v>932</v>
      </c>
      <c r="L66" s="24">
        <f>E9+E15+E21+E27+E33+E39+E45+E51+E57+E63+L9+L15+L21+L27+L33+L39+L45+L51+L57+L63+L64</f>
        <v>977</v>
      </c>
      <c r="M66" s="24">
        <f t="shared" si="3"/>
        <v>36431</v>
      </c>
      <c r="N66" s="36">
        <f t="shared" si="4"/>
        <v>36539</v>
      </c>
      <c r="O66" s="48"/>
    </row>
  </sheetData>
  <mergeCells count="9">
    <mergeCell ref="K1:N1"/>
    <mergeCell ref="B2:C2"/>
    <mergeCell ref="D2:E2"/>
    <mergeCell ref="F2:G2"/>
    <mergeCell ref="I2:J2"/>
    <mergeCell ref="K2:L2"/>
    <mergeCell ref="M2:N2"/>
    <mergeCell ref="A2:A3"/>
    <mergeCell ref="H2:H3"/>
  </mergeCells>
  <phoneticPr fontId="2"/>
  <pageMargins left="0.78740157480314965" right="0.78740157480314965" top="0.19685039370078741" bottom="0.35433070866141736" header="0.51181102362204722" footer="0.51181102362204722"/>
  <pageSetup paperSize="9" scale="8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年齢別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村上 健</dc:creator>
  <cp:lastModifiedBy>村上 健</cp:lastModifiedBy>
  <dcterms:created xsi:type="dcterms:W3CDTF">2023-02-20T04:55:44Z</dcterms:created>
  <dcterms:modified xsi:type="dcterms:W3CDTF">2023-02-20T04:55:44Z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2023-02-20T04:55:44Z</vt:filetime>
  </property>
</Properties>
</file>