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39ABF97B-1BDC-4682-9633-C9BF646C235A}" xr6:coauthVersionLast="36" xr6:coauthVersionMax="36" xr10:uidLastSave="{00000000-0000-0000-0000-000000000000}"/>
  <bookViews>
    <workbookView xWindow="0" yWindow="0" windowWidth="19740" windowHeight="12510" activeTab="2" xr2:uid="{00000000-000D-0000-FFFF-FFFF00000000}"/>
  </bookViews>
  <sheets>
    <sheet name="K-1" sheetId="2" r:id="rId1"/>
    <sheet name="K-2" sheetId="3" r:id="rId2"/>
    <sheet name="K-3" sheetId="4" r:id="rId3"/>
  </sheets>
  <definedNames>
    <definedName name="_xlnm.Print_Area" localSheetId="0">'K-1'!$B$2:$F$54</definedName>
    <definedName name="_xlnm.Print_Area" localSheetId="1">'K-2'!$B$2:$L$42</definedName>
    <definedName name="_xlnm.Print_Area" localSheetId="2">'K-3'!$B$2:$M$49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2" l="1"/>
  <c r="E54" i="2"/>
  <c r="D54" i="2"/>
</calcChain>
</file>

<file path=xl/sharedStrings.xml><?xml version="1.0" encoding="utf-8"?>
<sst xmlns="http://schemas.openxmlformats.org/spreadsheetml/2006/main" count="193" uniqueCount="123">
  <si>
    <t>Ｋ-1　大規模盛土造成地状況</t>
    <rPh sb="4" eb="8">
      <t>ダイキボモ</t>
    </rPh>
    <rPh sb="8" eb="12">
      <t>ドゾウセイチ</t>
    </rPh>
    <rPh sb="12" eb="14">
      <t>ジョウキョウ</t>
    </rPh>
    <phoneticPr fontId="4"/>
  </si>
  <si>
    <t>令和4年3月末現在</t>
    <rPh sb="7" eb="9">
      <t>ゲンザイ</t>
    </rPh>
    <phoneticPr fontId="4"/>
  </si>
  <si>
    <t>市町村</t>
    <rPh sb="0" eb="3">
      <t>シチョウソン</t>
    </rPh>
    <phoneticPr fontId="4"/>
  </si>
  <si>
    <t>大規模盛土造成地</t>
    <rPh sb="0" eb="4">
      <t>ダイキボモ</t>
    </rPh>
    <rPh sb="4" eb="8">
      <t>ドゾウセイチ</t>
    </rPh>
    <phoneticPr fontId="4"/>
  </si>
  <si>
    <t>谷埋め型盛土</t>
    <rPh sb="0" eb="1">
      <t>タニ</t>
    </rPh>
    <rPh sb="1" eb="2">
      <t>ウ</t>
    </rPh>
    <rPh sb="3" eb="4">
      <t>ガタ</t>
    </rPh>
    <rPh sb="4" eb="5">
      <t>モ</t>
    </rPh>
    <rPh sb="5" eb="6">
      <t>ド</t>
    </rPh>
    <phoneticPr fontId="4"/>
  </si>
  <si>
    <t>腹付け型盛土</t>
    <rPh sb="0" eb="1">
      <t>ハラ</t>
    </rPh>
    <rPh sb="1" eb="2">
      <t>ヅ</t>
    </rPh>
    <rPh sb="3" eb="4">
      <t>ガタ</t>
    </rPh>
    <rPh sb="4" eb="5">
      <t>モ</t>
    </rPh>
    <rPh sb="5" eb="6">
      <t>ド</t>
    </rPh>
    <phoneticPr fontId="4"/>
  </si>
  <si>
    <t>合計</t>
    <rPh sb="0" eb="2">
      <t>ゴウケイ</t>
    </rPh>
    <phoneticPr fontId="4"/>
  </si>
  <si>
    <t>箇所数</t>
    <rPh sb="0" eb="2">
      <t>カショ</t>
    </rPh>
    <rPh sb="2" eb="3">
      <t>スウ</t>
    </rPh>
    <phoneticPr fontId="4"/>
  </si>
  <si>
    <t>さいたま市</t>
  </si>
  <si>
    <t>川越市</t>
  </si>
  <si>
    <t>熊谷市</t>
  </si>
  <si>
    <t>川口市</t>
    <rPh sb="0" eb="2">
      <t>カワグチ</t>
    </rPh>
    <rPh sb="2" eb="3">
      <t>シ</t>
    </rPh>
    <phoneticPr fontId="4"/>
  </si>
  <si>
    <t>秩父市</t>
  </si>
  <si>
    <t>所沢市</t>
  </si>
  <si>
    <t>飯能市</t>
  </si>
  <si>
    <t>本庄市</t>
  </si>
  <si>
    <t>東松山市</t>
  </si>
  <si>
    <t>狭山市</t>
  </si>
  <si>
    <t>鴻巣市</t>
  </si>
  <si>
    <t>深谷市</t>
  </si>
  <si>
    <t>上尾市</t>
  </si>
  <si>
    <t>入間市</t>
  </si>
  <si>
    <t>朝霞市</t>
  </si>
  <si>
    <t>志木市</t>
  </si>
  <si>
    <t>和光市</t>
  </si>
  <si>
    <t>新座市</t>
  </si>
  <si>
    <t>桶川市</t>
  </si>
  <si>
    <t>北本市</t>
  </si>
  <si>
    <t>富士見市</t>
  </si>
  <si>
    <t>蓮田市</t>
  </si>
  <si>
    <t>-</t>
  </si>
  <si>
    <t>坂戸市</t>
  </si>
  <si>
    <t>鶴ヶ島市</t>
  </si>
  <si>
    <t>日高市</t>
  </si>
  <si>
    <t>ふじみ野市</t>
  </si>
  <si>
    <t>白岡市</t>
    <rPh sb="0" eb="2">
      <t>シラオカ</t>
    </rPh>
    <rPh sb="2" eb="3">
      <t>シ</t>
    </rPh>
    <phoneticPr fontId="4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</si>
  <si>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</si>
  <si>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</si>
  <si>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</si>
  <si>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</si>
  <si>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</si>
  <si>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</si>
  <si>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</si>
  <si>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</si>
  <si>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</si>
  <si>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</si>
  <si>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</si>
  <si>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</si>
  <si>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</si>
  <si>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</si>
  <si>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</si>
  <si>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</si>
  <si>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</si>
  <si>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</si>
  <si>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</si>
  <si>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合計</t>
    <rPh sb="0" eb="2">
      <t>ゴウケイ</t>
    </rPh>
    <phoneticPr fontId="2"/>
  </si>
  <si>
    <t>Ｋ-2　情報インフラ利用状況（1）</t>
    <rPh sb="4" eb="6">
      <t>ジョウホウ</t>
    </rPh>
    <rPh sb="10" eb="12">
      <t>リヨウ</t>
    </rPh>
    <rPh sb="12" eb="14">
      <t>ジョウキョウ</t>
    </rPh>
    <phoneticPr fontId="4"/>
  </si>
  <si>
    <t>情報通信機器の保有状況</t>
    <rPh sb="0" eb="2">
      <t>ジョウホウ</t>
    </rPh>
    <rPh sb="2" eb="4">
      <t>ツウシン</t>
    </rPh>
    <rPh sb="4" eb="6">
      <t>キキ</t>
    </rPh>
    <rPh sb="7" eb="9">
      <t>ホユウ</t>
    </rPh>
    <rPh sb="9" eb="11">
      <t>ジョウキョウ</t>
    </rPh>
    <phoneticPr fontId="4"/>
  </si>
  <si>
    <t>世帯の情報通信機器保有率</t>
    <rPh sb="0" eb="2">
      <t>セタイ</t>
    </rPh>
    <rPh sb="3" eb="5">
      <t>ジョウホウ</t>
    </rPh>
    <rPh sb="5" eb="7">
      <t>ツウシン</t>
    </rPh>
    <rPh sb="7" eb="9">
      <t>キキ</t>
    </rPh>
    <rPh sb="9" eb="11">
      <t>ホユウ</t>
    </rPh>
    <rPh sb="11" eb="12">
      <t>リツ</t>
    </rPh>
    <phoneticPr fontId="4"/>
  </si>
  <si>
    <t>固定電話</t>
    <rPh sb="0" eb="2">
      <t>コテイ</t>
    </rPh>
    <rPh sb="2" eb="4">
      <t>デンワ</t>
    </rPh>
    <phoneticPr fontId="4"/>
  </si>
  <si>
    <t>モバイル端末（携帯電話、ＰＨＳ、
スマートフォンのうち１種類以上）</t>
    <phoneticPr fontId="2"/>
  </si>
  <si>
    <t>うちスマートフォン</t>
    <phoneticPr fontId="4"/>
  </si>
  <si>
    <t>タブレット型端末</t>
    <rPh sb="5" eb="6">
      <t>ガタ</t>
    </rPh>
    <rPh sb="6" eb="8">
      <t>タンマツ</t>
    </rPh>
    <phoneticPr fontId="4"/>
  </si>
  <si>
    <t>パソコン</t>
    <phoneticPr fontId="4"/>
  </si>
  <si>
    <t>ウェアラブル端末</t>
    <phoneticPr fontId="4"/>
  </si>
  <si>
    <t>インターネットに接続できる家庭用ゲーム機</t>
    <phoneticPr fontId="4"/>
  </si>
  <si>
    <t>インターネットに接続できる携帯型音楽プレイヤー</t>
    <phoneticPr fontId="4"/>
  </si>
  <si>
    <t>その他インターネットに接続できる家電</t>
    <phoneticPr fontId="4"/>
  </si>
  <si>
    <t>全国</t>
    <rPh sb="0" eb="2">
      <t>ゼンコク</t>
    </rPh>
    <phoneticPr fontId="4"/>
  </si>
  <si>
    <t>埼玉県</t>
    <phoneticPr fontId="9"/>
  </si>
  <si>
    <t>[世帯主年齢]（全国）</t>
    <rPh sb="1" eb="4">
      <t>セタイヌシ</t>
    </rPh>
    <rPh sb="4" eb="6">
      <t>ネンレイ</t>
    </rPh>
    <rPh sb="8" eb="10">
      <t>ゼンコク</t>
    </rPh>
    <phoneticPr fontId="4"/>
  </si>
  <si>
    <t>　６０～６４歳</t>
  </si>
  <si>
    <t>　６５歳以上</t>
    <phoneticPr fontId="4"/>
  </si>
  <si>
    <t>[世帯類型]（全国）</t>
    <rPh sb="1" eb="3">
      <t>セタイ</t>
    </rPh>
    <rPh sb="3" eb="5">
      <t>ルイケイ</t>
    </rPh>
    <rPh sb="7" eb="9">
      <t>ゼンコク</t>
    </rPh>
    <phoneticPr fontId="4"/>
  </si>
  <si>
    <t>高齢世帯（高齢者のみ）</t>
  </si>
  <si>
    <t>Ｋ-2　情報インフラ利用状況（2）</t>
    <rPh sb="4" eb="6">
      <t>ジョウホウ</t>
    </rPh>
    <rPh sb="10" eb="12">
      <t>リヨウ</t>
    </rPh>
    <rPh sb="12" eb="14">
      <t>ジョウキョウ</t>
    </rPh>
    <phoneticPr fontId="4"/>
  </si>
  <si>
    <t>インターネット利用状況</t>
    <rPh sb="7" eb="9">
      <t>リヨウ</t>
    </rPh>
    <rPh sb="9" eb="11">
      <t>ジョウキョウ</t>
    </rPh>
    <phoneticPr fontId="4"/>
  </si>
  <si>
    <t>世帯のインターネット利用率</t>
    <rPh sb="0" eb="2">
      <t>セタイ</t>
    </rPh>
    <rPh sb="10" eb="12">
      <t>リヨウ</t>
    </rPh>
    <rPh sb="12" eb="13">
      <t>リツ</t>
    </rPh>
    <phoneticPr fontId="4"/>
  </si>
  <si>
    <t>（世帯での過去１年間のインターネットの利用経験・少なくとも１人はインターネットを利用したことあり）</t>
    <phoneticPr fontId="4"/>
  </si>
  <si>
    <t>Ｈ１２</t>
    <phoneticPr fontId="4"/>
  </si>
  <si>
    <t>Ｈ２７</t>
    <phoneticPr fontId="4"/>
  </si>
  <si>
    <t>埼玉県</t>
    <phoneticPr fontId="11"/>
  </si>
  <si>
    <t>[ 世帯主年齢 ]（全国）</t>
    <rPh sb="10" eb="12">
      <t>ゼンコク</t>
    </rPh>
    <phoneticPr fontId="4"/>
  </si>
  <si>
    <t>　６５歳以上</t>
  </si>
  <si>
    <t>[ 世帯類型 ]（全国）</t>
    <rPh sb="9" eb="11">
      <t>ゼンコク</t>
    </rPh>
    <phoneticPr fontId="4"/>
  </si>
  <si>
    <t>R2</t>
    <phoneticPr fontId="4"/>
  </si>
  <si>
    <t>Ｋ-3　市町村財政状況</t>
    <rPh sb="4" eb="7">
      <t>シチョウソン</t>
    </rPh>
    <rPh sb="7" eb="9">
      <t>ザイセイ</t>
    </rPh>
    <rPh sb="9" eb="11">
      <t>ジョウキョウ</t>
    </rPh>
    <phoneticPr fontId="4"/>
  </si>
  <si>
    <t>財政力指数一覧（３ヶ年平均）</t>
    <rPh sb="0" eb="3">
      <t>ザイセイリョク</t>
    </rPh>
    <rPh sb="3" eb="5">
      <t>シスウ</t>
    </rPh>
    <rPh sb="5" eb="7">
      <t>イチラン</t>
    </rPh>
    <rPh sb="10" eb="11">
      <t>ネン</t>
    </rPh>
    <rPh sb="11" eb="13">
      <t>ヘイキン</t>
    </rPh>
    <phoneticPr fontId="13"/>
  </si>
  <si>
    <t>番号</t>
    <rPh sb="0" eb="1">
      <t>バン</t>
    </rPh>
    <rPh sb="1" eb="2">
      <t>ゴウ</t>
    </rPh>
    <phoneticPr fontId="13"/>
  </si>
  <si>
    <t>市町村名</t>
    <rPh sb="0" eb="3">
      <t>シチョウソン</t>
    </rPh>
    <rPh sb="3" eb="4">
      <t>メイ</t>
    </rPh>
    <phoneticPr fontId="13"/>
  </si>
  <si>
    <t>R4指数
(R2～R4平均)</t>
    <rPh sb="2" eb="4">
      <t>シスウ</t>
    </rPh>
    <rPh sb="11" eb="13">
      <t>ヘイキン</t>
    </rPh>
    <phoneticPr fontId="17"/>
  </si>
  <si>
    <t>R3指数
(R1～R3平均)</t>
    <rPh sb="2" eb="4">
      <t>シスウ</t>
    </rPh>
    <rPh sb="11" eb="13">
      <t>ヘイキン</t>
    </rPh>
    <phoneticPr fontId="17"/>
  </si>
  <si>
    <t>R2指数
(H30～R2平均)</t>
    <rPh sb="2" eb="4">
      <t>シスウ</t>
    </rPh>
    <rPh sb="12" eb="14">
      <t>ヘイキン</t>
    </rPh>
    <phoneticPr fontId="17"/>
  </si>
  <si>
    <t>さいたま市</t>
    <rPh sb="4" eb="5">
      <t>シ</t>
    </rPh>
    <phoneticPr fontId="17"/>
  </si>
  <si>
    <t>川口市</t>
  </si>
  <si>
    <t>行田市</t>
  </si>
  <si>
    <t>川島町</t>
  </si>
  <si>
    <t>加須市</t>
  </si>
  <si>
    <t>ときがわ町</t>
    <rPh sb="4" eb="5">
      <t>マチ</t>
    </rPh>
    <phoneticPr fontId="11"/>
  </si>
  <si>
    <t>春日部市</t>
  </si>
  <si>
    <t>羽生市</t>
  </si>
  <si>
    <t>草加市</t>
  </si>
  <si>
    <t>越谷市</t>
  </si>
  <si>
    <t>蕨市</t>
  </si>
  <si>
    <t>戸田市</t>
  </si>
  <si>
    <t>宮代町</t>
  </si>
  <si>
    <t>杉戸町</t>
  </si>
  <si>
    <t>松伏町</t>
  </si>
  <si>
    <t>町村 単純平均</t>
    <rPh sb="0" eb="2">
      <t>チョウソン</t>
    </rPh>
    <rPh sb="3" eb="5">
      <t>タンジュン</t>
    </rPh>
    <rPh sb="5" eb="7">
      <t>ヘイキン</t>
    </rPh>
    <phoneticPr fontId="20"/>
  </si>
  <si>
    <t>町村 加重平均</t>
    <rPh sb="0" eb="2">
      <t>チョウソン</t>
    </rPh>
    <rPh sb="3" eb="5">
      <t>カジュウ</t>
    </rPh>
    <rPh sb="5" eb="7">
      <t>ヘイキン</t>
    </rPh>
    <phoneticPr fontId="20"/>
  </si>
  <si>
    <t>県 単純平均</t>
    <rPh sb="0" eb="1">
      <t>ケン</t>
    </rPh>
    <rPh sb="2" eb="4">
      <t>タンジュン</t>
    </rPh>
    <rPh sb="4" eb="6">
      <t>ヘイキン</t>
    </rPh>
    <phoneticPr fontId="20"/>
  </si>
  <si>
    <t>県 加重平均</t>
    <rPh sb="0" eb="1">
      <t>ケン</t>
    </rPh>
    <rPh sb="2" eb="4">
      <t>カジュウ</t>
    </rPh>
    <rPh sb="4" eb="6">
      <t>ヘイキン</t>
    </rPh>
    <phoneticPr fontId="20"/>
  </si>
  <si>
    <t>久喜市</t>
  </si>
  <si>
    <t>八潮市</t>
  </si>
  <si>
    <t>※合併団体については、一本算定の数値に基づき算出している。
※合併団体に係る合併前の財政力指数は、旧団体の基準財政需要額・基準財政収入額の数値を単純合算したものを用いて計算している。</t>
    <phoneticPr fontId="13"/>
  </si>
  <si>
    <t>三郷市</t>
  </si>
  <si>
    <t>幸手市</t>
  </si>
  <si>
    <t>財政力指数は、地方公共団体の財政力を示す指標として用いられています。</t>
    <phoneticPr fontId="13"/>
  </si>
  <si>
    <t>吉川市</t>
  </si>
  <si>
    <t>ふじみ野市</t>
    <rPh sb="3" eb="4">
      <t>ノ</t>
    </rPh>
    <rPh sb="4" eb="5">
      <t>シ</t>
    </rPh>
    <phoneticPr fontId="11"/>
  </si>
  <si>
    <t>白岡市</t>
    <rPh sb="2" eb="3">
      <t>シ</t>
    </rPh>
    <phoneticPr fontId="8"/>
  </si>
  <si>
    <t>市 単純平均</t>
    <rPh sb="2" eb="4">
      <t>タンジュン</t>
    </rPh>
    <rPh sb="4" eb="6">
      <t>ヘイキン</t>
    </rPh>
    <phoneticPr fontId="20"/>
  </si>
  <si>
    <t>市 加重平均</t>
    <rPh sb="0" eb="1">
      <t>シ</t>
    </rPh>
    <rPh sb="2" eb="4">
      <t>カジュウ</t>
    </rPh>
    <rPh sb="4" eb="6">
      <t>ヘイキン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</si>
</sst>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_ ;[Red]\-#,##0.0\ "/>
    <numFmt numFmtId="177" formatCode="#,##0.0\ ;[Red]\-#,##0.0\ ;&quot;- &quot;"/>
    <numFmt numFmtId="178" formatCode="#,##0.000;&quot;▲ &quot;#,##0.000"/>
    <numFmt numFmtId="179" formatCode="#,##0.0;&quot;▲ &quot;#,##0.0"/>
    <numFmt numFmtId="180" formatCode="#,##0;&quot;△ &quot;#,##0"/>
  </numFmts>
  <fonts count="21">
    <font>
      <sz val="11"/>
      <color theme="1"/>
      <name val="ＭＳ 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ゴシック"/>
      <family val="2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8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sz val="14"/>
      <name val="ＭＳ Ｐ明朝"/>
      <family val="1"/>
      <charset val="128"/>
    </font>
    <font>
      <sz val="15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7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shrinkToFit="1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/>
    </xf>
    <xf numFmtId="0" fontId="6" fillId="0" borderId="16" xfId="1" applyNumberFormat="1" applyFont="1" applyBorder="1" applyAlignment="1">
      <alignment horizontal="right" vertical="center" wrapText="1"/>
    </xf>
    <xf numFmtId="0" fontId="6" fillId="0" borderId="17" xfId="1" applyNumberFormat="1" applyFont="1" applyBorder="1" applyAlignment="1">
      <alignment horizontal="right" vertical="center" shrinkToFit="1"/>
    </xf>
    <xf numFmtId="0" fontId="6" fillId="0" borderId="18" xfId="1" applyFont="1" applyBorder="1" applyAlignment="1">
      <alignment vertical="center" shrinkToFit="1"/>
    </xf>
    <xf numFmtId="0" fontId="6" fillId="0" borderId="18" xfId="1" applyNumberFormat="1" applyFont="1" applyBorder="1" applyAlignment="1">
      <alignment horizontal="right" vertical="center" shrinkToFit="1"/>
    </xf>
    <xf numFmtId="0" fontId="6" fillId="0" borderId="19" xfId="1" applyFont="1" applyBorder="1" applyAlignment="1">
      <alignment vertical="center" shrinkToFit="1"/>
    </xf>
    <xf numFmtId="0" fontId="6" fillId="0" borderId="19" xfId="1" applyNumberFormat="1" applyFont="1" applyBorder="1" applyAlignment="1">
      <alignment horizontal="right" vertical="center" shrinkToFit="1"/>
    </xf>
    <xf numFmtId="0" fontId="6" fillId="0" borderId="20" xfId="1" applyFont="1" applyBorder="1" applyAlignment="1">
      <alignment vertical="center" shrinkToFit="1"/>
    </xf>
    <xf numFmtId="0" fontId="6" fillId="0" borderId="20" xfId="1" applyNumberFormat="1" applyFont="1" applyBorder="1" applyAlignment="1">
      <alignment horizontal="right" vertical="center" shrinkToFit="1"/>
    </xf>
    <xf numFmtId="0" fontId="6" fillId="0" borderId="18" xfId="1" applyFont="1" applyFill="1" applyBorder="1" applyAlignment="1">
      <alignment horizontal="left" vertical="center" wrapText="1"/>
    </xf>
    <xf numFmtId="0" fontId="6" fillId="0" borderId="19" xfId="1" applyNumberFormat="1" applyFont="1" applyBorder="1" applyAlignment="1">
      <alignment horizontal="right" vertical="center"/>
    </xf>
    <xf numFmtId="0" fontId="6" fillId="0" borderId="18" xfId="1" applyNumberFormat="1" applyFont="1" applyBorder="1" applyAlignment="1">
      <alignment horizontal="right" vertical="center"/>
    </xf>
    <xf numFmtId="0" fontId="6" fillId="0" borderId="18" xfId="1" applyFont="1" applyBorder="1">
      <alignment vertical="center"/>
    </xf>
    <xf numFmtId="0" fontId="6" fillId="0" borderId="21" xfId="1" applyFont="1" applyBorder="1">
      <alignment vertical="center"/>
    </xf>
    <xf numFmtId="0" fontId="6" fillId="0" borderId="21" xfId="1" applyNumberFormat="1" applyFont="1" applyBorder="1">
      <alignment vertical="center"/>
    </xf>
    <xf numFmtId="0" fontId="1" fillId="0" borderId="0" xfId="1" applyFill="1">
      <alignment vertical="center"/>
    </xf>
    <xf numFmtId="0" fontId="6" fillId="0" borderId="0" xfId="1" applyFont="1" applyFill="1">
      <alignment vertical="center"/>
    </xf>
    <xf numFmtId="0" fontId="6" fillId="0" borderId="6" xfId="1" applyFont="1" applyFill="1" applyBorder="1">
      <alignment vertical="center"/>
    </xf>
    <xf numFmtId="0" fontId="8" fillId="0" borderId="6" xfId="2" applyFont="1" applyFill="1" applyBorder="1" applyAlignment="1">
      <alignment vertical="top" textRotation="255" wrapText="1"/>
    </xf>
    <xf numFmtId="0" fontId="8" fillId="0" borderId="6" xfId="2" applyFont="1" applyFill="1" applyBorder="1"/>
    <xf numFmtId="176" fontId="6" fillId="0" borderId="6" xfId="3" applyNumberFormat="1" applyFont="1" applyFill="1" applyBorder="1" applyAlignment="1">
      <alignment vertical="center"/>
    </xf>
    <xf numFmtId="176" fontId="6" fillId="0" borderId="6" xfId="3" applyNumberFormat="1" applyFont="1" applyFill="1" applyBorder="1" applyAlignment="1">
      <alignment horizontal="right" vertical="center"/>
    </xf>
    <xf numFmtId="0" fontId="10" fillId="0" borderId="0" xfId="2" applyFont="1" applyFill="1" applyBorder="1"/>
    <xf numFmtId="177" fontId="6" fillId="0" borderId="6" xfId="3" applyNumberFormat="1" applyFont="1" applyFill="1" applyBorder="1" applyAlignment="1">
      <alignment vertical="center"/>
    </xf>
    <xf numFmtId="0" fontId="1" fillId="0" borderId="0" xfId="1" applyFont="1" applyFill="1" applyAlignment="1" applyProtection="1">
      <alignment horizontal="center" vertical="center"/>
    </xf>
    <xf numFmtId="0" fontId="1" fillId="0" borderId="0" xfId="1" applyFont="1" applyFill="1" applyAlignment="1" applyProtection="1">
      <alignment horizontal="distributed" vertical="center" justifyLastLine="1"/>
    </xf>
    <xf numFmtId="0" fontId="1" fillId="0" borderId="0" xfId="1" applyFont="1" applyFill="1" applyAlignment="1" applyProtection="1">
      <alignment vertical="center"/>
    </xf>
    <xf numFmtId="0" fontId="12" fillId="0" borderId="0" xfId="1" applyFont="1">
      <alignment vertical="center"/>
    </xf>
    <xf numFmtId="0" fontId="14" fillId="0" borderId="0" xfId="1" applyFont="1" applyFill="1" applyAlignment="1">
      <alignment vertical="center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horizontal="distributed" vertical="center" justifyLastLine="1"/>
    </xf>
    <xf numFmtId="0" fontId="8" fillId="0" borderId="0" xfId="1" applyFont="1" applyFill="1" applyAlignment="1" applyProtection="1">
      <alignment vertical="center"/>
    </xf>
    <xf numFmtId="0" fontId="6" fillId="0" borderId="0" xfId="1" applyFont="1" applyFill="1" applyAlignment="1">
      <alignment vertical="center"/>
    </xf>
    <xf numFmtId="0" fontId="15" fillId="0" borderId="22" xfId="1" applyFont="1" applyFill="1" applyBorder="1" applyAlignment="1" applyProtection="1">
      <alignment horizontal="right" vertical="center"/>
    </xf>
    <xf numFmtId="0" fontId="16" fillId="0" borderId="26" xfId="1" applyFont="1" applyFill="1" applyBorder="1" applyAlignment="1" applyProtection="1">
      <alignment horizontal="center" vertical="center" wrapText="1" shrinkToFit="1"/>
    </xf>
    <xf numFmtId="0" fontId="18" fillId="0" borderId="0" xfId="1" applyFont="1" applyFill="1" applyAlignment="1" applyProtection="1">
      <alignment vertical="center"/>
    </xf>
    <xf numFmtId="0" fontId="19" fillId="0" borderId="0" xfId="1" applyFont="1" applyFill="1" applyAlignment="1" applyProtection="1">
      <alignment vertical="center"/>
    </xf>
    <xf numFmtId="0" fontId="16" fillId="0" borderId="26" xfId="1" applyFont="1" applyFill="1" applyBorder="1" applyAlignment="1">
      <alignment horizontal="center" vertical="center" shrinkToFit="1"/>
    </xf>
    <xf numFmtId="0" fontId="16" fillId="0" borderId="28" xfId="1" applyFont="1" applyFill="1" applyBorder="1" applyAlignment="1" applyProtection="1">
      <alignment vertical="center" wrapText="1"/>
    </xf>
    <xf numFmtId="0" fontId="16" fillId="0" borderId="29" xfId="1" applyFont="1" applyFill="1" applyBorder="1" applyAlignment="1" applyProtection="1">
      <alignment horizontal="left" vertical="center"/>
    </xf>
    <xf numFmtId="178" fontId="16" fillId="0" borderId="29" xfId="4" applyNumberFormat="1" applyFont="1" applyFill="1" applyBorder="1" applyAlignment="1" applyProtection="1">
      <alignment vertical="center"/>
    </xf>
    <xf numFmtId="179" fontId="16" fillId="0" borderId="26" xfId="4" applyNumberFormat="1" applyFont="1" applyFill="1" applyBorder="1" applyAlignment="1" applyProtection="1">
      <alignment vertical="center"/>
    </xf>
    <xf numFmtId="0" fontId="16" fillId="0" borderId="28" xfId="1" applyFont="1" applyFill="1" applyBorder="1" applyAlignment="1" applyProtection="1">
      <alignment vertical="center"/>
    </xf>
    <xf numFmtId="178" fontId="16" fillId="0" borderId="30" xfId="4" applyNumberFormat="1" applyFont="1" applyFill="1" applyBorder="1" applyAlignment="1" applyProtection="1">
      <alignment vertical="center"/>
    </xf>
    <xf numFmtId="0" fontId="16" fillId="0" borderId="5" xfId="1" applyFont="1" applyFill="1" applyBorder="1" applyAlignment="1" applyProtection="1">
      <alignment vertical="center"/>
    </xf>
    <xf numFmtId="0" fontId="16" fillId="0" borderId="6" xfId="1" applyFont="1" applyFill="1" applyBorder="1" applyAlignment="1" applyProtection="1">
      <alignment horizontal="left" vertical="center"/>
    </xf>
    <xf numFmtId="178" fontId="16" fillId="0" borderId="6" xfId="4" applyNumberFormat="1" applyFont="1" applyFill="1" applyBorder="1" applyAlignment="1" applyProtection="1">
      <alignment vertical="center"/>
    </xf>
    <xf numFmtId="178" fontId="16" fillId="0" borderId="31" xfId="4" applyNumberFormat="1" applyFont="1" applyFill="1" applyBorder="1" applyAlignment="1" applyProtection="1">
      <alignment vertical="center"/>
    </xf>
    <xf numFmtId="0" fontId="16" fillId="0" borderId="5" xfId="1" applyFont="1" applyFill="1" applyBorder="1" applyAlignment="1" applyProtection="1">
      <alignment vertical="center" wrapText="1"/>
    </xf>
    <xf numFmtId="178" fontId="16" fillId="0" borderId="34" xfId="1" applyNumberFormat="1" applyFont="1" applyFill="1" applyBorder="1" applyAlignment="1" applyProtection="1">
      <alignment vertical="center"/>
    </xf>
    <xf numFmtId="178" fontId="16" fillId="0" borderId="35" xfId="4" applyNumberFormat="1" applyFont="1" applyFill="1" applyBorder="1" applyAlignment="1" applyProtection="1">
      <alignment vertical="center"/>
    </xf>
    <xf numFmtId="178" fontId="16" fillId="0" borderId="38" xfId="1" applyNumberFormat="1" applyFont="1" applyFill="1" applyBorder="1" applyAlignment="1" applyProtection="1">
      <alignment vertical="center"/>
    </xf>
    <xf numFmtId="178" fontId="16" fillId="0" borderId="39" xfId="1" applyNumberFormat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horizontal="left" vertical="center"/>
    </xf>
    <xf numFmtId="178" fontId="16" fillId="0" borderId="0" xfId="4" applyNumberFormat="1" applyFont="1" applyFill="1" applyBorder="1" applyAlignment="1" applyProtection="1">
      <alignment vertical="center"/>
    </xf>
    <xf numFmtId="0" fontId="16" fillId="0" borderId="10" xfId="1" applyFont="1" applyFill="1" applyBorder="1" applyAlignment="1" applyProtection="1">
      <alignment horizontal="left" vertical="center"/>
    </xf>
    <xf numFmtId="178" fontId="16" fillId="0" borderId="10" xfId="4" applyNumberFormat="1" applyFont="1" applyFill="1" applyBorder="1" applyAlignment="1" applyProtection="1">
      <alignment vertical="center"/>
    </xf>
    <xf numFmtId="179" fontId="16" fillId="0" borderId="0" xfId="4" applyNumberFormat="1" applyFont="1" applyFill="1" applyBorder="1" applyAlignment="1" applyProtection="1">
      <alignment vertical="center"/>
    </xf>
    <xf numFmtId="178" fontId="1" fillId="0" borderId="0" xfId="1" applyNumberFormat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 shrinkToFit="1"/>
    </xf>
    <xf numFmtId="180" fontId="1" fillId="0" borderId="0" xfId="1" applyNumberFormat="1" applyFont="1" applyFill="1" applyBorder="1" applyAlignment="1" applyProtection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0" xfId="1" applyFont="1" applyFill="1" applyAlignment="1" applyProtection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16" fillId="0" borderId="23" xfId="1" applyFont="1" applyFill="1" applyBorder="1" applyAlignment="1" applyProtection="1">
      <alignment horizontal="center" vertical="center" textRotation="255" shrinkToFit="1"/>
    </xf>
    <xf numFmtId="0" fontId="16" fillId="0" borderId="13" xfId="1" applyFont="1" applyFill="1" applyBorder="1" applyAlignment="1" applyProtection="1">
      <alignment horizontal="center" vertical="center" textRotation="255" shrinkToFit="1"/>
    </xf>
    <xf numFmtId="0" fontId="16" fillId="0" borderId="24" xfId="1" applyFont="1" applyFill="1" applyBorder="1" applyAlignment="1" applyProtection="1">
      <alignment horizontal="distributed" vertical="center" justifyLastLine="1" shrinkToFit="1"/>
    </xf>
    <xf numFmtId="0" fontId="16" fillId="0" borderId="14" xfId="1" applyFont="1" applyFill="1" applyBorder="1" applyAlignment="1" applyProtection="1">
      <alignment horizontal="distributed" vertical="center" justifyLastLine="1" shrinkToFit="1"/>
    </xf>
    <xf numFmtId="0" fontId="16" fillId="0" borderId="24" xfId="1" applyFont="1" applyFill="1" applyBorder="1" applyAlignment="1" applyProtection="1">
      <alignment horizontal="center" vertical="center" wrapText="1"/>
    </xf>
    <xf numFmtId="0" fontId="16" fillId="0" borderId="14" xfId="1" applyFont="1" applyFill="1" applyBorder="1" applyAlignment="1" applyProtection="1">
      <alignment horizontal="center" vertical="center" wrapText="1"/>
    </xf>
    <xf numFmtId="0" fontId="16" fillId="0" borderId="25" xfId="1" applyFont="1" applyFill="1" applyBorder="1" applyAlignment="1" applyProtection="1">
      <alignment horizontal="center" vertical="center" wrapText="1" shrinkToFit="1"/>
    </xf>
    <xf numFmtId="0" fontId="16" fillId="0" borderId="27" xfId="1" applyFont="1" applyFill="1" applyBorder="1" applyAlignment="1" applyProtection="1">
      <alignment horizontal="center" vertical="center" wrapText="1" shrinkToFit="1"/>
    </xf>
    <xf numFmtId="180" fontId="16" fillId="0" borderId="12" xfId="1" applyNumberFormat="1" applyFont="1" applyFill="1" applyBorder="1" applyAlignment="1">
      <alignment horizontal="center" vertical="center"/>
    </xf>
    <xf numFmtId="180" fontId="16" fillId="0" borderId="41" xfId="1" applyNumberFormat="1" applyFont="1" applyFill="1" applyBorder="1" applyAlignment="1">
      <alignment horizontal="center" vertical="center"/>
    </xf>
    <xf numFmtId="180" fontId="16" fillId="0" borderId="36" xfId="1" applyNumberFormat="1" applyFont="1" applyFill="1" applyBorder="1" applyAlignment="1">
      <alignment horizontal="center" vertical="center"/>
    </xf>
    <xf numFmtId="180" fontId="16" fillId="0" borderId="37" xfId="1" applyNumberFormat="1" applyFont="1" applyFill="1" applyBorder="1" applyAlignment="1">
      <alignment horizontal="center" vertical="center"/>
    </xf>
    <xf numFmtId="180" fontId="16" fillId="0" borderId="32" xfId="1" applyNumberFormat="1" applyFont="1" applyFill="1" applyBorder="1" applyAlignment="1">
      <alignment horizontal="center" vertical="center"/>
    </xf>
    <xf numFmtId="180" fontId="16" fillId="0" borderId="33" xfId="1" applyNumberFormat="1" applyFont="1" applyFill="1" applyBorder="1" applyAlignment="1">
      <alignment horizontal="center" vertical="center"/>
    </xf>
    <xf numFmtId="180" fontId="16" fillId="0" borderId="40" xfId="1" applyNumberFormat="1" applyFont="1" applyFill="1" applyBorder="1" applyAlignment="1">
      <alignment horizontal="center" vertical="center"/>
    </xf>
    <xf numFmtId="180" fontId="16" fillId="0" borderId="38" xfId="1" applyNumberFormat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left" vertical="top" wrapText="1"/>
    </xf>
    <xf numFmtId="0" fontId="18" fillId="0" borderId="0" xfId="1" applyFont="1" applyFill="1" applyAlignment="1" applyProtection="1">
      <alignment horizontal="left" vertical="center" shrinkToFit="1"/>
    </xf>
  </cellXfs>
  <cellStyles count="5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C1:F54"/>
  <sheetViews>
    <sheetView view="pageBreakPreview" zoomScaleNormal="115" zoomScaleSheetLayoutView="100" workbookViewId="0">
      <selection activeCell="H11" sqref="H11"/>
    </sheetView>
  </sheetViews>
  <sheetFormatPr defaultRowHeight="18.75"/>
  <cols>
    <col min="1" max="1" width="2.5" style="1" customWidth="1"/>
    <col min="2" max="2" width="1.375" style="1" customWidth="1"/>
    <col min="3" max="3" width="15.625" style="1" customWidth="1"/>
    <col min="4" max="6" width="12.625" style="1" customWidth="1"/>
    <col min="7" max="16384" width="9" style="1"/>
  </cols>
  <sheetData>
    <row r="1" spans="3:6" ht="15" customHeight="1"/>
    <row r="2" spans="3:6" ht="24">
      <c r="C2" s="2" t="s">
        <v>0</v>
      </c>
      <c r="D2" s="3"/>
      <c r="E2" s="3"/>
      <c r="F2" s="3"/>
    </row>
    <row r="3" spans="3:6" ht="18" customHeight="1" thickBot="1">
      <c r="C3" s="4"/>
      <c r="D3" s="4"/>
      <c r="E3" s="5"/>
      <c r="F3" s="6" t="s">
        <v>1</v>
      </c>
    </row>
    <row r="4" spans="3:6" ht="20.100000000000001" customHeight="1">
      <c r="C4" s="80" t="s">
        <v>2</v>
      </c>
      <c r="D4" s="80" t="s">
        <v>3</v>
      </c>
      <c r="E4" s="84"/>
      <c r="F4" s="85"/>
    </row>
    <row r="5" spans="3:6" ht="20.100000000000001" customHeight="1">
      <c r="C5" s="81"/>
      <c r="D5" s="7" t="s">
        <v>4</v>
      </c>
      <c r="E5" s="8" t="s">
        <v>5</v>
      </c>
      <c r="F5" s="9" t="s">
        <v>6</v>
      </c>
    </row>
    <row r="6" spans="3:6" ht="20.100000000000001" customHeight="1">
      <c r="C6" s="82"/>
      <c r="D6" s="10" t="s">
        <v>7</v>
      </c>
      <c r="E6" s="11" t="s">
        <v>7</v>
      </c>
      <c r="F6" s="12" t="s">
        <v>7</v>
      </c>
    </row>
    <row r="7" spans="3:6" ht="20.100000000000001" customHeight="1" thickBot="1">
      <c r="C7" s="83"/>
      <c r="D7" s="13"/>
      <c r="E7" s="14"/>
      <c r="F7" s="15"/>
    </row>
    <row r="8" spans="3:6" ht="20.100000000000001" customHeight="1">
      <c r="C8" s="16" t="s">
        <v>8</v>
      </c>
      <c r="D8" s="17">
        <v>178</v>
      </c>
      <c r="E8" s="17">
        <v>20</v>
      </c>
      <c r="F8" s="18">
        <v>198</v>
      </c>
    </row>
    <row r="9" spans="3:6" ht="18" customHeight="1">
      <c r="C9" s="19" t="s">
        <v>9</v>
      </c>
      <c r="D9" s="20">
        <v>1</v>
      </c>
      <c r="E9" s="20">
        <v>1</v>
      </c>
      <c r="F9" s="20">
        <v>2</v>
      </c>
    </row>
    <row r="10" spans="3:6" ht="18" customHeight="1">
      <c r="C10" s="19" t="s">
        <v>10</v>
      </c>
      <c r="D10" s="20">
        <v>14</v>
      </c>
      <c r="E10" s="20">
        <v>0</v>
      </c>
      <c r="F10" s="20">
        <v>14</v>
      </c>
    </row>
    <row r="11" spans="3:6" ht="18" customHeight="1">
      <c r="C11" s="19" t="s">
        <v>11</v>
      </c>
      <c r="D11" s="20">
        <v>61</v>
      </c>
      <c r="E11" s="20">
        <v>1</v>
      </c>
      <c r="F11" s="20">
        <v>62</v>
      </c>
    </row>
    <row r="12" spans="3:6" ht="18" customHeight="1">
      <c r="C12" s="19" t="s">
        <v>12</v>
      </c>
      <c r="D12" s="20">
        <v>35</v>
      </c>
      <c r="E12" s="20">
        <v>19</v>
      </c>
      <c r="F12" s="20">
        <v>54</v>
      </c>
    </row>
    <row r="13" spans="3:6" ht="18" customHeight="1">
      <c r="C13" s="19" t="s">
        <v>13</v>
      </c>
      <c r="D13" s="20">
        <v>14</v>
      </c>
      <c r="E13" s="20">
        <v>3</v>
      </c>
      <c r="F13" s="20">
        <v>17</v>
      </c>
    </row>
    <row r="14" spans="3:6" ht="18" customHeight="1">
      <c r="C14" s="19" t="s">
        <v>14</v>
      </c>
      <c r="D14" s="20">
        <v>29</v>
      </c>
      <c r="E14" s="20">
        <v>23</v>
      </c>
      <c r="F14" s="20">
        <v>52</v>
      </c>
    </row>
    <row r="15" spans="3:6" ht="18" customHeight="1">
      <c r="C15" s="19" t="s">
        <v>15</v>
      </c>
      <c r="D15" s="20">
        <v>22</v>
      </c>
      <c r="E15" s="20">
        <v>4</v>
      </c>
      <c r="F15" s="20">
        <v>26</v>
      </c>
    </row>
    <row r="16" spans="3:6" ht="18" customHeight="1">
      <c r="C16" s="21" t="s">
        <v>16</v>
      </c>
      <c r="D16" s="22">
        <v>24</v>
      </c>
      <c r="E16" s="22">
        <v>13</v>
      </c>
      <c r="F16" s="22">
        <v>37</v>
      </c>
    </row>
    <row r="17" spans="3:6" ht="18" customHeight="1">
      <c r="C17" s="19" t="s">
        <v>17</v>
      </c>
      <c r="D17" s="20">
        <v>2</v>
      </c>
      <c r="E17" s="20">
        <v>4</v>
      </c>
      <c r="F17" s="20">
        <v>6</v>
      </c>
    </row>
    <row r="18" spans="3:6" ht="18" customHeight="1">
      <c r="C18" s="19" t="s">
        <v>18</v>
      </c>
      <c r="D18" s="20">
        <v>1</v>
      </c>
      <c r="E18" s="20">
        <v>0</v>
      </c>
      <c r="F18" s="20">
        <v>1</v>
      </c>
    </row>
    <row r="19" spans="3:6" ht="18" customHeight="1">
      <c r="C19" s="19" t="s">
        <v>19</v>
      </c>
      <c r="D19" s="20">
        <v>1</v>
      </c>
      <c r="E19" s="20">
        <v>0</v>
      </c>
      <c r="F19" s="20">
        <v>1</v>
      </c>
    </row>
    <row r="20" spans="3:6" ht="18" customHeight="1">
      <c r="C20" s="19" t="s">
        <v>20</v>
      </c>
      <c r="D20" s="20">
        <v>7</v>
      </c>
      <c r="E20" s="20">
        <v>2</v>
      </c>
      <c r="F20" s="20">
        <v>9</v>
      </c>
    </row>
    <row r="21" spans="3:6" ht="18" customHeight="1">
      <c r="C21" s="19" t="s">
        <v>21</v>
      </c>
      <c r="D21" s="20">
        <v>15</v>
      </c>
      <c r="E21" s="20">
        <v>9</v>
      </c>
      <c r="F21" s="20">
        <v>24</v>
      </c>
    </row>
    <row r="22" spans="3:6" ht="18" customHeight="1">
      <c r="C22" s="19" t="s">
        <v>22</v>
      </c>
      <c r="D22" s="20">
        <v>8</v>
      </c>
      <c r="E22" s="20">
        <v>0</v>
      </c>
      <c r="F22" s="20">
        <v>8</v>
      </c>
    </row>
    <row r="23" spans="3:6" ht="18" customHeight="1">
      <c r="C23" s="19" t="s">
        <v>23</v>
      </c>
      <c r="D23" s="20">
        <v>0</v>
      </c>
      <c r="E23" s="20">
        <v>1</v>
      </c>
      <c r="F23" s="20">
        <v>1</v>
      </c>
    </row>
    <row r="24" spans="3:6" ht="18" customHeight="1">
      <c r="C24" s="23" t="s">
        <v>24</v>
      </c>
      <c r="D24" s="24">
        <v>4</v>
      </c>
      <c r="E24" s="24">
        <v>2</v>
      </c>
      <c r="F24" s="24">
        <v>6</v>
      </c>
    </row>
    <row r="25" spans="3:6" ht="18" customHeight="1">
      <c r="C25" s="19" t="s">
        <v>25</v>
      </c>
      <c r="D25" s="20">
        <v>0</v>
      </c>
      <c r="E25" s="20">
        <v>2</v>
      </c>
      <c r="F25" s="20">
        <v>2</v>
      </c>
    </row>
    <row r="26" spans="3:6" ht="18" customHeight="1">
      <c r="C26" s="19" t="s">
        <v>26</v>
      </c>
      <c r="D26" s="20">
        <v>8</v>
      </c>
      <c r="E26" s="20">
        <v>0</v>
      </c>
      <c r="F26" s="20">
        <v>8</v>
      </c>
    </row>
    <row r="27" spans="3:6" ht="18" customHeight="1">
      <c r="C27" s="19" t="s">
        <v>27</v>
      </c>
      <c r="D27" s="20">
        <v>9</v>
      </c>
      <c r="E27" s="20">
        <v>0</v>
      </c>
      <c r="F27" s="20">
        <v>9</v>
      </c>
    </row>
    <row r="28" spans="3:6" ht="18" customHeight="1">
      <c r="C28" s="19" t="s">
        <v>28</v>
      </c>
      <c r="D28" s="20">
        <v>5</v>
      </c>
      <c r="E28" s="20">
        <v>5</v>
      </c>
      <c r="F28" s="20">
        <v>10</v>
      </c>
    </row>
    <row r="29" spans="3:6" ht="18" customHeight="1">
      <c r="C29" s="19" t="s">
        <v>29</v>
      </c>
      <c r="D29" s="20" t="s">
        <v>30</v>
      </c>
      <c r="E29" s="20" t="s">
        <v>30</v>
      </c>
      <c r="F29" s="20" t="s">
        <v>30</v>
      </c>
    </row>
    <row r="30" spans="3:6" ht="18" customHeight="1">
      <c r="C30" s="19" t="s">
        <v>31</v>
      </c>
      <c r="D30" s="20">
        <v>5</v>
      </c>
      <c r="E30" s="20">
        <v>2</v>
      </c>
      <c r="F30" s="20">
        <v>7</v>
      </c>
    </row>
    <row r="31" spans="3:6" ht="18" customHeight="1">
      <c r="C31" s="19" t="s">
        <v>32</v>
      </c>
      <c r="D31" s="20">
        <v>2</v>
      </c>
      <c r="E31" s="20">
        <v>0</v>
      </c>
      <c r="F31" s="20">
        <v>2</v>
      </c>
    </row>
    <row r="32" spans="3:6" ht="18" customHeight="1">
      <c r="C32" s="19" t="s">
        <v>33</v>
      </c>
      <c r="D32" s="20">
        <v>41</v>
      </c>
      <c r="E32" s="20">
        <v>0</v>
      </c>
      <c r="F32" s="20">
        <v>41</v>
      </c>
    </row>
    <row r="33" spans="3:6" ht="18" customHeight="1">
      <c r="C33" s="19" t="s">
        <v>34</v>
      </c>
      <c r="D33" s="20" t="s">
        <v>30</v>
      </c>
      <c r="E33" s="20" t="s">
        <v>30</v>
      </c>
      <c r="F33" s="20" t="s">
        <v>30</v>
      </c>
    </row>
    <row r="34" spans="3:6" ht="18" customHeight="1">
      <c r="C34" s="23" t="s">
        <v>35</v>
      </c>
      <c r="D34" s="24">
        <v>1</v>
      </c>
      <c r="E34" s="24">
        <v>0</v>
      </c>
      <c r="F34" s="24">
        <v>1</v>
      </c>
    </row>
    <row r="35" spans="3:6" ht="18" customHeight="1">
      <c r="C35" s="19" t="s">
        <v>36</v>
      </c>
      <c r="D35" s="20">
        <v>1</v>
      </c>
      <c r="E35" s="20">
        <v>0</v>
      </c>
      <c r="F35" s="20">
        <v>1</v>
      </c>
    </row>
    <row r="36" spans="3:6" ht="18" customHeight="1">
      <c r="C36" s="19" t="s">
        <v>37</v>
      </c>
      <c r="D36" s="20">
        <v>1</v>
      </c>
      <c r="E36" s="20">
        <v>0</v>
      </c>
      <c r="F36" s="20">
        <v>1</v>
      </c>
    </row>
    <row r="37" spans="3:6">
      <c r="C37" s="25" t="s">
        <v>38</v>
      </c>
      <c r="D37" s="26">
        <v>17</v>
      </c>
      <c r="E37" s="27">
        <v>6</v>
      </c>
      <c r="F37" s="26">
        <v>23</v>
      </c>
    </row>
    <row r="38" spans="3:6">
      <c r="C38" s="28" t="s">
        <v>39</v>
      </c>
      <c r="D38" s="27">
        <v>20</v>
      </c>
      <c r="E38" s="27">
        <v>8</v>
      </c>
      <c r="F38" s="27">
        <v>28</v>
      </c>
    </row>
    <row r="39" spans="3:6">
      <c r="C39" s="28" t="s">
        <v>40</v>
      </c>
      <c r="D39" s="27">
        <v>8</v>
      </c>
      <c r="E39" s="27">
        <v>2</v>
      </c>
      <c r="F39" s="27">
        <v>10</v>
      </c>
    </row>
    <row r="40" spans="3:6">
      <c r="C40" s="28" t="s">
        <v>41</v>
      </c>
      <c r="D40" s="27">
        <v>36</v>
      </c>
      <c r="E40" s="27">
        <v>7</v>
      </c>
      <c r="F40" s="27">
        <v>43</v>
      </c>
    </row>
    <row r="41" spans="3:6">
      <c r="C41" s="28" t="s">
        <v>42</v>
      </c>
      <c r="D41" s="27">
        <v>87</v>
      </c>
      <c r="E41" s="27">
        <v>6</v>
      </c>
      <c r="F41" s="27">
        <v>93</v>
      </c>
    </row>
    <row r="42" spans="3:6">
      <c r="C42" s="28" t="s">
        <v>43</v>
      </c>
      <c r="D42" s="27">
        <v>42</v>
      </c>
      <c r="E42" s="27">
        <v>2</v>
      </c>
      <c r="F42" s="27">
        <v>44</v>
      </c>
    </row>
    <row r="43" spans="3:6">
      <c r="C43" s="28" t="s">
        <v>44</v>
      </c>
      <c r="D43" s="27">
        <v>43</v>
      </c>
      <c r="E43" s="27">
        <v>0</v>
      </c>
      <c r="F43" s="27">
        <v>43</v>
      </c>
    </row>
    <row r="44" spans="3:6">
      <c r="C44" s="28" t="s">
        <v>45</v>
      </c>
      <c r="D44" s="27">
        <v>23</v>
      </c>
      <c r="E44" s="27">
        <v>23</v>
      </c>
      <c r="F44" s="27">
        <v>46</v>
      </c>
    </row>
    <row r="45" spans="3:6">
      <c r="C45" s="28" t="s">
        <v>46</v>
      </c>
      <c r="D45" s="27">
        <v>7</v>
      </c>
      <c r="E45" s="27">
        <v>2</v>
      </c>
      <c r="F45" s="27">
        <v>9</v>
      </c>
    </row>
    <row r="46" spans="3:6">
      <c r="C46" s="28" t="s">
        <v>47</v>
      </c>
      <c r="D46" s="27">
        <v>4</v>
      </c>
      <c r="E46" s="27">
        <v>2</v>
      </c>
      <c r="F46" s="27">
        <v>6</v>
      </c>
    </row>
    <row r="47" spans="3:6">
      <c r="C47" s="28" t="s">
        <v>48</v>
      </c>
      <c r="D47" s="27">
        <v>5</v>
      </c>
      <c r="E47" s="27">
        <v>2</v>
      </c>
      <c r="F47" s="27">
        <v>7</v>
      </c>
    </row>
    <row r="48" spans="3:6">
      <c r="C48" s="28" t="s">
        <v>49</v>
      </c>
      <c r="D48" s="27">
        <v>4</v>
      </c>
      <c r="E48" s="27">
        <v>0</v>
      </c>
      <c r="F48" s="27">
        <v>4</v>
      </c>
    </row>
    <row r="49" spans="3:6">
      <c r="C49" s="28" t="s">
        <v>50</v>
      </c>
      <c r="D49" s="27" t="s">
        <v>30</v>
      </c>
      <c r="E49" s="27" t="s">
        <v>30</v>
      </c>
      <c r="F49" s="27" t="s">
        <v>30</v>
      </c>
    </row>
    <row r="50" spans="3:6">
      <c r="C50" s="28" t="s">
        <v>51</v>
      </c>
      <c r="D50" s="27">
        <v>16</v>
      </c>
      <c r="E50" s="27">
        <v>0</v>
      </c>
      <c r="F50" s="27">
        <v>16</v>
      </c>
    </row>
    <row r="51" spans="3:6">
      <c r="C51" s="28" t="s">
        <v>52</v>
      </c>
      <c r="D51" s="27">
        <v>8</v>
      </c>
      <c r="E51" s="27">
        <v>0</v>
      </c>
      <c r="F51" s="27">
        <v>8</v>
      </c>
    </row>
    <row r="52" spans="3:6">
      <c r="C52" s="28" t="s">
        <v>53</v>
      </c>
      <c r="D52" s="27" t="s">
        <v>30</v>
      </c>
      <c r="E52" s="27" t="s">
        <v>30</v>
      </c>
      <c r="F52" s="27" t="s">
        <v>30</v>
      </c>
    </row>
    <row r="53" spans="3:6" ht="19.5" thickBot="1">
      <c r="C53" s="28" t="s">
        <v>54</v>
      </c>
      <c r="D53" s="27">
        <v>38</v>
      </c>
      <c r="E53" s="27">
        <v>0</v>
      </c>
      <c r="F53" s="27">
        <v>38</v>
      </c>
    </row>
    <row r="54" spans="3:6" ht="19.5" thickBot="1">
      <c r="C54" s="29" t="s">
        <v>55</v>
      </c>
      <c r="D54" s="30">
        <f>SUM(D8:D53)</f>
        <v>847</v>
      </c>
      <c r="E54" s="30">
        <f>SUM(E8:E53)</f>
        <v>171</v>
      </c>
      <c r="F54" s="30">
        <f>SUM(F8:F53)</f>
        <v>1018</v>
      </c>
    </row>
  </sheetData>
  <mergeCells count="2">
    <mergeCell ref="C4:C7"/>
    <mergeCell ref="D4:F4"/>
  </mergeCells>
  <phoneticPr fontId="2"/>
  <pageMargins left="1.1417322834645669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B1:K42"/>
  <sheetViews>
    <sheetView view="pageBreakPreview" topLeftCell="A4" zoomScaleNormal="100" zoomScaleSheetLayoutView="100" workbookViewId="0">
      <selection activeCell="H8" sqref="H8"/>
    </sheetView>
  </sheetViews>
  <sheetFormatPr defaultRowHeight="18.75"/>
  <cols>
    <col min="1" max="1" width="2.5" style="1" customWidth="1"/>
    <col min="2" max="2" width="29.625" style="1" customWidth="1"/>
    <col min="3" max="6" width="9" style="31"/>
    <col min="7" max="7" width="9" style="1"/>
    <col min="8" max="8" width="8.5" style="1" customWidth="1"/>
    <col min="9" max="16384" width="9" style="1"/>
  </cols>
  <sheetData>
    <row r="1" spans="2:11" ht="15" customHeight="1"/>
    <row r="2" spans="2:11">
      <c r="B2" s="2" t="s">
        <v>56</v>
      </c>
      <c r="C2" s="32"/>
      <c r="D2" s="32"/>
      <c r="E2" s="32"/>
      <c r="F2" s="32"/>
      <c r="G2" s="4"/>
    </row>
    <row r="3" spans="2:11">
      <c r="B3" s="4" t="s">
        <v>57</v>
      </c>
      <c r="C3" s="32"/>
      <c r="D3" s="32"/>
      <c r="E3" s="32"/>
      <c r="F3" s="32"/>
      <c r="G3" s="4"/>
    </row>
    <row r="4" spans="2:11">
      <c r="B4" s="4" t="s">
        <v>58</v>
      </c>
      <c r="C4" s="32"/>
      <c r="D4" s="32"/>
      <c r="E4" s="32"/>
      <c r="F4" s="32"/>
      <c r="G4" s="4"/>
    </row>
    <row r="5" spans="2:11" ht="133.5" customHeight="1">
      <c r="B5" s="33"/>
      <c r="C5" s="34" t="s">
        <v>59</v>
      </c>
      <c r="D5" s="34" t="s">
        <v>60</v>
      </c>
      <c r="E5" s="34" t="s">
        <v>61</v>
      </c>
      <c r="F5" s="34" t="s">
        <v>62</v>
      </c>
      <c r="G5" s="34" t="s">
        <v>63</v>
      </c>
      <c r="H5" s="34" t="s">
        <v>64</v>
      </c>
      <c r="I5" s="34" t="s">
        <v>65</v>
      </c>
      <c r="J5" s="34" t="s">
        <v>66</v>
      </c>
      <c r="K5" s="34" t="s">
        <v>67</v>
      </c>
    </row>
    <row r="6" spans="2:11">
      <c r="B6" s="35" t="s">
        <v>68</v>
      </c>
      <c r="C6" s="36">
        <v>68.099999999999994</v>
      </c>
      <c r="D6" s="36">
        <v>96.8</v>
      </c>
      <c r="E6" s="36">
        <v>86.8</v>
      </c>
      <c r="F6" s="36">
        <v>38.700000000000003</v>
      </c>
      <c r="G6" s="36">
        <v>70.099999999999994</v>
      </c>
      <c r="H6" s="36">
        <v>5</v>
      </c>
      <c r="I6" s="36">
        <v>29.8</v>
      </c>
      <c r="J6" s="36">
        <v>9.8000000000000007</v>
      </c>
      <c r="K6" s="36">
        <v>7.5</v>
      </c>
    </row>
    <row r="7" spans="2:11">
      <c r="B7" s="35" t="s">
        <v>69</v>
      </c>
      <c r="C7" s="36">
        <v>70.400000000000006</v>
      </c>
      <c r="D7" s="36">
        <v>98.1</v>
      </c>
      <c r="E7" s="36">
        <v>91.2</v>
      </c>
      <c r="F7" s="36">
        <v>41</v>
      </c>
      <c r="G7" s="36">
        <v>73.5</v>
      </c>
      <c r="H7" s="37">
        <v>4.9000000000000004</v>
      </c>
      <c r="I7" s="36">
        <v>36</v>
      </c>
      <c r="J7" s="36">
        <v>11</v>
      </c>
      <c r="K7" s="36">
        <v>8.1</v>
      </c>
    </row>
    <row r="8" spans="2:11"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2:11">
      <c r="B9" s="33" t="s">
        <v>70</v>
      </c>
      <c r="C9" s="33"/>
      <c r="D9" s="33"/>
      <c r="E9" s="33"/>
      <c r="F9" s="33"/>
      <c r="G9" s="33"/>
      <c r="H9" s="33"/>
      <c r="I9" s="33"/>
      <c r="J9" s="33"/>
      <c r="K9" s="33"/>
    </row>
    <row r="10" spans="2:11">
      <c r="B10" s="35" t="s">
        <v>71</v>
      </c>
      <c r="C10" s="36">
        <v>86.7</v>
      </c>
      <c r="D10" s="36">
        <v>98.7</v>
      </c>
      <c r="E10" s="36">
        <v>91.4</v>
      </c>
      <c r="F10" s="36">
        <v>37.4</v>
      </c>
      <c r="G10" s="36">
        <v>73.599999999999994</v>
      </c>
      <c r="H10" s="36">
        <v>4</v>
      </c>
      <c r="I10" s="36">
        <v>18.2</v>
      </c>
      <c r="J10" s="36">
        <v>10.5</v>
      </c>
      <c r="K10" s="36">
        <v>6.6</v>
      </c>
    </row>
    <row r="11" spans="2:11">
      <c r="B11" s="35" t="s">
        <v>72</v>
      </c>
      <c r="C11" s="36">
        <v>91.7</v>
      </c>
      <c r="D11" s="36">
        <v>92.2</v>
      </c>
      <c r="E11" s="36">
        <v>69.5</v>
      </c>
      <c r="F11" s="36">
        <v>23.9</v>
      </c>
      <c r="G11" s="36">
        <v>56.8</v>
      </c>
      <c r="H11" s="36">
        <v>2.1</v>
      </c>
      <c r="I11" s="36">
        <v>8.9</v>
      </c>
      <c r="J11" s="36">
        <v>5.5</v>
      </c>
      <c r="K11" s="36">
        <v>2.4</v>
      </c>
    </row>
    <row r="12" spans="2:11">
      <c r="B12" s="35" t="s">
        <v>73</v>
      </c>
      <c r="C12" s="33"/>
      <c r="D12" s="33"/>
      <c r="E12" s="33"/>
      <c r="F12" s="33"/>
      <c r="G12" s="33"/>
      <c r="H12" s="33"/>
      <c r="I12" s="33"/>
      <c r="J12" s="33"/>
      <c r="K12" s="33"/>
    </row>
    <row r="13" spans="2:11">
      <c r="B13" s="35" t="s">
        <v>74</v>
      </c>
      <c r="C13" s="36">
        <v>89.4</v>
      </c>
      <c r="D13" s="36">
        <v>88.5</v>
      </c>
      <c r="E13" s="36">
        <v>56.6</v>
      </c>
      <c r="F13" s="36">
        <v>15.9</v>
      </c>
      <c r="G13" s="36">
        <v>44.6</v>
      </c>
      <c r="H13" s="36">
        <v>0.8</v>
      </c>
      <c r="I13" s="36">
        <v>2.1</v>
      </c>
      <c r="J13" s="36">
        <v>1.9</v>
      </c>
      <c r="K13" s="36">
        <v>1.7</v>
      </c>
    </row>
    <row r="15" spans="2:11">
      <c r="B15" s="38"/>
    </row>
    <row r="17" spans="2:3">
      <c r="B17" s="2" t="s">
        <v>75</v>
      </c>
      <c r="C17" s="32"/>
    </row>
    <row r="18" spans="2:3">
      <c r="B18" s="4" t="s">
        <v>76</v>
      </c>
      <c r="C18" s="32"/>
    </row>
    <row r="19" spans="2:3">
      <c r="B19" s="4"/>
      <c r="C19" s="32"/>
    </row>
    <row r="20" spans="2:3">
      <c r="B20" s="4" t="s">
        <v>77</v>
      </c>
      <c r="C20" s="32"/>
    </row>
    <row r="21" spans="2:3">
      <c r="B21" s="4" t="s">
        <v>78</v>
      </c>
      <c r="C21" s="32"/>
    </row>
    <row r="22" spans="2:3">
      <c r="B22" s="4"/>
      <c r="C22" s="32"/>
    </row>
    <row r="23" spans="2:3">
      <c r="B23" s="4" t="s">
        <v>79</v>
      </c>
      <c r="C23" s="32"/>
    </row>
    <row r="24" spans="2:3">
      <c r="B24" s="35" t="s">
        <v>68</v>
      </c>
      <c r="C24" s="36">
        <v>34</v>
      </c>
    </row>
    <row r="25" spans="2:3">
      <c r="B25" s="4"/>
      <c r="C25" s="32"/>
    </row>
    <row r="26" spans="2:3">
      <c r="B26" s="4" t="s">
        <v>80</v>
      </c>
      <c r="C26" s="32"/>
    </row>
    <row r="27" spans="2:3">
      <c r="B27" s="35" t="s">
        <v>68</v>
      </c>
      <c r="C27" s="36">
        <v>86.6</v>
      </c>
    </row>
    <row r="28" spans="2:3">
      <c r="B28" s="35" t="s">
        <v>81</v>
      </c>
      <c r="C28" s="36">
        <v>90.1</v>
      </c>
    </row>
    <row r="29" spans="2:3">
      <c r="B29" s="35" t="s">
        <v>82</v>
      </c>
      <c r="C29" s="39"/>
    </row>
    <row r="30" spans="2:3">
      <c r="B30" s="35" t="s">
        <v>71</v>
      </c>
      <c r="C30" s="36">
        <v>88.3</v>
      </c>
    </row>
    <row r="31" spans="2:3">
      <c r="B31" s="35" t="s">
        <v>83</v>
      </c>
      <c r="C31" s="36">
        <v>68.3</v>
      </c>
    </row>
    <row r="32" spans="2:3">
      <c r="B32" s="35" t="s">
        <v>84</v>
      </c>
      <c r="C32" s="33"/>
    </row>
    <row r="33" spans="2:3">
      <c r="B33" s="35" t="s">
        <v>74</v>
      </c>
      <c r="C33" s="36">
        <v>50.9</v>
      </c>
    </row>
    <row r="35" spans="2:3">
      <c r="B35" s="4" t="s">
        <v>85</v>
      </c>
      <c r="C35" s="32"/>
    </row>
    <row r="36" spans="2:3">
      <c r="B36" s="35" t="s">
        <v>68</v>
      </c>
      <c r="C36" s="36">
        <v>86.7</v>
      </c>
    </row>
    <row r="37" spans="2:3">
      <c r="B37" s="35" t="s">
        <v>81</v>
      </c>
      <c r="C37" s="36">
        <v>91.5</v>
      </c>
    </row>
    <row r="38" spans="2:3">
      <c r="B38" s="35" t="s">
        <v>82</v>
      </c>
      <c r="C38" s="39"/>
    </row>
    <row r="39" spans="2:3">
      <c r="B39" s="35" t="s">
        <v>71</v>
      </c>
      <c r="C39" s="36">
        <v>90.6</v>
      </c>
    </row>
    <row r="40" spans="2:3">
      <c r="B40" s="35" t="s">
        <v>83</v>
      </c>
      <c r="C40" s="36">
        <v>69.599999999999994</v>
      </c>
    </row>
    <row r="41" spans="2:3">
      <c r="B41" s="35" t="s">
        <v>84</v>
      </c>
      <c r="C41" s="33"/>
    </row>
    <row r="42" spans="2:3">
      <c r="B42" s="35" t="s">
        <v>74</v>
      </c>
      <c r="C42" s="36">
        <v>55.9</v>
      </c>
    </row>
  </sheetData>
  <phoneticPr fontId="2"/>
  <pageMargins left="1.06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1:IV60"/>
  <sheetViews>
    <sheetView tabSelected="1" view="pageBreakPreview" zoomScaleNormal="130" zoomScaleSheetLayoutView="100" workbookViewId="0">
      <selection activeCell="D12" sqref="D12"/>
    </sheetView>
  </sheetViews>
  <sheetFormatPr defaultRowHeight="18.75"/>
  <cols>
    <col min="1" max="1" width="2.5" style="42" customWidth="1"/>
    <col min="2" max="2" width="4.625" style="40" customWidth="1"/>
    <col min="3" max="3" width="12.375" style="41" customWidth="1"/>
    <col min="4" max="6" width="12.375" style="42" customWidth="1"/>
    <col min="7" max="7" width="2" style="42" customWidth="1"/>
    <col min="8" max="8" width="4.625" style="42" customWidth="1"/>
    <col min="9" max="9" width="9.625" style="42" customWidth="1"/>
    <col min="10" max="12" width="12.625" style="42" customWidth="1"/>
    <col min="13" max="13" width="3" style="42" customWidth="1"/>
    <col min="14" max="16384" width="9" style="42"/>
  </cols>
  <sheetData>
    <row r="1" spans="2:256" ht="15" customHeight="1"/>
    <row r="2" spans="2:256" ht="21">
      <c r="B2" s="43" t="s">
        <v>86</v>
      </c>
      <c r="C2" s="4"/>
      <c r="D2" s="4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4" spans="2:256" ht="24">
      <c r="B4" s="86" t="s">
        <v>87</v>
      </c>
      <c r="C4" s="87"/>
      <c r="D4" s="87"/>
      <c r="E4" s="87"/>
      <c r="F4" s="87"/>
      <c r="G4" s="44"/>
      <c r="H4" s="45"/>
      <c r="I4" s="45"/>
      <c r="J4" s="45"/>
      <c r="K4" s="45"/>
      <c r="L4" s="45"/>
      <c r="M4" s="45"/>
    </row>
    <row r="5" spans="2:256" ht="19.5" thickBot="1">
      <c r="B5" s="46"/>
      <c r="C5" s="47"/>
      <c r="D5" s="45"/>
      <c r="E5" s="45"/>
      <c r="F5" s="48"/>
      <c r="G5" s="48"/>
      <c r="H5" s="49"/>
      <c r="I5" s="45"/>
      <c r="J5" s="45"/>
      <c r="K5" s="45"/>
      <c r="L5" s="50"/>
      <c r="M5" s="45"/>
    </row>
    <row r="6" spans="2:256" ht="13.5" customHeight="1">
      <c r="B6" s="88" t="s">
        <v>88</v>
      </c>
      <c r="C6" s="90" t="s">
        <v>89</v>
      </c>
      <c r="D6" s="92" t="s">
        <v>90</v>
      </c>
      <c r="E6" s="92" t="s">
        <v>91</v>
      </c>
      <c r="F6" s="94" t="s">
        <v>92</v>
      </c>
      <c r="G6" s="51"/>
      <c r="H6" s="88" t="s">
        <v>88</v>
      </c>
      <c r="I6" s="90" t="s">
        <v>89</v>
      </c>
      <c r="J6" s="92" t="s">
        <v>90</v>
      </c>
      <c r="K6" s="92" t="s">
        <v>91</v>
      </c>
      <c r="L6" s="94" t="s">
        <v>92</v>
      </c>
      <c r="M6" s="52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2:256" ht="19.5" thickBot="1">
      <c r="B7" s="89"/>
      <c r="C7" s="91"/>
      <c r="D7" s="93"/>
      <c r="E7" s="93"/>
      <c r="F7" s="95"/>
      <c r="G7" s="54"/>
      <c r="H7" s="89"/>
      <c r="I7" s="91"/>
      <c r="J7" s="93"/>
      <c r="K7" s="93"/>
      <c r="L7" s="95"/>
      <c r="M7" s="52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  <c r="IU7" s="53"/>
      <c r="IV7" s="53"/>
    </row>
    <row r="8" spans="2:256">
      <c r="B8" s="55">
        <v>1</v>
      </c>
      <c r="C8" s="56" t="s">
        <v>93</v>
      </c>
      <c r="D8" s="57">
        <v>0.96099999999999997</v>
      </c>
      <c r="E8" s="57">
        <v>0.96499999999999997</v>
      </c>
      <c r="F8" s="57">
        <v>0.98</v>
      </c>
      <c r="G8" s="58"/>
      <c r="H8" s="59">
        <v>41</v>
      </c>
      <c r="I8" s="56" t="s">
        <v>36</v>
      </c>
      <c r="J8" s="57">
        <v>0.82899999999999996</v>
      </c>
      <c r="K8" s="57">
        <v>0.84799999999999998</v>
      </c>
      <c r="L8" s="60">
        <v>0.873</v>
      </c>
      <c r="M8" s="52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</row>
    <row r="9" spans="2:256">
      <c r="B9" s="61">
        <v>2</v>
      </c>
      <c r="C9" s="62" t="s">
        <v>9</v>
      </c>
      <c r="D9" s="63">
        <v>0.95099999999999996</v>
      </c>
      <c r="E9" s="63">
        <v>0.95599999999999996</v>
      </c>
      <c r="F9" s="63">
        <v>0.97399999999999998</v>
      </c>
      <c r="G9" s="58"/>
      <c r="H9" s="59">
        <v>42</v>
      </c>
      <c r="I9" s="62" t="s">
        <v>37</v>
      </c>
      <c r="J9" s="63">
        <v>1.0509999999999999</v>
      </c>
      <c r="K9" s="63">
        <v>1.0569999999999999</v>
      </c>
      <c r="L9" s="64">
        <v>1.0860000000000001</v>
      </c>
      <c r="M9" s="52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</row>
    <row r="10" spans="2:256">
      <c r="B10" s="65">
        <v>3</v>
      </c>
      <c r="C10" s="62" t="s">
        <v>10</v>
      </c>
      <c r="D10" s="63">
        <v>0.85</v>
      </c>
      <c r="E10" s="63">
        <v>0.86699999999999999</v>
      </c>
      <c r="F10" s="63">
        <v>0.89400000000000002</v>
      </c>
      <c r="G10" s="58"/>
      <c r="H10" s="59">
        <v>43</v>
      </c>
      <c r="I10" s="62" t="s">
        <v>38</v>
      </c>
      <c r="J10" s="63">
        <v>0.59699999999999998</v>
      </c>
      <c r="K10" s="63">
        <v>0.61</v>
      </c>
      <c r="L10" s="64">
        <v>0.629</v>
      </c>
      <c r="M10" s="52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  <c r="GN10" s="53"/>
      <c r="GO10" s="53"/>
      <c r="GP10" s="53"/>
      <c r="GQ10" s="53"/>
      <c r="GR10" s="53"/>
      <c r="GS10" s="53"/>
      <c r="GT10" s="53"/>
      <c r="GU10" s="53"/>
      <c r="GV10" s="53"/>
      <c r="GW10" s="53"/>
      <c r="GX10" s="53"/>
      <c r="GY10" s="53"/>
      <c r="GZ10" s="53"/>
      <c r="HA10" s="53"/>
      <c r="HB10" s="53"/>
      <c r="HC10" s="53"/>
      <c r="HD10" s="53"/>
      <c r="HE10" s="53"/>
      <c r="HF10" s="53"/>
      <c r="HG10" s="53"/>
      <c r="HH10" s="53"/>
      <c r="HI10" s="53"/>
      <c r="HJ10" s="53"/>
      <c r="HK10" s="53"/>
      <c r="HL10" s="53"/>
      <c r="HM10" s="53"/>
      <c r="HN10" s="53"/>
      <c r="HO10" s="53"/>
      <c r="HP10" s="53"/>
      <c r="HQ10" s="53"/>
      <c r="HR10" s="53"/>
      <c r="HS10" s="53"/>
      <c r="HT10" s="53"/>
      <c r="HU10" s="53"/>
      <c r="HV10" s="53"/>
      <c r="HW10" s="53"/>
      <c r="HX10" s="53"/>
      <c r="HY10" s="53"/>
      <c r="HZ10" s="53"/>
      <c r="IA10" s="53"/>
      <c r="IB10" s="53"/>
      <c r="IC10" s="53"/>
      <c r="ID10" s="53"/>
      <c r="IE10" s="53"/>
      <c r="IF10" s="53"/>
      <c r="IG10" s="53"/>
      <c r="IH10" s="53"/>
      <c r="II10" s="53"/>
      <c r="IJ10" s="53"/>
      <c r="IK10" s="53"/>
      <c r="IL10" s="53"/>
      <c r="IM10" s="53"/>
      <c r="IN10" s="53"/>
      <c r="IO10" s="53"/>
      <c r="IP10" s="53"/>
      <c r="IQ10" s="53"/>
      <c r="IR10" s="53"/>
      <c r="IS10" s="53"/>
      <c r="IT10" s="53"/>
      <c r="IU10" s="53"/>
      <c r="IV10" s="53"/>
    </row>
    <row r="11" spans="2:256">
      <c r="B11" s="65">
        <v>4</v>
      </c>
      <c r="C11" s="62" t="s">
        <v>94</v>
      </c>
      <c r="D11" s="63">
        <v>0.94399999999999995</v>
      </c>
      <c r="E11" s="63">
        <v>0.95</v>
      </c>
      <c r="F11" s="63">
        <v>0.96299999999999997</v>
      </c>
      <c r="G11" s="58"/>
      <c r="H11" s="59">
        <v>44</v>
      </c>
      <c r="I11" s="62" t="s">
        <v>39</v>
      </c>
      <c r="J11" s="63">
        <v>0.48299999999999998</v>
      </c>
      <c r="K11" s="63">
        <v>0.502</v>
      </c>
      <c r="L11" s="64">
        <v>0.52700000000000002</v>
      </c>
      <c r="M11" s="52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/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  <c r="FF11" s="53"/>
      <c r="FG11" s="53"/>
      <c r="FH11" s="53"/>
      <c r="FI11" s="53"/>
      <c r="FJ11" s="53"/>
      <c r="FK11" s="53"/>
      <c r="FL11" s="53"/>
      <c r="FM11" s="53"/>
      <c r="FN11" s="53"/>
      <c r="FO11" s="53"/>
      <c r="FP11" s="53"/>
      <c r="FQ11" s="53"/>
      <c r="FR11" s="53"/>
      <c r="FS11" s="53"/>
      <c r="FT11" s="53"/>
      <c r="FU11" s="53"/>
      <c r="FV11" s="53"/>
      <c r="FW11" s="53"/>
      <c r="FX11" s="53"/>
      <c r="FY11" s="53"/>
      <c r="FZ11" s="53"/>
      <c r="GA11" s="53"/>
      <c r="GB11" s="53"/>
      <c r="GC11" s="53"/>
      <c r="GD11" s="53"/>
      <c r="GE11" s="53"/>
      <c r="GF11" s="53"/>
      <c r="GG11" s="53"/>
      <c r="GH11" s="53"/>
      <c r="GI11" s="53"/>
      <c r="GJ11" s="53"/>
      <c r="GK11" s="53"/>
      <c r="GL11" s="53"/>
      <c r="GM11" s="53"/>
      <c r="GN11" s="53"/>
      <c r="GO11" s="53"/>
      <c r="GP11" s="53"/>
      <c r="GQ11" s="53"/>
      <c r="GR11" s="53"/>
      <c r="GS11" s="53"/>
      <c r="GT11" s="53"/>
      <c r="GU11" s="53"/>
      <c r="GV11" s="53"/>
      <c r="GW11" s="53"/>
      <c r="GX11" s="53"/>
      <c r="GY11" s="53"/>
      <c r="GZ11" s="53"/>
      <c r="HA11" s="53"/>
      <c r="HB11" s="53"/>
      <c r="HC11" s="53"/>
      <c r="HD11" s="53"/>
      <c r="HE11" s="53"/>
      <c r="HF11" s="53"/>
      <c r="HG11" s="53"/>
      <c r="HH11" s="53"/>
      <c r="HI11" s="53"/>
      <c r="HJ11" s="53"/>
      <c r="HK11" s="53"/>
      <c r="HL11" s="53"/>
      <c r="HM11" s="53"/>
      <c r="HN11" s="53"/>
      <c r="HO11" s="53"/>
      <c r="HP11" s="53"/>
      <c r="HQ11" s="53"/>
      <c r="HR11" s="53"/>
      <c r="HS11" s="53"/>
      <c r="HT11" s="53"/>
      <c r="HU11" s="53"/>
      <c r="HV11" s="53"/>
      <c r="HW11" s="53"/>
      <c r="HX11" s="53"/>
      <c r="HY11" s="53"/>
      <c r="HZ11" s="53"/>
      <c r="IA11" s="53"/>
      <c r="IB11" s="53"/>
      <c r="IC11" s="53"/>
      <c r="ID11" s="53"/>
      <c r="IE11" s="53"/>
      <c r="IF11" s="53"/>
      <c r="IG11" s="53"/>
      <c r="IH11" s="53"/>
      <c r="II11" s="53"/>
      <c r="IJ11" s="53"/>
      <c r="IK11" s="53"/>
      <c r="IL11" s="53"/>
      <c r="IM11" s="53"/>
      <c r="IN11" s="53"/>
      <c r="IO11" s="53"/>
      <c r="IP11" s="53"/>
      <c r="IQ11" s="53"/>
      <c r="IR11" s="53"/>
      <c r="IS11" s="53"/>
      <c r="IT11" s="53"/>
      <c r="IU11" s="53"/>
      <c r="IV11" s="53"/>
    </row>
    <row r="12" spans="2:256">
      <c r="B12" s="61">
        <v>5</v>
      </c>
      <c r="C12" s="62" t="s">
        <v>95</v>
      </c>
      <c r="D12" s="63">
        <v>0.67700000000000005</v>
      </c>
      <c r="E12" s="63">
        <v>0.69099999999999995</v>
      </c>
      <c r="F12" s="63">
        <v>0.71</v>
      </c>
      <c r="G12" s="58"/>
      <c r="H12" s="59">
        <v>45</v>
      </c>
      <c r="I12" s="62" t="s">
        <v>40</v>
      </c>
      <c r="J12" s="63">
        <v>0.84199999999999997</v>
      </c>
      <c r="K12" s="63">
        <v>0.874</v>
      </c>
      <c r="L12" s="64">
        <v>0.91200000000000003</v>
      </c>
      <c r="M12" s="52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  <c r="FF12" s="53"/>
      <c r="FG12" s="53"/>
      <c r="FH12" s="53"/>
      <c r="FI12" s="53"/>
      <c r="FJ12" s="53"/>
      <c r="FK12" s="53"/>
      <c r="FL12" s="53"/>
      <c r="FM12" s="53"/>
      <c r="FN12" s="53"/>
      <c r="FO12" s="53"/>
      <c r="FP12" s="53"/>
      <c r="FQ12" s="53"/>
      <c r="FR12" s="53"/>
      <c r="FS12" s="53"/>
      <c r="FT12" s="53"/>
      <c r="FU12" s="53"/>
      <c r="FV12" s="53"/>
      <c r="FW12" s="53"/>
      <c r="FX12" s="53"/>
      <c r="FY12" s="53"/>
      <c r="FZ12" s="53"/>
      <c r="GA12" s="53"/>
      <c r="GB12" s="53"/>
      <c r="GC12" s="53"/>
      <c r="GD12" s="53"/>
      <c r="GE12" s="53"/>
      <c r="GF12" s="53"/>
      <c r="GG12" s="53"/>
      <c r="GH12" s="53"/>
      <c r="GI12" s="53"/>
      <c r="GJ12" s="53"/>
      <c r="GK12" s="53"/>
      <c r="GL12" s="53"/>
      <c r="GM12" s="53"/>
      <c r="GN12" s="53"/>
      <c r="GO12" s="53"/>
      <c r="GP12" s="53"/>
      <c r="GQ12" s="53"/>
      <c r="GR12" s="53"/>
      <c r="GS12" s="53"/>
      <c r="GT12" s="53"/>
      <c r="GU12" s="53"/>
      <c r="GV12" s="53"/>
      <c r="GW12" s="53"/>
      <c r="GX12" s="53"/>
      <c r="GY12" s="53"/>
      <c r="GZ12" s="53"/>
      <c r="HA12" s="53"/>
      <c r="HB12" s="53"/>
      <c r="HC12" s="53"/>
      <c r="HD12" s="53"/>
      <c r="HE12" s="53"/>
      <c r="HF12" s="53"/>
      <c r="HG12" s="53"/>
      <c r="HH12" s="53"/>
      <c r="HI12" s="53"/>
      <c r="HJ12" s="53"/>
      <c r="HK12" s="53"/>
      <c r="HL12" s="53"/>
      <c r="HM12" s="53"/>
      <c r="HN12" s="53"/>
      <c r="HO12" s="53"/>
      <c r="HP12" s="53"/>
      <c r="HQ12" s="53"/>
      <c r="HR12" s="53"/>
      <c r="HS12" s="53"/>
      <c r="HT12" s="53"/>
      <c r="HU12" s="53"/>
      <c r="HV12" s="53"/>
      <c r="HW12" s="53"/>
      <c r="HX12" s="53"/>
      <c r="HY12" s="53"/>
      <c r="HZ12" s="53"/>
      <c r="IA12" s="53"/>
      <c r="IB12" s="53"/>
      <c r="IC12" s="53"/>
      <c r="ID12" s="53"/>
      <c r="IE12" s="53"/>
      <c r="IF12" s="53"/>
      <c r="IG12" s="53"/>
      <c r="IH12" s="53"/>
      <c r="II12" s="53"/>
      <c r="IJ12" s="53"/>
      <c r="IK12" s="53"/>
      <c r="IL12" s="53"/>
      <c r="IM12" s="53"/>
      <c r="IN12" s="53"/>
      <c r="IO12" s="53"/>
      <c r="IP12" s="53"/>
      <c r="IQ12" s="53"/>
      <c r="IR12" s="53"/>
      <c r="IS12" s="53"/>
      <c r="IT12" s="53"/>
      <c r="IU12" s="53"/>
      <c r="IV12" s="53"/>
    </row>
    <row r="13" spans="2:256">
      <c r="B13" s="65">
        <v>6</v>
      </c>
      <c r="C13" s="62" t="s">
        <v>12</v>
      </c>
      <c r="D13" s="63">
        <v>0.55800000000000005</v>
      </c>
      <c r="E13" s="63">
        <v>0.56200000000000006</v>
      </c>
      <c r="F13" s="63">
        <v>0.57799999999999996</v>
      </c>
      <c r="G13" s="58"/>
      <c r="H13" s="59">
        <v>46</v>
      </c>
      <c r="I13" s="62" t="s">
        <v>41</v>
      </c>
      <c r="J13" s="63">
        <v>0.74299999999999999</v>
      </c>
      <c r="K13" s="63">
        <v>0.76100000000000001</v>
      </c>
      <c r="L13" s="64">
        <v>0.79300000000000004</v>
      </c>
      <c r="M13" s="52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  <c r="GM13" s="53"/>
      <c r="GN13" s="53"/>
      <c r="GO13" s="53"/>
      <c r="GP13" s="53"/>
      <c r="GQ13" s="53"/>
      <c r="GR13" s="53"/>
      <c r="GS13" s="53"/>
      <c r="GT13" s="53"/>
      <c r="GU13" s="53"/>
      <c r="GV13" s="53"/>
      <c r="GW13" s="53"/>
      <c r="GX13" s="53"/>
      <c r="GY13" s="53"/>
      <c r="GZ13" s="53"/>
      <c r="HA13" s="53"/>
      <c r="HB13" s="53"/>
      <c r="HC13" s="53"/>
      <c r="HD13" s="53"/>
      <c r="HE13" s="53"/>
      <c r="HF13" s="53"/>
      <c r="HG13" s="53"/>
      <c r="HH13" s="53"/>
      <c r="HI13" s="53"/>
      <c r="HJ13" s="53"/>
      <c r="HK13" s="53"/>
      <c r="HL13" s="53"/>
      <c r="HM13" s="53"/>
      <c r="HN13" s="53"/>
      <c r="HO13" s="53"/>
      <c r="HP13" s="53"/>
      <c r="HQ13" s="53"/>
      <c r="HR13" s="53"/>
      <c r="HS13" s="53"/>
      <c r="HT13" s="53"/>
      <c r="HU13" s="53"/>
      <c r="HV13" s="53"/>
      <c r="HW13" s="53"/>
      <c r="HX13" s="53"/>
      <c r="HY13" s="53"/>
      <c r="HZ13" s="53"/>
      <c r="IA13" s="53"/>
      <c r="IB13" s="53"/>
      <c r="IC13" s="53"/>
      <c r="ID13" s="53"/>
      <c r="IE13" s="53"/>
      <c r="IF13" s="53"/>
      <c r="IG13" s="53"/>
      <c r="IH13" s="53"/>
      <c r="II13" s="53"/>
      <c r="IJ13" s="53"/>
      <c r="IK13" s="53"/>
      <c r="IL13" s="53"/>
      <c r="IM13" s="53"/>
      <c r="IN13" s="53"/>
      <c r="IO13" s="53"/>
      <c r="IP13" s="53"/>
      <c r="IQ13" s="53"/>
      <c r="IR13" s="53"/>
      <c r="IS13" s="53"/>
      <c r="IT13" s="53"/>
      <c r="IU13" s="53"/>
      <c r="IV13" s="53"/>
    </row>
    <row r="14" spans="2:256">
      <c r="B14" s="65">
        <v>7</v>
      </c>
      <c r="C14" s="62" t="s">
        <v>13</v>
      </c>
      <c r="D14" s="63">
        <v>0.95299999999999996</v>
      </c>
      <c r="E14" s="63">
        <v>0.95799999999999996</v>
      </c>
      <c r="F14" s="63">
        <v>0.97299999999999998</v>
      </c>
      <c r="G14" s="58"/>
      <c r="H14" s="59">
        <v>47</v>
      </c>
      <c r="I14" s="62" t="s">
        <v>42</v>
      </c>
      <c r="J14" s="63">
        <v>0.61799999999999999</v>
      </c>
      <c r="K14" s="63">
        <v>0.63800000000000001</v>
      </c>
      <c r="L14" s="64">
        <v>0.66800000000000004</v>
      </c>
      <c r="M14" s="52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3"/>
      <c r="EU14" s="53"/>
      <c r="EV14" s="53"/>
      <c r="EW14" s="53"/>
      <c r="EX14" s="53"/>
      <c r="EY14" s="53"/>
      <c r="EZ14" s="53"/>
      <c r="FA14" s="53"/>
      <c r="FB14" s="53"/>
      <c r="FC14" s="53"/>
      <c r="FD14" s="53"/>
      <c r="FE14" s="53"/>
      <c r="FF14" s="53"/>
      <c r="FG14" s="53"/>
      <c r="FH14" s="53"/>
      <c r="FI14" s="53"/>
      <c r="FJ14" s="53"/>
      <c r="FK14" s="53"/>
      <c r="FL14" s="53"/>
      <c r="FM14" s="53"/>
      <c r="FN14" s="53"/>
      <c r="FO14" s="53"/>
      <c r="FP14" s="53"/>
      <c r="FQ14" s="53"/>
      <c r="FR14" s="53"/>
      <c r="FS14" s="53"/>
      <c r="FT14" s="53"/>
      <c r="FU14" s="53"/>
      <c r="FV14" s="53"/>
      <c r="FW14" s="53"/>
      <c r="FX14" s="53"/>
      <c r="FY14" s="53"/>
      <c r="FZ14" s="53"/>
      <c r="GA14" s="53"/>
      <c r="GB14" s="53"/>
      <c r="GC14" s="53"/>
      <c r="GD14" s="53"/>
      <c r="GE14" s="53"/>
      <c r="GF14" s="53"/>
      <c r="GG14" s="53"/>
      <c r="GH14" s="53"/>
      <c r="GI14" s="53"/>
      <c r="GJ14" s="53"/>
      <c r="GK14" s="53"/>
      <c r="GL14" s="53"/>
      <c r="GM14" s="53"/>
      <c r="GN14" s="53"/>
      <c r="GO14" s="53"/>
      <c r="GP14" s="53"/>
      <c r="GQ14" s="53"/>
      <c r="GR14" s="53"/>
      <c r="GS14" s="53"/>
      <c r="GT14" s="53"/>
      <c r="GU14" s="53"/>
      <c r="GV14" s="53"/>
      <c r="GW14" s="53"/>
      <c r="GX14" s="53"/>
      <c r="GY14" s="53"/>
      <c r="GZ14" s="53"/>
      <c r="HA14" s="53"/>
      <c r="HB14" s="53"/>
      <c r="HC14" s="53"/>
      <c r="HD14" s="53"/>
      <c r="HE14" s="53"/>
      <c r="HF14" s="53"/>
      <c r="HG14" s="53"/>
      <c r="HH14" s="53"/>
      <c r="HI14" s="53"/>
      <c r="HJ14" s="53"/>
      <c r="HK14" s="53"/>
      <c r="HL14" s="53"/>
      <c r="HM14" s="53"/>
      <c r="HN14" s="53"/>
      <c r="HO14" s="53"/>
      <c r="HP14" s="53"/>
      <c r="HQ14" s="53"/>
      <c r="HR14" s="53"/>
      <c r="HS14" s="53"/>
      <c r="HT14" s="53"/>
      <c r="HU14" s="53"/>
      <c r="HV14" s="53"/>
      <c r="HW14" s="53"/>
      <c r="HX14" s="53"/>
      <c r="HY14" s="53"/>
      <c r="HZ14" s="53"/>
      <c r="IA14" s="53"/>
      <c r="IB14" s="53"/>
      <c r="IC14" s="53"/>
      <c r="ID14" s="53"/>
      <c r="IE14" s="53"/>
      <c r="IF14" s="53"/>
      <c r="IG14" s="53"/>
      <c r="IH14" s="53"/>
      <c r="II14" s="53"/>
      <c r="IJ14" s="53"/>
      <c r="IK14" s="53"/>
      <c r="IL14" s="53"/>
      <c r="IM14" s="53"/>
      <c r="IN14" s="53"/>
      <c r="IO14" s="53"/>
      <c r="IP14" s="53"/>
      <c r="IQ14" s="53"/>
      <c r="IR14" s="53"/>
      <c r="IS14" s="53"/>
      <c r="IT14" s="53"/>
      <c r="IU14" s="53"/>
      <c r="IV14" s="53"/>
    </row>
    <row r="15" spans="2:256">
      <c r="B15" s="61">
        <v>8</v>
      </c>
      <c r="C15" s="62" t="s">
        <v>14</v>
      </c>
      <c r="D15" s="63">
        <v>0.72699999999999998</v>
      </c>
      <c r="E15" s="63">
        <v>0.747</v>
      </c>
      <c r="F15" s="63">
        <v>0.76900000000000002</v>
      </c>
      <c r="G15" s="58"/>
      <c r="H15" s="59">
        <v>48</v>
      </c>
      <c r="I15" s="62" t="s">
        <v>96</v>
      </c>
      <c r="J15" s="63">
        <v>0.749</v>
      </c>
      <c r="K15" s="63">
        <v>0.76800000000000002</v>
      </c>
      <c r="L15" s="64">
        <v>0.79</v>
      </c>
      <c r="M15" s="52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  <c r="EY15" s="53"/>
      <c r="EZ15" s="53"/>
      <c r="FA15" s="53"/>
      <c r="FB15" s="53"/>
      <c r="FC15" s="53"/>
      <c r="FD15" s="53"/>
      <c r="FE15" s="53"/>
      <c r="FF15" s="53"/>
      <c r="FG15" s="53"/>
      <c r="FH15" s="53"/>
      <c r="FI15" s="53"/>
      <c r="FJ15" s="53"/>
      <c r="FK15" s="53"/>
      <c r="FL15" s="53"/>
      <c r="FM15" s="53"/>
      <c r="FN15" s="53"/>
      <c r="FO15" s="53"/>
      <c r="FP15" s="53"/>
      <c r="FQ15" s="53"/>
      <c r="FR15" s="53"/>
      <c r="FS15" s="53"/>
      <c r="FT15" s="53"/>
      <c r="FU15" s="53"/>
      <c r="FV15" s="53"/>
      <c r="FW15" s="53"/>
      <c r="FX15" s="53"/>
      <c r="FY15" s="53"/>
      <c r="FZ15" s="53"/>
      <c r="GA15" s="53"/>
      <c r="GB15" s="53"/>
      <c r="GC15" s="53"/>
      <c r="GD15" s="53"/>
      <c r="GE15" s="53"/>
      <c r="GF15" s="53"/>
      <c r="GG15" s="53"/>
      <c r="GH15" s="53"/>
      <c r="GI15" s="53"/>
      <c r="GJ15" s="53"/>
      <c r="GK15" s="53"/>
      <c r="GL15" s="53"/>
      <c r="GM15" s="53"/>
      <c r="GN15" s="53"/>
      <c r="GO15" s="53"/>
      <c r="GP15" s="53"/>
      <c r="GQ15" s="53"/>
      <c r="GR15" s="53"/>
      <c r="GS15" s="53"/>
      <c r="GT15" s="53"/>
      <c r="GU15" s="53"/>
      <c r="GV15" s="53"/>
      <c r="GW15" s="53"/>
      <c r="GX15" s="53"/>
      <c r="GY15" s="53"/>
      <c r="GZ15" s="53"/>
      <c r="HA15" s="53"/>
      <c r="HB15" s="53"/>
      <c r="HC15" s="53"/>
      <c r="HD15" s="53"/>
      <c r="HE15" s="53"/>
      <c r="HF15" s="53"/>
      <c r="HG15" s="53"/>
      <c r="HH15" s="53"/>
      <c r="HI15" s="53"/>
      <c r="HJ15" s="53"/>
      <c r="HK15" s="53"/>
      <c r="HL15" s="53"/>
      <c r="HM15" s="53"/>
      <c r="HN15" s="53"/>
      <c r="HO15" s="53"/>
      <c r="HP15" s="53"/>
      <c r="HQ15" s="53"/>
      <c r="HR15" s="53"/>
      <c r="HS15" s="53"/>
      <c r="HT15" s="53"/>
      <c r="HU15" s="53"/>
      <c r="HV15" s="53"/>
      <c r="HW15" s="53"/>
      <c r="HX15" s="53"/>
      <c r="HY15" s="53"/>
      <c r="HZ15" s="53"/>
      <c r="IA15" s="53"/>
      <c r="IB15" s="53"/>
      <c r="IC15" s="53"/>
      <c r="ID15" s="53"/>
      <c r="IE15" s="53"/>
      <c r="IF15" s="53"/>
      <c r="IG15" s="53"/>
      <c r="IH15" s="53"/>
      <c r="II15" s="53"/>
      <c r="IJ15" s="53"/>
      <c r="IK15" s="53"/>
      <c r="IL15" s="53"/>
      <c r="IM15" s="53"/>
      <c r="IN15" s="53"/>
      <c r="IO15" s="53"/>
      <c r="IP15" s="53"/>
      <c r="IQ15" s="53"/>
      <c r="IR15" s="53"/>
      <c r="IS15" s="53"/>
      <c r="IT15" s="53"/>
      <c r="IU15" s="53"/>
      <c r="IV15" s="53"/>
    </row>
    <row r="16" spans="2:256">
      <c r="B16" s="65">
        <v>9</v>
      </c>
      <c r="C16" s="62" t="s">
        <v>97</v>
      </c>
      <c r="D16" s="63">
        <v>0.73099999999999998</v>
      </c>
      <c r="E16" s="63">
        <v>0.73699999999999999</v>
      </c>
      <c r="F16" s="63">
        <v>0.75600000000000001</v>
      </c>
      <c r="G16" s="58"/>
      <c r="H16" s="59">
        <v>49</v>
      </c>
      <c r="I16" s="62" t="s">
        <v>43</v>
      </c>
      <c r="J16" s="63">
        <v>0.65200000000000002</v>
      </c>
      <c r="K16" s="63">
        <v>0.66200000000000003</v>
      </c>
      <c r="L16" s="64">
        <v>0.69499999999999995</v>
      </c>
      <c r="M16" s="52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53"/>
      <c r="FG16" s="53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3"/>
      <c r="GA16" s="53"/>
      <c r="GB16" s="53"/>
      <c r="GC16" s="53"/>
      <c r="GD16" s="53"/>
      <c r="GE16" s="53"/>
      <c r="GF16" s="53"/>
      <c r="GG16" s="53"/>
      <c r="GH16" s="53"/>
      <c r="GI16" s="53"/>
      <c r="GJ16" s="53"/>
      <c r="GK16" s="53"/>
      <c r="GL16" s="53"/>
      <c r="GM16" s="53"/>
      <c r="GN16" s="53"/>
      <c r="GO16" s="53"/>
      <c r="GP16" s="53"/>
      <c r="GQ16" s="53"/>
      <c r="GR16" s="53"/>
      <c r="GS16" s="53"/>
      <c r="GT16" s="53"/>
      <c r="GU16" s="53"/>
      <c r="GV16" s="53"/>
      <c r="GW16" s="53"/>
      <c r="GX16" s="53"/>
      <c r="GY16" s="53"/>
      <c r="GZ16" s="53"/>
      <c r="HA16" s="53"/>
      <c r="HB16" s="53"/>
      <c r="HC16" s="53"/>
      <c r="HD16" s="53"/>
      <c r="HE16" s="53"/>
      <c r="HF16" s="53"/>
      <c r="HG16" s="53"/>
      <c r="HH16" s="53"/>
      <c r="HI16" s="53"/>
      <c r="HJ16" s="53"/>
      <c r="HK16" s="53"/>
      <c r="HL16" s="53"/>
      <c r="HM16" s="53"/>
      <c r="HN16" s="53"/>
      <c r="HO16" s="53"/>
      <c r="HP16" s="53"/>
      <c r="HQ16" s="53"/>
      <c r="HR16" s="53"/>
      <c r="HS16" s="53"/>
      <c r="HT16" s="53"/>
      <c r="HU16" s="53"/>
      <c r="HV16" s="53"/>
      <c r="HW16" s="53"/>
      <c r="HX16" s="53"/>
      <c r="HY16" s="53"/>
      <c r="HZ16" s="53"/>
      <c r="IA16" s="53"/>
      <c r="IB16" s="53"/>
      <c r="IC16" s="53"/>
      <c r="ID16" s="53"/>
      <c r="IE16" s="53"/>
      <c r="IF16" s="53"/>
      <c r="IG16" s="53"/>
      <c r="IH16" s="53"/>
      <c r="II16" s="53"/>
      <c r="IJ16" s="53"/>
      <c r="IK16" s="53"/>
      <c r="IL16" s="53"/>
      <c r="IM16" s="53"/>
      <c r="IN16" s="53"/>
      <c r="IO16" s="53"/>
      <c r="IP16" s="53"/>
      <c r="IQ16" s="53"/>
      <c r="IR16" s="53"/>
      <c r="IS16" s="53"/>
      <c r="IT16" s="53"/>
      <c r="IU16" s="53"/>
      <c r="IV16" s="53"/>
    </row>
    <row r="17" spans="2:256">
      <c r="B17" s="65">
        <v>10</v>
      </c>
      <c r="C17" s="62" t="s">
        <v>15</v>
      </c>
      <c r="D17" s="63">
        <v>0.73099999999999998</v>
      </c>
      <c r="E17" s="63">
        <v>0.73899999999999999</v>
      </c>
      <c r="F17" s="63">
        <v>0.75700000000000001</v>
      </c>
      <c r="G17" s="58"/>
      <c r="H17" s="59">
        <v>50</v>
      </c>
      <c r="I17" s="62" t="s">
        <v>44</v>
      </c>
      <c r="J17" s="63">
        <v>0.53800000000000003</v>
      </c>
      <c r="K17" s="63">
        <v>0.55800000000000005</v>
      </c>
      <c r="L17" s="64">
        <v>0.58899999999999997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  <c r="EO17" s="53"/>
      <c r="EP17" s="53"/>
      <c r="EQ17" s="53"/>
      <c r="ER17" s="53"/>
      <c r="ES17" s="53"/>
      <c r="ET17" s="53"/>
      <c r="EU17" s="53"/>
      <c r="EV17" s="53"/>
      <c r="EW17" s="53"/>
      <c r="EX17" s="53"/>
      <c r="EY17" s="53"/>
      <c r="EZ17" s="53"/>
      <c r="FA17" s="53"/>
      <c r="FB17" s="53"/>
      <c r="FC17" s="53"/>
      <c r="FD17" s="53"/>
      <c r="FE17" s="53"/>
      <c r="FF17" s="53"/>
      <c r="FG17" s="53"/>
      <c r="FH17" s="53"/>
      <c r="FI17" s="53"/>
      <c r="FJ17" s="53"/>
      <c r="FK17" s="53"/>
      <c r="FL17" s="53"/>
      <c r="FM17" s="53"/>
      <c r="FN17" s="53"/>
      <c r="FO17" s="53"/>
      <c r="FP17" s="53"/>
      <c r="FQ17" s="53"/>
      <c r="FR17" s="53"/>
      <c r="FS17" s="53"/>
      <c r="FT17" s="53"/>
      <c r="FU17" s="53"/>
      <c r="FV17" s="53"/>
      <c r="FW17" s="53"/>
      <c r="FX17" s="53"/>
      <c r="FY17" s="53"/>
      <c r="FZ17" s="53"/>
      <c r="GA17" s="53"/>
      <c r="GB17" s="53"/>
      <c r="GC17" s="53"/>
      <c r="GD17" s="53"/>
      <c r="GE17" s="53"/>
      <c r="GF17" s="53"/>
      <c r="GG17" s="53"/>
      <c r="GH17" s="53"/>
      <c r="GI17" s="53"/>
      <c r="GJ17" s="53"/>
      <c r="GK17" s="53"/>
      <c r="GL17" s="53"/>
      <c r="GM17" s="53"/>
      <c r="GN17" s="53"/>
      <c r="GO17" s="53"/>
      <c r="GP17" s="53"/>
      <c r="GQ17" s="53"/>
      <c r="GR17" s="53"/>
      <c r="GS17" s="53"/>
      <c r="GT17" s="53"/>
      <c r="GU17" s="53"/>
      <c r="GV17" s="53"/>
      <c r="GW17" s="53"/>
      <c r="GX17" s="53"/>
      <c r="GY17" s="53"/>
      <c r="GZ17" s="53"/>
      <c r="HA17" s="53"/>
      <c r="HB17" s="53"/>
      <c r="HC17" s="53"/>
      <c r="HD17" s="53"/>
      <c r="HE17" s="53"/>
      <c r="HF17" s="53"/>
      <c r="HG17" s="53"/>
      <c r="HH17" s="53"/>
      <c r="HI17" s="53"/>
      <c r="HJ17" s="53"/>
      <c r="HK17" s="53"/>
      <c r="HL17" s="53"/>
      <c r="HM17" s="53"/>
      <c r="HN17" s="53"/>
      <c r="HO17" s="53"/>
      <c r="HP17" s="53"/>
      <c r="HQ17" s="53"/>
      <c r="HR17" s="53"/>
      <c r="HS17" s="53"/>
      <c r="HT17" s="53"/>
      <c r="HU17" s="53"/>
      <c r="HV17" s="53"/>
      <c r="HW17" s="53"/>
      <c r="HX17" s="53"/>
      <c r="HY17" s="53"/>
      <c r="HZ17" s="53"/>
      <c r="IA17" s="53"/>
      <c r="IB17" s="53"/>
      <c r="IC17" s="53"/>
      <c r="ID17" s="53"/>
      <c r="IE17" s="53"/>
      <c r="IF17" s="53"/>
      <c r="IG17" s="53"/>
      <c r="IH17" s="53"/>
      <c r="II17" s="53"/>
      <c r="IJ17" s="53"/>
      <c r="IK17" s="53"/>
      <c r="IL17" s="53"/>
      <c r="IM17" s="53"/>
      <c r="IN17" s="53"/>
      <c r="IO17" s="53"/>
      <c r="IP17" s="53"/>
      <c r="IQ17" s="53"/>
      <c r="IR17" s="53"/>
      <c r="IS17" s="53"/>
      <c r="IT17" s="53"/>
      <c r="IU17" s="53"/>
      <c r="IV17" s="53"/>
    </row>
    <row r="18" spans="2:256">
      <c r="B18" s="61">
        <v>11</v>
      </c>
      <c r="C18" s="62" t="s">
        <v>16</v>
      </c>
      <c r="D18" s="63">
        <v>0.83199999999999996</v>
      </c>
      <c r="E18" s="63">
        <v>0.85499999999999998</v>
      </c>
      <c r="F18" s="63">
        <v>0.88</v>
      </c>
      <c r="G18" s="58"/>
      <c r="H18" s="59">
        <v>51</v>
      </c>
      <c r="I18" s="62" t="s">
        <v>98</v>
      </c>
      <c r="J18" s="63">
        <v>0.39100000000000001</v>
      </c>
      <c r="K18" s="63">
        <v>0.40699999999999997</v>
      </c>
      <c r="L18" s="64">
        <v>0.433</v>
      </c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  <c r="EO18" s="53"/>
      <c r="EP18" s="53"/>
      <c r="EQ18" s="53"/>
      <c r="ER18" s="53"/>
      <c r="ES18" s="53"/>
      <c r="ET18" s="53"/>
      <c r="EU18" s="53"/>
      <c r="EV18" s="53"/>
      <c r="EW18" s="53"/>
      <c r="EX18" s="53"/>
      <c r="EY18" s="53"/>
      <c r="EZ18" s="53"/>
      <c r="FA18" s="53"/>
      <c r="FB18" s="53"/>
      <c r="FC18" s="53"/>
      <c r="FD18" s="53"/>
      <c r="FE18" s="53"/>
      <c r="FF18" s="53"/>
      <c r="FG18" s="53"/>
      <c r="FH18" s="53"/>
      <c r="FI18" s="53"/>
      <c r="FJ18" s="53"/>
      <c r="FK18" s="53"/>
      <c r="FL18" s="53"/>
      <c r="FM18" s="53"/>
      <c r="FN18" s="53"/>
      <c r="FO18" s="53"/>
      <c r="FP18" s="53"/>
      <c r="FQ18" s="53"/>
      <c r="FR18" s="53"/>
      <c r="FS18" s="53"/>
      <c r="FT18" s="53"/>
      <c r="FU18" s="53"/>
      <c r="FV18" s="53"/>
      <c r="FW18" s="53"/>
      <c r="FX18" s="53"/>
      <c r="FY18" s="53"/>
      <c r="FZ18" s="53"/>
      <c r="GA18" s="53"/>
      <c r="GB18" s="53"/>
      <c r="GC18" s="53"/>
      <c r="GD18" s="53"/>
      <c r="GE18" s="53"/>
      <c r="GF18" s="53"/>
      <c r="GG18" s="53"/>
      <c r="GH18" s="53"/>
      <c r="GI18" s="53"/>
      <c r="GJ18" s="53"/>
      <c r="GK18" s="53"/>
      <c r="GL18" s="53"/>
      <c r="GM18" s="53"/>
      <c r="GN18" s="53"/>
      <c r="GO18" s="53"/>
      <c r="GP18" s="53"/>
      <c r="GQ18" s="53"/>
      <c r="GR18" s="53"/>
      <c r="GS18" s="53"/>
      <c r="GT18" s="53"/>
      <c r="GU18" s="53"/>
      <c r="GV18" s="53"/>
      <c r="GW18" s="53"/>
      <c r="GX18" s="53"/>
      <c r="GY18" s="53"/>
      <c r="GZ18" s="53"/>
      <c r="HA18" s="53"/>
      <c r="HB18" s="53"/>
      <c r="HC18" s="53"/>
      <c r="HD18" s="53"/>
      <c r="HE18" s="53"/>
      <c r="HF18" s="53"/>
      <c r="HG18" s="53"/>
      <c r="HH18" s="53"/>
      <c r="HI18" s="53"/>
      <c r="HJ18" s="53"/>
      <c r="HK18" s="53"/>
      <c r="HL18" s="53"/>
      <c r="HM18" s="53"/>
      <c r="HN18" s="53"/>
      <c r="HO18" s="53"/>
      <c r="HP18" s="53"/>
      <c r="HQ18" s="53"/>
      <c r="HR18" s="53"/>
      <c r="HS18" s="53"/>
      <c r="HT18" s="53"/>
      <c r="HU18" s="53"/>
      <c r="HV18" s="53"/>
      <c r="HW18" s="53"/>
      <c r="HX18" s="53"/>
      <c r="HY18" s="53"/>
      <c r="HZ18" s="53"/>
      <c r="IA18" s="53"/>
      <c r="IB18" s="53"/>
      <c r="IC18" s="53"/>
      <c r="ID18" s="53"/>
      <c r="IE18" s="53"/>
      <c r="IF18" s="53"/>
      <c r="IG18" s="53"/>
      <c r="IH18" s="53"/>
      <c r="II18" s="53"/>
      <c r="IJ18" s="53"/>
      <c r="IK18" s="53"/>
      <c r="IL18" s="53"/>
      <c r="IM18" s="53"/>
      <c r="IN18" s="53"/>
      <c r="IO18" s="53"/>
      <c r="IP18" s="53"/>
      <c r="IQ18" s="53"/>
      <c r="IR18" s="53"/>
      <c r="IS18" s="53"/>
      <c r="IT18" s="53"/>
      <c r="IU18" s="53"/>
      <c r="IV18" s="53"/>
    </row>
    <row r="19" spans="2:256">
      <c r="B19" s="65">
        <v>12</v>
      </c>
      <c r="C19" s="62" t="s">
        <v>99</v>
      </c>
      <c r="D19" s="63">
        <v>0.72899999999999998</v>
      </c>
      <c r="E19" s="63">
        <v>0.73799999999999999</v>
      </c>
      <c r="F19" s="63">
        <v>0.76100000000000001</v>
      </c>
      <c r="G19" s="58"/>
      <c r="H19" s="59">
        <v>52</v>
      </c>
      <c r="I19" s="62" t="s">
        <v>46</v>
      </c>
      <c r="J19" s="63">
        <v>0.503</v>
      </c>
      <c r="K19" s="63">
        <v>0.51100000000000001</v>
      </c>
      <c r="L19" s="64">
        <v>0.53800000000000003</v>
      </c>
      <c r="M19" s="52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3"/>
      <c r="EO19" s="53"/>
      <c r="EP19" s="53"/>
      <c r="EQ19" s="53"/>
      <c r="ER19" s="53"/>
      <c r="ES19" s="53"/>
      <c r="ET19" s="53"/>
      <c r="EU19" s="53"/>
      <c r="EV19" s="53"/>
      <c r="EW19" s="53"/>
      <c r="EX19" s="53"/>
      <c r="EY19" s="53"/>
      <c r="EZ19" s="53"/>
      <c r="FA19" s="53"/>
      <c r="FB19" s="53"/>
      <c r="FC19" s="53"/>
      <c r="FD19" s="53"/>
      <c r="FE19" s="53"/>
      <c r="FF19" s="53"/>
      <c r="FG19" s="53"/>
      <c r="FH19" s="53"/>
      <c r="FI19" s="53"/>
      <c r="FJ19" s="53"/>
      <c r="FK19" s="53"/>
      <c r="FL19" s="53"/>
      <c r="FM19" s="53"/>
      <c r="FN19" s="53"/>
      <c r="FO19" s="53"/>
      <c r="FP19" s="53"/>
      <c r="FQ19" s="53"/>
      <c r="FR19" s="53"/>
      <c r="FS19" s="53"/>
      <c r="FT19" s="53"/>
      <c r="FU19" s="53"/>
      <c r="FV19" s="53"/>
      <c r="FW19" s="53"/>
      <c r="FX19" s="53"/>
      <c r="FY19" s="53"/>
      <c r="FZ19" s="53"/>
      <c r="GA19" s="53"/>
      <c r="GB19" s="53"/>
      <c r="GC19" s="53"/>
      <c r="GD19" s="53"/>
      <c r="GE19" s="53"/>
      <c r="GF19" s="53"/>
      <c r="GG19" s="53"/>
      <c r="GH19" s="53"/>
      <c r="GI19" s="53"/>
      <c r="GJ19" s="53"/>
      <c r="GK19" s="53"/>
      <c r="GL19" s="53"/>
      <c r="GM19" s="53"/>
      <c r="GN19" s="53"/>
      <c r="GO19" s="53"/>
      <c r="GP19" s="53"/>
      <c r="GQ19" s="53"/>
      <c r="GR19" s="53"/>
      <c r="GS19" s="53"/>
      <c r="GT19" s="53"/>
      <c r="GU19" s="53"/>
      <c r="GV19" s="53"/>
      <c r="GW19" s="53"/>
      <c r="GX19" s="53"/>
      <c r="GY19" s="53"/>
      <c r="GZ19" s="53"/>
      <c r="HA19" s="53"/>
      <c r="HB19" s="53"/>
      <c r="HC19" s="53"/>
      <c r="HD19" s="53"/>
      <c r="HE19" s="53"/>
      <c r="HF19" s="53"/>
      <c r="HG19" s="53"/>
      <c r="HH19" s="53"/>
      <c r="HI19" s="53"/>
      <c r="HJ19" s="53"/>
      <c r="HK19" s="53"/>
      <c r="HL19" s="53"/>
      <c r="HM19" s="53"/>
      <c r="HN19" s="53"/>
      <c r="HO19" s="53"/>
      <c r="HP19" s="53"/>
      <c r="HQ19" s="53"/>
      <c r="HR19" s="53"/>
      <c r="HS19" s="53"/>
      <c r="HT19" s="53"/>
      <c r="HU19" s="53"/>
      <c r="HV19" s="53"/>
      <c r="HW19" s="53"/>
      <c r="HX19" s="53"/>
      <c r="HY19" s="53"/>
      <c r="HZ19" s="53"/>
      <c r="IA19" s="53"/>
      <c r="IB19" s="53"/>
      <c r="IC19" s="53"/>
      <c r="ID19" s="53"/>
      <c r="IE19" s="53"/>
      <c r="IF19" s="53"/>
      <c r="IG19" s="53"/>
      <c r="IH19" s="53"/>
      <c r="II19" s="53"/>
      <c r="IJ19" s="53"/>
      <c r="IK19" s="53"/>
      <c r="IL19" s="53"/>
      <c r="IM19" s="53"/>
      <c r="IN19" s="53"/>
      <c r="IO19" s="53"/>
      <c r="IP19" s="53"/>
      <c r="IQ19" s="53"/>
      <c r="IR19" s="53"/>
      <c r="IS19" s="53"/>
      <c r="IT19" s="53"/>
      <c r="IU19" s="53"/>
      <c r="IV19" s="53"/>
    </row>
    <row r="20" spans="2:256">
      <c r="B20" s="65">
        <v>13</v>
      </c>
      <c r="C20" s="62" t="s">
        <v>17</v>
      </c>
      <c r="D20" s="63">
        <v>0.873</v>
      </c>
      <c r="E20" s="63">
        <v>0.88900000000000001</v>
      </c>
      <c r="F20" s="63">
        <v>0.91200000000000003</v>
      </c>
      <c r="G20" s="58"/>
      <c r="H20" s="59">
        <v>53</v>
      </c>
      <c r="I20" s="62" t="s">
        <v>47</v>
      </c>
      <c r="J20" s="63">
        <v>0.39900000000000002</v>
      </c>
      <c r="K20" s="63">
        <v>0.40899999999999997</v>
      </c>
      <c r="L20" s="64">
        <v>0.42899999999999999</v>
      </c>
      <c r="M20" s="52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  <c r="FL20" s="53"/>
      <c r="FM20" s="53"/>
      <c r="FN20" s="53"/>
      <c r="FO20" s="53"/>
      <c r="FP20" s="53"/>
      <c r="FQ20" s="53"/>
      <c r="FR20" s="53"/>
      <c r="FS20" s="53"/>
      <c r="FT20" s="53"/>
      <c r="FU20" s="53"/>
      <c r="FV20" s="53"/>
      <c r="FW20" s="53"/>
      <c r="FX20" s="53"/>
      <c r="FY20" s="53"/>
      <c r="FZ20" s="53"/>
      <c r="GA20" s="53"/>
      <c r="GB20" s="53"/>
      <c r="GC20" s="53"/>
      <c r="GD20" s="53"/>
      <c r="GE20" s="53"/>
      <c r="GF20" s="53"/>
      <c r="GG20" s="53"/>
      <c r="GH20" s="53"/>
      <c r="GI20" s="53"/>
      <c r="GJ20" s="53"/>
      <c r="GK20" s="53"/>
      <c r="GL20" s="53"/>
      <c r="GM20" s="53"/>
      <c r="GN20" s="53"/>
      <c r="GO20" s="53"/>
      <c r="GP20" s="53"/>
      <c r="GQ20" s="53"/>
      <c r="GR20" s="53"/>
      <c r="GS20" s="53"/>
      <c r="GT20" s="53"/>
      <c r="GU20" s="53"/>
      <c r="GV20" s="53"/>
      <c r="GW20" s="53"/>
      <c r="GX20" s="53"/>
      <c r="GY20" s="53"/>
      <c r="GZ20" s="53"/>
      <c r="HA20" s="53"/>
      <c r="HB20" s="53"/>
      <c r="HC20" s="53"/>
      <c r="HD20" s="53"/>
      <c r="HE20" s="53"/>
      <c r="HF20" s="53"/>
      <c r="HG20" s="53"/>
      <c r="HH20" s="53"/>
      <c r="HI20" s="53"/>
      <c r="HJ20" s="53"/>
      <c r="HK20" s="53"/>
      <c r="HL20" s="53"/>
      <c r="HM20" s="53"/>
      <c r="HN20" s="53"/>
      <c r="HO20" s="53"/>
      <c r="HP20" s="53"/>
      <c r="HQ20" s="53"/>
      <c r="HR20" s="53"/>
      <c r="HS20" s="53"/>
      <c r="HT20" s="53"/>
      <c r="HU20" s="53"/>
      <c r="HV20" s="53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2:256">
      <c r="B21" s="61">
        <v>14</v>
      </c>
      <c r="C21" s="62" t="s">
        <v>100</v>
      </c>
      <c r="D21" s="63">
        <v>0.78600000000000003</v>
      </c>
      <c r="E21" s="63">
        <v>0.79500000000000004</v>
      </c>
      <c r="F21" s="63">
        <v>0.80900000000000005</v>
      </c>
      <c r="G21" s="58"/>
      <c r="H21" s="59">
        <v>54</v>
      </c>
      <c r="I21" s="62" t="s">
        <v>48</v>
      </c>
      <c r="J21" s="63">
        <v>0.38</v>
      </c>
      <c r="K21" s="63">
        <v>0.39200000000000002</v>
      </c>
      <c r="L21" s="64">
        <v>0.41199999999999998</v>
      </c>
      <c r="M21" s="52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  <c r="EO21" s="53"/>
      <c r="EP21" s="53"/>
      <c r="EQ21" s="53"/>
      <c r="ER21" s="53"/>
      <c r="ES21" s="53"/>
      <c r="ET21" s="53"/>
      <c r="EU21" s="53"/>
      <c r="EV21" s="53"/>
      <c r="EW21" s="53"/>
      <c r="EX21" s="53"/>
      <c r="EY21" s="53"/>
      <c r="EZ21" s="53"/>
      <c r="FA21" s="53"/>
      <c r="FB21" s="53"/>
      <c r="FC21" s="53"/>
      <c r="FD21" s="53"/>
      <c r="FE21" s="53"/>
      <c r="FF21" s="53"/>
      <c r="FG21" s="53"/>
      <c r="FH21" s="53"/>
      <c r="FI21" s="53"/>
      <c r="FJ21" s="53"/>
      <c r="FK21" s="53"/>
      <c r="FL21" s="53"/>
      <c r="FM21" s="53"/>
      <c r="FN21" s="53"/>
      <c r="FO21" s="53"/>
      <c r="FP21" s="53"/>
      <c r="FQ21" s="53"/>
      <c r="FR21" s="53"/>
      <c r="FS21" s="53"/>
      <c r="FT21" s="53"/>
      <c r="FU21" s="53"/>
      <c r="FV21" s="53"/>
      <c r="FW21" s="53"/>
      <c r="FX21" s="53"/>
      <c r="FY21" s="53"/>
      <c r="FZ21" s="53"/>
      <c r="GA21" s="53"/>
      <c r="GB21" s="53"/>
      <c r="GC21" s="53"/>
      <c r="GD21" s="53"/>
      <c r="GE21" s="53"/>
      <c r="GF21" s="53"/>
      <c r="GG21" s="53"/>
      <c r="GH21" s="53"/>
      <c r="GI21" s="53"/>
      <c r="GJ21" s="53"/>
      <c r="GK21" s="53"/>
      <c r="GL21" s="53"/>
      <c r="GM21" s="53"/>
      <c r="GN21" s="53"/>
      <c r="GO21" s="53"/>
      <c r="GP21" s="53"/>
      <c r="GQ21" s="53"/>
      <c r="GR21" s="53"/>
      <c r="GS21" s="53"/>
      <c r="GT21" s="53"/>
      <c r="GU21" s="53"/>
      <c r="GV21" s="53"/>
      <c r="GW21" s="53"/>
      <c r="GX21" s="53"/>
      <c r="GY21" s="53"/>
      <c r="GZ21" s="53"/>
      <c r="HA21" s="53"/>
      <c r="HB21" s="53"/>
      <c r="HC21" s="53"/>
      <c r="HD21" s="53"/>
      <c r="HE21" s="53"/>
      <c r="HF21" s="53"/>
      <c r="HG21" s="53"/>
      <c r="HH21" s="53"/>
      <c r="HI21" s="53"/>
      <c r="HJ21" s="53"/>
      <c r="HK21" s="53"/>
      <c r="HL21" s="53"/>
      <c r="HM21" s="53"/>
      <c r="HN21" s="53"/>
      <c r="HO21" s="53"/>
      <c r="HP21" s="53"/>
      <c r="HQ21" s="53"/>
      <c r="HR21" s="53"/>
      <c r="HS21" s="53"/>
      <c r="HT21" s="53"/>
      <c r="HU21" s="53"/>
      <c r="HV21" s="53"/>
      <c r="HW21" s="53"/>
      <c r="HX21" s="53"/>
      <c r="HY21" s="53"/>
      <c r="HZ21" s="53"/>
      <c r="IA21" s="53"/>
      <c r="IB21" s="53"/>
      <c r="IC21" s="53"/>
      <c r="ID21" s="53"/>
      <c r="IE21" s="53"/>
      <c r="IF21" s="53"/>
      <c r="IG21" s="53"/>
      <c r="IH21" s="53"/>
      <c r="II21" s="53"/>
      <c r="IJ21" s="53"/>
      <c r="IK21" s="53"/>
      <c r="IL21" s="53"/>
      <c r="IM21" s="53"/>
      <c r="IN21" s="53"/>
      <c r="IO21" s="53"/>
      <c r="IP21" s="53"/>
      <c r="IQ21" s="53"/>
      <c r="IR21" s="53"/>
      <c r="IS21" s="53"/>
      <c r="IT21" s="53"/>
      <c r="IU21" s="53"/>
      <c r="IV21" s="53"/>
    </row>
    <row r="22" spans="2:256">
      <c r="B22" s="65">
        <v>15</v>
      </c>
      <c r="C22" s="62" t="s">
        <v>18</v>
      </c>
      <c r="D22" s="63">
        <v>0.67500000000000004</v>
      </c>
      <c r="E22" s="63">
        <v>0.68899999999999995</v>
      </c>
      <c r="F22" s="63">
        <v>0.70699999999999996</v>
      </c>
      <c r="G22" s="58"/>
      <c r="H22" s="59">
        <v>55</v>
      </c>
      <c r="I22" s="62" t="s">
        <v>49</v>
      </c>
      <c r="J22" s="63">
        <v>0.309</v>
      </c>
      <c r="K22" s="63">
        <v>0.31900000000000001</v>
      </c>
      <c r="L22" s="64">
        <v>0.33400000000000002</v>
      </c>
      <c r="M22" s="52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  <c r="EO22" s="53"/>
      <c r="EP22" s="53"/>
      <c r="EQ22" s="53"/>
      <c r="ER22" s="53"/>
      <c r="ES22" s="53"/>
      <c r="ET22" s="53"/>
      <c r="EU22" s="53"/>
      <c r="EV22" s="53"/>
      <c r="EW22" s="53"/>
      <c r="EX22" s="53"/>
      <c r="EY22" s="53"/>
      <c r="EZ22" s="53"/>
      <c r="FA22" s="53"/>
      <c r="FB22" s="53"/>
      <c r="FC22" s="53"/>
      <c r="FD22" s="53"/>
      <c r="FE22" s="53"/>
      <c r="FF22" s="53"/>
      <c r="FG22" s="53"/>
      <c r="FH22" s="53"/>
      <c r="FI22" s="53"/>
      <c r="FJ22" s="53"/>
      <c r="FK22" s="53"/>
      <c r="FL22" s="53"/>
      <c r="FM22" s="53"/>
      <c r="FN22" s="53"/>
      <c r="FO22" s="53"/>
      <c r="FP22" s="53"/>
      <c r="FQ22" s="53"/>
      <c r="FR22" s="53"/>
      <c r="FS22" s="53"/>
      <c r="FT22" s="53"/>
      <c r="FU22" s="53"/>
      <c r="FV22" s="53"/>
      <c r="FW22" s="53"/>
      <c r="FX22" s="53"/>
      <c r="FY22" s="53"/>
      <c r="FZ22" s="53"/>
      <c r="GA22" s="53"/>
      <c r="GB22" s="53"/>
      <c r="GC22" s="53"/>
      <c r="GD22" s="53"/>
      <c r="GE22" s="53"/>
      <c r="GF22" s="53"/>
      <c r="GG22" s="53"/>
      <c r="GH22" s="53"/>
      <c r="GI22" s="53"/>
      <c r="GJ22" s="53"/>
      <c r="GK22" s="53"/>
      <c r="GL22" s="53"/>
      <c r="GM22" s="53"/>
      <c r="GN22" s="53"/>
      <c r="GO22" s="53"/>
      <c r="GP22" s="53"/>
      <c r="GQ22" s="53"/>
      <c r="GR22" s="53"/>
      <c r="GS22" s="53"/>
      <c r="GT22" s="53"/>
      <c r="GU22" s="53"/>
      <c r="GV22" s="53"/>
      <c r="GW22" s="53"/>
      <c r="GX22" s="53"/>
      <c r="GY22" s="53"/>
      <c r="GZ22" s="53"/>
      <c r="HA22" s="53"/>
      <c r="HB22" s="53"/>
      <c r="HC22" s="53"/>
      <c r="HD22" s="53"/>
      <c r="HE22" s="53"/>
      <c r="HF22" s="53"/>
      <c r="HG22" s="53"/>
      <c r="HH22" s="53"/>
      <c r="HI22" s="53"/>
      <c r="HJ22" s="53"/>
      <c r="HK22" s="53"/>
      <c r="HL22" s="53"/>
      <c r="HM22" s="53"/>
      <c r="HN22" s="53"/>
      <c r="HO22" s="53"/>
      <c r="HP22" s="53"/>
      <c r="HQ22" s="53"/>
      <c r="HR22" s="53"/>
      <c r="HS22" s="53"/>
      <c r="HT22" s="53"/>
      <c r="HU22" s="53"/>
      <c r="HV22" s="53"/>
      <c r="HW22" s="53"/>
      <c r="HX22" s="53"/>
      <c r="HY22" s="53"/>
      <c r="HZ22" s="53"/>
      <c r="IA22" s="53"/>
      <c r="IB22" s="53"/>
      <c r="IC22" s="53"/>
      <c r="ID22" s="53"/>
      <c r="IE22" s="53"/>
      <c r="IF22" s="53"/>
      <c r="IG22" s="53"/>
      <c r="IH22" s="53"/>
      <c r="II22" s="53"/>
      <c r="IJ22" s="53"/>
      <c r="IK22" s="53"/>
      <c r="IL22" s="53"/>
      <c r="IM22" s="53"/>
      <c r="IN22" s="53"/>
      <c r="IO22" s="53"/>
      <c r="IP22" s="53"/>
      <c r="IQ22" s="53"/>
      <c r="IR22" s="53"/>
      <c r="IS22" s="53"/>
      <c r="IT22" s="53"/>
      <c r="IU22" s="53"/>
      <c r="IV22" s="53"/>
    </row>
    <row r="23" spans="2:256">
      <c r="B23" s="65">
        <v>16</v>
      </c>
      <c r="C23" s="62" t="s">
        <v>19</v>
      </c>
      <c r="D23" s="63">
        <v>0.73299999999999998</v>
      </c>
      <c r="E23" s="63">
        <v>0.747</v>
      </c>
      <c r="F23" s="63">
        <v>0.77100000000000002</v>
      </c>
      <c r="G23" s="58"/>
      <c r="H23" s="59">
        <v>56</v>
      </c>
      <c r="I23" s="62" t="s">
        <v>50</v>
      </c>
      <c r="J23" s="63">
        <v>0.189</v>
      </c>
      <c r="K23" s="63">
        <v>0.19500000000000001</v>
      </c>
      <c r="L23" s="64">
        <v>0.20499999999999999</v>
      </c>
      <c r="M23" s="52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3"/>
      <c r="GT23" s="53"/>
      <c r="GU23" s="53"/>
      <c r="GV23" s="53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  <c r="HU23" s="53"/>
      <c r="HV23" s="53"/>
      <c r="HW23" s="53"/>
      <c r="HX23" s="53"/>
      <c r="HY23" s="53"/>
      <c r="HZ23" s="53"/>
      <c r="IA23" s="53"/>
      <c r="IB23" s="53"/>
      <c r="IC23" s="53"/>
      <c r="ID23" s="53"/>
      <c r="IE23" s="53"/>
      <c r="IF23" s="53"/>
      <c r="IG23" s="53"/>
      <c r="IH23" s="53"/>
      <c r="II23" s="53"/>
      <c r="IJ23" s="53"/>
      <c r="IK23" s="53"/>
      <c r="IL23" s="53"/>
      <c r="IM23" s="53"/>
      <c r="IN23" s="53"/>
      <c r="IO23" s="53"/>
      <c r="IP23" s="53"/>
      <c r="IQ23" s="53"/>
      <c r="IR23" s="53"/>
      <c r="IS23" s="53"/>
      <c r="IT23" s="53"/>
      <c r="IU23" s="53"/>
      <c r="IV23" s="53"/>
    </row>
    <row r="24" spans="2:256">
      <c r="B24" s="61">
        <v>17</v>
      </c>
      <c r="C24" s="62" t="s">
        <v>20</v>
      </c>
      <c r="D24" s="63">
        <v>0.88</v>
      </c>
      <c r="E24" s="63">
        <v>0.89100000000000001</v>
      </c>
      <c r="F24" s="63">
        <v>0.91100000000000003</v>
      </c>
      <c r="G24" s="58"/>
      <c r="H24" s="59">
        <v>57</v>
      </c>
      <c r="I24" s="62" t="s">
        <v>51</v>
      </c>
      <c r="J24" s="63">
        <v>0.63200000000000001</v>
      </c>
      <c r="K24" s="63">
        <v>0.64400000000000002</v>
      </c>
      <c r="L24" s="64">
        <v>0.67600000000000005</v>
      </c>
      <c r="M24" s="52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  <c r="IA24" s="53"/>
      <c r="IB24" s="53"/>
      <c r="IC24" s="53"/>
      <c r="ID24" s="53"/>
      <c r="IE24" s="53"/>
      <c r="IF24" s="53"/>
      <c r="IG24" s="53"/>
      <c r="IH24" s="53"/>
      <c r="II24" s="53"/>
      <c r="IJ24" s="53"/>
      <c r="IK24" s="53"/>
      <c r="IL24" s="53"/>
      <c r="IM24" s="53"/>
      <c r="IN24" s="53"/>
      <c r="IO24" s="53"/>
      <c r="IP24" s="53"/>
      <c r="IQ24" s="53"/>
      <c r="IR24" s="53"/>
      <c r="IS24" s="53"/>
      <c r="IT24" s="53"/>
      <c r="IU24" s="53"/>
      <c r="IV24" s="53"/>
    </row>
    <row r="25" spans="2:256">
      <c r="B25" s="65">
        <v>18</v>
      </c>
      <c r="C25" s="62" t="s">
        <v>101</v>
      </c>
      <c r="D25" s="63">
        <v>0.90500000000000003</v>
      </c>
      <c r="E25" s="63">
        <v>0.91100000000000003</v>
      </c>
      <c r="F25" s="63">
        <v>0.92900000000000005</v>
      </c>
      <c r="G25" s="58"/>
      <c r="H25" s="59">
        <v>58</v>
      </c>
      <c r="I25" s="62" t="s">
        <v>52</v>
      </c>
      <c r="J25" s="63">
        <v>0.49099999999999999</v>
      </c>
      <c r="K25" s="63">
        <v>0.497</v>
      </c>
      <c r="L25" s="64">
        <v>0.51500000000000001</v>
      </c>
      <c r="M25" s="52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53"/>
      <c r="DI25" s="53"/>
      <c r="DJ25" s="53"/>
      <c r="DK25" s="53"/>
      <c r="DL25" s="53"/>
      <c r="DM25" s="53"/>
      <c r="DN25" s="53"/>
      <c r="DO25" s="53"/>
      <c r="DP25" s="53"/>
      <c r="DQ25" s="53"/>
      <c r="DR25" s="53"/>
      <c r="DS25" s="53"/>
      <c r="DT25" s="53"/>
      <c r="DU25" s="53"/>
      <c r="DV25" s="53"/>
      <c r="DW25" s="53"/>
      <c r="DX25" s="53"/>
      <c r="DY25" s="53"/>
      <c r="DZ25" s="53"/>
      <c r="EA25" s="53"/>
      <c r="EB25" s="53"/>
      <c r="EC25" s="53"/>
      <c r="ED25" s="53"/>
      <c r="EE25" s="53"/>
      <c r="EF25" s="53"/>
      <c r="EG25" s="53"/>
      <c r="EH25" s="53"/>
      <c r="EI25" s="53"/>
      <c r="EJ25" s="53"/>
      <c r="EK25" s="53"/>
      <c r="EL25" s="53"/>
      <c r="EM25" s="53"/>
      <c r="EN25" s="53"/>
      <c r="EO25" s="53"/>
      <c r="EP25" s="53"/>
      <c r="EQ25" s="53"/>
      <c r="ER25" s="53"/>
      <c r="ES25" s="53"/>
      <c r="ET25" s="53"/>
      <c r="EU25" s="53"/>
      <c r="EV25" s="53"/>
      <c r="EW25" s="53"/>
      <c r="EX25" s="53"/>
      <c r="EY25" s="53"/>
      <c r="EZ25" s="53"/>
      <c r="FA25" s="53"/>
      <c r="FB25" s="53"/>
      <c r="FC25" s="53"/>
      <c r="FD25" s="53"/>
      <c r="FE25" s="53"/>
      <c r="FF25" s="53"/>
      <c r="FG25" s="53"/>
      <c r="FH25" s="53"/>
      <c r="FI25" s="53"/>
      <c r="FJ25" s="53"/>
      <c r="FK25" s="53"/>
      <c r="FL25" s="53"/>
      <c r="FM25" s="53"/>
      <c r="FN25" s="53"/>
      <c r="FO25" s="53"/>
      <c r="FP25" s="53"/>
      <c r="FQ25" s="53"/>
      <c r="FR25" s="53"/>
      <c r="FS25" s="53"/>
      <c r="FT25" s="53"/>
      <c r="FU25" s="53"/>
      <c r="FV25" s="53"/>
      <c r="FW25" s="53"/>
      <c r="FX25" s="53"/>
      <c r="FY25" s="53"/>
      <c r="FZ25" s="53"/>
      <c r="GA25" s="53"/>
      <c r="GB25" s="53"/>
      <c r="GC25" s="53"/>
      <c r="GD25" s="53"/>
      <c r="GE25" s="53"/>
      <c r="GF25" s="53"/>
      <c r="GG25" s="53"/>
      <c r="GH25" s="53"/>
      <c r="GI25" s="53"/>
      <c r="GJ25" s="53"/>
      <c r="GK25" s="53"/>
      <c r="GL25" s="53"/>
      <c r="GM25" s="53"/>
      <c r="GN25" s="53"/>
      <c r="GO25" s="53"/>
      <c r="GP25" s="53"/>
      <c r="GQ25" s="53"/>
      <c r="GR25" s="53"/>
      <c r="GS25" s="53"/>
      <c r="GT25" s="53"/>
      <c r="GU25" s="53"/>
      <c r="GV25" s="53"/>
      <c r="GW25" s="53"/>
      <c r="GX25" s="53"/>
      <c r="GY25" s="53"/>
      <c r="GZ25" s="53"/>
      <c r="HA25" s="53"/>
      <c r="HB25" s="53"/>
      <c r="HC25" s="53"/>
      <c r="HD25" s="53"/>
      <c r="HE25" s="53"/>
      <c r="HF25" s="53"/>
      <c r="HG25" s="53"/>
      <c r="HH25" s="53"/>
      <c r="HI25" s="53"/>
      <c r="HJ25" s="53"/>
      <c r="HK25" s="53"/>
      <c r="HL25" s="53"/>
      <c r="HM25" s="53"/>
      <c r="HN25" s="53"/>
      <c r="HO25" s="53"/>
      <c r="HP25" s="53"/>
      <c r="HQ25" s="53"/>
      <c r="HR25" s="53"/>
      <c r="HS25" s="53"/>
      <c r="HT25" s="53"/>
      <c r="HU25" s="53"/>
      <c r="HV25" s="53"/>
      <c r="HW25" s="53"/>
      <c r="HX25" s="53"/>
      <c r="HY25" s="53"/>
      <c r="HZ25" s="53"/>
      <c r="IA25" s="53"/>
      <c r="IB25" s="53"/>
      <c r="IC25" s="53"/>
      <c r="ID25" s="53"/>
      <c r="IE25" s="53"/>
      <c r="IF25" s="53"/>
      <c r="IG25" s="53"/>
      <c r="IH25" s="53"/>
      <c r="II25" s="53"/>
      <c r="IJ25" s="53"/>
      <c r="IK25" s="53"/>
      <c r="IL25" s="53"/>
      <c r="IM25" s="53"/>
      <c r="IN25" s="53"/>
      <c r="IO25" s="53"/>
      <c r="IP25" s="53"/>
      <c r="IQ25" s="53"/>
      <c r="IR25" s="53"/>
      <c r="IS25" s="53"/>
      <c r="IT25" s="53"/>
      <c r="IU25" s="53"/>
      <c r="IV25" s="53"/>
    </row>
    <row r="26" spans="2:256">
      <c r="B26" s="65">
        <v>19</v>
      </c>
      <c r="C26" s="62" t="s">
        <v>102</v>
      </c>
      <c r="D26" s="63">
        <v>0.89600000000000002</v>
      </c>
      <c r="E26" s="63">
        <v>0.90800000000000003</v>
      </c>
      <c r="F26" s="63">
        <v>0.92900000000000005</v>
      </c>
      <c r="G26" s="58"/>
      <c r="H26" s="59">
        <v>59</v>
      </c>
      <c r="I26" s="62" t="s">
        <v>53</v>
      </c>
      <c r="J26" s="63">
        <v>0.75800000000000001</v>
      </c>
      <c r="K26" s="63">
        <v>0.77300000000000002</v>
      </c>
      <c r="L26" s="64">
        <v>0.79700000000000004</v>
      </c>
      <c r="M26" s="52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  <c r="EO26" s="53"/>
      <c r="EP26" s="53"/>
      <c r="EQ26" s="53"/>
      <c r="ER26" s="53"/>
      <c r="ES26" s="53"/>
      <c r="ET26" s="53"/>
      <c r="EU26" s="53"/>
      <c r="EV26" s="53"/>
      <c r="EW26" s="53"/>
      <c r="EX26" s="53"/>
      <c r="EY26" s="53"/>
      <c r="EZ26" s="53"/>
      <c r="FA26" s="53"/>
      <c r="FB26" s="53"/>
      <c r="FC26" s="53"/>
      <c r="FD26" s="53"/>
      <c r="FE26" s="53"/>
      <c r="FF26" s="53"/>
      <c r="FG26" s="53"/>
      <c r="FH26" s="53"/>
      <c r="FI26" s="53"/>
      <c r="FJ26" s="53"/>
      <c r="FK26" s="53"/>
      <c r="FL26" s="53"/>
      <c r="FM26" s="53"/>
      <c r="FN26" s="53"/>
      <c r="FO26" s="53"/>
      <c r="FP26" s="53"/>
      <c r="FQ26" s="53"/>
      <c r="FR26" s="53"/>
      <c r="FS26" s="53"/>
      <c r="FT26" s="53"/>
      <c r="FU26" s="53"/>
      <c r="FV26" s="53"/>
      <c r="FW26" s="53"/>
      <c r="FX26" s="53"/>
      <c r="FY26" s="53"/>
      <c r="FZ26" s="53"/>
      <c r="GA26" s="53"/>
      <c r="GB26" s="53"/>
      <c r="GC26" s="53"/>
      <c r="GD26" s="53"/>
      <c r="GE26" s="53"/>
      <c r="GF26" s="53"/>
      <c r="GG26" s="53"/>
      <c r="GH26" s="53"/>
      <c r="GI26" s="53"/>
      <c r="GJ26" s="53"/>
      <c r="GK26" s="53"/>
      <c r="GL26" s="53"/>
      <c r="GM26" s="53"/>
      <c r="GN26" s="53"/>
      <c r="GO26" s="53"/>
      <c r="GP26" s="53"/>
      <c r="GQ26" s="53"/>
      <c r="GR26" s="53"/>
      <c r="GS26" s="53"/>
      <c r="GT26" s="53"/>
      <c r="GU26" s="53"/>
      <c r="GV26" s="53"/>
      <c r="GW26" s="53"/>
      <c r="GX26" s="53"/>
      <c r="GY26" s="53"/>
      <c r="GZ26" s="53"/>
      <c r="HA26" s="53"/>
      <c r="HB26" s="53"/>
      <c r="HC26" s="53"/>
      <c r="HD26" s="53"/>
      <c r="HE26" s="53"/>
      <c r="HF26" s="53"/>
      <c r="HG26" s="53"/>
      <c r="HH26" s="53"/>
      <c r="HI26" s="53"/>
      <c r="HJ26" s="53"/>
      <c r="HK26" s="53"/>
      <c r="HL26" s="53"/>
      <c r="HM26" s="53"/>
      <c r="HN26" s="53"/>
      <c r="HO26" s="53"/>
      <c r="HP26" s="53"/>
      <c r="HQ26" s="53"/>
      <c r="HR26" s="53"/>
      <c r="HS26" s="53"/>
      <c r="HT26" s="53"/>
      <c r="HU26" s="53"/>
      <c r="HV26" s="53"/>
      <c r="HW26" s="53"/>
      <c r="HX26" s="53"/>
      <c r="HY26" s="53"/>
      <c r="HZ26" s="53"/>
      <c r="IA26" s="53"/>
      <c r="IB26" s="53"/>
      <c r="IC26" s="53"/>
      <c r="ID26" s="53"/>
      <c r="IE26" s="53"/>
      <c r="IF26" s="53"/>
      <c r="IG26" s="53"/>
      <c r="IH26" s="53"/>
      <c r="II26" s="53"/>
      <c r="IJ26" s="53"/>
      <c r="IK26" s="53"/>
      <c r="IL26" s="53"/>
      <c r="IM26" s="53"/>
      <c r="IN26" s="53"/>
      <c r="IO26" s="53"/>
      <c r="IP26" s="53"/>
      <c r="IQ26" s="53"/>
      <c r="IR26" s="53"/>
      <c r="IS26" s="53"/>
      <c r="IT26" s="53"/>
      <c r="IU26" s="53"/>
      <c r="IV26" s="53"/>
    </row>
    <row r="27" spans="2:256">
      <c r="B27" s="61">
        <v>20</v>
      </c>
      <c r="C27" s="62" t="s">
        <v>103</v>
      </c>
      <c r="D27" s="63">
        <v>0.84799999999999998</v>
      </c>
      <c r="E27" s="63">
        <v>0.86099999999999999</v>
      </c>
      <c r="F27" s="63">
        <v>0.878</v>
      </c>
      <c r="G27" s="58"/>
      <c r="H27" s="59">
        <v>60</v>
      </c>
      <c r="I27" s="62" t="s">
        <v>54</v>
      </c>
      <c r="J27" s="63">
        <v>0.78900000000000003</v>
      </c>
      <c r="K27" s="63">
        <v>0.80400000000000005</v>
      </c>
      <c r="L27" s="64">
        <v>0.82699999999999996</v>
      </c>
      <c r="M27" s="52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  <c r="IA27" s="53"/>
      <c r="IB27" s="53"/>
      <c r="IC27" s="53"/>
      <c r="ID27" s="53"/>
      <c r="IE27" s="53"/>
      <c r="IF27" s="53"/>
      <c r="IG27" s="53"/>
      <c r="IH27" s="53"/>
      <c r="II27" s="53"/>
      <c r="IJ27" s="53"/>
      <c r="IK27" s="53"/>
      <c r="IL27" s="53"/>
      <c r="IM27" s="53"/>
      <c r="IN27" s="53"/>
      <c r="IO27" s="53"/>
      <c r="IP27" s="53"/>
      <c r="IQ27" s="53"/>
      <c r="IR27" s="53"/>
      <c r="IS27" s="53"/>
      <c r="IT27" s="53"/>
      <c r="IU27" s="53"/>
      <c r="IV27" s="53"/>
    </row>
    <row r="28" spans="2:256">
      <c r="B28" s="65">
        <v>21</v>
      </c>
      <c r="C28" s="62" t="s">
        <v>104</v>
      </c>
      <c r="D28" s="63">
        <v>1.208</v>
      </c>
      <c r="E28" s="63">
        <v>1.2110000000000001</v>
      </c>
      <c r="F28" s="63">
        <v>1.252</v>
      </c>
      <c r="G28" s="58"/>
      <c r="H28" s="59">
        <v>61</v>
      </c>
      <c r="I28" s="62" t="s">
        <v>105</v>
      </c>
      <c r="J28" s="63">
        <v>0.6</v>
      </c>
      <c r="K28" s="63">
        <v>0.61299999999999999</v>
      </c>
      <c r="L28" s="64">
        <v>0.63300000000000001</v>
      </c>
      <c r="M28" s="52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</row>
    <row r="29" spans="2:256">
      <c r="B29" s="65">
        <v>22</v>
      </c>
      <c r="C29" s="62" t="s">
        <v>21</v>
      </c>
      <c r="D29" s="63">
        <v>0.89300000000000002</v>
      </c>
      <c r="E29" s="63">
        <v>0.90800000000000003</v>
      </c>
      <c r="F29" s="63">
        <v>0.92800000000000005</v>
      </c>
      <c r="G29" s="58"/>
      <c r="H29" s="59">
        <v>62</v>
      </c>
      <c r="I29" s="62" t="s">
        <v>106</v>
      </c>
      <c r="J29" s="63">
        <v>0.747</v>
      </c>
      <c r="K29" s="63">
        <v>0.752</v>
      </c>
      <c r="L29" s="64">
        <v>0.76300000000000001</v>
      </c>
      <c r="M29" s="52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</row>
    <row r="30" spans="2:256" ht="19.5" thickBot="1">
      <c r="B30" s="65">
        <v>23</v>
      </c>
      <c r="C30" s="62" t="s">
        <v>22</v>
      </c>
      <c r="D30" s="63">
        <v>0.97499999999999998</v>
      </c>
      <c r="E30" s="63">
        <v>0.98099999999999998</v>
      </c>
      <c r="F30" s="63">
        <v>0.995</v>
      </c>
      <c r="G30" s="58"/>
      <c r="H30" s="59">
        <v>63</v>
      </c>
      <c r="I30" s="62" t="s">
        <v>107</v>
      </c>
      <c r="J30" s="63">
        <v>0.626</v>
      </c>
      <c r="K30" s="63">
        <v>0.63300000000000001</v>
      </c>
      <c r="L30" s="64">
        <v>0.64400000000000002</v>
      </c>
      <c r="M30" s="52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</row>
    <row r="31" spans="2:256" ht="19.5" thickTop="1">
      <c r="B31" s="65">
        <v>24</v>
      </c>
      <c r="C31" s="62" t="s">
        <v>23</v>
      </c>
      <c r="D31" s="63">
        <v>0.82799999999999996</v>
      </c>
      <c r="E31" s="63">
        <v>0.84199999999999997</v>
      </c>
      <c r="F31" s="63">
        <v>0.86299999999999999</v>
      </c>
      <c r="G31" s="58"/>
      <c r="H31" s="100" t="s">
        <v>108</v>
      </c>
      <c r="I31" s="101"/>
      <c r="J31" s="66">
        <v>0.60499999999999998</v>
      </c>
      <c r="K31" s="66">
        <v>0.61899999999999999</v>
      </c>
      <c r="L31" s="67">
        <v>0.64200000000000002</v>
      </c>
      <c r="M31" s="52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</row>
    <row r="32" spans="2:256" ht="19.5" thickBot="1">
      <c r="B32" s="65">
        <v>25</v>
      </c>
      <c r="C32" s="62" t="s">
        <v>24</v>
      </c>
      <c r="D32" s="63">
        <v>1.044</v>
      </c>
      <c r="E32" s="63">
        <v>1.052</v>
      </c>
      <c r="F32" s="63">
        <v>1.0740000000000001</v>
      </c>
      <c r="G32" s="58"/>
      <c r="H32" s="98" t="s">
        <v>109</v>
      </c>
      <c r="I32" s="99"/>
      <c r="J32" s="68">
        <v>0.65300000000000002</v>
      </c>
      <c r="K32" s="68">
        <v>0.66700000000000004</v>
      </c>
      <c r="L32" s="69">
        <v>0.69199999999999995</v>
      </c>
      <c r="M32" s="52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</row>
    <row r="33" spans="2:256" ht="19.5" thickTop="1">
      <c r="B33" s="65">
        <v>26</v>
      </c>
      <c r="C33" s="62" t="s">
        <v>25</v>
      </c>
      <c r="D33" s="63">
        <v>0.89500000000000002</v>
      </c>
      <c r="E33" s="63">
        <v>0.90300000000000002</v>
      </c>
      <c r="F33" s="63">
        <v>0.91900000000000004</v>
      </c>
      <c r="G33" s="58"/>
      <c r="H33" s="100" t="s">
        <v>110</v>
      </c>
      <c r="I33" s="101"/>
      <c r="J33" s="66">
        <v>0.753</v>
      </c>
      <c r="K33" s="66">
        <v>0.76500000000000001</v>
      </c>
      <c r="L33" s="67">
        <v>0.78700000000000003</v>
      </c>
      <c r="M33" s="52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</row>
    <row r="34" spans="2:256" ht="19.5" thickBot="1">
      <c r="B34" s="65">
        <v>27</v>
      </c>
      <c r="C34" s="62" t="s">
        <v>26</v>
      </c>
      <c r="D34" s="63">
        <v>0.76400000000000001</v>
      </c>
      <c r="E34" s="63">
        <v>0.78300000000000003</v>
      </c>
      <c r="F34" s="63">
        <v>0.81299999999999994</v>
      </c>
      <c r="G34" s="58"/>
      <c r="H34" s="102" t="s">
        <v>111</v>
      </c>
      <c r="I34" s="103"/>
      <c r="J34" s="68">
        <v>0.86399999999999999</v>
      </c>
      <c r="K34" s="68">
        <v>0.874</v>
      </c>
      <c r="L34" s="69">
        <v>0.89300000000000002</v>
      </c>
      <c r="M34" s="52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  <c r="IA34" s="53"/>
      <c r="IB34" s="53"/>
      <c r="IC34" s="53"/>
      <c r="ID34" s="53"/>
      <c r="IE34" s="53"/>
      <c r="IF34" s="53"/>
      <c r="IG34" s="53"/>
      <c r="IH34" s="53"/>
      <c r="II34" s="53"/>
      <c r="IJ34" s="53"/>
      <c r="IK34" s="53"/>
      <c r="IL34" s="53"/>
      <c r="IM34" s="53"/>
      <c r="IN34" s="53"/>
      <c r="IO34" s="53"/>
      <c r="IP34" s="53"/>
      <c r="IQ34" s="53"/>
      <c r="IR34" s="53"/>
      <c r="IS34" s="53"/>
      <c r="IT34" s="53"/>
      <c r="IU34" s="53"/>
      <c r="IV34" s="53"/>
    </row>
    <row r="35" spans="2:256">
      <c r="B35" s="65">
        <v>28</v>
      </c>
      <c r="C35" s="62" t="s">
        <v>112</v>
      </c>
      <c r="D35" s="63">
        <v>0.83099999999999996</v>
      </c>
      <c r="E35" s="63">
        <v>0.84399999999999997</v>
      </c>
      <c r="F35" s="63">
        <v>0.86499999999999999</v>
      </c>
      <c r="G35" s="58"/>
      <c r="H35" s="70"/>
      <c r="I35" s="70"/>
      <c r="J35" s="70"/>
      <c r="K35" s="70"/>
      <c r="L35" s="70"/>
      <c r="M35" s="52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3"/>
      <c r="FI35" s="53"/>
      <c r="FJ35" s="53"/>
      <c r="FK35" s="53"/>
      <c r="FL35" s="53"/>
      <c r="FM35" s="53"/>
      <c r="FN35" s="53"/>
      <c r="FO35" s="53"/>
      <c r="FP35" s="53"/>
      <c r="FQ35" s="53"/>
      <c r="FR35" s="53"/>
      <c r="FS35" s="53"/>
      <c r="FT35" s="53"/>
      <c r="FU35" s="53"/>
      <c r="FV35" s="53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  <c r="IA35" s="53"/>
      <c r="IB35" s="53"/>
      <c r="IC35" s="53"/>
      <c r="ID35" s="53"/>
      <c r="IE35" s="53"/>
      <c r="IF35" s="53"/>
      <c r="IG35" s="53"/>
      <c r="IH35" s="53"/>
      <c r="II35" s="53"/>
      <c r="IJ35" s="53"/>
      <c r="IK35" s="53"/>
      <c r="IL35" s="53"/>
      <c r="IM35" s="53"/>
      <c r="IN35" s="53"/>
      <c r="IO35" s="53"/>
      <c r="IP35" s="53"/>
      <c r="IQ35" s="53"/>
      <c r="IR35" s="53"/>
      <c r="IS35" s="53"/>
      <c r="IT35" s="53"/>
      <c r="IU35" s="53"/>
      <c r="IV35" s="53"/>
    </row>
    <row r="36" spans="2:256">
      <c r="B36" s="65">
        <v>29</v>
      </c>
      <c r="C36" s="62" t="s">
        <v>27</v>
      </c>
      <c r="D36" s="63">
        <v>0.75700000000000001</v>
      </c>
      <c r="E36" s="63">
        <v>0.77100000000000002</v>
      </c>
      <c r="F36" s="63">
        <v>0.79500000000000004</v>
      </c>
      <c r="G36" s="58"/>
      <c r="H36" s="71"/>
      <c r="I36" s="72"/>
      <c r="J36" s="73"/>
      <c r="K36" s="73"/>
      <c r="L36" s="73"/>
      <c r="M36" s="52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</row>
    <row r="37" spans="2:256" ht="13.5" customHeight="1">
      <c r="B37" s="65">
        <v>30</v>
      </c>
      <c r="C37" s="62" t="s">
        <v>113</v>
      </c>
      <c r="D37" s="63">
        <v>1.008</v>
      </c>
      <c r="E37" s="63">
        <v>1.0089999999999999</v>
      </c>
      <c r="F37" s="63">
        <v>1.0269999999999999</v>
      </c>
      <c r="G37" s="58"/>
      <c r="H37" s="104" t="s">
        <v>114</v>
      </c>
      <c r="I37" s="104"/>
      <c r="J37" s="104"/>
      <c r="K37" s="104"/>
      <c r="L37" s="104"/>
      <c r="M37" s="10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</row>
    <row r="38" spans="2:256">
      <c r="B38" s="65">
        <v>31</v>
      </c>
      <c r="C38" s="62" t="s">
        <v>28</v>
      </c>
      <c r="D38" s="63">
        <v>0.80800000000000005</v>
      </c>
      <c r="E38" s="63">
        <v>0.82099999999999995</v>
      </c>
      <c r="F38" s="63">
        <v>0.83699999999999997</v>
      </c>
      <c r="G38" s="58"/>
      <c r="H38" s="104"/>
      <c r="I38" s="104"/>
      <c r="J38" s="104"/>
      <c r="K38" s="104"/>
      <c r="L38" s="104"/>
      <c r="M38" s="104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</row>
    <row r="39" spans="2:256">
      <c r="B39" s="65">
        <v>32</v>
      </c>
      <c r="C39" s="62" t="s">
        <v>115</v>
      </c>
      <c r="D39" s="63">
        <v>0.92900000000000005</v>
      </c>
      <c r="E39" s="63">
        <v>0.94099999999999995</v>
      </c>
      <c r="F39" s="63">
        <v>0.95699999999999996</v>
      </c>
      <c r="G39" s="58"/>
      <c r="H39" s="104"/>
      <c r="I39" s="104"/>
      <c r="J39" s="104"/>
      <c r="K39" s="104"/>
      <c r="L39" s="104"/>
      <c r="M39" s="104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  <c r="IL39" s="53"/>
      <c r="IM39" s="53"/>
      <c r="IN39" s="53"/>
      <c r="IO39" s="53"/>
      <c r="IP39" s="53"/>
      <c r="IQ39" s="53"/>
      <c r="IR39" s="53"/>
      <c r="IS39" s="53"/>
      <c r="IT39" s="53"/>
      <c r="IU39" s="53"/>
      <c r="IV39" s="53"/>
    </row>
    <row r="40" spans="2:256">
      <c r="B40" s="65">
        <v>33</v>
      </c>
      <c r="C40" s="62" t="s">
        <v>29</v>
      </c>
      <c r="D40" s="63">
        <v>0.73099999999999998</v>
      </c>
      <c r="E40" s="63">
        <v>0.74399999999999999</v>
      </c>
      <c r="F40" s="63">
        <v>0.76800000000000002</v>
      </c>
      <c r="G40" s="58"/>
      <c r="H40" s="104"/>
      <c r="I40" s="104"/>
      <c r="J40" s="104"/>
      <c r="K40" s="104"/>
      <c r="L40" s="104"/>
      <c r="M40" s="104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  <c r="IL40" s="53"/>
      <c r="IM40" s="53"/>
      <c r="IN40" s="53"/>
      <c r="IO40" s="53"/>
      <c r="IP40" s="53"/>
      <c r="IQ40" s="53"/>
      <c r="IR40" s="53"/>
      <c r="IS40" s="53"/>
      <c r="IT40" s="53"/>
      <c r="IU40" s="53"/>
      <c r="IV40" s="53"/>
    </row>
    <row r="41" spans="2:256">
      <c r="B41" s="65">
        <v>34</v>
      </c>
      <c r="C41" s="62" t="s">
        <v>31</v>
      </c>
      <c r="D41" s="63">
        <v>0.80100000000000005</v>
      </c>
      <c r="E41" s="63">
        <v>0.81100000000000005</v>
      </c>
      <c r="F41" s="63">
        <v>0.83099999999999996</v>
      </c>
      <c r="G41" s="58"/>
      <c r="H41" s="104"/>
      <c r="I41" s="104"/>
      <c r="J41" s="104"/>
      <c r="K41" s="104"/>
      <c r="L41" s="104"/>
      <c r="M41" s="104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  <c r="IL41" s="53"/>
      <c r="IM41" s="53"/>
      <c r="IN41" s="53"/>
      <c r="IO41" s="53"/>
      <c r="IP41" s="53"/>
      <c r="IQ41" s="53"/>
      <c r="IR41" s="53"/>
      <c r="IS41" s="53"/>
      <c r="IT41" s="53"/>
      <c r="IU41" s="53"/>
      <c r="IV41" s="53"/>
    </row>
    <row r="42" spans="2:256">
      <c r="B42" s="65">
        <v>35</v>
      </c>
      <c r="C42" s="62" t="s">
        <v>116</v>
      </c>
      <c r="D42" s="63">
        <v>0.70299999999999996</v>
      </c>
      <c r="E42" s="63">
        <v>0.71599999999999997</v>
      </c>
      <c r="F42" s="63">
        <v>0.73499999999999999</v>
      </c>
      <c r="G42" s="58"/>
      <c r="H42" s="104"/>
      <c r="I42" s="104"/>
      <c r="J42" s="104"/>
      <c r="K42" s="104"/>
      <c r="L42" s="104"/>
      <c r="M42" s="104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</row>
    <row r="43" spans="2:256">
      <c r="B43" s="65">
        <v>36</v>
      </c>
      <c r="C43" s="62" t="s">
        <v>32</v>
      </c>
      <c r="D43" s="63">
        <v>0.83299999999999996</v>
      </c>
      <c r="E43" s="63">
        <v>0.85099999999999998</v>
      </c>
      <c r="F43" s="63">
        <v>0.874</v>
      </c>
      <c r="G43" s="58"/>
      <c r="H43" s="104"/>
      <c r="I43" s="104"/>
      <c r="J43" s="104"/>
      <c r="K43" s="104"/>
      <c r="L43" s="104"/>
      <c r="M43" s="104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</row>
    <row r="44" spans="2:256">
      <c r="B44" s="65">
        <v>37</v>
      </c>
      <c r="C44" s="62" t="s">
        <v>33</v>
      </c>
      <c r="D44" s="63">
        <v>0.83399999999999996</v>
      </c>
      <c r="E44" s="63">
        <v>0.85499999999999998</v>
      </c>
      <c r="F44" s="63">
        <v>0.879</v>
      </c>
      <c r="G44" s="58"/>
      <c r="H44" s="105" t="s">
        <v>117</v>
      </c>
      <c r="I44" s="105"/>
      <c r="J44" s="105"/>
      <c r="K44" s="105"/>
      <c r="L44" s="105"/>
      <c r="M44" s="105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  <c r="IL44" s="53"/>
      <c r="IM44" s="53"/>
      <c r="IN44" s="53"/>
      <c r="IO44" s="53"/>
      <c r="IP44" s="53"/>
      <c r="IQ44" s="53"/>
      <c r="IR44" s="53"/>
      <c r="IS44" s="53"/>
      <c r="IT44" s="53"/>
      <c r="IU44" s="53"/>
      <c r="IV44" s="53"/>
    </row>
    <row r="45" spans="2:256">
      <c r="B45" s="65">
        <v>38</v>
      </c>
      <c r="C45" s="62" t="s">
        <v>118</v>
      </c>
      <c r="D45" s="63">
        <v>0.82199999999999995</v>
      </c>
      <c r="E45" s="63">
        <v>0.84199999999999997</v>
      </c>
      <c r="F45" s="63">
        <v>0.86299999999999999</v>
      </c>
      <c r="G45" s="58"/>
      <c r="H45" s="52"/>
      <c r="I45" s="52"/>
      <c r="J45" s="52"/>
      <c r="K45" s="52"/>
      <c r="L45" s="52"/>
      <c r="M45" s="52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</row>
    <row r="46" spans="2:256">
      <c r="B46" s="65">
        <v>39</v>
      </c>
      <c r="C46" s="74" t="s">
        <v>119</v>
      </c>
      <c r="D46" s="75">
        <v>0.77900000000000003</v>
      </c>
      <c r="E46" s="75">
        <v>0.79</v>
      </c>
      <c r="F46" s="75">
        <v>0.81299999999999994</v>
      </c>
      <c r="G46" s="58"/>
      <c r="H46" s="52"/>
      <c r="I46" s="52"/>
      <c r="J46" s="52"/>
      <c r="K46" s="52"/>
      <c r="L46" s="52"/>
      <c r="M46" s="52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</row>
    <row r="47" spans="2:256" ht="19.5" thickBot="1">
      <c r="B47" s="65">
        <v>40</v>
      </c>
      <c r="C47" s="74" t="s">
        <v>120</v>
      </c>
      <c r="D47" s="75">
        <v>0.81100000000000005</v>
      </c>
      <c r="E47" s="75">
        <v>0.83</v>
      </c>
      <c r="F47" s="75">
        <v>0.85499999999999998</v>
      </c>
      <c r="G47" s="58"/>
      <c r="H47" s="52"/>
      <c r="I47" s="52"/>
      <c r="J47" s="52"/>
      <c r="K47" s="52"/>
      <c r="L47" s="52"/>
      <c r="M47" s="52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</row>
    <row r="48" spans="2:256" ht="19.5" thickTop="1">
      <c r="B48" s="100" t="s">
        <v>121</v>
      </c>
      <c r="C48" s="101"/>
      <c r="D48" s="66">
        <v>0.83699999999999997</v>
      </c>
      <c r="E48" s="66">
        <v>0.84899999999999998</v>
      </c>
      <c r="F48" s="67">
        <v>0.87</v>
      </c>
      <c r="G48" s="58"/>
      <c r="H48" s="52"/>
      <c r="I48" s="52"/>
      <c r="J48" s="52"/>
      <c r="K48" s="52"/>
      <c r="L48" s="52"/>
      <c r="M48" s="52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</row>
    <row r="49" spans="2:13" ht="19.5" thickBot="1">
      <c r="B49" s="96" t="s">
        <v>122</v>
      </c>
      <c r="C49" s="97"/>
      <c r="D49" s="68">
        <v>0.88300000000000001</v>
      </c>
      <c r="E49" s="68">
        <v>0.89200000000000002</v>
      </c>
      <c r="F49" s="69">
        <v>0.91100000000000003</v>
      </c>
      <c r="G49" s="76"/>
      <c r="H49" s="52"/>
      <c r="I49" s="52"/>
      <c r="J49" s="52"/>
      <c r="K49" s="52"/>
      <c r="L49" s="52"/>
      <c r="M49" s="52"/>
    </row>
    <row r="50" spans="2:13">
      <c r="D50" s="77"/>
      <c r="E50" s="77"/>
      <c r="F50" s="77"/>
    </row>
    <row r="51" spans="2:13">
      <c r="D51" s="77"/>
      <c r="E51" s="77"/>
      <c r="F51" s="77"/>
    </row>
    <row r="52" spans="2:13">
      <c r="D52" s="77"/>
      <c r="E52" s="77"/>
      <c r="F52" s="77"/>
    </row>
    <row r="57" spans="2:13">
      <c r="H57" s="78"/>
    </row>
    <row r="58" spans="2:13">
      <c r="H58" s="79"/>
      <c r="I58" s="70"/>
    </row>
    <row r="59" spans="2:13">
      <c r="H59" s="79"/>
      <c r="I59" s="70"/>
    </row>
    <row r="60" spans="2:13">
      <c r="H60" s="79"/>
      <c r="I60" s="70"/>
    </row>
  </sheetData>
  <mergeCells count="19">
    <mergeCell ref="J6:J7"/>
    <mergeCell ref="K6:K7"/>
    <mergeCell ref="L6:L7"/>
    <mergeCell ref="B49:C49"/>
    <mergeCell ref="H32:I32"/>
    <mergeCell ref="H33:I33"/>
    <mergeCell ref="H34:I34"/>
    <mergeCell ref="H37:M43"/>
    <mergeCell ref="H44:M44"/>
    <mergeCell ref="B48:C48"/>
    <mergeCell ref="H31:I31"/>
    <mergeCell ref="H6:H7"/>
    <mergeCell ref="I6:I7"/>
    <mergeCell ref="B4:F4"/>
    <mergeCell ref="B6:B7"/>
    <mergeCell ref="C6:C7"/>
    <mergeCell ref="D6:D7"/>
    <mergeCell ref="E6:E7"/>
    <mergeCell ref="F6:F7"/>
  </mergeCells>
  <phoneticPr fontId="2"/>
  <pageMargins left="1.34" right="0.57999999999999996" top="0.74803149606299213" bottom="0.74803149606299213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K-1</vt:lpstr>
      <vt:lpstr>K-2</vt:lpstr>
      <vt:lpstr>K-3</vt:lpstr>
      <vt:lpstr>'K-1'!Print_Area</vt:lpstr>
      <vt:lpstr>'K-2'!Print_Area</vt:lpstr>
      <vt:lpstr>'K-3'!Print_Area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2023-05-16T05:09:24Z</dcterms:created>
  <dcterms:modified xsi:type="dcterms:W3CDTF">2023-05-16T05:09:39Z</dcterms:modified>
</cp:coreProperties>
</file>