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-15" yWindow="-15" windowWidth="15330" windowHeight="4335"/>
  </bookViews>
  <sheets>
    <sheet name="- 12 -" sheetId="4" r:id="rId1"/>
  </sheets>
  <definedNames>
    <definedName name="_xlnm.Print_Area" localSheetId="0">'- 12 -'!$A$1:$I$45</definedName>
  </definedNames>
  <calcPr calcId="191029" calcMode="manual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<sst xmlns="http://schemas.openxmlformats.org/spreadsheetml/2006/main" xmlns:r="http://schemas.openxmlformats.org/officeDocument/2006/relationships" count="20" uniqueCount="20">
  <si>
    <t>世帯数</t>
  </si>
  <si>
    <t>女</t>
  </si>
  <si>
    <t>男</t>
  </si>
  <si>
    <t>年</t>
  </si>
  <si>
    <t>増加数</t>
  </si>
  <si>
    <t>増加率</t>
  </si>
  <si>
    <t>総数</t>
  </si>
  <si>
    <t>資料:市民課</t>
  </si>
  <si>
    <t>各年4月1日現在</t>
  </si>
  <si>
    <t>人         口</t>
  </si>
  <si>
    <t>人口密度
(k㎡当り)</t>
  </si>
  <si>
    <t>一世帯当
りの人数</t>
  </si>
  <si>
    <t>前年との比較(人口)</t>
  </si>
  <si>
    <t>‐174</t>
  </si>
  <si>
    <t>平成4</t>
    <rPh sb="0" eb="2">
      <t>ヘイセイ</t>
    </rPh>
    <phoneticPr fontId="2"/>
  </si>
  <si>
    <t>２－２. 住民基本台帳人口の推移</t>
    <rPh sb="5" eb="7">
      <t>ジュウミン</t>
    </rPh>
    <rPh sb="7" eb="9">
      <t>キホン</t>
    </rPh>
    <rPh sb="9" eb="11">
      <t>ダイチョウ</t>
    </rPh>
    <rPh sb="11" eb="13">
      <t>ジンコウ</t>
    </rPh>
    <rPh sb="14" eb="16">
      <t>スイイ</t>
    </rPh>
    <phoneticPr fontId="2"/>
  </si>
  <si>
    <t>Zxc</t>
  </si>
  <si>
    <t>‐0.24</t>
  </si>
  <si>
    <t>令和元</t>
    <rPh sb="0" eb="2">
      <t>レイワ</t>
    </rPh>
    <rPh sb="2" eb="3">
      <t>モト</t>
    </rPh>
    <phoneticPr fontId="2"/>
  </si>
  <si>
    <t>※平成24年7月9日の住民基本台帳法改正に伴い、平成25年以降はタイトルを「総人口の推移」から「住民基本台帳人口の推移」に変更。</t>
    <rPh sb="1" eb="3">
      <t>ヘイセイ</t>
    </rPh>
    <rPh sb="5" eb="6">
      <t>ネン</t>
    </rPh>
    <rPh sb="7" eb="8">
      <t>ガツ</t>
    </rPh>
    <rPh sb="9" eb="10">
      <t>ニチ</t>
    </rPh>
    <rPh sb="11" eb="13">
      <t>ジュウミン</t>
    </rPh>
    <rPh sb="13" eb="15">
      <t>キホン</t>
    </rPh>
    <rPh sb="15" eb="17">
      <t>ダイチョウ</t>
    </rPh>
    <rPh sb="17" eb="20">
      <t>ホウカイセイ</t>
    </rPh>
    <rPh sb="21" eb="22">
      <t>トモナ</t>
    </rPh>
    <rPh sb="24" eb="26">
      <t>ヘイセイ</t>
    </rPh>
    <rPh sb="28" eb="29">
      <t>ネン</t>
    </rPh>
    <rPh sb="29" eb="31">
      <t>イコウ</t>
    </rPh>
    <rPh sb="38" eb="41">
      <t>ソウジンコウ</t>
    </rPh>
    <rPh sb="42" eb="44">
      <t>スイイ</t>
    </rPh>
    <rPh sb="48" eb="50">
      <t>ジュウミン</t>
    </rPh>
    <rPh sb="50" eb="52">
      <t>キホン</t>
    </rPh>
    <rPh sb="52" eb="54">
      <t>ダイチョウ</t>
    </rPh>
    <rPh sb="54" eb="56">
      <t>ジンコウ</t>
    </rPh>
    <rPh sb="57" eb="59">
      <t>スイイ</t>
    </rPh>
    <rPh sb="61" eb="63">
      <t>ヘンコウ</t>
    </rPh>
    <phoneticPr fontId="2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</si>
</sst>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.0;[Red]\-#,##0.0"/>
  </numFmts>
  <fonts count="7">
    <font>
      <sz val="11"/>
      <color auto="1"/>
      <name val="ＭＳ Ｐゴシック"/>
      <family val="3"/>
    </font>
    <font>
      <sz val="11"/>
      <color theme="1"/>
      <name val="ＭＳ Ｐゴシック"/>
      <family val="3"/>
      <scheme val="minor"/>
    </font>
    <font>
      <sz val="6"/>
      <color auto="1"/>
      <name val="ＭＳ Ｐゴシック"/>
      <family val="3"/>
    </font>
    <font>
      <b/>
      <sz val="16"/>
      <color auto="1"/>
      <name val="ＭＳ ゴシック"/>
      <family val="3"/>
    </font>
    <font>
      <sz val="11"/>
      <color auto="1"/>
      <name val="ＭＳ Ｐ明朝"/>
      <family val="1"/>
    </font>
    <font>
      <sz val="14"/>
      <color auto="1"/>
      <name val="ＭＳ Ｐ明朝"/>
      <family val="1"/>
    </font>
    <font>
      <sz val="11"/>
      <color auto="1"/>
      <name val="ＭＳ Ｐゴシック"/>
      <family val="3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6" fillId="0" borderId="0" applyFont="0" applyFill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5" fillId="0" borderId="0" xfId="0" applyFont="1" applyBorder="1" applyAlignment="1">
      <alignment vertical="center"/>
    </xf>
    <xf numFmtId="0" fontId="0" fillId="0" borderId="1" xfId="0" applyBorder="1">
      <alignment vertical="center"/>
    </xf>
    <xf numFmtId="0" fontId="4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38" fontId="4" fillId="0" borderId="7" xfId="3" applyFont="1" applyBorder="1">
      <alignment vertical="center"/>
    </xf>
    <xf numFmtId="38" fontId="4" fillId="0" borderId="0" xfId="3" applyFont="1" applyBorder="1">
      <alignment vertical="center"/>
    </xf>
    <xf numFmtId="38" fontId="4" fillId="0" borderId="8" xfId="3" applyFont="1" applyBorder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176" fontId="4" fillId="0" borderId="0" xfId="3" applyNumberFormat="1" applyFont="1" applyBorder="1">
      <alignment vertical="center"/>
    </xf>
    <xf numFmtId="176" fontId="4" fillId="0" borderId="8" xfId="3" applyNumberFormat="1" applyFont="1" applyBorder="1">
      <alignment vertical="center"/>
    </xf>
    <xf numFmtId="0" fontId="0" fillId="0" borderId="6" xfId="0" applyBorder="1" applyAlignment="1">
      <alignment horizontal="center" vertical="center"/>
    </xf>
    <xf numFmtId="40" fontId="4" fillId="0" borderId="0" xfId="3" applyNumberFormat="1" applyFont="1" applyBorder="1">
      <alignment vertical="center"/>
    </xf>
    <xf numFmtId="40" fontId="4" fillId="0" borderId="8" xfId="3" applyNumberFormat="1" applyFont="1" applyBorder="1">
      <alignment vertical="center"/>
    </xf>
    <xf numFmtId="0" fontId="4" fillId="0" borderId="1" xfId="0" applyFont="1" applyBorder="1" applyAlignment="1">
      <alignment horizontal="right" vertical="center"/>
    </xf>
    <xf numFmtId="0" fontId="4" fillId="0" borderId="9" xfId="0" applyFont="1" applyBorder="1" applyAlignment="1">
      <alignment horizontal="center" vertical="center" shrinkToFit="1"/>
    </xf>
    <xf numFmtId="38" fontId="4" fillId="0" borderId="0" xfId="3" applyFont="1" applyFill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0" borderId="11" xfId="0" applyFont="1" applyBorder="1" applyAlignment="1">
      <alignment horizontal="center" vertical="center" shrinkToFit="1"/>
    </xf>
    <xf numFmtId="0" fontId="4" fillId="0" borderId="13" xfId="0" applyFont="1" applyBorder="1" applyAlignment="1">
      <alignment horizontal="center" vertical="center"/>
    </xf>
    <xf numFmtId="40" fontId="4" fillId="0" borderId="0" xfId="3" applyNumberFormat="1" applyFont="1" applyFill="1" applyBorder="1" applyAlignment="1">
      <alignment horizontal="right" vertical="center"/>
    </xf>
  </cellXfs>
  <cellStyles count="4">
    <cellStyle name="桁区切り 2" xfId="1"/>
    <cellStyle name="標準" xfId="0" builtinId="0"/>
    <cellStyle name="標準 2" xfId="2"/>
    <cellStyle name="桁区切り" xfId="3" builtinId="6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K47"/>
  <sheetViews>
    <sheetView tabSelected="1" view="pageBreakPreview" topLeftCell="A34" zoomScaleSheetLayoutView="100" workbookViewId="0">
      <selection activeCell="A46" sqref="A46"/>
    </sheetView>
  </sheetViews>
  <sheetFormatPr defaultRowHeight="13.5"/>
  <cols>
    <col min="1" max="1" width="9.5" style="1" customWidth="1"/>
    <col min="2" max="9" width="9.5" customWidth="1"/>
  </cols>
  <sheetData>
    <row r="1" spans="1:9" ht="27" customHeight="1">
      <c r="A1" s="2" t="s">
        <v>15</v>
      </c>
      <c r="B1" s="2"/>
      <c r="C1" s="2"/>
      <c r="D1" s="2"/>
      <c r="E1" s="2"/>
      <c r="F1" s="2"/>
      <c r="G1" s="2"/>
      <c r="H1" s="2"/>
      <c r="I1" s="2"/>
    </row>
    <row r="2" spans="1:9" ht="17.100000000000001" customHeight="1">
      <c r="A2" s="3"/>
      <c r="B2" s="12"/>
      <c r="C2" s="12"/>
      <c r="D2" s="12"/>
      <c r="E2" s="12"/>
      <c r="F2" s="12"/>
      <c r="G2" s="12"/>
      <c r="H2" s="30" t="s">
        <v>8</v>
      </c>
      <c r="I2" s="30"/>
    </row>
    <row r="3" spans="1:9" ht="17.100000000000001" customHeight="1">
      <c r="A3" s="4" t="s">
        <v>3</v>
      </c>
      <c r="B3" s="13" t="s">
        <v>0</v>
      </c>
      <c r="C3" s="21" t="s">
        <v>9</v>
      </c>
      <c r="D3" s="23"/>
      <c r="E3" s="24"/>
      <c r="F3" s="13" t="s">
        <v>10</v>
      </c>
      <c r="G3" s="13" t="s">
        <v>11</v>
      </c>
      <c r="H3" s="31" t="s">
        <v>12</v>
      </c>
      <c r="I3" s="34"/>
    </row>
    <row r="4" spans="1:9" s="1" customFormat="1" ht="17.100000000000001" customHeight="1">
      <c r="A4" s="5"/>
      <c r="B4" s="14"/>
      <c r="C4" s="22" t="s">
        <v>6</v>
      </c>
      <c r="D4" s="22" t="s">
        <v>2</v>
      </c>
      <c r="E4" s="22" t="s">
        <v>1</v>
      </c>
      <c r="F4" s="14"/>
      <c r="G4" s="27"/>
      <c r="H4" s="22" t="s">
        <v>4</v>
      </c>
      <c r="I4" s="35" t="s">
        <v>5</v>
      </c>
    </row>
    <row r="5" spans="1:9" s="1" customFormat="1" ht="17.100000000000001" customHeight="1">
      <c r="A5" s="6"/>
      <c r="B5" s="15"/>
      <c r="C5" s="7"/>
      <c r="D5" s="7"/>
      <c r="E5" s="7"/>
      <c r="F5" s="7"/>
      <c r="G5" s="7"/>
      <c r="H5" s="7"/>
      <c r="I5" s="7"/>
    </row>
    <row r="6" spans="1:9" ht="17.100000000000001" customHeight="1">
      <c r="A6" s="6" t="s">
        <v>14</v>
      </c>
      <c r="B6" s="16">
        <v>14567</v>
      </c>
      <c r="C6" s="17">
        <v>50183</v>
      </c>
      <c r="D6" s="17">
        <v>25298</v>
      </c>
      <c r="E6" s="17">
        <v>24885</v>
      </c>
      <c r="F6" s="25">
        <v>1587.1</v>
      </c>
      <c r="G6" s="28">
        <v>3.44</v>
      </c>
      <c r="H6" s="17">
        <v>680</v>
      </c>
      <c r="I6" s="28">
        <v>1.37</v>
      </c>
    </row>
    <row r="7" spans="1:9" ht="17.100000000000001" customHeight="1">
      <c r="A7" s="6">
        <v>5</v>
      </c>
      <c r="B7" s="16">
        <v>15151</v>
      </c>
      <c r="C7" s="17">
        <v>51049</v>
      </c>
      <c r="D7" s="17">
        <v>25758</v>
      </c>
      <c r="E7" s="17">
        <v>25291</v>
      </c>
      <c r="F7" s="25">
        <v>1614.5</v>
      </c>
      <c r="G7" s="28">
        <v>3.37</v>
      </c>
      <c r="H7" s="17">
        <v>866</v>
      </c>
      <c r="I7" s="28">
        <v>1.73</v>
      </c>
    </row>
    <row r="8" spans="1:9" ht="17.100000000000001" customHeight="1">
      <c r="A8" s="6"/>
      <c r="B8" s="16"/>
      <c r="C8" s="17"/>
      <c r="D8" s="17"/>
      <c r="E8" s="17"/>
      <c r="F8" s="25"/>
      <c r="G8" s="28"/>
      <c r="H8" s="17"/>
      <c r="I8" s="28"/>
    </row>
    <row r="9" spans="1:9" ht="17.100000000000001" customHeight="1">
      <c r="A9" s="6">
        <v>6</v>
      </c>
      <c r="B9" s="16">
        <v>15645</v>
      </c>
      <c r="C9" s="17">
        <v>51909</v>
      </c>
      <c r="D9" s="17">
        <v>26211</v>
      </c>
      <c r="E9" s="17">
        <v>25698</v>
      </c>
      <c r="F9" s="25">
        <v>1641.7</v>
      </c>
      <c r="G9" s="28">
        <v>3.32</v>
      </c>
      <c r="H9" s="17">
        <v>860</v>
      </c>
      <c r="I9" s="28">
        <v>1.6800000000000002</v>
      </c>
    </row>
    <row r="10" spans="1:9" ht="17.100000000000001" customHeight="1">
      <c r="A10" s="6">
        <v>7</v>
      </c>
      <c r="B10" s="16">
        <v>16290</v>
      </c>
      <c r="C10" s="17">
        <v>52902</v>
      </c>
      <c r="D10" s="17">
        <v>26725</v>
      </c>
      <c r="E10" s="17">
        <v>26177</v>
      </c>
      <c r="F10" s="25">
        <v>1673.1</v>
      </c>
      <c r="G10" s="28">
        <v>3.25</v>
      </c>
      <c r="H10" s="17">
        <v>993</v>
      </c>
      <c r="I10" s="28">
        <v>1.91</v>
      </c>
    </row>
    <row r="11" spans="1:9" ht="17.100000000000001" customHeight="1">
      <c r="A11" s="6">
        <v>8</v>
      </c>
      <c r="B11" s="16">
        <v>16750</v>
      </c>
      <c r="C11" s="17">
        <v>53443</v>
      </c>
      <c r="D11" s="17">
        <v>27042</v>
      </c>
      <c r="E11" s="17">
        <v>26401</v>
      </c>
      <c r="F11" s="25">
        <v>1690.2</v>
      </c>
      <c r="G11" s="28">
        <v>3.19</v>
      </c>
      <c r="H11" s="17">
        <v>541</v>
      </c>
      <c r="I11" s="28">
        <v>1.02</v>
      </c>
    </row>
    <row r="12" spans="1:9" ht="17.100000000000001" customHeight="1">
      <c r="A12" s="6">
        <v>9</v>
      </c>
      <c r="B12" s="16">
        <v>17359</v>
      </c>
      <c r="C12" s="17">
        <v>54415</v>
      </c>
      <c r="D12" s="17">
        <v>27514</v>
      </c>
      <c r="E12" s="17">
        <v>26901</v>
      </c>
      <c r="F12" s="25">
        <v>1720.9</v>
      </c>
      <c r="G12" s="28">
        <v>3.13</v>
      </c>
      <c r="H12" s="17">
        <v>972</v>
      </c>
      <c r="I12" s="28">
        <v>1.8199999999999998</v>
      </c>
    </row>
    <row r="13" spans="1:9" ht="17.100000000000001" customHeight="1">
      <c r="A13" s="6">
        <v>10</v>
      </c>
      <c r="B13" s="16">
        <v>18058</v>
      </c>
      <c r="C13" s="17">
        <v>55581</v>
      </c>
      <c r="D13" s="17">
        <v>28104</v>
      </c>
      <c r="E13" s="17">
        <v>27477</v>
      </c>
      <c r="F13" s="25">
        <v>1757.8</v>
      </c>
      <c r="G13" s="28">
        <v>3.08</v>
      </c>
      <c r="H13" s="17">
        <v>1166</v>
      </c>
      <c r="I13" s="28">
        <v>2.14</v>
      </c>
    </row>
    <row r="14" spans="1:9" ht="17.100000000000001" customHeight="1">
      <c r="A14" s="6"/>
      <c r="B14" s="16"/>
      <c r="C14" s="17"/>
      <c r="D14" s="17"/>
      <c r="E14" s="17"/>
      <c r="F14" s="25"/>
      <c r="G14" s="28"/>
      <c r="H14" s="17"/>
      <c r="I14" s="28"/>
    </row>
    <row r="15" spans="1:9" ht="17.100000000000001" customHeight="1">
      <c r="A15" s="6">
        <v>11</v>
      </c>
      <c r="B15" s="16">
        <v>18482</v>
      </c>
      <c r="C15" s="17">
        <v>56221</v>
      </c>
      <c r="D15" s="17">
        <v>28511</v>
      </c>
      <c r="E15" s="17">
        <v>27710</v>
      </c>
      <c r="F15" s="25">
        <v>1778</v>
      </c>
      <c r="G15" s="28">
        <v>3.04</v>
      </c>
      <c r="H15" s="17">
        <v>640</v>
      </c>
      <c r="I15" s="28">
        <v>1.1499999999999999</v>
      </c>
    </row>
    <row r="16" spans="1:9" ht="17.100000000000001" customHeight="1">
      <c r="A16" s="6">
        <v>12</v>
      </c>
      <c r="B16" s="16">
        <v>19013</v>
      </c>
      <c r="C16" s="17">
        <v>57071</v>
      </c>
      <c r="D16" s="17">
        <v>28958</v>
      </c>
      <c r="E16" s="17">
        <v>28113</v>
      </c>
      <c r="F16" s="25">
        <v>1804.9</v>
      </c>
      <c r="G16" s="28">
        <v>3</v>
      </c>
      <c r="H16" s="17">
        <v>850</v>
      </c>
      <c r="I16" s="28">
        <v>1.51</v>
      </c>
    </row>
    <row r="17" spans="1:9" ht="17.100000000000001" customHeight="1">
      <c r="A17" s="6">
        <v>13</v>
      </c>
      <c r="B17" s="16">
        <v>19411</v>
      </c>
      <c r="C17" s="17">
        <v>57684</v>
      </c>
      <c r="D17" s="17">
        <v>29204</v>
      </c>
      <c r="E17" s="17">
        <v>28480</v>
      </c>
      <c r="F17" s="25">
        <v>1824.3</v>
      </c>
      <c r="G17" s="28">
        <v>2.97</v>
      </c>
      <c r="H17" s="17">
        <v>613</v>
      </c>
      <c r="I17" s="28">
        <v>1.07</v>
      </c>
    </row>
    <row r="18" spans="1:9" ht="17.100000000000001" customHeight="1">
      <c r="A18" s="6">
        <v>14</v>
      </c>
      <c r="B18" s="16">
        <v>19768</v>
      </c>
      <c r="C18" s="17">
        <v>58157</v>
      </c>
      <c r="D18" s="17">
        <v>29369</v>
      </c>
      <c r="E18" s="17">
        <v>28788</v>
      </c>
      <c r="F18" s="25">
        <v>1839.2</v>
      </c>
      <c r="G18" s="28">
        <v>2.94</v>
      </c>
      <c r="H18" s="17">
        <v>473</v>
      </c>
      <c r="I18" s="28">
        <v>0.82</v>
      </c>
    </row>
    <row r="19" spans="1:9" ht="17.100000000000001" customHeight="1">
      <c r="A19" s="6">
        <v>15</v>
      </c>
      <c r="B19" s="16">
        <v>20380</v>
      </c>
      <c r="C19" s="17">
        <v>59083</v>
      </c>
      <c r="D19" s="17">
        <v>29797</v>
      </c>
      <c r="E19" s="17">
        <v>29286</v>
      </c>
      <c r="F19" s="25">
        <v>1868.5</v>
      </c>
      <c r="G19" s="28">
        <v>2.9</v>
      </c>
      <c r="H19" s="17">
        <v>926</v>
      </c>
      <c r="I19" s="28">
        <v>1.59</v>
      </c>
    </row>
    <row r="20" spans="1:9" ht="17.100000000000001" customHeight="1">
      <c r="A20" s="6"/>
      <c r="B20" s="16"/>
      <c r="C20" s="17"/>
      <c r="D20" s="17"/>
      <c r="E20" s="17"/>
      <c r="F20" s="25"/>
      <c r="G20" s="28"/>
      <c r="H20" s="17"/>
      <c r="I20" s="28"/>
    </row>
    <row r="21" spans="1:9" ht="17.100000000000001" customHeight="1">
      <c r="A21" s="6">
        <v>16</v>
      </c>
      <c r="B21" s="16">
        <v>20946</v>
      </c>
      <c r="C21" s="17">
        <f>D21+E21</f>
        <v>59863</v>
      </c>
      <c r="D21" s="17">
        <v>30172</v>
      </c>
      <c r="E21" s="17">
        <v>29691</v>
      </c>
      <c r="F21" s="25">
        <v>1893.2</v>
      </c>
      <c r="G21" s="28">
        <f>ROUND(C21/B21,2)</f>
        <v>2.86</v>
      </c>
      <c r="H21" s="17">
        <f>C21-C19</f>
        <v>780</v>
      </c>
      <c r="I21" s="28">
        <f>ROUND(H21/C19*100,2)</f>
        <v>1.32</v>
      </c>
    </row>
    <row r="22" spans="1:9" ht="17.100000000000001" customHeight="1">
      <c r="A22" s="6">
        <v>17</v>
      </c>
      <c r="B22" s="16">
        <v>21473</v>
      </c>
      <c r="C22" s="17">
        <f>D22+E22</f>
        <v>60760</v>
      </c>
      <c r="D22" s="17">
        <v>30643</v>
      </c>
      <c r="E22" s="17">
        <v>30117</v>
      </c>
      <c r="F22" s="25">
        <v>1921.57</v>
      </c>
      <c r="G22" s="28">
        <f>ROUND(C22/B22,2)</f>
        <v>2.83</v>
      </c>
      <c r="H22" s="17">
        <f>C22-C21</f>
        <v>897</v>
      </c>
      <c r="I22" s="28">
        <f>ROUND(H22/C21*100,2)</f>
        <v>1.5</v>
      </c>
    </row>
    <row r="23" spans="1:9" ht="17.100000000000001" customHeight="1">
      <c r="A23" s="7">
        <v>18</v>
      </c>
      <c r="B23" s="16">
        <v>22094</v>
      </c>
      <c r="C23" s="17">
        <v>61888</v>
      </c>
      <c r="D23" s="17">
        <v>31194</v>
      </c>
      <c r="E23" s="17">
        <v>30694</v>
      </c>
      <c r="F23" s="25">
        <v>1957.2</v>
      </c>
      <c r="G23" s="28">
        <v>2.8</v>
      </c>
      <c r="H23" s="17">
        <v>1128</v>
      </c>
      <c r="I23" s="28">
        <v>1.86</v>
      </c>
    </row>
    <row r="24" spans="1:9" ht="17.100000000000001" customHeight="1">
      <c r="A24" s="6">
        <v>19</v>
      </c>
      <c r="B24" s="17">
        <v>22761</v>
      </c>
      <c r="C24" s="17">
        <v>63083</v>
      </c>
      <c r="D24" s="17">
        <v>31796</v>
      </c>
      <c r="E24" s="17">
        <v>31287</v>
      </c>
      <c r="F24" s="25">
        <v>1995</v>
      </c>
      <c r="G24" s="28">
        <v>2.77</v>
      </c>
      <c r="H24" s="17">
        <v>1195</v>
      </c>
      <c r="I24" s="28">
        <v>1.9300000000000002</v>
      </c>
    </row>
    <row r="25" spans="1:9" ht="17.100000000000001" customHeight="1">
      <c r="A25" s="6">
        <v>20</v>
      </c>
      <c r="B25" s="17">
        <v>23534</v>
      </c>
      <c r="C25" s="17">
        <v>64419</v>
      </c>
      <c r="D25" s="17">
        <v>32439</v>
      </c>
      <c r="E25" s="17">
        <v>31980</v>
      </c>
      <c r="F25" s="25">
        <v>2037.3</v>
      </c>
      <c r="G25" s="28">
        <v>2.74</v>
      </c>
      <c r="H25" s="17">
        <v>1336</v>
      </c>
      <c r="I25" s="28">
        <v>2.12</v>
      </c>
    </row>
    <row r="26" spans="1:9" ht="17.100000000000001" customHeight="1">
      <c r="A26" s="6"/>
      <c r="B26" s="17"/>
      <c r="C26" s="17"/>
      <c r="D26" s="17"/>
      <c r="E26" s="17"/>
      <c r="F26" s="25"/>
      <c r="G26" s="28"/>
      <c r="H26" s="17"/>
      <c r="I26" s="28"/>
    </row>
    <row r="27" spans="1:9" ht="17.100000000000001" customHeight="1">
      <c r="A27" s="6">
        <v>21</v>
      </c>
      <c r="B27" s="16">
        <v>24138</v>
      </c>
      <c r="C27" s="17">
        <v>65305</v>
      </c>
      <c r="D27" s="17">
        <v>32851</v>
      </c>
      <c r="E27" s="17">
        <v>32454</v>
      </c>
      <c r="F27" s="25">
        <v>2065.3000000000002</v>
      </c>
      <c r="G27" s="28">
        <v>2.71</v>
      </c>
      <c r="H27" s="17">
        <v>886</v>
      </c>
      <c r="I27" s="28">
        <v>1.38</v>
      </c>
    </row>
    <row r="28" spans="1:9" ht="17.100000000000001" customHeight="1">
      <c r="A28" s="6">
        <v>22</v>
      </c>
      <c r="B28" s="16">
        <v>24684</v>
      </c>
      <c r="C28" s="17">
        <v>66100</v>
      </c>
      <c r="D28" s="17">
        <v>33227</v>
      </c>
      <c r="E28" s="17">
        <v>32873</v>
      </c>
      <c r="F28" s="25">
        <v>2090.4</v>
      </c>
      <c r="G28" s="28">
        <v>2.68</v>
      </c>
      <c r="H28" s="17">
        <v>795</v>
      </c>
      <c r="I28" s="28">
        <v>1.22</v>
      </c>
    </row>
    <row r="29" spans="1:9" ht="17.100000000000001" customHeight="1">
      <c r="A29" s="6">
        <v>23</v>
      </c>
      <c r="B29" s="17">
        <v>25143</v>
      </c>
      <c r="C29" s="17">
        <v>66702</v>
      </c>
      <c r="D29" s="17">
        <v>33516</v>
      </c>
      <c r="E29" s="17">
        <v>33186</v>
      </c>
      <c r="F29" s="25">
        <v>2109.5</v>
      </c>
      <c r="G29" s="28">
        <v>2.65</v>
      </c>
      <c r="H29" s="17">
        <v>602</v>
      </c>
      <c r="I29" s="28">
        <v>0.91</v>
      </c>
    </row>
    <row r="30" spans="1:9" ht="17.100000000000001" customHeight="1">
      <c r="A30" s="6">
        <v>24</v>
      </c>
      <c r="B30" s="17">
        <v>25775</v>
      </c>
      <c r="C30" s="17">
        <v>67525</v>
      </c>
      <c r="D30" s="17">
        <v>33932</v>
      </c>
      <c r="E30" s="17">
        <v>33593</v>
      </c>
      <c r="F30" s="25">
        <v>2135.5</v>
      </c>
      <c r="G30" s="28">
        <v>2.62</v>
      </c>
      <c r="H30" s="17">
        <v>823</v>
      </c>
      <c r="I30" s="28">
        <v>1.23</v>
      </c>
    </row>
    <row r="31" spans="1:9" ht="17.100000000000001" customHeight="1">
      <c r="A31" s="6">
        <v>25</v>
      </c>
      <c r="B31" s="17">
        <v>26296</v>
      </c>
      <c r="C31" s="17">
        <f>D31+E31</f>
        <v>68174</v>
      </c>
      <c r="D31" s="17">
        <v>34267</v>
      </c>
      <c r="E31" s="17">
        <v>33907</v>
      </c>
      <c r="F31" s="25">
        <v>2156</v>
      </c>
      <c r="G31" s="28">
        <v>2.59</v>
      </c>
      <c r="H31" s="17">
        <v>649</v>
      </c>
      <c r="I31" s="28">
        <v>0.96</v>
      </c>
    </row>
    <row r="32" spans="1:9" ht="17.100000000000001" customHeight="1">
      <c r="A32" s="6"/>
      <c r="B32" s="17"/>
      <c r="C32" s="17"/>
      <c r="D32" s="17"/>
      <c r="E32" s="17"/>
      <c r="F32" s="25"/>
      <c r="G32" s="28"/>
      <c r="H32" s="17"/>
      <c r="I32" s="28"/>
    </row>
    <row r="33" spans="1:11" ht="17.100000000000001" customHeight="1">
      <c r="A33" s="6">
        <v>26</v>
      </c>
      <c r="B33" s="17">
        <v>26930</v>
      </c>
      <c r="C33" s="17">
        <f>D33+E33</f>
        <v>69093</v>
      </c>
      <c r="D33" s="17">
        <v>34761</v>
      </c>
      <c r="E33" s="17">
        <v>34332</v>
      </c>
      <c r="F33" s="25">
        <v>2185.1</v>
      </c>
      <c r="G33" s="28">
        <v>2.57</v>
      </c>
      <c r="H33" s="17">
        <v>919</v>
      </c>
      <c r="I33" s="28">
        <v>1.35</v>
      </c>
    </row>
    <row r="34" spans="1:11" ht="17.100000000000001" customHeight="1">
      <c r="A34" s="6">
        <v>27</v>
      </c>
      <c r="B34" s="17">
        <v>27790</v>
      </c>
      <c r="C34" s="17">
        <v>70373</v>
      </c>
      <c r="D34" s="17">
        <v>35376</v>
      </c>
      <c r="E34" s="17">
        <v>34997</v>
      </c>
      <c r="F34" s="25">
        <v>2222.8000000000002</v>
      </c>
      <c r="G34" s="28">
        <v>2.5299999999999998</v>
      </c>
      <c r="H34" s="17">
        <v>1280</v>
      </c>
      <c r="I34" s="28">
        <v>1.85</v>
      </c>
    </row>
    <row r="35" spans="1:11" ht="17.100000000000001" customHeight="1">
      <c r="A35" s="6">
        <v>28</v>
      </c>
      <c r="B35" s="17">
        <v>28487</v>
      </c>
      <c r="C35" s="17">
        <v>71179</v>
      </c>
      <c r="D35" s="17">
        <v>35784</v>
      </c>
      <c r="E35" s="17">
        <v>35395</v>
      </c>
      <c r="F35" s="25">
        <v>2248.1999999999998</v>
      </c>
      <c r="G35" s="28">
        <v>2.5</v>
      </c>
      <c r="H35" s="17">
        <v>806</v>
      </c>
      <c r="I35" s="28">
        <v>1.1499999999999999</v>
      </c>
    </row>
    <row r="36" spans="1:11" ht="17.100000000000001" customHeight="1">
      <c r="A36" s="6">
        <v>29</v>
      </c>
      <c r="B36" s="17">
        <v>29041</v>
      </c>
      <c r="C36" s="17">
        <v>71781</v>
      </c>
      <c r="D36" s="17">
        <v>35997</v>
      </c>
      <c r="E36" s="17">
        <v>35784</v>
      </c>
      <c r="F36" s="25">
        <v>2267.1999999999998</v>
      </c>
      <c r="G36" s="28">
        <v>2.4700000000000002</v>
      </c>
      <c r="H36" s="17">
        <v>602</v>
      </c>
      <c r="I36" s="28">
        <v>0.85</v>
      </c>
    </row>
    <row r="37" spans="1:11" ht="17.100000000000001" customHeight="1">
      <c r="A37" s="6">
        <v>30</v>
      </c>
      <c r="B37" s="17">
        <v>29667</v>
      </c>
      <c r="C37" s="17">
        <v>72450</v>
      </c>
      <c r="D37" s="17">
        <v>36341</v>
      </c>
      <c r="E37" s="17">
        <v>36109</v>
      </c>
      <c r="F37" s="25">
        <v>2288.4</v>
      </c>
      <c r="G37" s="28">
        <v>2.44</v>
      </c>
      <c r="H37" s="17">
        <v>669</v>
      </c>
      <c r="I37" s="28">
        <v>0.93</v>
      </c>
    </row>
    <row r="38" spans="1:11" ht="17.100000000000001" customHeight="1">
      <c r="A38" s="6"/>
      <c r="B38" s="17"/>
      <c r="C38" s="17"/>
      <c r="D38" s="17"/>
      <c r="E38" s="17"/>
      <c r="F38" s="25"/>
      <c r="G38" s="28"/>
      <c r="H38" s="17"/>
      <c r="I38" s="28"/>
    </row>
    <row r="39" spans="1:11" ht="17.100000000000001" customHeight="1">
      <c r="A39" s="6" t="s">
        <v>18</v>
      </c>
      <c r="B39" s="17">
        <v>30216</v>
      </c>
      <c r="C39" s="17">
        <v>72877</v>
      </c>
      <c r="D39" s="17">
        <v>36570</v>
      </c>
      <c r="E39" s="17">
        <v>36307</v>
      </c>
      <c r="F39" s="25">
        <v>2301.9</v>
      </c>
      <c r="G39" s="28">
        <v>2.41</v>
      </c>
      <c r="H39" s="17">
        <v>427</v>
      </c>
      <c r="I39" s="28">
        <v>0.59</v>
      </c>
    </row>
    <row r="40" spans="1:11" ht="17.100000000000001" customHeight="1">
      <c r="A40" s="6">
        <v>2</v>
      </c>
      <c r="B40" s="17">
        <v>30668</v>
      </c>
      <c r="C40" s="17">
        <v>73014</v>
      </c>
      <c r="D40" s="17">
        <v>36573</v>
      </c>
      <c r="E40" s="17">
        <v>36441</v>
      </c>
      <c r="F40" s="25">
        <v>2306.1999999999998</v>
      </c>
      <c r="G40" s="28">
        <v>2.38</v>
      </c>
      <c r="H40" s="17">
        <v>137</v>
      </c>
      <c r="I40" s="28">
        <v>0.19</v>
      </c>
    </row>
    <row r="41" spans="1:11" ht="17.100000000000001" customHeight="1">
      <c r="A41" s="7">
        <v>3</v>
      </c>
      <c r="B41" s="16">
        <v>31147</v>
      </c>
      <c r="C41" s="17">
        <v>73217</v>
      </c>
      <c r="D41" s="17">
        <v>36588</v>
      </c>
      <c r="E41" s="17">
        <v>36629</v>
      </c>
      <c r="F41" s="25">
        <v>2312.6</v>
      </c>
      <c r="G41" s="28">
        <v>2.35</v>
      </c>
      <c r="H41" s="17">
        <v>203</v>
      </c>
      <c r="I41" s="28">
        <v>0.28000000000000003</v>
      </c>
    </row>
    <row r="42" spans="1:11" ht="17.100000000000001" customHeight="1">
      <c r="A42" s="7">
        <v>4</v>
      </c>
      <c r="B42" s="16">
        <v>31403</v>
      </c>
      <c r="C42" s="17">
        <v>73043</v>
      </c>
      <c r="D42" s="17">
        <v>36473</v>
      </c>
      <c r="E42" s="17">
        <v>36570</v>
      </c>
      <c r="F42" s="25">
        <v>2307.1</v>
      </c>
      <c r="G42" s="28">
        <v>2.3199999999999998</v>
      </c>
      <c r="H42" s="32" t="s">
        <v>13</v>
      </c>
      <c r="I42" s="36" t="s">
        <v>17</v>
      </c>
    </row>
    <row r="43" spans="1:11" ht="17.100000000000001" customHeight="1">
      <c r="A43" s="8"/>
      <c r="B43" s="18"/>
      <c r="C43" s="18"/>
      <c r="D43" s="18"/>
      <c r="E43" s="18"/>
      <c r="F43" s="26"/>
      <c r="G43" s="29"/>
      <c r="H43" s="18"/>
      <c r="I43" s="29"/>
    </row>
    <row r="44" spans="1:11" ht="17.100000000000001" customHeight="1">
      <c r="A44" s="9"/>
      <c r="B44" s="19"/>
      <c r="C44" s="19"/>
      <c r="D44" s="19"/>
      <c r="E44" s="19"/>
      <c r="F44" s="19"/>
      <c r="G44" s="19"/>
      <c r="H44" s="33"/>
      <c r="I44" s="33" t="s">
        <v>7</v>
      </c>
    </row>
    <row r="45" spans="1:11" ht="36.75" customHeight="1">
      <c r="A45" s="10" t="s">
        <v>19</v>
      </c>
      <c r="B45" s="20"/>
      <c r="C45" s="20"/>
      <c r="D45" s="20"/>
      <c r="E45" s="20"/>
      <c r="F45" s="20"/>
      <c r="G45" s="20"/>
      <c r="H45" s="20"/>
      <c r="I45" s="20"/>
    </row>
    <row r="46" spans="1:11" ht="13.5" customHeight="1">
      <c r="A46" s="11"/>
      <c r="B46" s="11"/>
      <c r="C46" s="11"/>
      <c r="D46" s="11"/>
      <c r="E46" s="11"/>
      <c r="F46" s="11" t="s">
        <v>16</v>
      </c>
      <c r="G46" s="11"/>
      <c r="H46" s="11"/>
      <c r="I46" s="11"/>
      <c r="J46" s="11"/>
      <c r="K46" s="11"/>
    </row>
    <row r="47" spans="1:11" ht="13.5" customHeight="1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</row>
  </sheetData>
  <mergeCells count="9">
    <mergeCell ref="A1:I1"/>
    <mergeCell ref="H2:I2"/>
    <mergeCell ref="C3:E3"/>
    <mergeCell ref="H3:I3"/>
    <mergeCell ref="A45:I45"/>
    <mergeCell ref="A3:A4"/>
    <mergeCell ref="B3:B4"/>
    <mergeCell ref="F3:F4"/>
    <mergeCell ref="G3:G4"/>
  </mergeCells>
  <phoneticPr fontId="2"/>
  <printOptions horizontalCentered="1"/>
  <pageMargins left="0.78740157480314965" right="0.59055118110236227" top="0.59055118110236227" bottom="0.59055118110236227" header="0.62992125984251968" footer="0.23622047244094491"/>
  <pageSetup paperSize="9" fitToWidth="1" fitToHeight="1" orientation="portrait" usePrinterDefaults="1" r:id="rId1"/>
  <headerFooter alignWithMargins="0">
    <oddFooter>&amp;C&amp;18&amp;A</oddFooter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- 12 -</vt:lpstr>
    </vt:vector>
  </TitlesOfParts>
  <Company>吉川市役所</Company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吉川市役所</dc:creator>
  <cp:lastModifiedBy>村上 健</cp:lastModifiedBy>
  <cp:lastPrinted>2019-01-07T04:51:44Z</cp:lastPrinted>
  <dcterms:created xsi:type="dcterms:W3CDTF">2006-01-23T00:47:17Z</dcterms:created>
  <dcterms:modified xsi:type="dcterms:W3CDTF">2023-02-03T04:04:33Z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2023-02-03T04:04:33Z</vt:filetime>
  </property>
</Properties>
</file>