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30100政策課\◇【統計担当】\02 統計一般\01 業務関係\03 統計年報\02 年報作成作業フォルダ（過年分）\★令和３年版作成作業\50 ホームページ\オープンデータ\"/>
    </mc:Choice>
  </mc:AlternateContent>
  <bookViews>
    <workbookView xWindow="240" yWindow="60" windowWidth="19395" windowHeight="7155"/>
  </bookViews>
  <sheets>
    <sheet name="目次" sheetId="590" r:id="rId1"/>
    <sheet name="5-1" sheetId="582" r:id="rId2"/>
    <sheet name="5-2" sheetId="583" r:id="rId3"/>
    <sheet name="5-3" sheetId="584" r:id="rId4"/>
    <sheet name="5-4" sheetId="585" r:id="rId5"/>
    <sheet name="5-5" sheetId="586" r:id="rId6"/>
    <sheet name="5-6" sheetId="588" r:id="rId7"/>
    <sheet name="5-7" sheetId="589" r:id="rId8"/>
  </sheets>
  <definedNames>
    <definedName name="_xlnm._FilterDatabase" localSheetId="3" hidden="1">'5-3'!$B$3:$B$27</definedName>
    <definedName name="_xlnm.Print_Area" localSheetId="1">'5-1'!$A$3:$S$115</definedName>
  </definedNames>
  <calcPr calcId="162913" calcMode="manual"/>
</workbook>
</file>

<file path=xl/calcChain.xml><?xml version="1.0" encoding="utf-8"?>
<calcChain xmlns="http://schemas.openxmlformats.org/spreadsheetml/2006/main">
  <c r="B8" i="586" l="1"/>
  <c r="B8" i="585"/>
  <c r="E18" i="583"/>
  <c r="B18" i="583"/>
  <c r="E17" i="583"/>
  <c r="B17" i="583"/>
  <c r="E15" i="583"/>
  <c r="B15" i="583"/>
  <c r="E14" i="583"/>
  <c r="B14" i="583"/>
  <c r="E13" i="583"/>
  <c r="B13" i="583"/>
  <c r="E12" i="583"/>
  <c r="B12" i="583"/>
  <c r="E11" i="583"/>
  <c r="B11" i="583"/>
  <c r="E10" i="583"/>
  <c r="B10" i="583"/>
  <c r="G8" i="583"/>
  <c r="F8" i="583"/>
  <c r="E8" i="583"/>
  <c r="B8" i="583"/>
  <c r="I91" i="582"/>
</calcChain>
</file>

<file path=xl/sharedStrings.xml><?xml version="1.0" encoding="utf-8"?>
<sst xmlns="http://schemas.openxmlformats.org/spreadsheetml/2006/main" count="294" uniqueCount="254">
  <si>
    <t>5-1. 市内路線バス運行状況</t>
    <phoneticPr fontId="44"/>
  </si>
  <si>
    <t>令和3年12月1日現在</t>
    <rPh sb="0" eb="2">
      <t>レイワ</t>
    </rPh>
    <rPh sb="3" eb="4">
      <t>ネン</t>
    </rPh>
    <rPh sb="4" eb="5">
      <t>ヘイネン</t>
    </rPh>
    <rPh sb="6" eb="7">
      <t>ツキ</t>
    </rPh>
    <rPh sb="8" eb="9">
      <t>ヒ</t>
    </rPh>
    <rPh sb="9" eb="11">
      <t>ゲンザイ</t>
    </rPh>
    <phoneticPr fontId="44"/>
  </si>
  <si>
    <t>運行本数（１日）</t>
    <phoneticPr fontId="44"/>
  </si>
  <si>
    <t>利用状況（１カ月平均）</t>
    <phoneticPr fontId="44"/>
  </si>
  <si>
    <t>１日平均</t>
    <phoneticPr fontId="44"/>
  </si>
  <si>
    <t xml:space="preserve"> 　　　運　行　路　線　名</t>
  </si>
  <si>
    <t>往（本）</t>
    <phoneticPr fontId="44"/>
  </si>
  <si>
    <t>復（本）</t>
    <phoneticPr fontId="44"/>
  </si>
  <si>
    <t>定期</t>
    <phoneticPr fontId="44"/>
  </si>
  <si>
    <t>定期外</t>
    <phoneticPr fontId="44"/>
  </si>
  <si>
    <t>計</t>
    <phoneticPr fontId="44"/>
  </si>
  <si>
    <t>利用者数</t>
    <phoneticPr fontId="44"/>
  </si>
  <si>
    <t>平日</t>
    <phoneticPr fontId="44"/>
  </si>
  <si>
    <t>休日</t>
    <phoneticPr fontId="44"/>
  </si>
  <si>
    <t>（人）</t>
    <phoneticPr fontId="44"/>
  </si>
  <si>
    <t>（人）</t>
    <rPh sb="1" eb="2">
      <t>ヒト</t>
    </rPh>
    <phoneticPr fontId="44"/>
  </si>
  <si>
    <t>新田駅東口　～　南町三丁目　～　新田駅東口（循環）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rPh sb="16" eb="19">
      <t>シンデンエキ</t>
    </rPh>
    <rPh sb="19" eb="20">
      <t>ヒガシ</t>
    </rPh>
    <rPh sb="20" eb="21">
      <t>クチ</t>
    </rPh>
    <rPh sb="22" eb="24">
      <t>ジュンカン</t>
    </rPh>
    <phoneticPr fontId="1"/>
  </si>
  <si>
    <t>新田駅東口　～　蒲生南小学校入口</t>
    <rPh sb="0" eb="3">
      <t>シンデンエキ</t>
    </rPh>
    <rPh sb="3" eb="4">
      <t>ヒガシ</t>
    </rPh>
    <rPh sb="4" eb="5">
      <t>クチ</t>
    </rPh>
    <rPh sb="8" eb="10">
      <t>ガモウ</t>
    </rPh>
    <rPh sb="10" eb="11">
      <t>ミナミ</t>
    </rPh>
    <rPh sb="11" eb="14">
      <t>ショウガッコウ</t>
    </rPh>
    <rPh sb="14" eb="16">
      <t>イリグチ</t>
    </rPh>
    <phoneticPr fontId="1"/>
  </si>
  <si>
    <t>新田駅東口　～　南町三丁目</t>
    <rPh sb="0" eb="3">
      <t>シンデンエキ</t>
    </rPh>
    <rPh sb="3" eb="4">
      <t>ヒガシ</t>
    </rPh>
    <rPh sb="4" eb="5">
      <t>クチ</t>
    </rPh>
    <rPh sb="8" eb="10">
      <t>ミナミチョウ</t>
    </rPh>
    <rPh sb="10" eb="13">
      <t>サンチョウメ</t>
    </rPh>
    <phoneticPr fontId="1"/>
  </si>
  <si>
    <t>南越谷駅南口　～　蒲生東町・天神橋　～　越谷南体育館</t>
    <rPh sb="0" eb="4">
      <t>ミナミコシガヤエキ</t>
    </rPh>
    <rPh sb="4" eb="6">
      <t>ミナミグチ</t>
    </rPh>
    <rPh sb="9" eb="13">
      <t>ガモウヒガシチョウ</t>
    </rPh>
    <rPh sb="14" eb="16">
      <t>テンジン</t>
    </rPh>
    <rPh sb="16" eb="17">
      <t>ハシ</t>
    </rPh>
    <rPh sb="20" eb="22">
      <t>コシガヤ</t>
    </rPh>
    <rPh sb="22" eb="23">
      <t>ミナミ</t>
    </rPh>
    <rPh sb="23" eb="26">
      <t>タイイクカン</t>
    </rPh>
    <phoneticPr fontId="1"/>
  </si>
  <si>
    <t>50(55)</t>
    <phoneticPr fontId="3"/>
  </si>
  <si>
    <t>50(53)</t>
    <phoneticPr fontId="3"/>
  </si>
  <si>
    <t>南越谷駅南口　～　蒲生東町　～　蒲生三丁目</t>
    <rPh sb="0" eb="4">
      <t>ミナミコシガヤエキ</t>
    </rPh>
    <rPh sb="4" eb="6">
      <t>ミナミグチ</t>
    </rPh>
    <rPh sb="9" eb="13">
      <t>ガモウヒガシチョウ</t>
    </rPh>
    <rPh sb="16" eb="18">
      <t>ガモウ</t>
    </rPh>
    <rPh sb="18" eb="21">
      <t>サンチョウメ</t>
    </rPh>
    <phoneticPr fontId="1"/>
  </si>
  <si>
    <t>南越谷駅南口　～　蒲生東町・天神橋　～　草加東高校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ソウカ</t>
    </rPh>
    <rPh sb="22" eb="23">
      <t>ヒガシ</t>
    </rPh>
    <rPh sb="23" eb="25">
      <t>コウコウ</t>
    </rPh>
    <phoneticPr fontId="1"/>
  </si>
  <si>
    <t>南越谷駅南口　～　蒲生東町・天神橋　～　越谷ハートフルクリニック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0" eb="22">
      <t>コシガヤ</t>
    </rPh>
    <phoneticPr fontId="1"/>
  </si>
  <si>
    <t>9(12)</t>
    <phoneticPr fontId="3"/>
  </si>
  <si>
    <t>9(14)</t>
    <phoneticPr fontId="3"/>
  </si>
  <si>
    <t>南越谷駅南口　～　蒲生東町・天神橋　～　ひのき荘</t>
    <rPh sb="0" eb="4">
      <t>ミナミコシガヤエキ</t>
    </rPh>
    <rPh sb="4" eb="6">
      <t>ミナミグチ</t>
    </rPh>
    <rPh sb="9" eb="13">
      <t>ガモウヒガシチョウ</t>
    </rPh>
    <rPh sb="14" eb="17">
      <t>テンジンバシ</t>
    </rPh>
    <rPh sb="23" eb="24">
      <t>ソウ</t>
    </rPh>
    <phoneticPr fontId="1"/>
  </si>
  <si>
    <t>新越谷駅西口　～　赤山町３丁目　～　七左七丁目</t>
    <rPh sb="0" eb="4">
      <t>シンコシガヤエキ</t>
    </rPh>
    <rPh sb="4" eb="6">
      <t>ニシグチ</t>
    </rPh>
    <rPh sb="9" eb="12">
      <t>アカヤマチョウ</t>
    </rPh>
    <rPh sb="13" eb="15">
      <t>チョウメ</t>
    </rPh>
    <rPh sb="18" eb="19">
      <t>シチ</t>
    </rPh>
    <rPh sb="19" eb="20">
      <t>ヒダリ</t>
    </rPh>
    <rPh sb="20" eb="23">
      <t>ナナチョウメ</t>
    </rPh>
    <phoneticPr fontId="1"/>
  </si>
  <si>
    <t>新越谷駅西口　～　七左七丁目　～　出羽地区センター</t>
    <rPh sb="0" eb="4">
      <t>シンコシガヤエキ</t>
    </rPh>
    <rPh sb="4" eb="6">
      <t>ニシグチ</t>
    </rPh>
    <rPh sb="9" eb="10">
      <t>シチ</t>
    </rPh>
    <rPh sb="10" eb="11">
      <t>ヒダリ</t>
    </rPh>
    <rPh sb="11" eb="14">
      <t>ナナチョウメ</t>
    </rPh>
    <rPh sb="17" eb="19">
      <t>デワ</t>
    </rPh>
    <rPh sb="19" eb="21">
      <t>チク</t>
    </rPh>
    <phoneticPr fontId="1"/>
  </si>
  <si>
    <t>南越谷駅北口　～　越谷市立病院　～　花田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0">
      <t>ハナタ</t>
    </rPh>
    <phoneticPr fontId="1"/>
  </si>
  <si>
    <t>南越谷駅北口　～　越谷市立病院　～　花田第四公園入口</t>
  </si>
  <si>
    <t>南越谷駅北口　～　越谷市立病院　～　越谷市立図書館前</t>
    <rPh sb="0" eb="4">
      <t>ミナミコシガヤエキ</t>
    </rPh>
    <rPh sb="4" eb="6">
      <t>キタグチ</t>
    </rPh>
    <rPh sb="9" eb="11">
      <t>コシガヤ</t>
    </rPh>
    <rPh sb="11" eb="13">
      <t>シリツ</t>
    </rPh>
    <rPh sb="13" eb="15">
      <t>ビョウイン</t>
    </rPh>
    <rPh sb="18" eb="22">
      <t>コシガヤシリツ</t>
    </rPh>
    <rPh sb="22" eb="25">
      <t>トショカン</t>
    </rPh>
    <rPh sb="25" eb="26">
      <t>マエ</t>
    </rPh>
    <phoneticPr fontId="1"/>
  </si>
  <si>
    <t>南越谷駅北口　～　越谷市立病院　～　越谷駅東口</t>
  </si>
  <si>
    <t>越谷駅東口　～　花田第四公園入口　～　花田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phoneticPr fontId="1"/>
  </si>
  <si>
    <t>越谷駅東口　～　花田第四公園入口　～　越谷市立図書館前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3">
      <t>コシガヤシリツ</t>
    </rPh>
    <rPh sb="23" eb="26">
      <t>トショカン</t>
    </rPh>
    <rPh sb="26" eb="27">
      <t>マエ</t>
    </rPh>
    <phoneticPr fontId="1"/>
  </si>
  <si>
    <t>越谷駅東口　～　花田第四公園入口　～　越谷駅東口（循環）</t>
    <rPh sb="0" eb="3">
      <t>コシガヤエキ</t>
    </rPh>
    <rPh sb="3" eb="5">
      <t>ヒガシグチ</t>
    </rPh>
    <rPh sb="8" eb="10">
      <t>ハナタ</t>
    </rPh>
    <rPh sb="10" eb="12">
      <t>ダイシ</t>
    </rPh>
    <rPh sb="12" eb="14">
      <t>コウエン</t>
    </rPh>
    <rPh sb="14" eb="16">
      <t>イリグチ</t>
    </rPh>
    <rPh sb="19" eb="21">
      <t>コシガヤ</t>
    </rPh>
    <rPh sb="21" eb="22">
      <t>エキ</t>
    </rPh>
    <rPh sb="22" eb="23">
      <t>ヒガシ</t>
    </rPh>
    <rPh sb="23" eb="24">
      <t>クチ</t>
    </rPh>
    <rPh sb="25" eb="27">
      <t>ジュンカン</t>
    </rPh>
    <phoneticPr fontId="1"/>
  </si>
  <si>
    <t>越谷駅東口　～　花田第四公園入口　～　花田小学校前</t>
    <rPh sb="0" eb="2">
      <t>コシガヤ</t>
    </rPh>
    <rPh sb="2" eb="3">
      <t>エキ</t>
    </rPh>
    <rPh sb="3" eb="4">
      <t>ヒガシ</t>
    </rPh>
    <rPh sb="4" eb="5">
      <t>クチ</t>
    </rPh>
    <rPh sb="8" eb="10">
      <t>ハナタ</t>
    </rPh>
    <rPh sb="10" eb="11">
      <t>ダイ</t>
    </rPh>
    <rPh sb="11" eb="12">
      <t>ヨン</t>
    </rPh>
    <rPh sb="12" eb="14">
      <t>コウエン</t>
    </rPh>
    <rPh sb="14" eb="16">
      <t>イリグチ</t>
    </rPh>
    <rPh sb="19" eb="21">
      <t>ハナタ</t>
    </rPh>
    <rPh sb="21" eb="24">
      <t>ショウガッコウ</t>
    </rPh>
    <rPh sb="24" eb="25">
      <t>マエ</t>
    </rPh>
    <phoneticPr fontId="1"/>
  </si>
  <si>
    <t>越谷駅東口　～　市立病院　～　いきいき館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9" eb="20">
      <t>カン</t>
    </rPh>
    <phoneticPr fontId="1"/>
  </si>
  <si>
    <t>越谷駅東口　～　市立病院　～　総合公園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ソウゴウ</t>
    </rPh>
    <rPh sb="17" eb="19">
      <t>コウエン</t>
    </rPh>
    <phoneticPr fontId="1"/>
  </si>
  <si>
    <t>越谷駅東口　～　市立病院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phoneticPr fontId="1"/>
  </si>
  <si>
    <t>越谷駅東口　～　市立病院　～　増林地区センター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7">
      <t>マシバヤシ</t>
    </rPh>
    <rPh sb="17" eb="19">
      <t>チク</t>
    </rPh>
    <phoneticPr fontId="1"/>
  </si>
  <si>
    <t>越谷駅東口　～　市立病院　～　レイクタウン駅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21" eb="22">
      <t>エキ</t>
    </rPh>
    <phoneticPr fontId="1"/>
  </si>
  <si>
    <t>市立病院　～　レイクタウン駅</t>
    <rPh sb="0" eb="2">
      <t>シリツ</t>
    </rPh>
    <rPh sb="2" eb="4">
      <t>ビョウイン</t>
    </rPh>
    <rPh sb="13" eb="14">
      <t>エキ</t>
    </rPh>
    <phoneticPr fontId="1"/>
  </si>
  <si>
    <t>越谷駅東口　～　市立病院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シリツ</t>
    </rPh>
    <rPh sb="10" eb="12">
      <t>ビョウイン</t>
    </rPh>
    <rPh sb="15" eb="18">
      <t>ヨシカワエキ</t>
    </rPh>
    <rPh sb="18" eb="20">
      <t>キタグチ</t>
    </rPh>
    <phoneticPr fontId="1"/>
  </si>
  <si>
    <t>越谷駅東口　～　市立病院　～　吉川車庫</t>
    <rPh sb="0" eb="2">
      <t>コシガヤ</t>
    </rPh>
    <rPh sb="2" eb="3">
      <t>エキ</t>
    </rPh>
    <rPh sb="3" eb="5">
      <t>ヒガシグチ</t>
    </rPh>
    <rPh sb="8" eb="10">
      <t>シリツ</t>
    </rPh>
    <rPh sb="10" eb="12">
      <t>ビョウイン</t>
    </rPh>
    <rPh sb="15" eb="17">
      <t>ヨシカワ</t>
    </rPh>
    <rPh sb="17" eb="19">
      <t>シャコ</t>
    </rPh>
    <phoneticPr fontId="1"/>
  </si>
  <si>
    <t>越谷駅東口　～　藤塚　～　吉川駅北口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6">
      <t>ヨシカワエキ</t>
    </rPh>
    <rPh sb="16" eb="18">
      <t>キタグチ</t>
    </rPh>
    <phoneticPr fontId="1"/>
  </si>
  <si>
    <t>大相模消防署前　～　吉川橋　～　吉川駅北口</t>
    <rPh sb="0" eb="1">
      <t>オオ</t>
    </rPh>
    <rPh sb="1" eb="3">
      <t>サガミ</t>
    </rPh>
    <rPh sb="3" eb="6">
      <t>ショウボウショ</t>
    </rPh>
    <rPh sb="6" eb="7">
      <t>マエ</t>
    </rPh>
    <rPh sb="10" eb="12">
      <t>ヨシカワ</t>
    </rPh>
    <rPh sb="12" eb="13">
      <t>バシ</t>
    </rPh>
    <rPh sb="16" eb="19">
      <t>ヨシカワエキ</t>
    </rPh>
    <rPh sb="19" eb="21">
      <t>キタグチ</t>
    </rPh>
    <phoneticPr fontId="1"/>
  </si>
  <si>
    <t>越谷駅東口　～　藤塚　～　吉川車庫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ヨシカワ</t>
    </rPh>
    <rPh sb="15" eb="17">
      <t>シャコ</t>
    </rPh>
    <phoneticPr fontId="1"/>
  </si>
  <si>
    <t>南越谷駅北口　～　藤塚　～　吉川駅北口</t>
    <rPh sb="0" eb="4">
      <t>ミナミコシガヤエキ</t>
    </rPh>
    <rPh sb="4" eb="6">
      <t>キタグチ</t>
    </rPh>
    <rPh sb="9" eb="11">
      <t>フジツカ</t>
    </rPh>
    <rPh sb="14" eb="17">
      <t>ヨシカワエキ</t>
    </rPh>
    <rPh sb="17" eb="19">
      <t>キタグチ</t>
    </rPh>
    <phoneticPr fontId="1"/>
  </si>
  <si>
    <t>越谷駅東口　～　藤塚　～　幸町入口</t>
    <rPh sb="0" eb="2">
      <t>コシガヤ</t>
    </rPh>
    <rPh sb="2" eb="3">
      <t>エキ</t>
    </rPh>
    <rPh sb="3" eb="4">
      <t>ヒガシ</t>
    </rPh>
    <rPh sb="4" eb="5">
      <t>クチ</t>
    </rPh>
    <rPh sb="8" eb="10">
      <t>フジツカ</t>
    </rPh>
    <rPh sb="13" eb="15">
      <t>サイワイマチ</t>
    </rPh>
    <rPh sb="15" eb="17">
      <t>イリグチ</t>
    </rPh>
    <phoneticPr fontId="1"/>
  </si>
  <si>
    <t>南越谷駅北口　～　藤塚　～　吉川車庫</t>
    <rPh sb="0" eb="4">
      <t>ミナミコシガヤエキ</t>
    </rPh>
    <rPh sb="4" eb="6">
      <t>キタグチ</t>
    </rPh>
    <rPh sb="9" eb="11">
      <t>フジツカ</t>
    </rPh>
    <rPh sb="14" eb="16">
      <t>ヨシカワ</t>
    </rPh>
    <rPh sb="16" eb="18">
      <t>シャコ</t>
    </rPh>
    <phoneticPr fontId="1"/>
  </si>
  <si>
    <t>越谷駅西口　～　末田　～　岩槻駅東口</t>
    <rPh sb="0" eb="2">
      <t>コシガヤ</t>
    </rPh>
    <rPh sb="2" eb="3">
      <t>エキ</t>
    </rPh>
    <rPh sb="3" eb="5">
      <t>ニシグチ</t>
    </rPh>
    <rPh sb="8" eb="10">
      <t>スエタ</t>
    </rPh>
    <rPh sb="13" eb="15">
      <t>イワツキ</t>
    </rPh>
    <rPh sb="15" eb="16">
      <t>エキ</t>
    </rPh>
    <phoneticPr fontId="1"/>
  </si>
  <si>
    <t>（荻島小）学校前　～　岩槻駅東口</t>
    <rPh sb="1" eb="3">
      <t>オギシマ</t>
    </rPh>
    <rPh sb="3" eb="4">
      <t>ショウ</t>
    </rPh>
    <rPh sb="5" eb="7">
      <t>ガッコウ</t>
    </rPh>
    <rPh sb="7" eb="8">
      <t>マエ</t>
    </rPh>
    <rPh sb="11" eb="13">
      <t>イワツキ</t>
    </rPh>
    <rPh sb="13" eb="14">
      <t>エキ</t>
    </rPh>
    <rPh sb="14" eb="16">
      <t>ヒガシグチ</t>
    </rPh>
    <phoneticPr fontId="1"/>
  </si>
  <si>
    <t>越谷駅西口　～　しらこばと水上公園</t>
    <rPh sb="0" eb="2">
      <t>コシガヤ</t>
    </rPh>
    <rPh sb="2" eb="3">
      <t>エキ</t>
    </rPh>
    <rPh sb="3" eb="5">
      <t>ニシグチ</t>
    </rPh>
    <rPh sb="13" eb="14">
      <t>ミズ</t>
    </rPh>
    <rPh sb="14" eb="15">
      <t>ウエ</t>
    </rPh>
    <rPh sb="15" eb="17">
      <t>コウエン</t>
    </rPh>
    <phoneticPr fontId="1"/>
  </si>
  <si>
    <t>岩槻駅東口　～　末田　～　しらこばと水上公園</t>
    <rPh sb="0" eb="2">
      <t>イワツキ</t>
    </rPh>
    <rPh sb="2" eb="3">
      <t>エキ</t>
    </rPh>
    <rPh sb="3" eb="5">
      <t>ヒガシグチ</t>
    </rPh>
    <rPh sb="8" eb="10">
      <t>スエタ</t>
    </rPh>
    <rPh sb="18" eb="20">
      <t>スイジョウ</t>
    </rPh>
    <rPh sb="20" eb="22">
      <t>コウエン</t>
    </rPh>
    <phoneticPr fontId="1"/>
  </si>
  <si>
    <t>北越谷駅　～　弥栄団地　～　北越谷駅（循環）</t>
    <rPh sb="0" eb="3">
      <t>キタコシガヤ</t>
    </rPh>
    <rPh sb="3" eb="4">
      <t>エキ</t>
    </rPh>
    <rPh sb="7" eb="9">
      <t>ヤサカ</t>
    </rPh>
    <rPh sb="9" eb="11">
      <t>ダンチ</t>
    </rPh>
    <rPh sb="14" eb="17">
      <t>キタコシガヤ</t>
    </rPh>
    <rPh sb="17" eb="18">
      <t>エキ</t>
    </rPh>
    <rPh sb="19" eb="21">
      <t>ジュンカン</t>
    </rPh>
    <phoneticPr fontId="1"/>
  </si>
  <si>
    <t>北越谷駅　～　弥栄団地　～　弥栄一丁目</t>
    <rPh sb="0" eb="3">
      <t>キタコシガヤ</t>
    </rPh>
    <rPh sb="3" eb="4">
      <t>エキ</t>
    </rPh>
    <rPh sb="7" eb="9">
      <t>ヤサカ</t>
    </rPh>
    <rPh sb="9" eb="11">
      <t>ダンチ</t>
    </rPh>
    <rPh sb="14" eb="16">
      <t>ヤサカ</t>
    </rPh>
    <rPh sb="16" eb="19">
      <t>イッチョウメ</t>
    </rPh>
    <phoneticPr fontId="1"/>
  </si>
  <si>
    <t>せんげん台駅西口　～　しらこばと水上公園（７月中旬～８月末）</t>
    <rPh sb="4" eb="5">
      <t>ダイ</t>
    </rPh>
    <rPh sb="5" eb="6">
      <t>エキ</t>
    </rPh>
    <rPh sb="6" eb="8">
      <t>ニシグチ</t>
    </rPh>
    <rPh sb="16" eb="18">
      <t>スイジョウ</t>
    </rPh>
    <rPh sb="18" eb="20">
      <t>コウエン</t>
    </rPh>
    <rPh sb="22" eb="23">
      <t>ガツ</t>
    </rPh>
    <rPh sb="23" eb="25">
      <t>チュウジュン</t>
    </rPh>
    <rPh sb="27" eb="28">
      <t>ガツ</t>
    </rPh>
    <rPh sb="28" eb="29">
      <t>マツ</t>
    </rPh>
    <phoneticPr fontId="1"/>
  </si>
  <si>
    <t>-</t>
    <phoneticPr fontId="3"/>
  </si>
  <si>
    <t>北越谷駅西口　～　埼玉スタジアム</t>
    <rPh sb="0" eb="3">
      <t>キタコシガヤ</t>
    </rPh>
    <rPh sb="3" eb="4">
      <t>エキ</t>
    </rPh>
    <rPh sb="4" eb="6">
      <t>ニシグチ</t>
    </rPh>
    <rPh sb="9" eb="11">
      <t>サイタマ</t>
    </rPh>
    <phoneticPr fontId="1"/>
  </si>
  <si>
    <t>せんげん台駅　～　埼玉県立大学</t>
    <rPh sb="4" eb="5">
      <t>ダイ</t>
    </rPh>
    <rPh sb="5" eb="6">
      <t>エキ</t>
    </rPh>
    <rPh sb="9" eb="11">
      <t>サイタマ</t>
    </rPh>
    <rPh sb="11" eb="13">
      <t>ケンリツ</t>
    </rPh>
    <rPh sb="13" eb="15">
      <t>ダイガク</t>
    </rPh>
    <phoneticPr fontId="1"/>
  </si>
  <si>
    <t>せんげん台駅　～　獨協埼玉中学・高等学校</t>
    <rPh sb="4" eb="5">
      <t>ダイ</t>
    </rPh>
    <rPh sb="5" eb="6">
      <t>エキ</t>
    </rPh>
    <rPh sb="9" eb="11">
      <t>ドッキョウ</t>
    </rPh>
    <rPh sb="11" eb="13">
      <t>サイタマ</t>
    </rPh>
    <rPh sb="13" eb="15">
      <t>チュウガク</t>
    </rPh>
    <rPh sb="16" eb="18">
      <t>コウトウ</t>
    </rPh>
    <rPh sb="18" eb="20">
      <t>ガッコウ</t>
    </rPh>
    <phoneticPr fontId="1"/>
  </si>
  <si>
    <t>7(42)</t>
    <phoneticPr fontId="3"/>
  </si>
  <si>
    <t>せんげん台駅　～　第四公園</t>
    <rPh sb="4" eb="5">
      <t>ダイ</t>
    </rPh>
    <rPh sb="5" eb="6">
      <t>エキ</t>
    </rPh>
    <rPh sb="9" eb="10">
      <t>ダイ</t>
    </rPh>
    <rPh sb="10" eb="11">
      <t>ヨン</t>
    </rPh>
    <rPh sb="11" eb="13">
      <t>コウエン</t>
    </rPh>
    <phoneticPr fontId="1"/>
  </si>
  <si>
    <t>7(2)</t>
    <phoneticPr fontId="3"/>
  </si>
  <si>
    <t>5(4)</t>
    <phoneticPr fontId="3"/>
  </si>
  <si>
    <t>せんげん台駅　～　みどり住宅　～　ウイング・ハット春日部</t>
    <rPh sb="4" eb="5">
      <t>ダイ</t>
    </rPh>
    <rPh sb="5" eb="6">
      <t>エキ</t>
    </rPh>
    <rPh sb="12" eb="14">
      <t>ジュウタク</t>
    </rPh>
    <rPh sb="25" eb="28">
      <t>カスカベ</t>
    </rPh>
    <phoneticPr fontId="1"/>
  </si>
  <si>
    <t>23(25)</t>
    <phoneticPr fontId="3"/>
  </si>
  <si>
    <t>26(30)</t>
    <phoneticPr fontId="3"/>
  </si>
  <si>
    <t>せんげん台駅　～　みどり住宅</t>
  </si>
  <si>
    <t>せんげん台駅　～　武里駅西口</t>
    <rPh sb="4" eb="5">
      <t>ダイ</t>
    </rPh>
    <rPh sb="5" eb="6">
      <t>エキ</t>
    </rPh>
    <rPh sb="9" eb="12">
      <t>タケサトエキ</t>
    </rPh>
    <rPh sb="12" eb="14">
      <t>ニシグチ</t>
    </rPh>
    <phoneticPr fontId="1"/>
  </si>
  <si>
    <t>38(57)</t>
    <phoneticPr fontId="3"/>
  </si>
  <si>
    <t>38(58)</t>
    <phoneticPr fontId="3"/>
  </si>
  <si>
    <t>せんげん台駅　～　大道　～　大袋分署前</t>
    <rPh sb="4" eb="5">
      <t>ダイ</t>
    </rPh>
    <rPh sb="5" eb="6">
      <t>エキ</t>
    </rPh>
    <rPh sb="9" eb="11">
      <t>オオミチ</t>
    </rPh>
    <rPh sb="14" eb="16">
      <t>オオブクロ</t>
    </rPh>
    <rPh sb="16" eb="18">
      <t>ブンショ</t>
    </rPh>
    <rPh sb="18" eb="19">
      <t>マエ</t>
    </rPh>
    <phoneticPr fontId="1"/>
  </si>
  <si>
    <t>せんげん台駅　～　大袋分署前　～　大袋駅西口</t>
    <rPh sb="4" eb="5">
      <t>ダイ</t>
    </rPh>
    <rPh sb="5" eb="6">
      <t>エキ</t>
    </rPh>
    <rPh sb="9" eb="11">
      <t>オオブクロ</t>
    </rPh>
    <rPh sb="11" eb="13">
      <t>ブンショ</t>
    </rPh>
    <rPh sb="13" eb="14">
      <t>マエ</t>
    </rPh>
    <rPh sb="17" eb="19">
      <t>オオブクロ</t>
    </rPh>
    <rPh sb="19" eb="20">
      <t>エキ</t>
    </rPh>
    <rPh sb="20" eb="22">
      <t>ニシグチ</t>
    </rPh>
    <phoneticPr fontId="1"/>
  </si>
  <si>
    <t>野田市駅　～　中野台　～　大沢四丁目　～　北越谷駅</t>
  </si>
  <si>
    <t>野田市駅　～　下町　～　大沢四丁目　～　北越谷駅</t>
  </si>
  <si>
    <t>北越谷駅　～　花田三丁目・赤岩入口・溜入下　～　まつぶし緑の丘公園</t>
    <rPh sb="7" eb="9">
      <t>ハナタ</t>
    </rPh>
    <rPh sb="9" eb="12">
      <t>サンチョウメ</t>
    </rPh>
    <rPh sb="13" eb="15">
      <t>アカイワ</t>
    </rPh>
    <rPh sb="15" eb="17">
      <t>イリグチ</t>
    </rPh>
    <phoneticPr fontId="1"/>
  </si>
  <si>
    <t>北越谷駅　～　赤岩入口・松伏高校前　～　エローラ</t>
    <rPh sb="12" eb="14">
      <t>マツブシ</t>
    </rPh>
    <rPh sb="14" eb="16">
      <t>コウコウ</t>
    </rPh>
    <rPh sb="16" eb="17">
      <t>マエ</t>
    </rPh>
    <phoneticPr fontId="1"/>
  </si>
  <si>
    <t>北越谷駅　～　赤岩入口　～　松伏高校前</t>
    <rPh sb="14" eb="16">
      <t>マツブシ</t>
    </rPh>
    <rPh sb="16" eb="18">
      <t>コウコウ</t>
    </rPh>
    <rPh sb="18" eb="19">
      <t>マエ</t>
    </rPh>
    <phoneticPr fontId="1"/>
  </si>
  <si>
    <t>北越谷駅　～　赤岩入口　～　大正大学入口</t>
  </si>
  <si>
    <t>北越谷駅　～　赤岩入口　～　東埼玉テクノポリス南</t>
  </si>
  <si>
    <t>北越谷駅　～　赤岩入口　～　松伏給食センターほほえみ</t>
  </si>
  <si>
    <t>野田市駅　～　中野台　～　東大沢橋　～　北越谷駅</t>
    <rPh sb="13" eb="14">
      <t>ヒガシ</t>
    </rPh>
    <rPh sb="14" eb="16">
      <t>オオサワ</t>
    </rPh>
    <rPh sb="16" eb="17">
      <t>バシ</t>
    </rPh>
    <phoneticPr fontId="1"/>
  </si>
  <si>
    <t>北越谷駅　～　東大沢橋、赤岩入口　～　吉川駅北口</t>
    <rPh sb="7" eb="8">
      <t>ヒガシ</t>
    </rPh>
    <rPh sb="8" eb="10">
      <t>オオサワ</t>
    </rPh>
    <rPh sb="10" eb="11">
      <t>バシ</t>
    </rPh>
    <rPh sb="12" eb="14">
      <t>アカイワ</t>
    </rPh>
    <phoneticPr fontId="1"/>
  </si>
  <si>
    <t>北越谷駅　～　さぎたか第二公園　～　老人福祉センター</t>
  </si>
  <si>
    <t>せんげん台駅　～　赤沼十字路　～　大正大学入口</t>
  </si>
  <si>
    <t>せんげん台駅　～　ふれあい広場前　～　老人福祉センター</t>
    <rPh sb="13" eb="15">
      <t>ヒロバ</t>
    </rPh>
    <rPh sb="15" eb="16">
      <t>マエ</t>
    </rPh>
    <phoneticPr fontId="1"/>
  </si>
  <si>
    <t>せんげん台駅　～　大泊・平方　～　せんげん台駅（循環）</t>
    <rPh sb="24" eb="26">
      <t>ジュンカン</t>
    </rPh>
    <phoneticPr fontId="1"/>
  </si>
  <si>
    <t>せんげん台駅　～　桜井小学校・まつぶし緑の丘公園　～　松伏町役場</t>
  </si>
  <si>
    <t>せんげん台駅　～　赤沼十字路　～　まつぶし緑の丘公園</t>
  </si>
  <si>
    <t>せんげん台駅　～　桜井小学校　～　まつぶし緑の丘公園</t>
  </si>
  <si>
    <t>南越谷駅南口　～　松伏ニュータウンSC　～　東埼玉テクノポリス</t>
  </si>
  <si>
    <t>45(34)</t>
    <phoneticPr fontId="3"/>
  </si>
  <si>
    <t>39(30)</t>
    <phoneticPr fontId="3"/>
  </si>
  <si>
    <t>南越谷駅南口　～　松伏高校前　～　東埼玉テクノポリス</t>
  </si>
  <si>
    <t>10(8)</t>
    <phoneticPr fontId="3"/>
  </si>
  <si>
    <t>9(8)</t>
    <phoneticPr fontId="3"/>
  </si>
  <si>
    <t>南越谷駅南口　～　松伏町役場前　～　松伏ターミナル</t>
  </si>
  <si>
    <t>11(8)</t>
    <phoneticPr fontId="3"/>
  </si>
  <si>
    <t>14(10)</t>
    <phoneticPr fontId="3"/>
  </si>
  <si>
    <t>南越谷駅南口　～　増林公園（越谷市斎場）</t>
    <rPh sb="0" eb="4">
      <t>ミナミコシガヤエキ</t>
    </rPh>
    <rPh sb="4" eb="6">
      <t>ミナミグチ</t>
    </rPh>
    <rPh sb="9" eb="11">
      <t>マシバヤシ</t>
    </rPh>
    <rPh sb="11" eb="13">
      <t>コウエン</t>
    </rPh>
    <rPh sb="14" eb="17">
      <t>コシガヤシ</t>
    </rPh>
    <rPh sb="17" eb="19">
      <t>サイジョウ</t>
    </rPh>
    <phoneticPr fontId="1"/>
  </si>
  <si>
    <t>南越谷駅南口　～　松伏ニュータウンSC　～　タローズ本社前</t>
    <rPh sb="0" eb="1">
      <t>ミナミ</t>
    </rPh>
    <rPh sb="3" eb="4">
      <t>エキ</t>
    </rPh>
    <rPh sb="4" eb="6">
      <t>ミナミグチ</t>
    </rPh>
    <phoneticPr fontId="1"/>
  </si>
  <si>
    <t>12(7)</t>
    <phoneticPr fontId="3"/>
  </si>
  <si>
    <t>16(9)</t>
    <phoneticPr fontId="3"/>
  </si>
  <si>
    <t>越谷レイクタウン駅北口　～　松伏ニュータウンSC　～　タローズ本社前</t>
  </si>
  <si>
    <t>28(24)</t>
    <phoneticPr fontId="3"/>
  </si>
  <si>
    <t>越谷駅西口　～　きたずみ内科クリニック前　～　けやき荘　～　県民健康福祉村</t>
  </si>
  <si>
    <t>14(14)</t>
    <phoneticPr fontId="3"/>
  </si>
  <si>
    <t>15(14)</t>
    <phoneticPr fontId="3"/>
  </si>
  <si>
    <t>越谷駅西口　～　きたずみ内科クリニック前　～　越谷誠和病院前</t>
    <rPh sb="23" eb="25">
      <t>コシガヤ</t>
    </rPh>
    <rPh sb="25" eb="27">
      <t>セイワ</t>
    </rPh>
    <rPh sb="27" eb="29">
      <t>ビョウイン</t>
    </rPh>
    <rPh sb="29" eb="30">
      <t>マエ</t>
    </rPh>
    <phoneticPr fontId="1"/>
  </si>
  <si>
    <t>13(5)</t>
    <phoneticPr fontId="3"/>
  </si>
  <si>
    <t>12(6)</t>
    <phoneticPr fontId="3"/>
  </si>
  <si>
    <t>獨協大学前駅東口　～　麦塚　～　柿木二区</t>
    <rPh sb="0" eb="5">
      <t>ドッキョウダイガクマエ</t>
    </rPh>
    <phoneticPr fontId="1"/>
  </si>
  <si>
    <t>東京駅・京成上野駅前　～　新越谷駅東口　～　春日部駅西口</t>
    <rPh sb="0" eb="3">
      <t>トウキョウエキ</t>
    </rPh>
    <rPh sb="4" eb="6">
      <t>ケイセイ</t>
    </rPh>
    <rPh sb="9" eb="10">
      <t>マエ</t>
    </rPh>
    <rPh sb="17" eb="19">
      <t>ヒガシグチ</t>
    </rPh>
    <rPh sb="26" eb="28">
      <t>ニシグチ</t>
    </rPh>
    <phoneticPr fontId="1"/>
  </si>
  <si>
    <t>新越谷駅東口　～　レイクタウン北　～　越谷レイクタウン駅入口</t>
  </si>
  <si>
    <t>　～　吉川駅入口　～　三郷駅北口　～　南流山駅</t>
  </si>
  <si>
    <t>新越谷駅西口・草加駅東口・八潮駅北口　～　羽田空港</t>
    <rPh sb="7" eb="9">
      <t>ソウカ</t>
    </rPh>
    <rPh sb="9" eb="10">
      <t>エキ</t>
    </rPh>
    <rPh sb="10" eb="12">
      <t>ヒガシグチ</t>
    </rPh>
    <rPh sb="13" eb="15">
      <t>ヤシオ</t>
    </rPh>
    <rPh sb="15" eb="16">
      <t>エキ</t>
    </rPh>
    <rPh sb="16" eb="18">
      <t>キタグチ</t>
    </rPh>
    <phoneticPr fontId="1"/>
  </si>
  <si>
    <t>新越谷駅西口・浦和美園駅</t>
  </si>
  <si>
    <t>　～　佐野新都市BT・西郷BS・矢吹泉崎BS・須賀川営業所・郡山駅</t>
    <rPh sb="16" eb="18">
      <t>ヤブキ</t>
    </rPh>
    <rPh sb="18" eb="20">
      <t>イズミサキ</t>
    </rPh>
    <phoneticPr fontId="1"/>
  </si>
  <si>
    <t>新越谷駅西口・草加駅東口・八潮駅北口　～　成田空港</t>
    <rPh sb="4" eb="6">
      <t>ニシグチ</t>
    </rPh>
    <rPh sb="10" eb="12">
      <t>ヒガシグチ</t>
    </rPh>
    <rPh sb="16" eb="18">
      <t>キタグチ</t>
    </rPh>
    <phoneticPr fontId="1"/>
  </si>
  <si>
    <t>越谷流通団地循環線</t>
  </si>
  <si>
    <t>7(0)</t>
    <phoneticPr fontId="3"/>
  </si>
  <si>
    <t>東川口駅　～　越谷駅西口　～　新越谷駅西口</t>
  </si>
  <si>
    <t>合計</t>
    <rPh sb="0" eb="2">
      <t>ゴウケイ</t>
    </rPh>
    <phoneticPr fontId="3"/>
  </si>
  <si>
    <t>（注1）斜線は、循環バスのため、運行本数を往路へ集約化している。</t>
    <rPh sb="1" eb="2">
      <t>チュウ</t>
    </rPh>
    <rPh sb="4" eb="6">
      <t>シャセン</t>
    </rPh>
    <rPh sb="8" eb="10">
      <t>ジュンカン</t>
    </rPh>
    <rPh sb="16" eb="18">
      <t>ウンコウ</t>
    </rPh>
    <rPh sb="18" eb="20">
      <t>ホンスウ</t>
    </rPh>
    <rPh sb="21" eb="23">
      <t>オウロ</t>
    </rPh>
    <rPh sb="24" eb="27">
      <t>シュウヤクカ</t>
    </rPh>
    <phoneticPr fontId="4"/>
  </si>
  <si>
    <t>（注2）ハイフンは、運行計画上集計が困難なもの</t>
    <rPh sb="1" eb="2">
      <t>チュウ</t>
    </rPh>
    <rPh sb="10" eb="12">
      <t>ウンコウ</t>
    </rPh>
    <rPh sb="12" eb="14">
      <t>ケイカク</t>
    </rPh>
    <rPh sb="14" eb="15">
      <t>ジョウ</t>
    </rPh>
    <rPh sb="15" eb="17">
      <t>シュウケイ</t>
    </rPh>
    <rPh sb="18" eb="20">
      <t>コンナン</t>
    </rPh>
    <phoneticPr fontId="4"/>
  </si>
  <si>
    <t>（注3）(　)内の数字は、土曜日の運行本数</t>
    <rPh sb="1" eb="2">
      <t>チュウ</t>
    </rPh>
    <rPh sb="7" eb="8">
      <t>ナイ</t>
    </rPh>
    <rPh sb="9" eb="11">
      <t>スウジ</t>
    </rPh>
    <rPh sb="13" eb="16">
      <t>ドヨウビ</t>
    </rPh>
    <rPh sb="17" eb="19">
      <t>ウンコウ</t>
    </rPh>
    <rPh sb="19" eb="21">
      <t>ホンスウ</t>
    </rPh>
    <phoneticPr fontId="4"/>
  </si>
  <si>
    <t>資料：都市計画課</t>
    <rPh sb="0" eb="2">
      <t>シリョウ</t>
    </rPh>
    <rPh sb="3" eb="5">
      <t>トシ</t>
    </rPh>
    <rPh sb="5" eb="7">
      <t>ケイカク</t>
    </rPh>
    <rPh sb="7" eb="8">
      <t>カ</t>
    </rPh>
    <phoneticPr fontId="44"/>
  </si>
  <si>
    <t>5-2. 市内各駅別乗車人員</t>
    <phoneticPr fontId="44"/>
  </si>
  <si>
    <t>各年度中</t>
    <rPh sb="0" eb="2">
      <t>カクネン</t>
    </rPh>
    <rPh sb="2" eb="3">
      <t>ド</t>
    </rPh>
    <rPh sb="3" eb="4">
      <t>チュウ</t>
    </rPh>
    <phoneticPr fontId="3"/>
  </si>
  <si>
    <t>（単位：人）</t>
    <phoneticPr fontId="44"/>
  </si>
  <si>
    <t>駅 名</t>
    <phoneticPr fontId="3"/>
  </si>
  <si>
    <t>令和元年度</t>
    <rPh sb="0" eb="3">
      <t>レイワガン</t>
    </rPh>
    <rPh sb="3" eb="4">
      <t>ネン</t>
    </rPh>
    <rPh sb="4" eb="5">
      <t>ド</t>
    </rPh>
    <phoneticPr fontId="44"/>
  </si>
  <si>
    <t>2年度</t>
    <rPh sb="1" eb="2">
      <t>ネン</t>
    </rPh>
    <rPh sb="2" eb="3">
      <t>ド</t>
    </rPh>
    <phoneticPr fontId="44"/>
  </si>
  <si>
    <t>1日平均乗車人員</t>
  </si>
  <si>
    <t>乗車人員</t>
    <rPh sb="0" eb="2">
      <t>ジョウシャ</t>
    </rPh>
    <rPh sb="2" eb="4">
      <t>ジンイン</t>
    </rPh>
    <phoneticPr fontId="44"/>
  </si>
  <si>
    <t>定　期</t>
    <phoneticPr fontId="44"/>
  </si>
  <si>
    <t>定期外</t>
  </si>
  <si>
    <t>総　数</t>
    <phoneticPr fontId="44"/>
  </si>
  <si>
    <t>東武鉄道</t>
    <rPh sb="2" eb="4">
      <t>テツドウ</t>
    </rPh>
    <phoneticPr fontId="44"/>
  </si>
  <si>
    <t>せんげん台</t>
    <rPh sb="4" eb="5">
      <t>ダイ</t>
    </rPh>
    <phoneticPr fontId="44"/>
  </si>
  <si>
    <t>大袋</t>
  </si>
  <si>
    <t>北越谷</t>
  </si>
  <si>
    <t>越谷</t>
  </si>
  <si>
    <t>新越谷</t>
  </si>
  <si>
    <t>蒲生</t>
  </si>
  <si>
    <t>ＪＲ東日本</t>
    <phoneticPr fontId="44"/>
  </si>
  <si>
    <t>南越谷</t>
    <rPh sb="0" eb="1">
      <t>ミナミ</t>
    </rPh>
    <rPh sb="1" eb="3">
      <t>コシガヤ</t>
    </rPh>
    <phoneticPr fontId="44"/>
  </si>
  <si>
    <t>越谷レイクタウン</t>
  </si>
  <si>
    <t>資料:東武鉄道株式会社、東日本旅客鉄道株式会社</t>
    <rPh sb="0" eb="1">
      <t>シ</t>
    </rPh>
    <rPh sb="1" eb="2">
      <t>リョウ</t>
    </rPh>
    <rPh sb="3" eb="5">
      <t>トウブ</t>
    </rPh>
    <rPh sb="5" eb="7">
      <t>テツドウ</t>
    </rPh>
    <rPh sb="7" eb="11">
      <t>カブシキカイシャ</t>
    </rPh>
    <rPh sb="12" eb="13">
      <t>ヒガシ</t>
    </rPh>
    <rPh sb="13" eb="15">
      <t>ニホン</t>
    </rPh>
    <rPh sb="15" eb="17">
      <t>リョカク</t>
    </rPh>
    <rPh sb="17" eb="19">
      <t>テツドウ</t>
    </rPh>
    <rPh sb="19" eb="23">
      <t>カブシキカイシャ</t>
    </rPh>
    <phoneticPr fontId="44"/>
  </si>
  <si>
    <t>5-3. 市内主要地点の交通量</t>
    <rPh sb="5" eb="7">
      <t>シナイ</t>
    </rPh>
    <rPh sb="7" eb="9">
      <t>シュヨウ</t>
    </rPh>
    <rPh sb="9" eb="11">
      <t>チテン</t>
    </rPh>
    <rPh sb="12" eb="14">
      <t>コウツウ</t>
    </rPh>
    <rPh sb="14" eb="15">
      <t>リョウ</t>
    </rPh>
    <phoneticPr fontId="45"/>
  </si>
  <si>
    <t>平成27年秋季</t>
    <rPh sb="0" eb="2">
      <t>ヘイセイ</t>
    </rPh>
    <rPh sb="4" eb="5">
      <t>ネン</t>
    </rPh>
    <rPh sb="5" eb="6">
      <t>アキ</t>
    </rPh>
    <phoneticPr fontId="45"/>
  </si>
  <si>
    <t>（単位：人、台）</t>
    <rPh sb="1" eb="3">
      <t>タンイ</t>
    </rPh>
    <rPh sb="4" eb="5">
      <t>ニン</t>
    </rPh>
    <rPh sb="6" eb="7">
      <t>ダイ</t>
    </rPh>
    <phoneticPr fontId="45"/>
  </si>
  <si>
    <t>観測地点</t>
  </si>
  <si>
    <t>昼間12時間自動車類交通量</t>
    <rPh sb="0" eb="2">
      <t>ヒルマ</t>
    </rPh>
    <rPh sb="4" eb="6">
      <t>ジカン</t>
    </rPh>
    <rPh sb="6" eb="9">
      <t>ジドウシャ</t>
    </rPh>
    <rPh sb="9" eb="10">
      <t>ルイ</t>
    </rPh>
    <rPh sb="10" eb="12">
      <t>コウツウ</t>
    </rPh>
    <rPh sb="12" eb="13">
      <t>リョウ</t>
    </rPh>
    <phoneticPr fontId="45"/>
  </si>
  <si>
    <t>24時間自動車類交通量</t>
    <rPh sb="2" eb="4">
      <t>ジカン</t>
    </rPh>
    <rPh sb="4" eb="7">
      <t>ジドウシャ</t>
    </rPh>
    <rPh sb="7" eb="8">
      <t>ルイ</t>
    </rPh>
    <rPh sb="8" eb="10">
      <t>コウツウ</t>
    </rPh>
    <rPh sb="10" eb="11">
      <t>リョウ</t>
    </rPh>
    <phoneticPr fontId="45"/>
  </si>
  <si>
    <t>路線名称</t>
  </si>
  <si>
    <t>地点名称</t>
  </si>
  <si>
    <t>小型車</t>
    <rPh sb="0" eb="3">
      <t>コガタシャ</t>
    </rPh>
    <phoneticPr fontId="45"/>
  </si>
  <si>
    <t>大型車</t>
    <rPh sb="0" eb="3">
      <t>オオガタシャ</t>
    </rPh>
    <phoneticPr fontId="45"/>
  </si>
  <si>
    <t>合　計</t>
    <rPh sb="0" eb="1">
      <t>ゴウ</t>
    </rPh>
    <rPh sb="2" eb="3">
      <t>ケイ</t>
    </rPh>
    <phoneticPr fontId="3"/>
  </si>
  <si>
    <t>一般国道4号</t>
  </si>
  <si>
    <t>平方797-1先</t>
  </si>
  <si>
    <t>大間野町５丁目10先</t>
    <rPh sb="5" eb="7">
      <t>チョウメ</t>
    </rPh>
    <phoneticPr fontId="3"/>
  </si>
  <si>
    <t>千間台東２丁目16-13先</t>
    <rPh sb="5" eb="7">
      <t>チョウメ</t>
    </rPh>
    <phoneticPr fontId="3"/>
  </si>
  <si>
    <t>一般国道463号</t>
  </si>
  <si>
    <t>小曽川1096先</t>
  </si>
  <si>
    <t>越谷野田線</t>
  </si>
  <si>
    <t>大吉888先</t>
  </si>
  <si>
    <t>足立越谷線</t>
  </si>
  <si>
    <t>越ヶ谷３丁目7-1</t>
    <rPh sb="4" eb="6">
      <t>チョウメ</t>
    </rPh>
    <phoneticPr fontId="3"/>
  </si>
  <si>
    <t>大里386</t>
  </si>
  <si>
    <t>越谷流山線</t>
  </si>
  <si>
    <t>神明町２丁目170</t>
    <rPh sb="4" eb="6">
      <t>チョウメ</t>
    </rPh>
    <phoneticPr fontId="3"/>
  </si>
  <si>
    <t>相模町３丁目211</t>
    <rPh sb="4" eb="6">
      <t>チョウメ</t>
    </rPh>
    <phoneticPr fontId="3"/>
  </si>
  <si>
    <t>東町３丁目432先</t>
    <rPh sb="3" eb="5">
      <t>チョウメ</t>
    </rPh>
    <phoneticPr fontId="3"/>
  </si>
  <si>
    <t>東町２丁目129先</t>
    <phoneticPr fontId="3"/>
  </si>
  <si>
    <t>野田岩槻線</t>
  </si>
  <si>
    <t>平方南町5-4先</t>
  </si>
  <si>
    <t>平方東京線</t>
  </si>
  <si>
    <t>船渡1760</t>
  </si>
  <si>
    <t>増森２丁目122</t>
    <rPh sb="3" eb="5">
      <t>チョウメ</t>
    </rPh>
    <phoneticPr fontId="3"/>
  </si>
  <si>
    <t>越谷八潮線</t>
  </si>
  <si>
    <t>花田１丁目12-3</t>
    <rPh sb="3" eb="5">
      <t>チョウメ</t>
    </rPh>
    <phoneticPr fontId="3"/>
  </si>
  <si>
    <t>蒲生南町16-6先</t>
  </si>
  <si>
    <t>越谷鳩ケ谷線</t>
  </si>
  <si>
    <t>赤山町３丁目3-1</t>
    <rPh sb="4" eb="6">
      <t>チョウメ</t>
    </rPh>
    <phoneticPr fontId="3"/>
  </si>
  <si>
    <t>大間野町５丁目258-2先</t>
    <rPh sb="5" eb="7">
      <t>チョウメ</t>
    </rPh>
    <phoneticPr fontId="3"/>
  </si>
  <si>
    <t>蒲生岩槻線</t>
  </si>
  <si>
    <t>西新井西前1016-1先</t>
  </si>
  <si>
    <t>柿木町蒲生線</t>
  </si>
  <si>
    <t>川柳町５丁目293-2先</t>
    <rPh sb="4" eb="6">
      <t>チョウメ</t>
    </rPh>
    <phoneticPr fontId="3"/>
  </si>
  <si>
    <t>大野島越谷線</t>
  </si>
  <si>
    <t>大字三野宮60-3先</t>
  </si>
  <si>
    <t>（注1）調査時間12時間とは7時から19時まで、24時間とは7時から翌日7時までである。</t>
    <rPh sb="1" eb="2">
      <t>チュウ</t>
    </rPh>
    <rPh sb="4" eb="6">
      <t>チョウサ</t>
    </rPh>
    <rPh sb="6" eb="8">
      <t>ジカン</t>
    </rPh>
    <rPh sb="10" eb="12">
      <t>ジカン</t>
    </rPh>
    <rPh sb="15" eb="16">
      <t>ジ</t>
    </rPh>
    <rPh sb="20" eb="21">
      <t>ジ</t>
    </rPh>
    <rPh sb="26" eb="28">
      <t>ジカン</t>
    </rPh>
    <rPh sb="31" eb="32">
      <t>ジ</t>
    </rPh>
    <rPh sb="34" eb="36">
      <t>ヨクジツ</t>
    </rPh>
    <rPh sb="37" eb="38">
      <t>ジ</t>
    </rPh>
    <phoneticPr fontId="45"/>
  </si>
  <si>
    <t>（注2）道路交通センサスは5年に一度実施され、平成27年の結果が、現時点では最新のものとなる。</t>
    <rPh sb="1" eb="2">
      <t>チュウ</t>
    </rPh>
    <rPh sb="4" eb="6">
      <t>ドウロ</t>
    </rPh>
    <rPh sb="6" eb="8">
      <t>コウツウ</t>
    </rPh>
    <rPh sb="14" eb="15">
      <t>ネン</t>
    </rPh>
    <rPh sb="16" eb="18">
      <t>イチド</t>
    </rPh>
    <rPh sb="18" eb="20">
      <t>ジッシ</t>
    </rPh>
    <rPh sb="23" eb="25">
      <t>ヘー</t>
    </rPh>
    <rPh sb="27" eb="28">
      <t>ネン</t>
    </rPh>
    <rPh sb="29" eb="31">
      <t>ケッカ</t>
    </rPh>
    <rPh sb="33" eb="36">
      <t>ゲンジテン</t>
    </rPh>
    <rPh sb="38" eb="40">
      <t>サイシン</t>
    </rPh>
    <phoneticPr fontId="45"/>
  </si>
  <si>
    <t>資料：道路交通センサス</t>
    <rPh sb="0" eb="2">
      <t>シリョウ</t>
    </rPh>
    <rPh sb="3" eb="5">
      <t>ドウロ</t>
    </rPh>
    <rPh sb="5" eb="7">
      <t>コウツウ</t>
    </rPh>
    <phoneticPr fontId="45"/>
  </si>
  <si>
    <t>5-4. 自動車保有台数</t>
    <phoneticPr fontId="44"/>
  </si>
  <si>
    <t>各年3月31日</t>
    <rPh sb="0" eb="1">
      <t>カク</t>
    </rPh>
    <rPh sb="1" eb="2">
      <t>ネン</t>
    </rPh>
    <rPh sb="3" eb="4">
      <t>４ガツ</t>
    </rPh>
    <rPh sb="6" eb="7">
      <t>ニチ</t>
    </rPh>
    <phoneticPr fontId="44"/>
  </si>
  <si>
    <t>（単位：台）</t>
  </si>
  <si>
    <t>年</t>
  </si>
  <si>
    <t>乗用車</t>
  </si>
  <si>
    <t>貨物車</t>
  </si>
  <si>
    <t>その他</t>
  </si>
  <si>
    <t>平成30</t>
    <phoneticPr fontId="3"/>
  </si>
  <si>
    <t>令和 2</t>
    <rPh sb="0" eb="1">
      <t>レイワ</t>
    </rPh>
    <phoneticPr fontId="3"/>
  </si>
  <si>
    <t>（注）その他は乗合自動車・特殊自動車・軽自動車及び小型二輪車をいう。</t>
  </si>
  <si>
    <t>資料：埼玉県統計年鑑</t>
    <rPh sb="0" eb="2">
      <t>シリョウ</t>
    </rPh>
    <rPh sb="3" eb="6">
      <t>サイタマケン</t>
    </rPh>
    <rPh sb="6" eb="8">
      <t>トウケイ</t>
    </rPh>
    <rPh sb="8" eb="10">
      <t>ネンカン</t>
    </rPh>
    <phoneticPr fontId="44"/>
  </si>
  <si>
    <t>5-5. 軽自動車及び原動機付自転車課税台数（種別割）</t>
    <rPh sb="23" eb="25">
      <t>シュベツ</t>
    </rPh>
    <rPh sb="25" eb="26">
      <t>ワリ</t>
    </rPh>
    <phoneticPr fontId="44"/>
  </si>
  <si>
    <t>各年4月1日</t>
    <rPh sb="0" eb="1">
      <t>カク</t>
    </rPh>
    <rPh sb="1" eb="2">
      <t>ネン</t>
    </rPh>
    <rPh sb="2" eb="4">
      <t>４ガツ</t>
    </rPh>
    <rPh sb="4" eb="6">
      <t>１ニチ</t>
    </rPh>
    <phoneticPr fontId="44"/>
  </si>
  <si>
    <t>年</t>
    <phoneticPr fontId="44"/>
  </si>
  <si>
    <t>総数</t>
    <phoneticPr fontId="44"/>
  </si>
  <si>
    <r>
      <t>50cc
(</t>
    </r>
    <r>
      <rPr>
        <sz val="8"/>
        <rFont val="ＭＳ 明朝"/>
        <family val="1"/>
        <charset val="128"/>
      </rPr>
      <t>ミニカー含む)</t>
    </r>
    <rPh sb="10" eb="11">
      <t>フク</t>
    </rPh>
    <phoneticPr fontId="44"/>
  </si>
  <si>
    <t>90cc</t>
    <phoneticPr fontId="44"/>
  </si>
  <si>
    <t>125cc</t>
    <phoneticPr fontId="44"/>
  </si>
  <si>
    <t>小型
特殊
(農耕)</t>
    <phoneticPr fontId="44"/>
  </si>
  <si>
    <t>軽二輪</t>
  </si>
  <si>
    <t>軽四輪
（貨）</t>
    <phoneticPr fontId="44"/>
  </si>
  <si>
    <t>軽四輪
（乗）</t>
    <phoneticPr fontId="44"/>
  </si>
  <si>
    <t>小型
特殊</t>
    <phoneticPr fontId="44"/>
  </si>
  <si>
    <t>小型
二輪</t>
    <phoneticPr fontId="44"/>
  </si>
  <si>
    <t>軽三輪</t>
    <rPh sb="1" eb="2">
      <t>３</t>
    </rPh>
    <phoneticPr fontId="44"/>
  </si>
  <si>
    <t>平成31</t>
    <phoneticPr fontId="3"/>
  </si>
  <si>
    <t xml:space="preserve"> 3</t>
    <phoneticPr fontId="3"/>
  </si>
  <si>
    <t>資料：市民税課</t>
  </si>
  <si>
    <t>5-6. 市内郵便施設</t>
    <rPh sb="5" eb="6">
      <t>シ</t>
    </rPh>
    <rPh sb="6" eb="7">
      <t>ナイ</t>
    </rPh>
    <rPh sb="7" eb="9">
      <t>ユウビン</t>
    </rPh>
    <rPh sb="9" eb="11">
      <t>シセツ</t>
    </rPh>
    <phoneticPr fontId="44"/>
  </si>
  <si>
    <t>年　度</t>
    <rPh sb="0" eb="1">
      <t>トシ</t>
    </rPh>
    <rPh sb="2" eb="3">
      <t>ド</t>
    </rPh>
    <phoneticPr fontId="44"/>
  </si>
  <si>
    <t>集配郵便局</t>
    <rPh sb="0" eb="2">
      <t>シュウハイ</t>
    </rPh>
    <rPh sb="2" eb="5">
      <t>ユウビンキョク</t>
    </rPh>
    <phoneticPr fontId="44"/>
  </si>
  <si>
    <t>無集配郵便局</t>
    <rPh sb="0" eb="1">
      <t>ム</t>
    </rPh>
    <rPh sb="1" eb="3">
      <t>シュウハイ</t>
    </rPh>
    <rPh sb="3" eb="6">
      <t>ユウビンキョク</t>
    </rPh>
    <phoneticPr fontId="44"/>
  </si>
  <si>
    <t>切手類販売所</t>
    <rPh sb="0" eb="2">
      <t>キッテ</t>
    </rPh>
    <rPh sb="2" eb="3">
      <t>ルイ</t>
    </rPh>
    <rPh sb="3" eb="5">
      <t>ハンバイ</t>
    </rPh>
    <rPh sb="5" eb="6">
      <t>ジョ</t>
    </rPh>
    <phoneticPr fontId="44"/>
  </si>
  <si>
    <t>ポスト</t>
    <phoneticPr fontId="44"/>
  </si>
  <si>
    <t>私書箱</t>
    <rPh sb="0" eb="3">
      <t>シショバコ</t>
    </rPh>
    <phoneticPr fontId="44"/>
  </si>
  <si>
    <t>令和元</t>
    <rPh sb="0" eb="1">
      <t>レイワ</t>
    </rPh>
    <rPh sb="1" eb="2">
      <t>ガン</t>
    </rPh>
    <phoneticPr fontId="3"/>
  </si>
  <si>
    <t>2</t>
    <phoneticPr fontId="3"/>
  </si>
  <si>
    <t>資料：日本郵便株式会社 新越谷郵便局</t>
    <rPh sb="0" eb="2">
      <t>シリョウ</t>
    </rPh>
    <rPh sb="3" eb="5">
      <t>ニホン</t>
    </rPh>
    <rPh sb="5" eb="7">
      <t>ユウビン</t>
    </rPh>
    <rPh sb="7" eb="11">
      <t>カー</t>
    </rPh>
    <rPh sb="12" eb="13">
      <t>シン</t>
    </rPh>
    <rPh sb="13" eb="15">
      <t>コシガヤ</t>
    </rPh>
    <rPh sb="15" eb="18">
      <t>ユウビンキョク</t>
    </rPh>
    <phoneticPr fontId="44"/>
  </si>
  <si>
    <t>5-7. 放送受信契約数</t>
    <phoneticPr fontId="44"/>
  </si>
  <si>
    <t>年　度</t>
    <phoneticPr fontId="44"/>
  </si>
  <si>
    <t>契約数</t>
  </si>
  <si>
    <t>衛星契約（再掲）</t>
    <rPh sb="1" eb="2">
      <t>ホシ</t>
    </rPh>
    <phoneticPr fontId="44"/>
  </si>
  <si>
    <t>平成30</t>
    <rPh sb="0" eb="1">
      <t>ヘイセイ</t>
    </rPh>
    <phoneticPr fontId="52"/>
  </si>
  <si>
    <t>令和元</t>
    <rPh sb="0" eb="1">
      <t>レイワ</t>
    </rPh>
    <rPh sb="1" eb="2">
      <t>ガン</t>
    </rPh>
    <phoneticPr fontId="52"/>
  </si>
  <si>
    <t>2</t>
    <phoneticPr fontId="52"/>
  </si>
  <si>
    <t>資料：ＮＨＫさいたま放送局</t>
    <phoneticPr fontId="44"/>
  </si>
  <si>
    <t>目次</t>
  </si>
  <si>
    <t>目次へもどる</t>
  </si>
  <si>
    <t>5-1. 市内路線バス運行状況</t>
  </si>
  <si>
    <t>5-2. 市内各駅別乗車人員</t>
  </si>
  <si>
    <t>5-3. 市内主要地点の交通量</t>
  </si>
  <si>
    <t>5-4. 自動車保有台数</t>
  </si>
  <si>
    <t>5-5. 軽自動車及び原動機付自転車課税台数（種別割）</t>
  </si>
  <si>
    <t>5-6. 市内郵便施設</t>
  </si>
  <si>
    <t>5-7. 放送受信契約数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</si>
</sst>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#,##0;\-#,##0;&quot;-&quot;"/>
    <numFmt numFmtId="177" formatCode="[$-411]ge\.m\.d;@"/>
    <numFmt numFmtId="178" formatCode="#,##0_ "/>
    <numFmt numFmtId="179" formatCode="#,##0_ ;[Red]\-#,##0\ "/>
  </numFmts>
  <fonts count="5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2.1"/>
      <color indexed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9"/>
      <color indexed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u/>
      <sz val="8.25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  <font>
      <u/>
      <sz val="12.65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.5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ｺﾞｼｯｸ"/>
      <family val="3"/>
      <charset val="128"/>
    </font>
    <font>
      <sz val="6"/>
      <name val="ＭＳ Ｐゴシック"/>
      <family val="2"/>
      <charset val="128"/>
    </font>
    <font>
      <u/>
      <sz val="11"/>
      <color theme="10"/>
      <name val="ＭＳ Ｐ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Down="1">
      <left/>
      <right/>
      <top style="thin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/>
      <right/>
      <top style="hair">
        <color indexed="64"/>
      </top>
      <bottom style="hair">
        <color indexed="64"/>
      </bottom>
      <diagonal style="hair">
        <color indexed="64"/>
      </diagonal>
    </border>
    <border diagonalDown="1">
      <left/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275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4" fillId="0" borderId="0"/>
    <xf numFmtId="38" fontId="4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  <xf numFmtId="176" fontId="12" fillId="0" borderId="0" applyFill="0" applyBorder="0" applyAlignment="0"/>
    <xf numFmtId="0" fontId="13" fillId="0" borderId="2" applyNumberFormat="0" applyAlignment="0" applyProtection="0">
      <alignment horizontal="left" vertical="center"/>
    </xf>
    <xf numFmtId="0" fontId="13" fillId="0" borderId="1">
      <alignment horizontal="left" vertical="center"/>
    </xf>
    <xf numFmtId="0" fontId="14" fillId="0" borderId="0"/>
    <xf numFmtId="0" fontId="4" fillId="0" borderId="0"/>
    <xf numFmtId="0" fontId="4" fillId="0" borderId="0"/>
    <xf numFmtId="0" fontId="11" fillId="0" borderId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38" fontId="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6" fontId="4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>
      <alignment vertical="center"/>
    </xf>
    <xf numFmtId="177" fontId="4" fillId="0" borderId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0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4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18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2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26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30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1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5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19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3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27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2" fillId="31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2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16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0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4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28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32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9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3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17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1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5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3" fillId="29" borderId="0" applyNumberFormat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4" fillId="0" borderId="0" applyNumberFormat="0" applyFill="0" applyBorder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5" fillId="7" borderId="9" applyNumberFormat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177" fontId="26" fillId="4" borderId="0" applyNumberFormat="0" applyBorder="0" applyAlignment="0" applyProtection="0">
      <alignment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177" fontId="4" fillId="33" borderId="12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7" fillId="8" borderId="10" applyNumberFormat="0" applyFont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1" fillId="0" borderId="8" applyNumberFormat="0" applyFill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8" fillId="3" borderId="0" applyNumberFormat="0" applyBorder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29" fillId="6" borderId="6" applyNumberFormat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177" fontId="30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177" fontId="31" fillId="0" borderId="3" applyNumberFormat="0" applyFill="0" applyAlignment="0" applyProtection="0">
      <alignment vertical="center"/>
    </xf>
    <xf numFmtId="177" fontId="31" fillId="0" borderId="3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2" fillId="0" borderId="4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5" applyNumberFormat="0" applyFill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3" fillId="0" borderId="0" applyNumberFormat="0" applyFill="0" applyBorder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4" fillId="0" borderId="11" applyNumberFormat="0" applyFill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5" fillId="6" borderId="7" applyNumberFormat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6" fillId="0" borderId="0" applyNumberFormat="0" applyFill="0" applyBorder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37" fillId="5" borderId="6" applyNumberFormat="0" applyAlignment="0" applyProtection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38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27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7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" fillId="0" borderId="0">
      <alignment vertical="center"/>
    </xf>
    <xf numFmtId="177" fontId="4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20" fillId="0" borderId="0"/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39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11" fillId="0" borderId="0">
      <alignment vertical="center"/>
    </xf>
    <xf numFmtId="177" fontId="40" fillId="2" borderId="0" applyNumberFormat="0" applyBorder="0" applyAlignment="0" applyProtection="0">
      <alignment vertical="center"/>
    </xf>
    <xf numFmtId="177" fontId="40" fillId="2" borderId="0" applyNumberFormat="0" applyBorder="0" applyAlignment="0" applyProtection="0">
      <alignment vertical="center"/>
    </xf>
    <xf numFmtId="0" fontId="2" fillId="0" borderId="0">
      <alignment vertical="center"/>
    </xf>
    <xf numFmtId="177" fontId="4" fillId="0" borderId="0"/>
    <xf numFmtId="177" fontId="42" fillId="0" borderId="0"/>
    <xf numFmtId="177" fontId="4" fillId="0" borderId="0">
      <alignment vertical="center"/>
    </xf>
    <xf numFmtId="0" fontId="11" fillId="0" borderId="0">
      <alignment vertical="center"/>
    </xf>
    <xf numFmtId="177" fontId="4" fillId="0" borderId="0">
      <alignment vertical="center"/>
    </xf>
    <xf numFmtId="0" fontId="53" fillId="0" borderId="0" applyNumberForma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43" fillId="0" borderId="0" xfId="270" applyNumberFormat="1" applyFont="1" applyFill="1" applyAlignment="1">
      <alignment vertical="center"/>
    </xf>
    <xf numFmtId="0" fontId="6" fillId="0" borderId="0" xfId="270" applyNumberFormat="1" applyFont="1" applyFill="1" applyAlignment="1">
      <alignment vertical="center"/>
    </xf>
    <xf numFmtId="0" fontId="4" fillId="0" borderId="0" xfId="271" applyNumberFormat="1" applyFont="1" applyFill="1" applyAlignment="1">
      <alignment vertical="center"/>
    </xf>
    <xf numFmtId="0" fontId="6" fillId="0" borderId="0" xfId="271" applyNumberFormat="1" applyFont="1" applyFill="1" applyAlignment="1">
      <alignment horizontal="left" vertical="center" indent="1"/>
    </xf>
    <xf numFmtId="0" fontId="6" fillId="0" borderId="13" xfId="270" applyNumberFormat="1" applyFont="1" applyFill="1" applyBorder="1" applyAlignment="1">
      <alignment horizontal="center" vertical="center"/>
    </xf>
    <xf numFmtId="0" fontId="6" fillId="0" borderId="0" xfId="270" applyNumberFormat="1" applyFont="1" applyFill="1" applyBorder="1" applyAlignment="1">
      <alignment vertical="center"/>
    </xf>
    <xf numFmtId="0" fontId="45" fillId="0" borderId="0" xfId="270" applyNumberFormat="1" applyFont="1" applyFill="1" applyAlignment="1">
      <alignment horizontal="right" vertical="center"/>
    </xf>
    <xf numFmtId="0" fontId="7" fillId="0" borderId="14" xfId="270" applyNumberFormat="1" applyFont="1" applyFill="1" applyBorder="1" applyAlignment="1">
      <alignment vertical="center"/>
    </xf>
    <xf numFmtId="0" fontId="46" fillId="0" borderId="17" xfId="270" applyNumberFormat="1" applyFont="1" applyFill="1" applyBorder="1" applyAlignment="1">
      <alignment horizontal="center" vertical="center"/>
    </xf>
    <xf numFmtId="0" fontId="6" fillId="0" borderId="0" xfId="271" applyNumberFormat="1" applyFont="1" applyFill="1" applyAlignment="1">
      <alignment vertical="center"/>
    </xf>
    <xf numFmtId="0" fontId="7" fillId="0" borderId="0" xfId="270" applyNumberFormat="1" applyFont="1" applyFill="1" applyBorder="1" applyAlignment="1">
      <alignment vertical="center"/>
    </xf>
    <xf numFmtId="0" fontId="7" fillId="0" borderId="18" xfId="270" applyNumberFormat="1" applyFont="1" applyFill="1" applyBorder="1" applyAlignment="1">
      <alignment horizontal="center" vertical="center"/>
    </xf>
    <xf numFmtId="0" fontId="7" fillId="0" borderId="19" xfId="270" applyNumberFormat="1" applyFont="1" applyFill="1" applyBorder="1" applyAlignment="1">
      <alignment horizontal="center" vertical="center"/>
    </xf>
    <xf numFmtId="0" fontId="46" fillId="0" borderId="20" xfId="270" applyNumberFormat="1" applyFont="1" applyFill="1" applyBorder="1" applyAlignment="1">
      <alignment horizontal="center" vertical="center"/>
    </xf>
    <xf numFmtId="0" fontId="7" fillId="0" borderId="13" xfId="270" applyNumberFormat="1" applyFont="1" applyFill="1" applyBorder="1" applyAlignment="1">
      <alignment vertical="center"/>
    </xf>
    <xf numFmtId="0" fontId="7" fillId="0" borderId="21" xfId="270" applyNumberFormat="1" applyFont="1" applyFill="1" applyBorder="1" applyAlignment="1">
      <alignment horizontal="center" vertical="center"/>
    </xf>
    <xf numFmtId="0" fontId="7" fillId="0" borderId="22" xfId="270" applyNumberFormat="1" applyFont="1" applyFill="1" applyBorder="1" applyAlignment="1">
      <alignment horizontal="center" vertical="center"/>
    </xf>
    <xf numFmtId="0" fontId="7" fillId="0" borderId="23" xfId="270" applyNumberFormat="1" applyFont="1" applyFill="1" applyBorder="1" applyAlignment="1">
      <alignment horizontal="center" vertical="center"/>
    </xf>
    <xf numFmtId="0" fontId="7" fillId="0" borderId="24" xfId="270" applyNumberFormat="1" applyFont="1" applyFill="1" applyBorder="1" applyAlignment="1">
      <alignment horizontal="center" vertical="center"/>
    </xf>
    <xf numFmtId="0" fontId="46" fillId="0" borderId="24" xfId="270" applyNumberFormat="1" applyFont="1" applyFill="1" applyBorder="1" applyAlignment="1">
      <alignment horizontal="center" vertical="center"/>
    </xf>
    <xf numFmtId="0" fontId="47" fillId="0" borderId="25" xfId="270" applyNumberFormat="1" applyFont="1" applyFill="1" applyBorder="1" applyAlignment="1">
      <alignment horizontal="left" vertical="center" shrinkToFit="1"/>
    </xf>
    <xf numFmtId="0" fontId="48" fillId="0" borderId="26" xfId="270" applyNumberFormat="1" applyFont="1" applyFill="1" applyBorder="1" applyAlignment="1">
      <alignment horizontal="right" vertical="center"/>
    </xf>
    <xf numFmtId="0" fontId="48" fillId="0" borderId="27" xfId="270" applyNumberFormat="1" applyFont="1" applyFill="1" applyBorder="1" applyAlignment="1">
      <alignment horizontal="right" vertical="center"/>
    </xf>
    <xf numFmtId="0" fontId="48" fillId="0" borderId="28" xfId="270" applyNumberFormat="1" applyFont="1" applyFill="1" applyBorder="1" applyAlignment="1">
      <alignment horizontal="right" vertical="center"/>
    </xf>
    <xf numFmtId="0" fontId="48" fillId="0" borderId="29" xfId="270" applyNumberFormat="1" applyFont="1" applyFill="1" applyBorder="1" applyAlignment="1">
      <alignment horizontal="right" vertical="center"/>
    </xf>
    <xf numFmtId="0" fontId="47" fillId="0" borderId="31" xfId="270" applyNumberFormat="1" applyFont="1" applyFill="1" applyBorder="1" applyAlignment="1">
      <alignment horizontal="left" vertical="center" shrinkToFit="1"/>
    </xf>
    <xf numFmtId="0" fontId="48" fillId="0" borderId="32" xfId="270" applyNumberFormat="1" applyFont="1" applyFill="1" applyBorder="1" applyAlignment="1">
      <alignment horizontal="right" vertical="center"/>
    </xf>
    <xf numFmtId="0" fontId="48" fillId="0" borderId="31" xfId="270" applyNumberFormat="1" applyFont="1" applyFill="1" applyBorder="1" applyAlignment="1">
      <alignment horizontal="right" vertical="center"/>
    </xf>
    <xf numFmtId="0" fontId="48" fillId="0" borderId="33" xfId="270" applyNumberFormat="1" applyFont="1" applyFill="1" applyBorder="1" applyAlignment="1">
      <alignment horizontal="right" vertical="center"/>
    </xf>
    <xf numFmtId="0" fontId="6" fillId="0" borderId="0" xfId="271" applyNumberFormat="1" applyFont="1" applyFill="1" applyBorder="1" applyAlignment="1">
      <alignment vertical="center"/>
    </xf>
    <xf numFmtId="0" fontId="48" fillId="0" borderId="34" xfId="270" applyNumberFormat="1" applyFont="1" applyFill="1" applyBorder="1" applyAlignment="1">
      <alignment horizontal="right" vertical="center"/>
    </xf>
    <xf numFmtId="0" fontId="48" fillId="0" borderId="35" xfId="270" applyNumberFormat="1" applyFont="1" applyFill="1" applyBorder="1" applyAlignment="1">
      <alignment horizontal="right" vertical="center"/>
    </xf>
    <xf numFmtId="178" fontId="48" fillId="0" borderId="31" xfId="270" applyNumberFormat="1" applyFont="1" applyFill="1" applyBorder="1" applyAlignment="1">
      <alignment horizontal="right" vertical="center"/>
    </xf>
    <xf numFmtId="178" fontId="48" fillId="0" borderId="32" xfId="270" applyNumberFormat="1" applyFont="1" applyFill="1" applyBorder="1" applyAlignment="1">
      <alignment horizontal="right" vertical="center" shrinkToFit="1"/>
    </xf>
    <xf numFmtId="178" fontId="48" fillId="0" borderId="31" xfId="271" applyNumberFormat="1" applyFont="1" applyFill="1" applyBorder="1" applyAlignment="1">
      <alignment horizontal="right" vertical="center"/>
    </xf>
    <xf numFmtId="178" fontId="48" fillId="0" borderId="31" xfId="2" applyNumberFormat="1" applyFont="1" applyFill="1" applyBorder="1" applyAlignment="1">
      <alignment horizontal="right" vertical="center"/>
    </xf>
    <xf numFmtId="178" fontId="48" fillId="0" borderId="32" xfId="270" quotePrefix="1" applyNumberFormat="1" applyFont="1" applyFill="1" applyBorder="1" applyAlignment="1">
      <alignment horizontal="center" vertical="center" shrinkToFit="1"/>
    </xf>
    <xf numFmtId="0" fontId="48" fillId="0" borderId="32" xfId="270" quotePrefix="1" applyNumberFormat="1" applyFont="1" applyFill="1" applyBorder="1" applyAlignment="1">
      <alignment horizontal="right" vertical="center"/>
    </xf>
    <xf numFmtId="0" fontId="48" fillId="0" borderId="31" xfId="270" quotePrefix="1" applyNumberFormat="1" applyFont="1" applyFill="1" applyBorder="1" applyAlignment="1">
      <alignment horizontal="right" vertical="center"/>
    </xf>
    <xf numFmtId="0" fontId="48" fillId="0" borderId="33" xfId="270" quotePrefix="1" applyNumberFormat="1" applyFont="1" applyFill="1" applyBorder="1" applyAlignment="1">
      <alignment horizontal="right" vertical="center"/>
    </xf>
    <xf numFmtId="178" fontId="48" fillId="0" borderId="31" xfId="2" quotePrefix="1" applyNumberFormat="1" applyFont="1" applyFill="1" applyBorder="1" applyAlignment="1">
      <alignment horizontal="right" vertical="center"/>
    </xf>
    <xf numFmtId="178" fontId="48" fillId="0" borderId="31" xfId="270" quotePrefix="1" applyNumberFormat="1" applyFont="1" applyFill="1" applyBorder="1" applyAlignment="1">
      <alignment horizontal="right" vertical="center"/>
    </xf>
    <xf numFmtId="0" fontId="48" fillId="0" borderId="32" xfId="271" applyNumberFormat="1" applyFont="1" applyFill="1" applyBorder="1" applyAlignment="1">
      <alignment horizontal="right" vertical="center"/>
    </xf>
    <xf numFmtId="0" fontId="48" fillId="0" borderId="31" xfId="271" applyNumberFormat="1" applyFont="1" applyFill="1" applyBorder="1" applyAlignment="1">
      <alignment horizontal="right" vertical="center"/>
    </xf>
    <xf numFmtId="0" fontId="48" fillId="0" borderId="33" xfId="271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 shrinkToFit="1"/>
    </xf>
    <xf numFmtId="0" fontId="47" fillId="0" borderId="42" xfId="270" applyNumberFormat="1" applyFont="1" applyFill="1" applyBorder="1" applyAlignment="1">
      <alignment horizontal="left" vertical="center" shrinkToFit="1"/>
    </xf>
    <xf numFmtId="0" fontId="48" fillId="0" borderId="43" xfId="271" applyNumberFormat="1" applyFont="1" applyFill="1" applyBorder="1" applyAlignment="1">
      <alignment horizontal="right" vertical="center"/>
    </xf>
    <xf numFmtId="0" fontId="48" fillId="0" borderId="42" xfId="271" applyNumberFormat="1" applyFont="1" applyFill="1" applyBorder="1" applyAlignment="1">
      <alignment horizontal="right" vertical="center"/>
    </xf>
    <xf numFmtId="0" fontId="48" fillId="0" borderId="44" xfId="271" applyNumberFormat="1" applyFont="1" applyFill="1" applyBorder="1" applyAlignment="1">
      <alignment horizontal="right" vertical="center"/>
    </xf>
    <xf numFmtId="0" fontId="47" fillId="0" borderId="27" xfId="270" applyNumberFormat="1" applyFont="1" applyFill="1" applyBorder="1" applyAlignment="1">
      <alignment horizontal="left" vertical="center" shrinkToFit="1"/>
    </xf>
    <xf numFmtId="0" fontId="48" fillId="0" borderId="26" xfId="271" applyNumberFormat="1" applyFont="1" applyBorder="1" applyAlignment="1">
      <alignment horizontal="right" vertical="center"/>
    </xf>
    <xf numFmtId="0" fontId="48" fillId="0" borderId="27" xfId="271" applyNumberFormat="1" applyFont="1" applyBorder="1" applyAlignment="1">
      <alignment horizontal="right" vertical="center"/>
    </xf>
    <xf numFmtId="0" fontId="48" fillId="0" borderId="30" xfId="271" applyNumberFormat="1" applyFont="1" applyBorder="1" applyAlignment="1">
      <alignment horizontal="right" vertical="center"/>
    </xf>
    <xf numFmtId="0" fontId="48" fillId="0" borderId="32" xfId="271" applyNumberFormat="1" applyFont="1" applyBorder="1" applyAlignment="1">
      <alignment horizontal="right" vertical="center"/>
    </xf>
    <xf numFmtId="0" fontId="48" fillId="0" borderId="31" xfId="271" applyNumberFormat="1" applyFont="1" applyBorder="1" applyAlignment="1">
      <alignment horizontal="right" vertical="center"/>
    </xf>
    <xf numFmtId="0" fontId="48" fillId="0" borderId="33" xfId="271" applyNumberFormat="1" applyFont="1" applyBorder="1" applyAlignment="1">
      <alignment horizontal="right" vertical="center"/>
    </xf>
    <xf numFmtId="178" fontId="48" fillId="0" borderId="32" xfId="271" applyNumberFormat="1" applyFont="1" applyBorder="1" applyAlignment="1">
      <alignment horizontal="right" vertical="center"/>
    </xf>
    <xf numFmtId="178" fontId="48" fillId="0" borderId="31" xfId="271" applyNumberFormat="1" applyFont="1" applyBorder="1" applyAlignment="1">
      <alignment horizontal="right" vertical="center"/>
    </xf>
    <xf numFmtId="178" fontId="48" fillId="0" borderId="33" xfId="271" applyNumberFormat="1" applyFont="1" applyBorder="1" applyAlignment="1">
      <alignment horizontal="right" vertical="center"/>
    </xf>
    <xf numFmtId="178" fontId="48" fillId="0" borderId="32" xfId="271" applyNumberFormat="1" applyFont="1" applyBorder="1" applyAlignment="1">
      <alignment horizontal="right" vertical="center" shrinkToFit="1"/>
    </xf>
    <xf numFmtId="0" fontId="48" fillId="0" borderId="34" xfId="271" applyNumberFormat="1" applyFont="1" applyBorder="1" applyAlignment="1">
      <alignment horizontal="right" vertical="center"/>
    </xf>
    <xf numFmtId="0" fontId="48" fillId="0" borderId="35" xfId="271" applyNumberFormat="1" applyFont="1" applyBorder="1" applyAlignment="1">
      <alignment horizontal="right" vertical="center"/>
    </xf>
    <xf numFmtId="0" fontId="48" fillId="0" borderId="43" xfId="271" applyNumberFormat="1" applyFont="1" applyBorder="1" applyAlignment="1">
      <alignment horizontal="right" vertical="center"/>
    </xf>
    <xf numFmtId="0" fontId="48" fillId="0" borderId="42" xfId="271" applyNumberFormat="1" applyFont="1" applyBorder="1" applyAlignment="1">
      <alignment horizontal="right" vertical="center"/>
    </xf>
    <xf numFmtId="0" fontId="48" fillId="0" borderId="44" xfId="271" applyNumberFormat="1" applyFont="1" applyBorder="1" applyAlignment="1">
      <alignment horizontal="right" vertical="center"/>
    </xf>
    <xf numFmtId="0" fontId="49" fillId="0" borderId="26" xfId="271" applyNumberFormat="1" applyFont="1" applyFill="1" applyBorder="1" applyAlignment="1">
      <alignment horizontal="right" vertical="center"/>
    </xf>
    <xf numFmtId="0" fontId="49" fillId="0" borderId="27" xfId="271" applyNumberFormat="1" applyFont="1" applyFill="1" applyBorder="1" applyAlignment="1">
      <alignment horizontal="right" vertical="center"/>
    </xf>
    <xf numFmtId="0" fontId="49" fillId="0" borderId="30" xfId="271" applyNumberFormat="1" applyFont="1" applyFill="1" applyBorder="1" applyAlignment="1">
      <alignment horizontal="right" vertical="center"/>
    </xf>
    <xf numFmtId="178" fontId="49" fillId="0" borderId="26" xfId="271" applyNumberFormat="1" applyFont="1" applyFill="1" applyBorder="1" applyAlignment="1">
      <alignment horizontal="right" vertical="center"/>
    </xf>
    <xf numFmtId="178" fontId="49" fillId="0" borderId="27" xfId="271" applyNumberFormat="1" applyFont="1" applyFill="1" applyBorder="1" applyAlignment="1">
      <alignment horizontal="right" vertical="center"/>
    </xf>
    <xf numFmtId="178" fontId="49" fillId="0" borderId="30" xfId="271" applyNumberFormat="1" applyFont="1" applyFill="1" applyBorder="1" applyAlignment="1">
      <alignment horizontal="right" vertical="center"/>
    </xf>
    <xf numFmtId="178" fontId="49" fillId="0" borderId="26" xfId="271" applyNumberFormat="1" applyFont="1" applyFill="1" applyBorder="1" applyAlignment="1">
      <alignment horizontal="right" vertical="center" shrinkToFit="1"/>
    </xf>
    <xf numFmtId="0" fontId="49" fillId="0" borderId="32" xfId="271" applyNumberFormat="1" applyFont="1" applyFill="1" applyBorder="1" applyAlignment="1">
      <alignment horizontal="right" vertical="center"/>
    </xf>
    <xf numFmtId="0" fontId="49" fillId="0" borderId="31" xfId="271" applyNumberFormat="1" applyFont="1" applyFill="1" applyBorder="1" applyAlignment="1">
      <alignment horizontal="right" vertical="center"/>
    </xf>
    <xf numFmtId="0" fontId="49" fillId="0" borderId="33" xfId="271" applyNumberFormat="1" applyFont="1" applyFill="1" applyBorder="1" applyAlignment="1">
      <alignment horizontal="right" vertical="center"/>
    </xf>
    <xf numFmtId="178" fontId="49" fillId="0" borderId="32" xfId="271" applyNumberFormat="1" applyFont="1" applyFill="1" applyBorder="1" applyAlignment="1">
      <alignment horizontal="right" vertical="center"/>
    </xf>
    <xf numFmtId="178" fontId="49" fillId="0" borderId="31" xfId="271" applyNumberFormat="1" applyFont="1" applyFill="1" applyBorder="1" applyAlignment="1">
      <alignment horizontal="right" vertical="center"/>
    </xf>
    <xf numFmtId="178" fontId="49" fillId="0" borderId="33" xfId="271" applyNumberFormat="1" applyFont="1" applyFill="1" applyBorder="1" applyAlignment="1">
      <alignment horizontal="right" vertical="center"/>
    </xf>
    <xf numFmtId="178" fontId="49" fillId="0" borderId="32" xfId="271" applyNumberFormat="1" applyFont="1" applyFill="1" applyBorder="1" applyAlignment="1">
      <alignment horizontal="right" vertical="center" shrinkToFit="1"/>
    </xf>
    <xf numFmtId="0" fontId="49" fillId="0" borderId="36" xfId="271" applyNumberFormat="1" applyFont="1" applyFill="1" applyBorder="1" applyAlignment="1">
      <alignment horizontal="right" vertical="center"/>
    </xf>
    <xf numFmtId="0" fontId="49" fillId="0" borderId="37" xfId="271" applyNumberFormat="1" applyFont="1" applyFill="1" applyBorder="1" applyAlignment="1">
      <alignment horizontal="right" vertical="center"/>
    </xf>
    <xf numFmtId="0" fontId="49" fillId="0" borderId="38" xfId="271" applyNumberFormat="1" applyFont="1" applyFill="1" applyBorder="1" applyAlignment="1">
      <alignment horizontal="right" vertical="center"/>
    </xf>
    <xf numFmtId="178" fontId="49" fillId="0" borderId="36" xfId="271" applyNumberFormat="1" applyFont="1" applyFill="1" applyBorder="1" applyAlignment="1">
      <alignment horizontal="right" vertical="center"/>
    </xf>
    <xf numFmtId="178" fontId="49" fillId="0" borderId="37" xfId="271" applyNumberFormat="1" applyFont="1" applyFill="1" applyBorder="1" applyAlignment="1">
      <alignment horizontal="right" vertical="center"/>
    </xf>
    <xf numFmtId="178" fontId="49" fillId="0" borderId="38" xfId="271" applyNumberFormat="1" applyFont="1" applyFill="1" applyBorder="1" applyAlignment="1">
      <alignment horizontal="right" vertical="center"/>
    </xf>
    <xf numFmtId="178" fontId="49" fillId="0" borderId="36" xfId="271" applyNumberFormat="1" applyFont="1" applyFill="1" applyBorder="1" applyAlignment="1">
      <alignment horizontal="right" vertical="center" shrinkToFit="1"/>
    </xf>
    <xf numFmtId="0" fontId="49" fillId="0" borderId="40" xfId="271" applyNumberFormat="1" applyFont="1" applyFill="1" applyBorder="1" applyAlignment="1">
      <alignment horizontal="right" vertical="center"/>
    </xf>
    <xf numFmtId="0" fontId="49" fillId="0" borderId="25" xfId="271" applyNumberFormat="1" applyFont="1" applyFill="1" applyBorder="1" applyAlignment="1">
      <alignment horizontal="right" vertical="center"/>
    </xf>
    <xf numFmtId="0" fontId="49" fillId="0" borderId="41" xfId="271" applyNumberFormat="1" applyFont="1" applyFill="1" applyBorder="1" applyAlignment="1">
      <alignment horizontal="right" vertical="center"/>
    </xf>
    <xf numFmtId="178" fontId="49" fillId="0" borderId="40" xfId="271" applyNumberFormat="1" applyFont="1" applyFill="1" applyBorder="1" applyAlignment="1">
      <alignment horizontal="right" vertical="center"/>
    </xf>
    <xf numFmtId="178" fontId="49" fillId="0" borderId="25" xfId="271" applyNumberFormat="1" applyFont="1" applyFill="1" applyBorder="1" applyAlignment="1">
      <alignment horizontal="right" vertical="center"/>
    </xf>
    <xf numFmtId="178" fontId="49" fillId="0" borderId="41" xfId="271" applyNumberFormat="1" applyFont="1" applyFill="1" applyBorder="1" applyAlignment="1">
      <alignment horizontal="right" vertical="center"/>
    </xf>
    <xf numFmtId="178" fontId="49" fillId="0" borderId="40" xfId="271" applyNumberFormat="1" applyFont="1" applyFill="1" applyBorder="1" applyAlignment="1">
      <alignment horizontal="right" vertical="center" shrinkToFit="1"/>
    </xf>
    <xf numFmtId="0" fontId="47" fillId="0" borderId="37" xfId="270" applyNumberFormat="1" applyFont="1" applyFill="1" applyBorder="1" applyAlignment="1">
      <alignment horizontal="left" vertical="center" shrinkToFit="1"/>
    </xf>
    <xf numFmtId="0" fontId="49" fillId="0" borderId="31" xfId="271" applyNumberFormat="1" applyFont="1" applyFill="1" applyBorder="1" applyAlignment="1">
      <alignment vertical="center"/>
    </xf>
    <xf numFmtId="0" fontId="49" fillId="0" borderId="33" xfId="271" applyNumberFormat="1" applyFont="1" applyFill="1" applyBorder="1" applyAlignment="1">
      <alignment vertical="center"/>
    </xf>
    <xf numFmtId="0" fontId="49" fillId="0" borderId="43" xfId="272" applyFont="1" applyBorder="1" applyAlignment="1">
      <alignment horizontal="right" vertical="center"/>
    </xf>
    <xf numFmtId="0" fontId="49" fillId="0" borderId="42" xfId="272" applyFont="1" applyBorder="1" applyAlignment="1">
      <alignment vertical="center"/>
    </xf>
    <xf numFmtId="0" fontId="49" fillId="0" borderId="42" xfId="272" applyFont="1" applyBorder="1" applyAlignment="1">
      <alignment horizontal="right" vertical="center"/>
    </xf>
    <xf numFmtId="0" fontId="49" fillId="0" borderId="44" xfId="272" applyFont="1" applyBorder="1" applyAlignment="1">
      <alignment vertical="center"/>
    </xf>
    <xf numFmtId="0" fontId="49" fillId="0" borderId="43" xfId="271" applyNumberFormat="1" applyFont="1" applyFill="1" applyBorder="1" applyAlignment="1">
      <alignment horizontal="right" vertical="center"/>
    </xf>
    <xf numFmtId="0" fontId="49" fillId="0" borderId="42" xfId="271" applyNumberFormat="1" applyFont="1" applyFill="1" applyBorder="1" applyAlignment="1">
      <alignment horizontal="right" vertical="center"/>
    </xf>
    <xf numFmtId="0" fontId="49" fillId="0" borderId="44" xfId="271" applyNumberFormat="1" applyFont="1" applyFill="1" applyBorder="1" applyAlignment="1">
      <alignment horizontal="right" vertical="center"/>
    </xf>
    <xf numFmtId="178" fontId="49" fillId="0" borderId="42" xfId="271" applyNumberFormat="1" applyFont="1" applyFill="1" applyBorder="1" applyAlignment="1">
      <alignment horizontal="right" vertical="center"/>
    </xf>
    <xf numFmtId="178" fontId="49" fillId="0" borderId="43" xfId="271" applyNumberFormat="1" applyFont="1" applyFill="1" applyBorder="1" applyAlignment="1">
      <alignment horizontal="right" vertical="center" shrinkToFit="1"/>
    </xf>
    <xf numFmtId="179" fontId="49" fillId="34" borderId="15" xfId="271" applyNumberFormat="1" applyFont="1" applyFill="1" applyBorder="1" applyAlignment="1">
      <alignment horizontal="right" vertical="center"/>
    </xf>
    <xf numFmtId="179" fontId="49" fillId="34" borderId="1" xfId="271" applyNumberFormat="1" applyFont="1" applyFill="1" applyBorder="1" applyAlignment="1">
      <alignment horizontal="right" vertical="center"/>
    </xf>
    <xf numFmtId="0" fontId="49" fillId="0" borderId="45" xfId="271" applyNumberFormat="1" applyFont="1" applyFill="1" applyBorder="1" applyAlignment="1">
      <alignment horizontal="right" vertical="center"/>
    </xf>
    <xf numFmtId="0" fontId="49" fillId="0" borderId="16" xfId="271" applyNumberFormat="1" applyFont="1" applyFill="1" applyBorder="1" applyAlignment="1">
      <alignment horizontal="right" vertical="center"/>
    </xf>
    <xf numFmtId="178" fontId="49" fillId="0" borderId="1" xfId="271" applyNumberFormat="1" applyFont="1" applyFill="1" applyBorder="1" applyAlignment="1">
      <alignment horizontal="right" vertical="center"/>
    </xf>
    <xf numFmtId="179" fontId="49" fillId="34" borderId="46" xfId="271" applyNumberFormat="1" applyFont="1" applyFill="1" applyBorder="1" applyAlignment="1">
      <alignment horizontal="right" vertical="center"/>
    </xf>
    <xf numFmtId="178" fontId="49" fillId="0" borderId="15" xfId="271" applyNumberFormat="1" applyFont="1" applyFill="1" applyBorder="1" applyAlignment="1">
      <alignment horizontal="right" vertical="center" shrinkToFit="1"/>
    </xf>
    <xf numFmtId="0" fontId="4" fillId="0" borderId="0" xfId="271" applyNumberFormat="1" applyFont="1" applyFill="1" applyBorder="1" applyAlignment="1">
      <alignment vertical="center"/>
    </xf>
    <xf numFmtId="0" fontId="47" fillId="0" borderId="1" xfId="270" applyNumberFormat="1" applyFont="1" applyFill="1" applyBorder="1" applyAlignment="1">
      <alignment horizontal="left" vertical="center" shrinkToFit="1"/>
    </xf>
    <xf numFmtId="0" fontId="48" fillId="0" borderId="24" xfId="271" applyNumberFormat="1" applyFont="1" applyFill="1" applyBorder="1" applyAlignment="1">
      <alignment horizontal="right" vertical="center"/>
    </xf>
    <xf numFmtId="0" fontId="48" fillId="0" borderId="13" xfId="271" applyNumberFormat="1" applyFont="1" applyFill="1" applyBorder="1" applyAlignment="1">
      <alignment horizontal="right" vertical="center"/>
    </xf>
    <xf numFmtId="0" fontId="48" fillId="0" borderId="22" xfId="271" applyNumberFormat="1" applyFont="1" applyFill="1" applyBorder="1" applyAlignment="1">
      <alignment horizontal="right" vertical="center"/>
    </xf>
    <xf numFmtId="178" fontId="48" fillId="0" borderId="13" xfId="271" applyNumberFormat="1" applyFont="1" applyFill="1" applyBorder="1" applyAlignment="1">
      <alignment horizontal="right" vertical="center"/>
    </xf>
    <xf numFmtId="178" fontId="48" fillId="0" borderId="24" xfId="271" applyNumberFormat="1" applyFont="1" applyFill="1" applyBorder="1" applyAlignment="1">
      <alignment vertical="center" shrinkToFit="1"/>
    </xf>
    <xf numFmtId="0" fontId="50" fillId="0" borderId="16" xfId="270" applyNumberFormat="1" applyFont="1" applyFill="1" applyBorder="1" applyAlignment="1">
      <alignment horizontal="left" vertical="center" shrinkToFit="1"/>
    </xf>
    <xf numFmtId="179" fontId="50" fillId="0" borderId="15" xfId="271" applyNumberFormat="1" applyFont="1" applyFill="1" applyBorder="1" applyAlignment="1">
      <alignment horizontal="right" vertical="center"/>
    </xf>
    <xf numFmtId="179" fontId="50" fillId="0" borderId="1" xfId="271" applyNumberFormat="1" applyFont="1" applyFill="1" applyBorder="1" applyAlignment="1">
      <alignment horizontal="right" vertical="center"/>
    </xf>
    <xf numFmtId="179" fontId="50" fillId="0" borderId="16" xfId="271" applyNumberFormat="1" applyFont="1" applyFill="1" applyBorder="1" applyAlignment="1">
      <alignment horizontal="right" vertical="center"/>
    </xf>
    <xf numFmtId="179" fontId="50" fillId="0" borderId="15" xfId="271" applyNumberFormat="1" applyFont="1" applyFill="1" applyBorder="1" applyAlignment="1">
      <alignment vertical="center" shrinkToFit="1"/>
    </xf>
    <xf numFmtId="0" fontId="41" fillId="0" borderId="0" xfId="271" applyNumberFormat="1" applyFont="1" applyFill="1" applyBorder="1" applyAlignment="1">
      <alignment vertical="center"/>
    </xf>
    <xf numFmtId="0" fontId="6" fillId="0" borderId="0" xfId="271" applyNumberFormat="1" applyFont="1" applyFill="1" applyBorder="1" applyAlignment="1">
      <alignment horizontal="right" vertical="center"/>
    </xf>
    <xf numFmtId="0" fontId="6" fillId="0" borderId="0" xfId="269" applyNumberFormat="1" applyFont="1" applyFill="1" applyBorder="1" applyAlignment="1">
      <alignment horizontal="right" vertical="center"/>
    </xf>
    <xf numFmtId="0" fontId="41" fillId="0" borderId="0" xfId="271" applyNumberFormat="1" applyFont="1" applyFill="1" applyAlignment="1">
      <alignment vertical="center"/>
    </xf>
    <xf numFmtId="0" fontId="43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vertical="center"/>
    </xf>
    <xf numFmtId="0" fontId="6" fillId="0" borderId="0" xfId="269" applyNumberFormat="1" applyFont="1" applyFill="1" applyAlignment="1" applyProtection="1">
      <alignment horizontal="left" vertical="center" indent="1"/>
    </xf>
    <xf numFmtId="0" fontId="6" fillId="0" borderId="0" xfId="269" applyNumberFormat="1" applyFont="1" applyFill="1" applyBorder="1" applyAlignment="1" applyProtection="1">
      <alignment horizontal="right"/>
    </xf>
    <xf numFmtId="0" fontId="6" fillId="0" borderId="21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3" xfId="269" applyNumberFormat="1" applyFont="1" applyFill="1" applyBorder="1" applyAlignment="1" applyProtection="1">
      <alignment horizontal="center" vertical="center"/>
    </xf>
    <xf numFmtId="0" fontId="51" fillId="0" borderId="18" xfId="269" applyNumberFormat="1" applyFont="1" applyFill="1" applyBorder="1" applyAlignment="1" applyProtection="1">
      <alignment horizontal="center" vertical="center"/>
    </xf>
    <xf numFmtId="178" fontId="51" fillId="0" borderId="17" xfId="2" applyNumberFormat="1" applyFont="1" applyFill="1" applyBorder="1" applyAlignment="1" applyProtection="1">
      <alignment vertical="center"/>
    </xf>
    <xf numFmtId="178" fontId="51" fillId="0" borderId="14" xfId="2" applyNumberFormat="1" applyFont="1" applyFill="1" applyBorder="1" applyAlignment="1" applyProtection="1">
      <alignment vertical="center"/>
    </xf>
    <xf numFmtId="0" fontId="6" fillId="0" borderId="39" xfId="269" applyNumberFormat="1" applyFont="1" applyFill="1" applyBorder="1" applyAlignment="1" applyProtection="1">
      <alignment horizontal="left" vertical="center" indent="1"/>
    </xf>
    <xf numFmtId="178" fontId="6" fillId="0" borderId="20" xfId="2" applyNumberFormat="1" applyFont="1" applyFill="1" applyBorder="1" applyAlignment="1">
      <alignment vertical="center"/>
    </xf>
    <xf numFmtId="178" fontId="6" fillId="0" borderId="0" xfId="2" applyNumberFormat="1" applyFont="1" applyFill="1" applyBorder="1" applyAlignment="1">
      <alignment vertical="center"/>
    </xf>
    <xf numFmtId="178" fontId="6" fillId="0" borderId="39" xfId="2" applyNumberFormat="1" applyFont="1" applyFill="1" applyBorder="1" applyAlignment="1">
      <alignment vertical="center"/>
    </xf>
    <xf numFmtId="0" fontId="6" fillId="0" borderId="39" xfId="269" applyNumberFormat="1" applyFont="1" applyFill="1" applyBorder="1" applyAlignment="1" applyProtection="1">
      <alignment horizontal="left" vertical="center" indent="2"/>
    </xf>
    <xf numFmtId="0" fontId="6" fillId="0" borderId="22" xfId="269" applyNumberFormat="1" applyFont="1" applyFill="1" applyBorder="1" applyAlignment="1" applyProtection="1">
      <alignment horizontal="left" vertical="center" indent="2"/>
    </xf>
    <xf numFmtId="178" fontId="6" fillId="0" borderId="24" xfId="2" applyNumberFormat="1" applyFont="1" applyFill="1" applyBorder="1" applyAlignment="1">
      <alignment vertical="center"/>
    </xf>
    <xf numFmtId="178" fontId="6" fillId="0" borderId="13" xfId="2" applyNumberFormat="1" applyFont="1" applyFill="1" applyBorder="1" applyAlignment="1">
      <alignment vertical="center"/>
    </xf>
    <xf numFmtId="178" fontId="6" fillId="0" borderId="22" xfId="2" applyNumberFormat="1" applyFont="1" applyFill="1" applyBorder="1" applyAlignment="1">
      <alignment vertical="center"/>
    </xf>
    <xf numFmtId="0" fontId="6" fillId="0" borderId="0" xfId="269" applyNumberFormat="1" applyFont="1" applyFill="1" applyAlignment="1" applyProtection="1">
      <alignment horizontal="right" vertical="center"/>
    </xf>
    <xf numFmtId="0" fontId="43" fillId="0" borderId="0" xfId="269" applyNumberFormat="1" applyFont="1" applyFill="1" applyAlignment="1">
      <alignment vertical="center"/>
    </xf>
    <xf numFmtId="0" fontId="50" fillId="0" borderId="0" xfId="269" applyNumberFormat="1" applyFont="1" applyFill="1"/>
    <xf numFmtId="0" fontId="6" fillId="0" borderId="0" xfId="269" applyNumberFormat="1" applyFont="1" applyFill="1" applyAlignment="1">
      <alignment horizontal="left" vertical="center" indent="1"/>
    </xf>
    <xf numFmtId="0" fontId="6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right"/>
    </xf>
    <xf numFmtId="0" fontId="50" fillId="0" borderId="0" xfId="269" applyNumberFormat="1" applyFont="1" applyFill="1" applyAlignment="1">
      <alignment textRotation="255"/>
    </xf>
    <xf numFmtId="0" fontId="6" fillId="0" borderId="47" xfId="269" applyNumberFormat="1" applyFont="1" applyFill="1" applyBorder="1" applyAlignment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/>
    </xf>
    <xf numFmtId="0" fontId="6" fillId="0" borderId="19" xfId="269" applyNumberFormat="1" applyFont="1" applyFill="1" applyBorder="1" applyAlignment="1">
      <alignment horizontal="center" vertical="center"/>
    </xf>
    <xf numFmtId="0" fontId="6" fillId="0" borderId="18" xfId="269" applyNumberFormat="1" applyFont="1" applyFill="1" applyBorder="1" applyAlignment="1">
      <alignment horizontal="center" vertical="center"/>
    </xf>
    <xf numFmtId="0" fontId="43" fillId="0" borderId="19" xfId="269" applyNumberFormat="1" applyFont="1" applyFill="1" applyBorder="1" applyAlignment="1">
      <alignment horizontal="center" vertical="center"/>
    </xf>
    <xf numFmtId="0" fontId="6" fillId="0" borderId="48" xfId="269" applyNumberFormat="1" applyFont="1" applyFill="1" applyBorder="1" applyAlignment="1">
      <alignment horizontal="center" vertical="center"/>
    </xf>
    <xf numFmtId="0" fontId="6" fillId="0" borderId="39" xfId="269" applyNumberFormat="1" applyFont="1" applyFill="1" applyBorder="1" applyAlignment="1">
      <alignment horizontal="center" vertical="center"/>
    </xf>
    <xf numFmtId="0" fontId="43" fillId="0" borderId="17" xfId="269" applyNumberFormat="1" applyFont="1" applyFill="1" applyBorder="1" applyAlignment="1">
      <alignment horizontal="center" vertical="center"/>
    </xf>
    <xf numFmtId="0" fontId="6" fillId="0" borderId="47" xfId="269" applyNumberFormat="1" applyFont="1" applyFill="1" applyBorder="1" applyAlignment="1">
      <alignment horizontal="left" vertical="center" indent="1" shrinkToFit="1"/>
    </xf>
    <xf numFmtId="0" fontId="6" fillId="0" borderId="18" xfId="269" applyNumberFormat="1" applyFont="1" applyFill="1" applyBorder="1" applyAlignment="1">
      <alignment vertical="center" shrinkToFit="1"/>
    </xf>
    <xf numFmtId="178" fontId="6" fillId="0" borderId="14" xfId="269" applyNumberFormat="1" applyFont="1" applyFill="1" applyBorder="1" applyAlignment="1">
      <alignment vertical="center"/>
    </xf>
    <xf numFmtId="178" fontId="43" fillId="0" borderId="14" xfId="269" applyNumberFormat="1" applyFont="1" applyFill="1" applyBorder="1" applyAlignment="1">
      <alignment vertical="center"/>
    </xf>
    <xf numFmtId="0" fontId="6" fillId="0" borderId="49" xfId="269" applyNumberFormat="1" applyFont="1" applyFill="1" applyBorder="1" applyAlignment="1">
      <alignment horizontal="left" vertical="center" indent="1" shrinkToFit="1"/>
    </xf>
    <xf numFmtId="0" fontId="6" fillId="0" borderId="39" xfId="269" applyNumberFormat="1" applyFont="1" applyFill="1" applyBorder="1" applyAlignment="1">
      <alignment vertical="center" shrinkToFit="1"/>
    </xf>
    <xf numFmtId="178" fontId="6" fillId="0" borderId="0" xfId="269" applyNumberFormat="1" applyFont="1" applyFill="1" applyBorder="1" applyAlignment="1">
      <alignment vertical="center"/>
    </xf>
    <xf numFmtId="178" fontId="43" fillId="0" borderId="0" xfId="269" applyNumberFormat="1" applyFont="1" applyFill="1" applyBorder="1" applyAlignment="1">
      <alignment vertical="center"/>
    </xf>
    <xf numFmtId="178" fontId="43" fillId="0" borderId="0" xfId="269" applyNumberFormat="1" applyFont="1" applyFill="1" applyBorder="1" applyAlignment="1">
      <alignment horizontal="right" vertical="center"/>
    </xf>
    <xf numFmtId="0" fontId="6" fillId="0" borderId="39" xfId="269" applyNumberFormat="1" applyFont="1" applyFill="1" applyBorder="1" applyAlignment="1">
      <alignment horizontal="left" vertical="center" shrinkToFit="1"/>
    </xf>
    <xf numFmtId="0" fontId="6" fillId="0" borderId="50" xfId="269" applyNumberFormat="1" applyFont="1" applyFill="1" applyBorder="1" applyAlignment="1">
      <alignment horizontal="left" vertical="center" indent="1" shrinkToFit="1"/>
    </xf>
    <xf numFmtId="0" fontId="6" fillId="0" borderId="22" xfId="269" applyNumberFormat="1" applyFont="1" applyFill="1" applyBorder="1" applyAlignment="1">
      <alignment vertical="center" shrinkToFit="1"/>
    </xf>
    <xf numFmtId="178" fontId="6" fillId="0" borderId="13" xfId="269" applyNumberFormat="1" applyFont="1" applyFill="1" applyBorder="1" applyAlignment="1">
      <alignment vertical="center"/>
    </xf>
    <xf numFmtId="178" fontId="43" fillId="0" borderId="13" xfId="269" applyNumberFormat="1" applyFont="1" applyFill="1" applyBorder="1" applyAlignment="1">
      <alignment vertical="center"/>
    </xf>
    <xf numFmtId="0" fontId="50" fillId="0" borderId="0" xfId="269" applyNumberFormat="1" applyFont="1" applyFill="1" applyAlignment="1">
      <alignment vertical="center"/>
    </xf>
    <xf numFmtId="0" fontId="6" fillId="0" borderId="0" xfId="269" applyNumberFormat="1" applyFont="1" applyFill="1" applyAlignment="1">
      <alignment horizontal="right" vertical="center"/>
    </xf>
    <xf numFmtId="0" fontId="43" fillId="0" borderId="0" xfId="2" applyNumberFormat="1" applyFont="1" applyFill="1" applyAlignment="1" applyProtection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6" fillId="0" borderId="13" xfId="2" applyNumberFormat="1" applyFont="1" applyFill="1" applyBorder="1" applyAlignment="1" applyProtection="1">
      <alignment horizontal="left" vertical="center" indent="1"/>
    </xf>
    <xf numFmtId="0" fontId="6" fillId="0" borderId="13" xfId="2" applyNumberFormat="1" applyFont="1" applyFill="1" applyBorder="1" applyAlignment="1" applyProtection="1">
      <alignment horizontal="right"/>
    </xf>
    <xf numFmtId="0" fontId="6" fillId="0" borderId="13" xfId="2" applyNumberFormat="1" applyFont="1" applyFill="1" applyBorder="1" applyAlignment="1" applyProtection="1">
      <alignment horizontal="center" vertical="center"/>
    </xf>
    <xf numFmtId="0" fontId="43" fillId="0" borderId="21" xfId="2" applyNumberFormat="1" applyFont="1" applyFill="1" applyBorder="1" applyAlignment="1" applyProtection="1">
      <alignment horizontal="center" vertical="center"/>
    </xf>
    <xf numFmtId="0" fontId="6" fillId="0" borderId="21" xfId="2" applyNumberFormat="1" applyFont="1" applyFill="1" applyBorder="1" applyAlignment="1" applyProtection="1">
      <alignment horizontal="center" vertical="center"/>
    </xf>
    <xf numFmtId="0" fontId="6" fillId="0" borderId="0" xfId="2" quotePrefix="1" applyNumberFormat="1" applyFont="1" applyFill="1" applyBorder="1" applyAlignment="1" applyProtection="1">
      <alignment horizontal="right" vertical="center" indent="1"/>
    </xf>
    <xf numFmtId="178" fontId="51" fillId="0" borderId="20" xfId="2" applyNumberFormat="1" applyFont="1" applyFill="1" applyBorder="1" applyAlignment="1" applyProtection="1">
      <alignment horizontal="right" vertical="center"/>
    </xf>
    <xf numFmtId="178" fontId="6" fillId="0" borderId="0" xfId="2" applyNumberFormat="1" applyFont="1" applyFill="1" applyBorder="1" applyAlignment="1" applyProtection="1">
      <alignment horizontal="right" vertical="center"/>
    </xf>
    <xf numFmtId="0" fontId="6" fillId="0" borderId="39" xfId="2" quotePrefix="1" applyNumberFormat="1" applyFont="1" applyFill="1" applyBorder="1" applyAlignment="1" applyProtection="1">
      <alignment horizontal="right" vertical="center" indent="1"/>
    </xf>
    <xf numFmtId="0" fontId="6" fillId="0" borderId="14" xfId="2" applyNumberFormat="1" applyFont="1" applyFill="1" applyBorder="1" applyAlignment="1" applyProtection="1">
      <alignment vertical="center"/>
    </xf>
    <xf numFmtId="0" fontId="6" fillId="0" borderId="14" xfId="2" applyNumberFormat="1" applyFont="1" applyFill="1" applyBorder="1" applyAlignment="1" applyProtection="1">
      <alignment horizontal="right" vertical="center"/>
    </xf>
    <xf numFmtId="0" fontId="6" fillId="0" borderId="13" xfId="269" applyNumberFormat="1" applyFont="1" applyFill="1" applyBorder="1" applyAlignment="1" applyProtection="1">
      <alignment horizontal="left" vertical="center" indent="1"/>
    </xf>
    <xf numFmtId="0" fontId="6" fillId="0" borderId="13" xfId="269" applyNumberFormat="1" applyFont="1" applyFill="1" applyBorder="1" applyAlignment="1" applyProtection="1">
      <alignment horizontal="right"/>
    </xf>
    <xf numFmtId="0" fontId="6" fillId="0" borderId="13" xfId="269" applyNumberFormat="1" applyFont="1" applyFill="1" applyBorder="1" applyAlignment="1" applyProtection="1">
      <alignment horizontal="center" vertical="center" wrapText="1"/>
    </xf>
    <xf numFmtId="0" fontId="43" fillId="0" borderId="21" xfId="269" applyNumberFormat="1" applyFont="1" applyFill="1" applyBorder="1" applyAlignment="1" applyProtection="1">
      <alignment horizontal="center" vertical="center" wrapText="1"/>
    </xf>
    <xf numFmtId="0" fontId="6" fillId="0" borderId="21" xfId="269" applyNumberFormat="1" applyFont="1" applyFill="1" applyBorder="1" applyAlignment="1" applyProtection="1">
      <alignment horizontal="center" vertical="center" wrapText="1"/>
    </xf>
    <xf numFmtId="0" fontId="6" fillId="0" borderId="15" xfId="269" applyNumberFormat="1" applyFont="1" applyFill="1" applyBorder="1" applyAlignment="1" applyProtection="1">
      <alignment horizontal="center" vertical="center" wrapText="1"/>
    </xf>
    <xf numFmtId="0" fontId="6" fillId="0" borderId="0" xfId="269" applyNumberFormat="1" applyFont="1" applyFill="1" applyAlignment="1" applyProtection="1">
      <alignment vertical="center" wrapText="1"/>
    </xf>
    <xf numFmtId="0" fontId="6" fillId="0" borderId="39" xfId="269" applyNumberFormat="1" applyFont="1" applyFill="1" applyBorder="1" applyAlignment="1" applyProtection="1">
      <alignment horizontal="right" vertical="center" indent="1"/>
    </xf>
    <xf numFmtId="178" fontId="51" fillId="0" borderId="20" xfId="269" applyNumberFormat="1" applyFont="1" applyFill="1" applyBorder="1" applyAlignment="1" applyProtection="1">
      <alignment horizontal="right" vertical="center"/>
    </xf>
    <xf numFmtId="0" fontId="6" fillId="0" borderId="39" xfId="269" quotePrefix="1" applyNumberFormat="1" applyFont="1" applyFill="1" applyBorder="1" applyAlignment="1" applyProtection="1">
      <alignment horizontal="right" vertical="center" indent="1"/>
    </xf>
    <xf numFmtId="0" fontId="6" fillId="0" borderId="22" xfId="269" quotePrefix="1" applyNumberFormat="1" applyFont="1" applyFill="1" applyBorder="1" applyAlignment="1" applyProtection="1">
      <alignment horizontal="right" vertical="center" indent="1"/>
    </xf>
    <xf numFmtId="178" fontId="51" fillId="0" borderId="24" xfId="269" applyNumberFormat="1" applyFont="1" applyFill="1" applyBorder="1" applyAlignment="1" applyProtection="1">
      <alignment horizontal="right" vertical="center"/>
    </xf>
    <xf numFmtId="178" fontId="6" fillId="0" borderId="13" xfId="2" applyNumberFormat="1" applyFont="1" applyFill="1" applyBorder="1" applyAlignment="1" applyProtection="1">
      <alignment horizontal="right" vertical="center"/>
    </xf>
    <xf numFmtId="0" fontId="43" fillId="0" borderId="0" xfId="273" applyNumberFormat="1" applyFont="1" applyFill="1">
      <alignment vertical="center"/>
    </xf>
    <xf numFmtId="0" fontId="6" fillId="0" borderId="0" xfId="273" applyNumberFormat="1" applyFont="1" applyFill="1">
      <alignment vertical="center"/>
    </xf>
    <xf numFmtId="0" fontId="6" fillId="0" borderId="16" xfId="273" applyNumberFormat="1" applyFont="1" applyFill="1" applyBorder="1" applyAlignment="1">
      <alignment horizontal="center" vertical="center"/>
    </xf>
    <xf numFmtId="0" fontId="6" fillId="0" borderId="21" xfId="273" applyNumberFormat="1" applyFont="1" applyFill="1" applyBorder="1" applyAlignment="1">
      <alignment horizontal="center" vertical="center"/>
    </xf>
    <xf numFmtId="0" fontId="6" fillId="0" borderId="15" xfId="273" applyNumberFormat="1" applyFont="1" applyFill="1" applyBorder="1" applyAlignment="1">
      <alignment horizontal="center" vertical="center"/>
    </xf>
    <xf numFmtId="0" fontId="6" fillId="0" borderId="39" xfId="269" quotePrefix="1" applyNumberFormat="1" applyFont="1" applyFill="1" applyBorder="1" applyAlignment="1" applyProtection="1">
      <alignment horizontal="right" vertical="center" indent="2"/>
    </xf>
    <xf numFmtId="178" fontId="6" fillId="0" borderId="0" xfId="273" applyNumberFormat="1" applyFont="1" applyFill="1" applyBorder="1">
      <alignment vertical="center"/>
    </xf>
    <xf numFmtId="178" fontId="6" fillId="0" borderId="20" xfId="273" applyNumberFormat="1" applyFont="1" applyFill="1" applyBorder="1">
      <alignment vertical="center"/>
    </xf>
    <xf numFmtId="0" fontId="6" fillId="0" borderId="14" xfId="273" applyNumberFormat="1" applyFont="1" applyFill="1" applyBorder="1">
      <alignment vertical="center"/>
    </xf>
    <xf numFmtId="0" fontId="6" fillId="0" borderId="14" xfId="273" applyNumberFormat="1" applyFont="1" applyFill="1" applyBorder="1" applyAlignment="1">
      <alignment vertical="center"/>
    </xf>
    <xf numFmtId="0" fontId="6" fillId="0" borderId="14" xfId="273" applyNumberFormat="1" applyFont="1" applyFill="1" applyBorder="1" applyAlignment="1">
      <alignment horizontal="right" vertical="center"/>
    </xf>
    <xf numFmtId="0" fontId="6" fillId="0" borderId="13" xfId="269" applyNumberFormat="1" applyFont="1" applyFill="1" applyBorder="1" applyAlignment="1" applyProtection="1">
      <alignment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178" fontId="6" fillId="0" borderId="0" xfId="2" applyNumberFormat="1" applyFont="1" applyFill="1" applyBorder="1" applyAlignment="1" applyProtection="1">
      <alignment horizontal="right" vertical="center" indent="1"/>
    </xf>
    <xf numFmtId="0" fontId="6" fillId="0" borderId="22" xfId="269" quotePrefix="1" applyNumberFormat="1" applyFont="1" applyFill="1" applyBorder="1" applyAlignment="1" applyProtection="1">
      <alignment horizontal="right" vertical="center" indent="2"/>
    </xf>
    <xf numFmtId="178" fontId="6" fillId="0" borderId="24" xfId="2" applyNumberFormat="1" applyFont="1" applyFill="1" applyBorder="1" applyAlignment="1" applyProtection="1">
      <alignment horizontal="right" vertical="center" indent="1"/>
    </xf>
    <xf numFmtId="178" fontId="6" fillId="0" borderId="13" xfId="2" applyNumberFormat="1" applyFont="1" applyFill="1" applyBorder="1" applyAlignment="1" applyProtection="1">
      <alignment horizontal="right" vertical="center" indent="1"/>
    </xf>
    <xf numFmtId="178" fontId="49" fillId="0" borderId="38" xfId="271" applyNumberFormat="1" applyFont="1" applyFill="1" applyBorder="1" applyAlignment="1">
      <alignment horizontal="right" vertical="center"/>
    </xf>
    <xf numFmtId="178" fontId="49" fillId="0" borderId="41" xfId="271" applyNumberFormat="1" applyFont="1" applyFill="1" applyBorder="1" applyAlignment="1">
      <alignment horizontal="right" vertical="center"/>
    </xf>
    <xf numFmtId="178" fontId="49" fillId="0" borderId="36" xfId="271" applyNumberFormat="1" applyFont="1" applyFill="1" applyBorder="1" applyAlignment="1">
      <alignment horizontal="right" vertical="center" shrinkToFit="1"/>
    </xf>
    <xf numFmtId="178" fontId="49" fillId="0" borderId="40" xfId="271" applyNumberFormat="1" applyFont="1" applyFill="1" applyBorder="1" applyAlignment="1">
      <alignment horizontal="right" vertical="center" shrinkToFit="1"/>
    </xf>
    <xf numFmtId="0" fontId="49" fillId="0" borderId="36" xfId="271" applyNumberFormat="1" applyFont="1" applyFill="1" applyBorder="1" applyAlignment="1">
      <alignment horizontal="right" vertical="center"/>
    </xf>
    <xf numFmtId="0" fontId="49" fillId="0" borderId="40" xfId="271" applyNumberFormat="1" applyFont="1" applyFill="1" applyBorder="1" applyAlignment="1">
      <alignment horizontal="right" vertical="center"/>
    </xf>
    <xf numFmtId="0" fontId="49" fillId="0" borderId="37" xfId="271" applyNumberFormat="1" applyFont="1" applyFill="1" applyBorder="1" applyAlignment="1">
      <alignment horizontal="right" vertical="center"/>
    </xf>
    <xf numFmtId="0" fontId="49" fillId="0" borderId="25" xfId="271" applyNumberFormat="1" applyFont="1" applyFill="1" applyBorder="1" applyAlignment="1">
      <alignment horizontal="right" vertical="center"/>
    </xf>
    <xf numFmtId="0" fontId="49" fillId="0" borderId="38" xfId="271" applyNumberFormat="1" applyFont="1" applyFill="1" applyBorder="1" applyAlignment="1">
      <alignment horizontal="right" vertical="center"/>
    </xf>
    <xf numFmtId="0" fontId="49" fillId="0" borderId="41" xfId="271" applyNumberFormat="1" applyFont="1" applyFill="1" applyBorder="1" applyAlignment="1">
      <alignment horizontal="right" vertical="center"/>
    </xf>
    <xf numFmtId="178" fontId="49" fillId="0" borderId="36" xfId="100" applyNumberFormat="1" applyFont="1" applyFill="1" applyBorder="1" applyAlignment="1">
      <alignment horizontal="right" vertical="center"/>
    </xf>
    <xf numFmtId="178" fontId="49" fillId="0" borderId="40" xfId="100" applyNumberFormat="1" applyFont="1" applyFill="1" applyBorder="1" applyAlignment="1">
      <alignment horizontal="right" vertical="center"/>
    </xf>
    <xf numFmtId="178" fontId="49" fillId="0" borderId="37" xfId="271" applyNumberFormat="1" applyFont="1" applyFill="1" applyBorder="1" applyAlignment="1">
      <alignment horizontal="right" vertical="center"/>
    </xf>
    <xf numFmtId="178" fontId="49" fillId="0" borderId="25" xfId="271" applyNumberFormat="1" applyFont="1" applyFill="1" applyBorder="1" applyAlignment="1">
      <alignment horizontal="right" vertical="center"/>
    </xf>
    <xf numFmtId="178" fontId="49" fillId="0" borderId="36" xfId="271" applyNumberFormat="1" applyFont="1" applyFill="1" applyBorder="1" applyAlignment="1">
      <alignment horizontal="right" vertical="center"/>
    </xf>
    <xf numFmtId="178" fontId="49" fillId="0" borderId="40" xfId="271" applyNumberFormat="1" applyFont="1" applyFill="1" applyBorder="1" applyAlignment="1">
      <alignment horizontal="right" vertical="center"/>
    </xf>
    <xf numFmtId="178" fontId="48" fillId="0" borderId="32" xfId="271" applyNumberFormat="1" applyFont="1" applyBorder="1" applyAlignment="1">
      <alignment horizontal="right" vertical="center"/>
    </xf>
    <xf numFmtId="178" fontId="48" fillId="0" borderId="43" xfId="271" applyNumberFormat="1" applyFont="1" applyBorder="1" applyAlignment="1">
      <alignment horizontal="right" vertical="center"/>
    </xf>
    <xf numFmtId="178" fontId="48" fillId="0" borderId="31" xfId="271" applyNumberFormat="1" applyFont="1" applyBorder="1" applyAlignment="1">
      <alignment horizontal="right" vertical="center"/>
    </xf>
    <xf numFmtId="178" fontId="48" fillId="0" borderId="42" xfId="271" applyNumberFormat="1" applyFont="1" applyBorder="1" applyAlignment="1">
      <alignment horizontal="right" vertical="center"/>
    </xf>
    <xf numFmtId="178" fontId="48" fillId="0" borderId="33" xfId="271" applyNumberFormat="1" applyFont="1" applyBorder="1" applyAlignment="1">
      <alignment horizontal="right" vertical="center"/>
    </xf>
    <xf numFmtId="178" fontId="48" fillId="0" borderId="44" xfId="271" applyNumberFormat="1" applyFont="1" applyBorder="1" applyAlignment="1">
      <alignment horizontal="right" vertical="center"/>
    </xf>
    <xf numFmtId="178" fontId="48" fillId="0" borderId="36" xfId="271" applyNumberFormat="1" applyFont="1" applyBorder="1" applyAlignment="1">
      <alignment horizontal="right" vertical="center" shrinkToFit="1"/>
    </xf>
    <xf numFmtId="178" fontId="48" fillId="0" borderId="20" xfId="271" applyNumberFormat="1" applyFont="1" applyBorder="1" applyAlignment="1">
      <alignment horizontal="right" vertical="center" shrinkToFit="1"/>
    </xf>
    <xf numFmtId="178" fontId="48" fillId="0" borderId="24" xfId="271" applyNumberFormat="1" applyFont="1" applyBorder="1" applyAlignment="1">
      <alignment horizontal="right" vertical="center" shrinkToFit="1"/>
    </xf>
    <xf numFmtId="178" fontId="49" fillId="0" borderId="24" xfId="271" applyNumberFormat="1" applyFont="1" applyFill="1" applyBorder="1" applyAlignment="1">
      <alignment horizontal="right" vertical="center"/>
    </xf>
    <xf numFmtId="178" fontId="49" fillId="0" borderId="13" xfId="271" applyNumberFormat="1" applyFont="1" applyFill="1" applyBorder="1" applyAlignment="1">
      <alignment horizontal="right" vertical="center"/>
    </xf>
    <xf numFmtId="178" fontId="49" fillId="0" borderId="22" xfId="271" applyNumberFormat="1" applyFont="1" applyFill="1" applyBorder="1" applyAlignment="1">
      <alignment horizontal="right" vertical="center"/>
    </xf>
    <xf numFmtId="178" fontId="49" fillId="0" borderId="24" xfId="271" applyNumberFormat="1" applyFont="1" applyFill="1" applyBorder="1" applyAlignment="1">
      <alignment horizontal="right" vertical="center" shrinkToFit="1"/>
    </xf>
    <xf numFmtId="178" fontId="48" fillId="0" borderId="32" xfId="271" applyNumberFormat="1" applyFont="1" applyFill="1" applyBorder="1" applyAlignment="1">
      <alignment horizontal="right" vertical="center"/>
    </xf>
    <xf numFmtId="178" fontId="48" fillId="0" borderId="43" xfId="271" applyNumberFormat="1" applyFont="1" applyFill="1" applyBorder="1" applyAlignment="1">
      <alignment horizontal="right" vertical="center"/>
    </xf>
    <xf numFmtId="178" fontId="48" fillId="0" borderId="31" xfId="271" applyNumberFormat="1" applyFont="1" applyFill="1" applyBorder="1" applyAlignment="1">
      <alignment horizontal="right" vertical="center"/>
    </xf>
    <xf numFmtId="178" fontId="48" fillId="0" borderId="42" xfId="271" applyNumberFormat="1" applyFont="1" applyFill="1" applyBorder="1" applyAlignment="1">
      <alignment horizontal="right" vertical="center"/>
    </xf>
    <xf numFmtId="178" fontId="48" fillId="0" borderId="33" xfId="271" applyNumberFormat="1" applyFont="1" applyFill="1" applyBorder="1" applyAlignment="1">
      <alignment horizontal="right" vertical="center"/>
    </xf>
    <xf numFmtId="178" fontId="48" fillId="0" borderId="44" xfId="271" applyNumberFormat="1" applyFont="1" applyFill="1" applyBorder="1" applyAlignment="1">
      <alignment horizontal="right" vertical="center"/>
    </xf>
    <xf numFmtId="178" fontId="48" fillId="0" borderId="32" xfId="271" applyNumberFormat="1" applyFont="1" applyFill="1" applyBorder="1" applyAlignment="1">
      <alignment horizontal="right" vertical="center" shrinkToFit="1"/>
    </xf>
    <xf numFmtId="178" fontId="48" fillId="0" borderId="43" xfId="271" applyNumberFormat="1" applyFont="1" applyFill="1" applyBorder="1" applyAlignment="1">
      <alignment horizontal="right" vertical="center" shrinkToFit="1"/>
    </xf>
    <xf numFmtId="178" fontId="48" fillId="0" borderId="26" xfId="271" applyNumberFormat="1" applyFont="1" applyBorder="1" applyAlignment="1">
      <alignment horizontal="right" vertical="center"/>
    </xf>
    <xf numFmtId="178" fontId="48" fillId="0" borderId="27" xfId="271" applyNumberFormat="1" applyFont="1" applyBorder="1" applyAlignment="1">
      <alignment horizontal="right" vertical="center"/>
    </xf>
    <xf numFmtId="178" fontId="48" fillId="0" borderId="30" xfId="271" applyNumberFormat="1" applyFont="1" applyBorder="1" applyAlignment="1">
      <alignment horizontal="right" vertical="center"/>
    </xf>
    <xf numFmtId="178" fontId="48" fillId="0" borderId="17" xfId="271" applyNumberFormat="1" applyFont="1" applyBorder="1" applyAlignment="1">
      <alignment horizontal="right" vertical="center" shrinkToFit="1"/>
    </xf>
    <xf numFmtId="178" fontId="48" fillId="0" borderId="40" xfId="271" applyNumberFormat="1" applyFont="1" applyBorder="1" applyAlignment="1">
      <alignment horizontal="right" vertical="center" shrinkToFit="1"/>
    </xf>
    <xf numFmtId="178" fontId="48" fillId="0" borderId="32" xfId="2" applyNumberFormat="1" applyFont="1" applyFill="1" applyBorder="1" applyAlignment="1">
      <alignment horizontal="right" vertical="center"/>
    </xf>
    <xf numFmtId="178" fontId="48" fillId="0" borderId="31" xfId="2" applyNumberFormat="1" applyFont="1" applyFill="1" applyBorder="1" applyAlignment="1">
      <alignment horizontal="right" vertical="center"/>
    </xf>
    <xf numFmtId="178" fontId="48" fillId="0" borderId="33" xfId="2" applyNumberFormat="1" applyFont="1" applyFill="1" applyBorder="1" applyAlignment="1">
      <alignment horizontal="right" vertical="center"/>
    </xf>
    <xf numFmtId="178" fontId="48" fillId="0" borderId="32" xfId="2" applyNumberFormat="1" applyFont="1" applyFill="1" applyBorder="1" applyAlignment="1">
      <alignment horizontal="right" vertical="center" shrinkToFit="1"/>
    </xf>
    <xf numFmtId="178" fontId="48" fillId="0" borderId="32" xfId="270" applyNumberFormat="1" applyFont="1" applyFill="1" applyBorder="1" applyAlignment="1">
      <alignment horizontal="right" vertical="center"/>
    </xf>
    <xf numFmtId="178" fontId="48" fillId="0" borderId="32" xfId="270" applyNumberFormat="1" applyFont="1" applyFill="1" applyBorder="1" applyAlignment="1">
      <alignment horizontal="right" vertical="center" shrinkToFit="1"/>
    </xf>
    <xf numFmtId="178" fontId="48" fillId="0" borderId="36" xfId="271" applyNumberFormat="1" applyFont="1" applyFill="1" applyBorder="1" applyAlignment="1">
      <alignment horizontal="right" vertical="center"/>
    </xf>
    <xf numFmtId="178" fontId="48" fillId="0" borderId="20" xfId="271" applyNumberFormat="1" applyFont="1" applyFill="1" applyBorder="1" applyAlignment="1">
      <alignment horizontal="right" vertical="center"/>
    </xf>
    <xf numFmtId="178" fontId="48" fillId="0" borderId="40" xfId="271" applyNumberFormat="1" applyFont="1" applyFill="1" applyBorder="1" applyAlignment="1">
      <alignment horizontal="right" vertical="center"/>
    </xf>
    <xf numFmtId="178" fontId="48" fillId="0" borderId="37" xfId="271" applyNumberFormat="1" applyFont="1" applyFill="1" applyBorder="1" applyAlignment="1">
      <alignment horizontal="right" vertical="center"/>
    </xf>
    <xf numFmtId="178" fontId="48" fillId="0" borderId="0" xfId="271" applyNumberFormat="1" applyFont="1" applyFill="1" applyBorder="1" applyAlignment="1">
      <alignment horizontal="right" vertical="center"/>
    </xf>
    <xf numFmtId="178" fontId="48" fillId="0" borderId="25" xfId="271" applyNumberFormat="1" applyFont="1" applyFill="1" applyBorder="1" applyAlignment="1">
      <alignment horizontal="right" vertical="center"/>
    </xf>
    <xf numFmtId="178" fontId="48" fillId="0" borderId="38" xfId="271" applyNumberFormat="1" applyFont="1" applyFill="1" applyBorder="1" applyAlignment="1">
      <alignment horizontal="right" vertical="center"/>
    </xf>
    <xf numFmtId="178" fontId="48" fillId="0" borderId="39" xfId="271" applyNumberFormat="1" applyFont="1" applyFill="1" applyBorder="1" applyAlignment="1">
      <alignment horizontal="right" vertical="center"/>
    </xf>
    <xf numFmtId="178" fontId="48" fillId="0" borderId="41" xfId="271" applyNumberFormat="1" applyFont="1" applyFill="1" applyBorder="1" applyAlignment="1">
      <alignment horizontal="right" vertical="center"/>
    </xf>
    <xf numFmtId="178" fontId="48" fillId="0" borderId="36" xfId="270" applyNumberFormat="1" applyFont="1" applyFill="1" applyBorder="1" applyAlignment="1">
      <alignment horizontal="right" vertical="center" shrinkToFit="1"/>
    </xf>
    <xf numFmtId="178" fontId="48" fillId="0" borderId="20" xfId="270" applyNumberFormat="1" applyFont="1" applyFill="1" applyBorder="1" applyAlignment="1">
      <alignment horizontal="right" vertical="center" shrinkToFit="1"/>
    </xf>
    <xf numFmtId="178" fontId="48" fillId="0" borderId="40" xfId="270" applyNumberFormat="1" applyFont="1" applyFill="1" applyBorder="1" applyAlignment="1">
      <alignment horizontal="right" vertical="center" shrinkToFit="1"/>
    </xf>
    <xf numFmtId="178" fontId="48" fillId="0" borderId="31" xfId="270" applyNumberFormat="1" applyFont="1" applyFill="1" applyBorder="1" applyAlignment="1">
      <alignment horizontal="right" vertical="center"/>
    </xf>
    <xf numFmtId="178" fontId="48" fillId="0" borderId="33" xfId="270" applyNumberFormat="1" applyFont="1" applyFill="1" applyBorder="1" applyAlignment="1">
      <alignment horizontal="right" vertical="center"/>
    </xf>
    <xf numFmtId="178" fontId="48" fillId="0" borderId="36" xfId="2" applyNumberFormat="1" applyFont="1" applyFill="1" applyBorder="1" applyAlignment="1">
      <alignment vertical="center"/>
    </xf>
    <xf numFmtId="178" fontId="48" fillId="0" borderId="20" xfId="2" applyNumberFormat="1" applyFont="1" applyFill="1" applyBorder="1" applyAlignment="1">
      <alignment vertical="center"/>
    </xf>
    <xf numFmtId="178" fontId="48" fillId="0" borderId="40" xfId="2" applyNumberFormat="1" applyFont="1" applyFill="1" applyBorder="1" applyAlignment="1">
      <alignment vertical="center"/>
    </xf>
    <xf numFmtId="178" fontId="48" fillId="0" borderId="37" xfId="2" applyNumberFormat="1" applyFont="1" applyFill="1" applyBorder="1" applyAlignment="1">
      <alignment vertical="center"/>
    </xf>
    <xf numFmtId="178" fontId="48" fillId="0" borderId="0" xfId="2" applyNumberFormat="1" applyFont="1" applyFill="1" applyBorder="1" applyAlignment="1">
      <alignment vertical="center"/>
    </xf>
    <xf numFmtId="178" fontId="48" fillId="0" borderId="25" xfId="2" applyNumberFormat="1" applyFont="1" applyFill="1" applyBorder="1" applyAlignment="1">
      <alignment vertical="center"/>
    </xf>
    <xf numFmtId="178" fontId="48" fillId="0" borderId="38" xfId="2" applyNumberFormat="1" applyFont="1" applyFill="1" applyBorder="1" applyAlignment="1">
      <alignment vertical="center"/>
    </xf>
    <xf numFmtId="178" fontId="48" fillId="0" borderId="39" xfId="2" applyNumberFormat="1" applyFont="1" applyFill="1" applyBorder="1" applyAlignment="1">
      <alignment vertical="center"/>
    </xf>
    <xf numFmtId="178" fontId="48" fillId="0" borderId="41" xfId="2" applyNumberFormat="1" applyFont="1" applyFill="1" applyBorder="1" applyAlignment="1">
      <alignment vertical="center"/>
    </xf>
    <xf numFmtId="178" fontId="48" fillId="0" borderId="36" xfId="2" applyNumberFormat="1" applyFont="1" applyFill="1" applyBorder="1" applyAlignment="1">
      <alignment vertical="center" shrinkToFit="1"/>
    </xf>
    <xf numFmtId="178" fontId="48" fillId="0" borderId="20" xfId="2" applyNumberFormat="1" applyFont="1" applyFill="1" applyBorder="1" applyAlignment="1">
      <alignment vertical="center" shrinkToFit="1"/>
    </xf>
    <xf numFmtId="178" fontId="48" fillId="0" borderId="40" xfId="2" applyNumberFormat="1" applyFont="1" applyFill="1" applyBorder="1" applyAlignment="1">
      <alignment vertical="center" shrinkToFit="1"/>
    </xf>
    <xf numFmtId="178" fontId="48" fillId="0" borderId="26" xfId="270" applyNumberFormat="1" applyFont="1" applyFill="1" applyBorder="1" applyAlignment="1">
      <alignment horizontal="right" vertical="center" shrinkToFit="1"/>
    </xf>
    <xf numFmtId="0" fontId="7" fillId="0" borderId="15" xfId="270" applyNumberFormat="1" applyFont="1" applyFill="1" applyBorder="1" applyAlignment="1">
      <alignment horizontal="center" vertical="center"/>
    </xf>
    <xf numFmtId="0" fontId="7" fillId="0" borderId="1" xfId="270" applyNumberFormat="1" applyFont="1" applyFill="1" applyBorder="1" applyAlignment="1">
      <alignment horizontal="center" vertical="center"/>
    </xf>
    <xf numFmtId="0" fontId="7" fillId="0" borderId="16" xfId="270" applyNumberFormat="1" applyFont="1" applyFill="1" applyBorder="1" applyAlignment="1">
      <alignment horizontal="center" vertical="center"/>
    </xf>
    <xf numFmtId="178" fontId="48" fillId="0" borderId="26" xfId="270" applyNumberFormat="1" applyFont="1" applyFill="1" applyBorder="1" applyAlignment="1">
      <alignment horizontal="right" vertical="center"/>
    </xf>
    <xf numFmtId="178" fontId="48" fillId="0" borderId="27" xfId="270" applyNumberFormat="1" applyFont="1" applyFill="1" applyBorder="1" applyAlignment="1">
      <alignment horizontal="right" vertical="center"/>
    </xf>
    <xf numFmtId="178" fontId="48" fillId="0" borderId="30" xfId="270" applyNumberFormat="1" applyFont="1" applyFill="1" applyBorder="1" applyAlignment="1">
      <alignment horizontal="right" vertical="center"/>
    </xf>
    <xf numFmtId="0" fontId="6" fillId="0" borderId="18" xfId="269" applyNumberFormat="1" applyFont="1" applyFill="1" applyBorder="1" applyAlignment="1" applyProtection="1">
      <alignment horizontal="center" vertical="center"/>
    </xf>
    <xf numFmtId="0" fontId="6" fillId="0" borderId="39" xfId="269" applyNumberFormat="1" applyFont="1" applyFill="1" applyBorder="1" applyAlignment="1" applyProtection="1">
      <alignment horizontal="center" vertical="center"/>
    </xf>
    <xf numFmtId="0" fontId="6" fillId="0" borderId="22" xfId="269" applyNumberFormat="1" applyFont="1" applyFill="1" applyBorder="1" applyAlignment="1" applyProtection="1">
      <alignment horizontal="center" vertical="center"/>
    </xf>
    <xf numFmtId="0" fontId="6" fillId="0" borderId="15" xfId="269" applyNumberFormat="1" applyFont="1" applyFill="1" applyBorder="1" applyAlignment="1" applyProtection="1">
      <alignment horizontal="center" vertical="center"/>
    </xf>
    <xf numFmtId="0" fontId="6" fillId="0" borderId="1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 applyProtection="1">
      <alignment horizontal="center" vertical="center"/>
    </xf>
    <xf numFmtId="0" fontId="6" fillId="0" borderId="16" xfId="269" applyNumberFormat="1" applyFont="1" applyFill="1" applyBorder="1" applyAlignment="1">
      <alignment horizontal="center" vertical="center" wrapText="1"/>
    </xf>
    <xf numFmtId="0" fontId="6" fillId="0" borderId="21" xfId="269" applyNumberFormat="1" applyFont="1" applyFill="1" applyBorder="1" applyAlignment="1">
      <alignment horizontal="center" vertical="center" wrapText="1"/>
    </xf>
    <xf numFmtId="0" fontId="6" fillId="0" borderId="15" xfId="269" applyNumberFormat="1" applyFont="1" applyFill="1" applyBorder="1" applyAlignment="1">
      <alignment horizontal="center" vertical="center" shrinkToFit="1"/>
    </xf>
    <xf numFmtId="0" fontId="6" fillId="0" borderId="1" xfId="269" applyNumberFormat="1" applyFont="1" applyFill="1" applyBorder="1" applyAlignment="1">
      <alignment horizontal="center" vertical="center" shrinkToFit="1"/>
    </xf>
    <xf numFmtId="0" fontId="6" fillId="0" borderId="16" xfId="269" applyNumberFormat="1" applyFont="1" applyFill="1" applyBorder="1" applyAlignment="1">
      <alignment horizontal="center" vertical="center" shrinkToFit="1"/>
    </xf>
    <xf numFmtId="0" fontId="53" fillId="0" borderId="0" xfId="274" applyNumberFormat="1" applyFill="1" applyAlignment="1">
      <alignment vertical="center"/>
    </xf>
    <xf numFmtId="0" fontId="53" fillId="0" borderId="0" xfId="274">
      <alignment vertical="center"/>
    </xf>
    <xf numFmtId="0" fontId="53" fillId="0" borderId="0" xfId="274" applyNumberFormat="1" applyFill="1" applyAlignment="1" applyProtection="1">
      <alignment vertical="center"/>
    </xf>
    <xf numFmtId="0" fontId="6" fillId="0" borderId="0" xfId="273" applyNumberFormat="1" applyFont="1" applyFill="1" applyAlignment="1">
      <alignment vertical="center"/>
    </xf>
  </cellXfs>
  <cellStyles count="275">
    <cellStyle name="20% - アクセント 1 2" xfId="31"/>
    <cellStyle name="20% - アクセント 1 3" xfId="32"/>
    <cellStyle name="20% - アクセント 2 2" xfId="33"/>
    <cellStyle name="20% - アクセント 2 3" xfId="34"/>
    <cellStyle name="20% - アクセント 3 2" xfId="35"/>
    <cellStyle name="20% - アクセント 3 3" xfId="36"/>
    <cellStyle name="20% - アクセント 4 2" xfId="37"/>
    <cellStyle name="20% - アクセント 4 3" xfId="38"/>
    <cellStyle name="20% - アクセント 5 2" xfId="39"/>
    <cellStyle name="20% - アクセント 5 3" xfId="40"/>
    <cellStyle name="20% - アクセント 6 2" xfId="41"/>
    <cellStyle name="20% - アクセント 6 3" xfId="42"/>
    <cellStyle name="40% - アクセント 1 2" xfId="43"/>
    <cellStyle name="40% - アクセント 1 3" xfId="44"/>
    <cellStyle name="40% - アクセント 2 2" xfId="45"/>
    <cellStyle name="40% - アクセント 2 3" xfId="46"/>
    <cellStyle name="40% - アクセント 3 2" xfId="47"/>
    <cellStyle name="40% - アクセント 3 3" xfId="48"/>
    <cellStyle name="40% - アクセント 4 2" xfId="49"/>
    <cellStyle name="40% - アクセント 4 3" xfId="50"/>
    <cellStyle name="40% - アクセント 5 2" xfId="51"/>
    <cellStyle name="40% - アクセント 5 3" xfId="52"/>
    <cellStyle name="40% - アクセント 6 2" xfId="53"/>
    <cellStyle name="40% - アクセント 6 3" xfId="54"/>
    <cellStyle name="60% - アクセント 1 2" xfId="55"/>
    <cellStyle name="60% - アクセント 1 3" xfId="56"/>
    <cellStyle name="60% - アクセント 2 2" xfId="57"/>
    <cellStyle name="60% - アクセント 2 3" xfId="58"/>
    <cellStyle name="60% - アクセント 3 2" xfId="59"/>
    <cellStyle name="60% - アクセント 3 3" xfId="60"/>
    <cellStyle name="60% - アクセント 4 2" xfId="61"/>
    <cellStyle name="60% - アクセント 4 3" xfId="62"/>
    <cellStyle name="60% - アクセント 5 2" xfId="63"/>
    <cellStyle name="60% - アクセント 5 3" xfId="64"/>
    <cellStyle name="60% - アクセント 6 2" xfId="65"/>
    <cellStyle name="60% - アクセント 6 3" xfId="66"/>
    <cellStyle name="Calc Currency (0)" xfId="15"/>
    <cellStyle name="Header1" xfId="16"/>
    <cellStyle name="Header2" xfId="17"/>
    <cellStyle name="Normal_#18-Internet" xfId="18"/>
    <cellStyle name="アクセント 1 2" xfId="67"/>
    <cellStyle name="アクセント 1 3" xfId="68"/>
    <cellStyle name="アクセント 2 2" xfId="69"/>
    <cellStyle name="アクセント 2 3" xfId="70"/>
    <cellStyle name="アクセント 3 2" xfId="71"/>
    <cellStyle name="アクセント 3 3" xfId="72"/>
    <cellStyle name="アクセント 4 2" xfId="73"/>
    <cellStyle name="アクセント 4 3" xfId="74"/>
    <cellStyle name="アクセント 5 2" xfId="75"/>
    <cellStyle name="アクセント 5 3" xfId="76"/>
    <cellStyle name="アクセント 6 2" xfId="77"/>
    <cellStyle name="アクセント 6 3" xfId="78"/>
    <cellStyle name="タイトル 2" xfId="79"/>
    <cellStyle name="タイトル 3" xfId="80"/>
    <cellStyle name="チェック セル 2" xfId="81"/>
    <cellStyle name="チェック セル 3" xfId="82"/>
    <cellStyle name="どちらでもない 2" xfId="83"/>
    <cellStyle name="どちらでもない 3" xfId="84"/>
    <cellStyle name="パーセント 2" xfId="14"/>
    <cellStyle name="パーセント 2 2" xfId="85"/>
    <cellStyle name="パーセント 2 3" xfId="86"/>
    <cellStyle name="パーセント 3" xfId="29"/>
    <cellStyle name="ハイパーリンク" xfId="274" builtinId="8"/>
    <cellStyle name="ハイパーリンク 10" xfId="28"/>
    <cellStyle name="ハイパーリンク 2" xfId="3"/>
    <cellStyle name="ハイパーリンク 3" xfId="9"/>
    <cellStyle name="ハイパーリンク 4" xfId="12"/>
    <cellStyle name="ハイパーリンク 5" xfId="13"/>
    <cellStyle name="ハイパーリンク 6" xfId="22"/>
    <cellStyle name="ハイパーリンク 7" xfId="24"/>
    <cellStyle name="ハイパーリンク 8" xfId="25"/>
    <cellStyle name="ハイパーリンク 9" xfId="26"/>
    <cellStyle name="メモ 2" xfId="87"/>
    <cellStyle name="メモ 3" xfId="88"/>
    <cellStyle name="メモ 3 2" xfId="89"/>
    <cellStyle name="リンク セル 2" xfId="90"/>
    <cellStyle name="リンク セル 3" xfId="91"/>
    <cellStyle name="悪い 2" xfId="92"/>
    <cellStyle name="悪い 3" xfId="93"/>
    <cellStyle name="計算 2" xfId="94"/>
    <cellStyle name="計算 3" xfId="95"/>
    <cellStyle name="警告文 2" xfId="96"/>
    <cellStyle name="警告文 3" xfId="97"/>
    <cellStyle name="桁区切り 2" xfId="2"/>
    <cellStyle name="桁区切り 2 2" xfId="4"/>
    <cellStyle name="桁区切り 2 2 2" xfId="8"/>
    <cellStyle name="桁区切り 2 2 3" xfId="98"/>
    <cellStyle name="桁区切り 2 3" xfId="99"/>
    <cellStyle name="桁区切り 3" xfId="5"/>
    <cellStyle name="桁区切り 3 2" xfId="100"/>
    <cellStyle name="桁区切り 3 3" xfId="101"/>
    <cellStyle name="桁区切り 3 4" xfId="102"/>
    <cellStyle name="桁区切り 4" xfId="23"/>
    <cellStyle name="桁区切り 4 2" xfId="103"/>
    <cellStyle name="見出し 1 2" xfId="104"/>
    <cellStyle name="見出し 1 3" xfId="105"/>
    <cellStyle name="見出し 2 2" xfId="106"/>
    <cellStyle name="見出し 2 3" xfId="107"/>
    <cellStyle name="見出し 3 2" xfId="108"/>
    <cellStyle name="見出し 3 3" xfId="109"/>
    <cellStyle name="見出し 4 2" xfId="110"/>
    <cellStyle name="見出し 4 3" xfId="111"/>
    <cellStyle name="集計 2" xfId="112"/>
    <cellStyle name="集計 3" xfId="113"/>
    <cellStyle name="出力 2" xfId="114"/>
    <cellStyle name="出力 3" xfId="115"/>
    <cellStyle name="説明文 2" xfId="116"/>
    <cellStyle name="説明文 3" xfId="117"/>
    <cellStyle name="通貨 2" xfId="27"/>
    <cellStyle name="入力 2" xfId="118"/>
    <cellStyle name="入力 3" xfId="119"/>
    <cellStyle name="標準" xfId="0" builtinId="0"/>
    <cellStyle name="標準 10" xfId="120"/>
    <cellStyle name="標準 100" xfId="121"/>
    <cellStyle name="標準 101" xfId="122"/>
    <cellStyle name="標準 102" xfId="123"/>
    <cellStyle name="標準 103" xfId="124"/>
    <cellStyle name="標準 104" xfId="125"/>
    <cellStyle name="標準 105" xfId="126"/>
    <cellStyle name="標準 106" xfId="127"/>
    <cellStyle name="標準 107" xfId="128"/>
    <cellStyle name="標準 108" xfId="129"/>
    <cellStyle name="標準 109" xfId="130"/>
    <cellStyle name="標準 11" xfId="131"/>
    <cellStyle name="標準 110" xfId="132"/>
    <cellStyle name="標準 111" xfId="133"/>
    <cellStyle name="標準 112" xfId="134"/>
    <cellStyle name="標準 113" xfId="135"/>
    <cellStyle name="標準 114" xfId="136"/>
    <cellStyle name="標準 115" xfId="137"/>
    <cellStyle name="標準 116" xfId="138"/>
    <cellStyle name="標準 117" xfId="139"/>
    <cellStyle name="標準 118" xfId="140"/>
    <cellStyle name="標準 119" xfId="141"/>
    <cellStyle name="標準 12" xfId="142"/>
    <cellStyle name="標準 120" xfId="143"/>
    <cellStyle name="標準 121" xfId="144"/>
    <cellStyle name="標準 122" xfId="145"/>
    <cellStyle name="標準 123" xfId="146"/>
    <cellStyle name="標準 124" xfId="147"/>
    <cellStyle name="標準 125" xfId="148"/>
    <cellStyle name="標準 126" xfId="149"/>
    <cellStyle name="標準 127" xfId="150"/>
    <cellStyle name="標準 128" xfId="151"/>
    <cellStyle name="標準 129" xfId="152"/>
    <cellStyle name="標準 13" xfId="153"/>
    <cellStyle name="標準 130" xfId="154"/>
    <cellStyle name="標準 131" xfId="155"/>
    <cellStyle name="標準 131 2" xfId="156"/>
    <cellStyle name="標準 132" xfId="157"/>
    <cellStyle name="標準 132 2" xfId="158"/>
    <cellStyle name="標準 133" xfId="159"/>
    <cellStyle name="標準 133 2" xfId="160"/>
    <cellStyle name="標準 134" xfId="161"/>
    <cellStyle name="標準 134 2" xfId="162"/>
    <cellStyle name="標準 135" xfId="163"/>
    <cellStyle name="標準 135 2" xfId="164"/>
    <cellStyle name="標準 136" xfId="165"/>
    <cellStyle name="標準 136 2" xfId="166"/>
    <cellStyle name="標準 137" xfId="167"/>
    <cellStyle name="標準 137 2" xfId="168"/>
    <cellStyle name="標準 138" xfId="169"/>
    <cellStyle name="標準 138 2" xfId="170"/>
    <cellStyle name="標準 139" xfId="171"/>
    <cellStyle name="標準 139 2" xfId="172"/>
    <cellStyle name="標準 14" xfId="173"/>
    <cellStyle name="標準 140" xfId="174"/>
    <cellStyle name="標準 140 2" xfId="175"/>
    <cellStyle name="標準 141" xfId="176"/>
    <cellStyle name="標準 142" xfId="268"/>
    <cellStyle name="標準 15" xfId="177"/>
    <cellStyle name="標準 16" xfId="178"/>
    <cellStyle name="標準 168" xfId="272"/>
    <cellStyle name="標準 17" xfId="179"/>
    <cellStyle name="標準 18" xfId="180"/>
    <cellStyle name="標準 19" xfId="181"/>
    <cellStyle name="標準 2" xfId="1"/>
    <cellStyle name="標準 2 2" xfId="7"/>
    <cellStyle name="標準 2 2 2" xfId="182"/>
    <cellStyle name="標準 2 2 3" xfId="269"/>
    <cellStyle name="標準 2 3" xfId="30"/>
    <cellStyle name="標準 20" xfId="183"/>
    <cellStyle name="標準 21" xfId="184"/>
    <cellStyle name="標準 22" xfId="185"/>
    <cellStyle name="標準 23" xfId="186"/>
    <cellStyle name="標準 24" xfId="187"/>
    <cellStyle name="標準 25" xfId="188"/>
    <cellStyle name="標準 26" xfId="189"/>
    <cellStyle name="標準 27" xfId="190"/>
    <cellStyle name="標準 28" xfId="191"/>
    <cellStyle name="標準 29" xfId="192"/>
    <cellStyle name="標準 3" xfId="6"/>
    <cellStyle name="標準 3 2" xfId="21"/>
    <cellStyle name="標準 30" xfId="193"/>
    <cellStyle name="標準 31" xfId="194"/>
    <cellStyle name="標準 32" xfId="195"/>
    <cellStyle name="標準 33" xfId="196"/>
    <cellStyle name="標準 34" xfId="197"/>
    <cellStyle name="標準 35" xfId="198"/>
    <cellStyle name="標準 36" xfId="199"/>
    <cellStyle name="標準 37" xfId="200"/>
    <cellStyle name="標準 38" xfId="201"/>
    <cellStyle name="標準 39" xfId="202"/>
    <cellStyle name="標準 4" xfId="10"/>
    <cellStyle name="標準 4 2" xfId="203"/>
    <cellStyle name="標準 40" xfId="204"/>
    <cellStyle name="標準 41" xfId="205"/>
    <cellStyle name="標準 42" xfId="206"/>
    <cellStyle name="標準 43" xfId="207"/>
    <cellStyle name="標準 44" xfId="208"/>
    <cellStyle name="標準 45" xfId="209"/>
    <cellStyle name="標準 46" xfId="210"/>
    <cellStyle name="標準 47" xfId="211"/>
    <cellStyle name="標準 48" xfId="212"/>
    <cellStyle name="標準 49" xfId="213"/>
    <cellStyle name="標準 5" xfId="11"/>
    <cellStyle name="標準 50" xfId="214"/>
    <cellStyle name="標準 51" xfId="215"/>
    <cellStyle name="標準 52" xfId="216"/>
    <cellStyle name="標準 53" xfId="217"/>
    <cellStyle name="標準 54" xfId="218"/>
    <cellStyle name="標準 55" xfId="219"/>
    <cellStyle name="標準 56" xfId="220"/>
    <cellStyle name="標準 57" xfId="221"/>
    <cellStyle name="標準 58" xfId="222"/>
    <cellStyle name="標準 59" xfId="223"/>
    <cellStyle name="標準 6" xfId="19"/>
    <cellStyle name="標準 60" xfId="224"/>
    <cellStyle name="標準 61" xfId="225"/>
    <cellStyle name="標準 62" xfId="226"/>
    <cellStyle name="標準 63" xfId="227"/>
    <cellStyle name="標準 64" xfId="228"/>
    <cellStyle name="標準 65" xfId="229"/>
    <cellStyle name="標準 66" xfId="230"/>
    <cellStyle name="標準 67" xfId="231"/>
    <cellStyle name="標準 68" xfId="232"/>
    <cellStyle name="標準 69" xfId="233"/>
    <cellStyle name="標準 7" xfId="20"/>
    <cellStyle name="標準 70" xfId="234"/>
    <cellStyle name="標準 71" xfId="235"/>
    <cellStyle name="標準 72" xfId="236"/>
    <cellStyle name="標準 73" xfId="237"/>
    <cellStyle name="標準 74" xfId="238"/>
    <cellStyle name="標準 75" xfId="239"/>
    <cellStyle name="標準 76" xfId="240"/>
    <cellStyle name="標準 77" xfId="241"/>
    <cellStyle name="標準 78" xfId="242"/>
    <cellStyle name="標準 79" xfId="243"/>
    <cellStyle name="標準 8" xfId="244"/>
    <cellStyle name="標準 80" xfId="245"/>
    <cellStyle name="標準 81" xfId="246"/>
    <cellStyle name="標準 82" xfId="247"/>
    <cellStyle name="標準 83" xfId="248"/>
    <cellStyle name="標準 84" xfId="249"/>
    <cellStyle name="標準 85" xfId="250"/>
    <cellStyle name="標準 86" xfId="251"/>
    <cellStyle name="標準 87" xfId="252"/>
    <cellStyle name="標準 88" xfId="253"/>
    <cellStyle name="標準 89" xfId="254"/>
    <cellStyle name="標準 9" xfId="255"/>
    <cellStyle name="標準 90" xfId="256"/>
    <cellStyle name="標準 91" xfId="257"/>
    <cellStyle name="標準 92" xfId="258"/>
    <cellStyle name="標準 93" xfId="259"/>
    <cellStyle name="標準 94" xfId="260"/>
    <cellStyle name="標準 95" xfId="261"/>
    <cellStyle name="標準 96" xfId="262"/>
    <cellStyle name="標準 97" xfId="263"/>
    <cellStyle name="標準 98" xfId="264"/>
    <cellStyle name="標準 99" xfId="265"/>
    <cellStyle name="標準_5-1.バス運行状況（H19年度）提出分" xfId="271"/>
    <cellStyle name="標準_5-7. 市内郵便施設" xfId="273"/>
    <cellStyle name="標準_Sheet1" xfId="270"/>
    <cellStyle name="良い 2" xfId="266"/>
    <cellStyle name="良い 3" xfId="26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809624</xdr:colOff>
          <xdr:row>2</xdr:row>
          <xdr:rowOff>0</xdr:rowOff>
        </xdr:from>
        <xdr:to>
          <xdr:col>16</xdr:col>
          <xdr:colOff>593147</xdr:colOff>
          <xdr:row>19</xdr:row>
          <xdr:rowOff>0</xdr:rowOff>
        </xdr:to>
        <xdr:pic>
          <xdr:nvPicPr>
            <xdr:cNvPr id="2" name="Picture 1"/>
            <xdr:cNvPicPr>
              <a:picLocks noChangeAspect="1" noChangeArrowheads="1"/>
              <a:extLst>
                <a:ext uri="{84589F7E-364E-4C9E-8A38-B11213B215E9}">
                  <a14:cameraTool cellRange="'5-2'!$A$3:$G$19" spid="_x0000_s205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593897" y="0"/>
              <a:ext cx="6598227" cy="32385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テキスト 26"/>
        <xdr:cNvSpPr txBox="1">
          <a:spLocks noChangeArrowheads="1"/>
        </xdr:cNvSpPr>
      </xdr:nvSpPr>
      <xdr:spPr bwMode="auto">
        <a:xfrm>
          <a:off x="28575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  <xdr:twoCellAnchor>
    <xdr:from>
      <xdr:col>2</xdr:col>
      <xdr:colOff>0</xdr:colOff>
      <xdr:row>2</xdr:row>
      <xdr:rowOff>0</xdr:rowOff>
    </xdr:from>
    <xdr:to>
      <xdr:col>2</xdr:col>
      <xdr:colOff>0</xdr:colOff>
      <xdr:row>3</xdr:row>
      <xdr:rowOff>276225</xdr:rowOff>
    </xdr:to>
    <xdr:sp macro="" textlink="">
      <xdr:nvSpPr>
        <xdr:cNvPr id="3" name="テキスト 26"/>
        <xdr:cNvSpPr txBox="1">
          <a:spLocks noChangeArrowheads="1"/>
        </xdr:cNvSpPr>
      </xdr:nvSpPr>
      <xdr:spPr bwMode="auto">
        <a:xfrm>
          <a:off x="2857500" y="38100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wordArtVertRtl" wrap="square" lIns="36576" tIns="0" rIns="36576" bIns="0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市区町村都道府県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tabSelected="1" zoomScale="115" zoomScaleNormal="115" workbookViewId="0">
      <selection activeCell="A8" sqref="A8"/>
    </sheetView>
  </sheetViews>
  <sheetFormatPr defaultRowHeight="13.5"/>
  <sheetData>
    <row r="1" spans="1:1">
      <c r="A1" t="s">
        <v>245</v>
      </c>
    </row>
    <row r="2" spans="1:1">
      <c r="A2" s="317" t="s">
        <v>247</v>
      </c>
    </row>
    <row r="3" spans="1:1">
      <c r="A3" s="317" t="s">
        <v>248</v>
      </c>
    </row>
    <row r="4" spans="1:1">
      <c r="A4" s="317" t="s">
        <v>249</v>
      </c>
    </row>
    <row r="5" spans="1:1">
      <c r="A5" s="317" t="s">
        <v>250</v>
      </c>
    </row>
    <row r="6" spans="1:1">
      <c r="A6" s="317" t="s">
        <v>251</v>
      </c>
    </row>
    <row r="7" spans="1:1">
      <c r="A7" s="317" t="s">
        <v>252</v>
      </c>
    </row>
    <row r="8" spans="1:1">
      <c r="A8" s="317" t="s">
        <v>253</v>
      </c>
    </row>
  </sheetData>
  <phoneticPr fontId="3"/>
  <hyperlinks>
    <hyperlink ref="A2" location="'5-1'!A1" display="5-1. 市内路線バス運行状況"/>
    <hyperlink ref="A3" location="'5-2'!A1" display="5-2. 市内各駅別乗車人員"/>
    <hyperlink ref="A4" location="'5-3'!A1" display="5-3. 市内主要地点の交通量"/>
    <hyperlink ref="A5" location="'5-4'!A1" display="5-4. 自動車保有台数"/>
    <hyperlink ref="A6" location="'5-5'!A1" display="5-5. 軽自動車及び原動機付自転車課税台数（種別割）"/>
    <hyperlink ref="A7" location="'5-6'!A1" display="5-6. 市内郵便施設"/>
    <hyperlink ref="A8" location="'5-7'!A1" display="5-7. 放送受信契約数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95"/>
  <sheetViews>
    <sheetView zoomScale="110" zoomScaleNormal="110" zoomScaleSheetLayoutView="100" workbookViewId="0"/>
  </sheetViews>
  <sheetFormatPr defaultColWidth="9" defaultRowHeight="13.5"/>
  <cols>
    <col min="1" max="1" width="41.25" style="3" customWidth="1"/>
    <col min="2" max="5" width="5" style="3" customWidth="1"/>
    <col min="6" max="7" width="6.25" style="3" customWidth="1"/>
    <col min="8" max="8" width="6.875" style="3" customWidth="1"/>
    <col min="9" max="9" width="5.625" style="3" customWidth="1"/>
    <col min="10" max="16384" width="9" style="3"/>
  </cols>
  <sheetData>
    <row r="1" spans="1:10" ht="15" customHeight="1">
      <c r="A1" s="316" t="s">
        <v>246</v>
      </c>
    </row>
    <row r="2" spans="1:10" ht="15" customHeight="1"/>
    <row r="3" spans="1:10" ht="15" customHeight="1">
      <c r="A3" s="1" t="s">
        <v>0</v>
      </c>
      <c r="B3" s="2"/>
      <c r="C3" s="2"/>
      <c r="D3" s="2"/>
      <c r="E3" s="2"/>
      <c r="F3" s="2"/>
      <c r="G3" s="2"/>
      <c r="H3" s="2"/>
      <c r="I3" s="2"/>
    </row>
    <row r="4" spans="1:10" ht="15" customHeight="1">
      <c r="A4" s="4" t="s">
        <v>1</v>
      </c>
      <c r="B4" s="5"/>
      <c r="C4" s="5"/>
      <c r="D4" s="5"/>
      <c r="E4" s="5"/>
      <c r="F4" s="6"/>
      <c r="G4" s="6"/>
      <c r="H4" s="6"/>
      <c r="I4" s="7"/>
    </row>
    <row r="5" spans="1:10" s="10" customFormat="1" ht="15" customHeight="1">
      <c r="A5" s="8"/>
      <c r="B5" s="299" t="s">
        <v>2</v>
      </c>
      <c r="C5" s="300"/>
      <c r="D5" s="300"/>
      <c r="E5" s="301"/>
      <c r="F5" s="300" t="s">
        <v>3</v>
      </c>
      <c r="G5" s="300"/>
      <c r="H5" s="301"/>
      <c r="I5" s="9" t="s">
        <v>4</v>
      </c>
    </row>
    <row r="6" spans="1:10" s="10" customFormat="1" ht="15" customHeight="1">
      <c r="A6" s="11" t="s">
        <v>5</v>
      </c>
      <c r="B6" s="299" t="s">
        <v>6</v>
      </c>
      <c r="C6" s="301"/>
      <c r="D6" s="299" t="s">
        <v>7</v>
      </c>
      <c r="E6" s="301"/>
      <c r="F6" s="12" t="s">
        <v>8</v>
      </c>
      <c r="G6" s="13" t="s">
        <v>9</v>
      </c>
      <c r="H6" s="13" t="s">
        <v>10</v>
      </c>
      <c r="I6" s="14" t="s">
        <v>11</v>
      </c>
    </row>
    <row r="7" spans="1:10" s="10" customFormat="1" ht="15" customHeight="1">
      <c r="A7" s="15"/>
      <c r="B7" s="16" t="s">
        <v>12</v>
      </c>
      <c r="C7" s="16" t="s">
        <v>13</v>
      </c>
      <c r="D7" s="16" t="s">
        <v>12</v>
      </c>
      <c r="E7" s="16" t="s">
        <v>13</v>
      </c>
      <c r="F7" s="17" t="s">
        <v>14</v>
      </c>
      <c r="G7" s="18" t="s">
        <v>14</v>
      </c>
      <c r="H7" s="19" t="s">
        <v>15</v>
      </c>
      <c r="I7" s="20" t="s">
        <v>14</v>
      </c>
    </row>
    <row r="8" spans="1:10" s="10" customFormat="1" ht="14.1" customHeight="1">
      <c r="A8" s="21" t="s">
        <v>16</v>
      </c>
      <c r="B8" s="22">
        <v>1</v>
      </c>
      <c r="C8" s="23">
        <v>0</v>
      </c>
      <c r="D8" s="24"/>
      <c r="E8" s="25"/>
      <c r="F8" s="302">
        <v>855</v>
      </c>
      <c r="G8" s="303">
        <v>3174</v>
      </c>
      <c r="H8" s="304">
        <v>4029</v>
      </c>
      <c r="I8" s="298">
        <v>132</v>
      </c>
    </row>
    <row r="9" spans="1:10" s="10" customFormat="1" ht="14.1" customHeight="1">
      <c r="A9" s="26" t="s">
        <v>17</v>
      </c>
      <c r="B9" s="27">
        <v>0</v>
      </c>
      <c r="C9" s="28">
        <v>0</v>
      </c>
      <c r="D9" s="28">
        <v>4</v>
      </c>
      <c r="E9" s="29">
        <v>1</v>
      </c>
      <c r="F9" s="270"/>
      <c r="G9" s="284"/>
      <c r="H9" s="285"/>
      <c r="I9" s="271"/>
    </row>
    <row r="10" spans="1:10" s="10" customFormat="1" ht="14.1" customHeight="1">
      <c r="A10" s="26" t="s">
        <v>18</v>
      </c>
      <c r="B10" s="27">
        <v>2</v>
      </c>
      <c r="C10" s="28">
        <v>2</v>
      </c>
      <c r="D10" s="28">
        <v>0</v>
      </c>
      <c r="E10" s="29">
        <v>0</v>
      </c>
      <c r="F10" s="270"/>
      <c r="G10" s="284"/>
      <c r="H10" s="285"/>
      <c r="I10" s="271"/>
    </row>
    <row r="11" spans="1:10" s="10" customFormat="1" ht="14.1" customHeight="1">
      <c r="A11" s="26" t="s">
        <v>19</v>
      </c>
      <c r="B11" s="27">
        <v>66</v>
      </c>
      <c r="C11" s="28" t="s">
        <v>20</v>
      </c>
      <c r="D11" s="28">
        <v>54</v>
      </c>
      <c r="E11" s="29" t="s">
        <v>21</v>
      </c>
      <c r="F11" s="253">
        <v>12220</v>
      </c>
      <c r="G11" s="255">
        <v>40332</v>
      </c>
      <c r="H11" s="257">
        <v>52552</v>
      </c>
      <c r="I11" s="259">
        <v>1728</v>
      </c>
      <c r="J11" s="30"/>
    </row>
    <row r="12" spans="1:10" s="10" customFormat="1" ht="14.1" customHeight="1">
      <c r="A12" s="26" t="s">
        <v>22</v>
      </c>
      <c r="B12" s="27">
        <v>0</v>
      </c>
      <c r="C12" s="28">
        <v>0</v>
      </c>
      <c r="D12" s="28">
        <v>8</v>
      </c>
      <c r="E12" s="29">
        <v>0</v>
      </c>
      <c r="F12" s="253"/>
      <c r="G12" s="255"/>
      <c r="H12" s="257"/>
      <c r="I12" s="259"/>
      <c r="J12" s="30"/>
    </row>
    <row r="13" spans="1:10" s="10" customFormat="1" ht="14.1" customHeight="1">
      <c r="A13" s="26" t="s">
        <v>23</v>
      </c>
      <c r="B13" s="27">
        <v>3</v>
      </c>
      <c r="C13" s="28">
        <v>0</v>
      </c>
      <c r="D13" s="28">
        <v>10</v>
      </c>
      <c r="E13" s="29">
        <v>0</v>
      </c>
      <c r="F13" s="253"/>
      <c r="G13" s="255"/>
      <c r="H13" s="257"/>
      <c r="I13" s="259"/>
      <c r="J13" s="30"/>
    </row>
    <row r="14" spans="1:10" s="10" customFormat="1" ht="14.1" customHeight="1">
      <c r="A14" s="26" t="s">
        <v>24</v>
      </c>
      <c r="B14" s="27">
        <v>14</v>
      </c>
      <c r="C14" s="28" t="s">
        <v>25</v>
      </c>
      <c r="D14" s="28">
        <v>16</v>
      </c>
      <c r="E14" s="29" t="s">
        <v>26</v>
      </c>
      <c r="F14" s="253"/>
      <c r="G14" s="255"/>
      <c r="H14" s="257"/>
      <c r="I14" s="259"/>
      <c r="J14" s="30"/>
    </row>
    <row r="15" spans="1:10" s="10" customFormat="1" ht="14.1" customHeight="1">
      <c r="A15" s="26" t="s">
        <v>27</v>
      </c>
      <c r="B15" s="27">
        <v>8</v>
      </c>
      <c r="C15" s="28">
        <v>8</v>
      </c>
      <c r="D15" s="28">
        <v>8</v>
      </c>
      <c r="E15" s="29">
        <v>8</v>
      </c>
      <c r="F15" s="253"/>
      <c r="G15" s="255"/>
      <c r="H15" s="257"/>
      <c r="I15" s="259"/>
      <c r="J15" s="30"/>
    </row>
    <row r="16" spans="1:10" s="10" customFormat="1" ht="14.1" customHeight="1">
      <c r="A16" s="26" t="s">
        <v>28</v>
      </c>
      <c r="B16" s="27">
        <v>51</v>
      </c>
      <c r="C16" s="28">
        <v>48</v>
      </c>
      <c r="D16" s="28">
        <v>50</v>
      </c>
      <c r="E16" s="29">
        <v>48</v>
      </c>
      <c r="F16" s="270">
        <v>5025</v>
      </c>
      <c r="G16" s="284">
        <v>17167</v>
      </c>
      <c r="H16" s="285">
        <v>22192</v>
      </c>
      <c r="I16" s="271">
        <v>730</v>
      </c>
      <c r="J16" s="30"/>
    </row>
    <row r="17" spans="1:10" s="10" customFormat="1" ht="14.1" customHeight="1">
      <c r="A17" s="26" t="s">
        <v>29</v>
      </c>
      <c r="B17" s="27">
        <v>20</v>
      </c>
      <c r="C17" s="28">
        <v>13</v>
      </c>
      <c r="D17" s="28">
        <v>21</v>
      </c>
      <c r="E17" s="29">
        <v>13</v>
      </c>
      <c r="F17" s="270"/>
      <c r="G17" s="284"/>
      <c r="H17" s="285"/>
      <c r="I17" s="271"/>
      <c r="J17" s="30"/>
    </row>
    <row r="18" spans="1:10" s="10" customFormat="1" ht="14.1" customHeight="1">
      <c r="A18" s="26" t="s">
        <v>30</v>
      </c>
      <c r="B18" s="27">
        <v>35</v>
      </c>
      <c r="C18" s="28">
        <v>16</v>
      </c>
      <c r="D18" s="28">
        <v>35</v>
      </c>
      <c r="E18" s="29">
        <v>17</v>
      </c>
      <c r="F18" s="270">
        <v>17215</v>
      </c>
      <c r="G18" s="284">
        <v>49527</v>
      </c>
      <c r="H18" s="285">
        <v>66742</v>
      </c>
      <c r="I18" s="271">
        <v>2194</v>
      </c>
      <c r="J18" s="30"/>
    </row>
    <row r="19" spans="1:10" s="10" customFormat="1" ht="14.1" customHeight="1">
      <c r="A19" s="26" t="s">
        <v>31</v>
      </c>
      <c r="B19" s="27">
        <v>5</v>
      </c>
      <c r="C19" s="28">
        <v>1</v>
      </c>
      <c r="D19" s="28">
        <v>3</v>
      </c>
      <c r="E19" s="29">
        <v>1</v>
      </c>
      <c r="F19" s="270"/>
      <c r="G19" s="284"/>
      <c r="H19" s="285"/>
      <c r="I19" s="271"/>
      <c r="J19" s="30"/>
    </row>
    <row r="20" spans="1:10" s="10" customFormat="1" ht="14.1" customHeight="1">
      <c r="A20" s="26" t="s">
        <v>32</v>
      </c>
      <c r="B20" s="27">
        <v>45</v>
      </c>
      <c r="C20" s="28">
        <v>45</v>
      </c>
      <c r="D20" s="28">
        <v>47</v>
      </c>
      <c r="E20" s="29">
        <v>44</v>
      </c>
      <c r="F20" s="270"/>
      <c r="G20" s="284"/>
      <c r="H20" s="285"/>
      <c r="I20" s="271"/>
      <c r="J20" s="30"/>
    </row>
    <row r="21" spans="1:10" s="10" customFormat="1" ht="14.1" customHeight="1">
      <c r="A21" s="26" t="s">
        <v>33</v>
      </c>
      <c r="B21" s="27">
        <v>5</v>
      </c>
      <c r="C21" s="28">
        <v>0</v>
      </c>
      <c r="D21" s="28">
        <v>6</v>
      </c>
      <c r="E21" s="29">
        <v>0</v>
      </c>
      <c r="F21" s="253">
        <v>3530</v>
      </c>
      <c r="G21" s="255">
        <v>18555</v>
      </c>
      <c r="H21" s="257">
        <v>22085</v>
      </c>
      <c r="I21" s="259">
        <v>726</v>
      </c>
      <c r="J21" s="30"/>
    </row>
    <row r="22" spans="1:10" s="10" customFormat="1" ht="14.1" customHeight="1">
      <c r="A22" s="26" t="s">
        <v>34</v>
      </c>
      <c r="B22" s="27">
        <v>0</v>
      </c>
      <c r="C22" s="28">
        <v>0</v>
      </c>
      <c r="D22" s="28">
        <v>7</v>
      </c>
      <c r="E22" s="29">
        <v>6</v>
      </c>
      <c r="F22" s="253"/>
      <c r="G22" s="255"/>
      <c r="H22" s="257"/>
      <c r="I22" s="259"/>
      <c r="J22" s="30"/>
    </row>
    <row r="23" spans="1:10" s="10" customFormat="1" ht="14.1" customHeight="1">
      <c r="A23" s="26" t="s">
        <v>35</v>
      </c>
      <c r="B23" s="27">
        <v>10</v>
      </c>
      <c r="C23" s="28">
        <v>4</v>
      </c>
      <c r="D23" s="28">
        <v>9</v>
      </c>
      <c r="E23" s="29">
        <v>4</v>
      </c>
      <c r="F23" s="253"/>
      <c r="G23" s="255"/>
      <c r="H23" s="257"/>
      <c r="I23" s="259"/>
      <c r="J23" s="30"/>
    </row>
    <row r="24" spans="1:10" s="10" customFormat="1" ht="14.1" customHeight="1">
      <c r="A24" s="26" t="s">
        <v>36</v>
      </c>
      <c r="B24" s="27">
        <v>38</v>
      </c>
      <c r="C24" s="28">
        <v>30</v>
      </c>
      <c r="D24" s="31"/>
      <c r="E24" s="32"/>
      <c r="F24" s="253"/>
      <c r="G24" s="255"/>
      <c r="H24" s="257"/>
      <c r="I24" s="259"/>
      <c r="J24" s="30"/>
    </row>
    <row r="25" spans="1:10" s="10" customFormat="1" ht="14.1" customHeight="1">
      <c r="A25" s="26" t="s">
        <v>37</v>
      </c>
      <c r="B25" s="27">
        <v>5</v>
      </c>
      <c r="C25" s="28">
        <v>6</v>
      </c>
      <c r="D25" s="28">
        <v>0</v>
      </c>
      <c r="E25" s="29">
        <v>0</v>
      </c>
      <c r="F25" s="253"/>
      <c r="G25" s="255"/>
      <c r="H25" s="257"/>
      <c r="I25" s="259"/>
      <c r="J25" s="30"/>
    </row>
    <row r="26" spans="1:10" s="10" customFormat="1" ht="14.1" customHeight="1">
      <c r="A26" s="26" t="s">
        <v>38</v>
      </c>
      <c r="B26" s="27">
        <v>20</v>
      </c>
      <c r="C26" s="28">
        <v>21</v>
      </c>
      <c r="D26" s="28">
        <v>20</v>
      </c>
      <c r="E26" s="29">
        <v>21</v>
      </c>
      <c r="F26" s="33">
        <v>5</v>
      </c>
      <c r="G26" s="33">
        <v>10723</v>
      </c>
      <c r="H26" s="33">
        <v>10728</v>
      </c>
      <c r="I26" s="34">
        <v>353</v>
      </c>
      <c r="J26" s="30"/>
    </row>
    <row r="27" spans="1:10" s="10" customFormat="1" ht="14.1" customHeight="1">
      <c r="A27" s="26" t="s">
        <v>39</v>
      </c>
      <c r="B27" s="27">
        <v>15</v>
      </c>
      <c r="C27" s="28">
        <v>14</v>
      </c>
      <c r="D27" s="28">
        <v>14</v>
      </c>
      <c r="E27" s="29">
        <v>13</v>
      </c>
      <c r="F27" s="270">
        <v>7360</v>
      </c>
      <c r="G27" s="284">
        <v>29145</v>
      </c>
      <c r="H27" s="285">
        <v>36505</v>
      </c>
      <c r="I27" s="271">
        <v>1200</v>
      </c>
      <c r="J27" s="30"/>
    </row>
    <row r="28" spans="1:10" s="10" customFormat="1" ht="14.1" customHeight="1">
      <c r="A28" s="26" t="s">
        <v>40</v>
      </c>
      <c r="B28" s="27">
        <v>36</v>
      </c>
      <c r="C28" s="28">
        <v>15</v>
      </c>
      <c r="D28" s="28">
        <v>32</v>
      </c>
      <c r="E28" s="29">
        <v>13</v>
      </c>
      <c r="F28" s="270"/>
      <c r="G28" s="284"/>
      <c r="H28" s="285"/>
      <c r="I28" s="271"/>
      <c r="J28" s="30"/>
    </row>
    <row r="29" spans="1:10" s="10" customFormat="1" ht="14.1" customHeight="1">
      <c r="A29" s="26" t="s">
        <v>41</v>
      </c>
      <c r="B29" s="27">
        <v>14</v>
      </c>
      <c r="C29" s="28">
        <v>8</v>
      </c>
      <c r="D29" s="28">
        <v>15</v>
      </c>
      <c r="E29" s="29">
        <v>8</v>
      </c>
      <c r="F29" s="270"/>
      <c r="G29" s="284"/>
      <c r="H29" s="285"/>
      <c r="I29" s="271"/>
      <c r="J29" s="30"/>
    </row>
    <row r="30" spans="1:10" s="10" customFormat="1" ht="14.1" customHeight="1">
      <c r="A30" s="26" t="s">
        <v>42</v>
      </c>
      <c r="B30" s="27">
        <v>18</v>
      </c>
      <c r="C30" s="28">
        <v>12</v>
      </c>
      <c r="D30" s="28">
        <v>20</v>
      </c>
      <c r="E30" s="29">
        <v>13</v>
      </c>
      <c r="F30" s="286">
        <v>815</v>
      </c>
      <c r="G30" s="289">
        <v>9980</v>
      </c>
      <c r="H30" s="292">
        <v>10795</v>
      </c>
      <c r="I30" s="295">
        <v>355</v>
      </c>
      <c r="J30" s="30"/>
    </row>
    <row r="31" spans="1:10" s="10" customFormat="1" ht="14.1" customHeight="1">
      <c r="A31" s="26" t="s">
        <v>43</v>
      </c>
      <c r="B31" s="27">
        <v>2</v>
      </c>
      <c r="C31" s="28">
        <v>1</v>
      </c>
      <c r="D31" s="28">
        <v>0</v>
      </c>
      <c r="E31" s="29">
        <v>0</v>
      </c>
      <c r="F31" s="287"/>
      <c r="G31" s="290"/>
      <c r="H31" s="293"/>
      <c r="I31" s="296"/>
      <c r="J31" s="30"/>
    </row>
    <row r="32" spans="1:10" s="10" customFormat="1" ht="14.1" customHeight="1">
      <c r="A32" s="26" t="s">
        <v>44</v>
      </c>
      <c r="B32" s="27">
        <v>5</v>
      </c>
      <c r="C32" s="28">
        <v>0</v>
      </c>
      <c r="D32" s="28">
        <v>7</v>
      </c>
      <c r="E32" s="29">
        <v>0</v>
      </c>
      <c r="F32" s="287"/>
      <c r="G32" s="290"/>
      <c r="H32" s="293"/>
      <c r="I32" s="296"/>
      <c r="J32" s="30"/>
    </row>
    <row r="33" spans="1:10" s="10" customFormat="1" ht="14.1" customHeight="1">
      <c r="A33" s="26" t="s">
        <v>45</v>
      </c>
      <c r="B33" s="27">
        <v>0</v>
      </c>
      <c r="C33" s="28">
        <v>0</v>
      </c>
      <c r="D33" s="28">
        <v>1</v>
      </c>
      <c r="E33" s="29">
        <v>0</v>
      </c>
      <c r="F33" s="288"/>
      <c r="G33" s="291"/>
      <c r="H33" s="294"/>
      <c r="I33" s="297"/>
      <c r="J33" s="30"/>
    </row>
    <row r="34" spans="1:10" s="10" customFormat="1" ht="14.1" customHeight="1">
      <c r="A34" s="26" t="s">
        <v>46</v>
      </c>
      <c r="B34" s="27">
        <v>20</v>
      </c>
      <c r="C34" s="28">
        <v>17</v>
      </c>
      <c r="D34" s="28">
        <v>19</v>
      </c>
      <c r="E34" s="29">
        <v>16</v>
      </c>
      <c r="F34" s="272">
        <v>1565</v>
      </c>
      <c r="G34" s="275">
        <v>6986</v>
      </c>
      <c r="H34" s="278">
        <v>8551</v>
      </c>
      <c r="I34" s="281">
        <v>281</v>
      </c>
      <c r="J34" s="30"/>
    </row>
    <row r="35" spans="1:10" s="10" customFormat="1" ht="14.1" customHeight="1">
      <c r="A35" s="26" t="s">
        <v>47</v>
      </c>
      <c r="B35" s="27">
        <v>1</v>
      </c>
      <c r="C35" s="28">
        <v>0</v>
      </c>
      <c r="D35" s="28">
        <v>1</v>
      </c>
      <c r="E35" s="29">
        <v>1</v>
      </c>
      <c r="F35" s="273"/>
      <c r="G35" s="276"/>
      <c r="H35" s="279"/>
      <c r="I35" s="282"/>
      <c r="J35" s="30"/>
    </row>
    <row r="36" spans="1:10" s="10" customFormat="1" ht="14.1" customHeight="1">
      <c r="A36" s="26" t="s">
        <v>48</v>
      </c>
      <c r="B36" s="27">
        <v>1</v>
      </c>
      <c r="C36" s="28">
        <v>0</v>
      </c>
      <c r="D36" s="28">
        <v>0</v>
      </c>
      <c r="E36" s="29">
        <v>0</v>
      </c>
      <c r="F36" s="273"/>
      <c r="G36" s="276"/>
      <c r="H36" s="279"/>
      <c r="I36" s="282"/>
      <c r="J36" s="30"/>
    </row>
    <row r="37" spans="1:10" s="10" customFormat="1" ht="14.1" customHeight="1">
      <c r="A37" s="26" t="s">
        <v>49</v>
      </c>
      <c r="B37" s="27">
        <v>6</v>
      </c>
      <c r="C37" s="28">
        <v>4</v>
      </c>
      <c r="D37" s="28">
        <v>5</v>
      </c>
      <c r="E37" s="29">
        <v>4</v>
      </c>
      <c r="F37" s="274"/>
      <c r="G37" s="277"/>
      <c r="H37" s="280"/>
      <c r="I37" s="283"/>
      <c r="J37" s="30"/>
    </row>
    <row r="38" spans="1:10" s="10" customFormat="1" ht="14.1" customHeight="1">
      <c r="A38" s="26" t="s">
        <v>50</v>
      </c>
      <c r="B38" s="27">
        <v>7</v>
      </c>
      <c r="C38" s="28">
        <v>8</v>
      </c>
      <c r="D38" s="28">
        <v>13</v>
      </c>
      <c r="E38" s="29">
        <v>8</v>
      </c>
      <c r="F38" s="272">
        <v>375</v>
      </c>
      <c r="G38" s="275">
        <v>3896</v>
      </c>
      <c r="H38" s="278">
        <v>4271</v>
      </c>
      <c r="I38" s="281">
        <v>140</v>
      </c>
      <c r="J38" s="30"/>
    </row>
    <row r="39" spans="1:10" s="10" customFormat="1" ht="14.1" customHeight="1">
      <c r="A39" s="26" t="s">
        <v>51</v>
      </c>
      <c r="B39" s="27">
        <v>6</v>
      </c>
      <c r="C39" s="28">
        <v>0</v>
      </c>
      <c r="D39" s="28">
        <v>0</v>
      </c>
      <c r="E39" s="29">
        <v>0</v>
      </c>
      <c r="F39" s="274"/>
      <c r="G39" s="277"/>
      <c r="H39" s="280"/>
      <c r="I39" s="283"/>
      <c r="J39" s="30"/>
    </row>
    <row r="40" spans="1:10" s="10" customFormat="1" ht="14.1" customHeight="1">
      <c r="A40" s="26" t="s">
        <v>52</v>
      </c>
      <c r="B40" s="27">
        <v>40</v>
      </c>
      <c r="C40" s="28">
        <v>34</v>
      </c>
      <c r="D40" s="28">
        <v>48</v>
      </c>
      <c r="E40" s="29">
        <v>38</v>
      </c>
      <c r="F40" s="270">
        <v>11185</v>
      </c>
      <c r="G40" s="255">
        <v>18885</v>
      </c>
      <c r="H40" s="257">
        <v>30070</v>
      </c>
      <c r="I40" s="271">
        <v>989</v>
      </c>
      <c r="J40" s="30"/>
    </row>
    <row r="41" spans="1:10" s="10" customFormat="1" ht="14.1" customHeight="1">
      <c r="A41" s="26" t="s">
        <v>53</v>
      </c>
      <c r="B41" s="27">
        <v>2</v>
      </c>
      <c r="C41" s="28">
        <v>2</v>
      </c>
      <c r="D41" s="28">
        <v>3</v>
      </c>
      <c r="E41" s="29">
        <v>1</v>
      </c>
      <c r="F41" s="270"/>
      <c r="G41" s="255"/>
      <c r="H41" s="257"/>
      <c r="I41" s="271"/>
      <c r="J41" s="30"/>
    </row>
    <row r="42" spans="1:10" s="10" customFormat="1" ht="14.1" customHeight="1">
      <c r="A42" s="26" t="s">
        <v>54</v>
      </c>
      <c r="B42" s="27">
        <v>21</v>
      </c>
      <c r="C42" s="28">
        <v>21</v>
      </c>
      <c r="D42" s="28">
        <v>12</v>
      </c>
      <c r="E42" s="29">
        <v>17</v>
      </c>
      <c r="F42" s="33">
        <v>5</v>
      </c>
      <c r="G42" s="33">
        <v>11246</v>
      </c>
      <c r="H42" s="33">
        <v>11251</v>
      </c>
      <c r="I42" s="34">
        <v>370</v>
      </c>
      <c r="J42" s="30"/>
    </row>
    <row r="43" spans="1:10" s="10" customFormat="1" ht="14.1" customHeight="1">
      <c r="A43" s="26" t="s">
        <v>55</v>
      </c>
      <c r="B43" s="27">
        <v>21</v>
      </c>
      <c r="C43" s="28">
        <v>20</v>
      </c>
      <c r="D43" s="28">
        <v>12</v>
      </c>
      <c r="E43" s="29">
        <v>17</v>
      </c>
      <c r="F43" s="35">
        <v>0</v>
      </c>
      <c r="G43" s="35">
        <v>10208</v>
      </c>
      <c r="H43" s="35">
        <v>10208</v>
      </c>
      <c r="I43" s="34">
        <v>336</v>
      </c>
      <c r="J43" s="30"/>
    </row>
    <row r="44" spans="1:10" s="10" customFormat="1" ht="14.1" customHeight="1">
      <c r="A44" s="26" t="s">
        <v>56</v>
      </c>
      <c r="B44" s="27">
        <v>34</v>
      </c>
      <c r="C44" s="28">
        <v>27</v>
      </c>
      <c r="D44" s="28">
        <v>32</v>
      </c>
      <c r="E44" s="29">
        <v>28</v>
      </c>
      <c r="F44" s="253">
        <v>4630</v>
      </c>
      <c r="G44" s="255">
        <v>23112</v>
      </c>
      <c r="H44" s="257">
        <v>27742</v>
      </c>
      <c r="I44" s="271">
        <v>912</v>
      </c>
      <c r="J44" s="30"/>
    </row>
    <row r="45" spans="1:10" s="10" customFormat="1" ht="14.1" customHeight="1">
      <c r="A45" s="26" t="s">
        <v>57</v>
      </c>
      <c r="B45" s="27">
        <v>5</v>
      </c>
      <c r="C45" s="28">
        <v>5</v>
      </c>
      <c r="D45" s="28">
        <v>3</v>
      </c>
      <c r="E45" s="29">
        <v>2</v>
      </c>
      <c r="F45" s="253"/>
      <c r="G45" s="255"/>
      <c r="H45" s="257"/>
      <c r="I45" s="271"/>
      <c r="J45" s="30"/>
    </row>
    <row r="46" spans="1:10" s="10" customFormat="1" ht="14.1" customHeight="1">
      <c r="A46" s="26" t="s">
        <v>58</v>
      </c>
      <c r="B46" s="27">
        <v>15</v>
      </c>
      <c r="C46" s="28">
        <v>22</v>
      </c>
      <c r="D46" s="28">
        <v>20</v>
      </c>
      <c r="E46" s="29">
        <v>26</v>
      </c>
      <c r="F46" s="36">
        <v>0</v>
      </c>
      <c r="G46" s="33">
        <v>0</v>
      </c>
      <c r="H46" s="33">
        <v>0</v>
      </c>
      <c r="I46" s="37" t="s">
        <v>59</v>
      </c>
      <c r="J46" s="30"/>
    </row>
    <row r="47" spans="1:10" s="10" customFormat="1" ht="14.1" customHeight="1">
      <c r="A47" s="26" t="s">
        <v>60</v>
      </c>
      <c r="B47" s="38" t="s">
        <v>59</v>
      </c>
      <c r="C47" s="39" t="s">
        <v>59</v>
      </c>
      <c r="D47" s="39" t="s">
        <v>59</v>
      </c>
      <c r="E47" s="40" t="s">
        <v>59</v>
      </c>
      <c r="F47" s="41" t="s">
        <v>59</v>
      </c>
      <c r="G47" s="42" t="s">
        <v>59</v>
      </c>
      <c r="H47" s="42" t="s">
        <v>59</v>
      </c>
      <c r="I47" s="37" t="s">
        <v>59</v>
      </c>
      <c r="J47" s="30"/>
    </row>
    <row r="48" spans="1:10" s="10" customFormat="1" ht="14.1" customHeight="1">
      <c r="A48" s="26" t="s">
        <v>61</v>
      </c>
      <c r="B48" s="27">
        <v>61</v>
      </c>
      <c r="C48" s="28">
        <v>52</v>
      </c>
      <c r="D48" s="28">
        <v>61</v>
      </c>
      <c r="E48" s="29">
        <v>53</v>
      </c>
      <c r="F48" s="36">
        <v>1595</v>
      </c>
      <c r="G48" s="33">
        <v>14368</v>
      </c>
      <c r="H48" s="33">
        <v>15963</v>
      </c>
      <c r="I48" s="34">
        <v>525</v>
      </c>
      <c r="J48" s="30"/>
    </row>
    <row r="49" spans="1:10" s="10" customFormat="1" ht="14.1" customHeight="1">
      <c r="A49" s="26" t="s">
        <v>62</v>
      </c>
      <c r="B49" s="27">
        <v>42</v>
      </c>
      <c r="C49" s="28" t="s">
        <v>63</v>
      </c>
      <c r="D49" s="28">
        <v>46</v>
      </c>
      <c r="E49" s="29" t="s">
        <v>63</v>
      </c>
      <c r="F49" s="253">
        <v>69875</v>
      </c>
      <c r="G49" s="255">
        <v>6131</v>
      </c>
      <c r="H49" s="257">
        <v>76006</v>
      </c>
      <c r="I49" s="259">
        <v>2499</v>
      </c>
      <c r="J49" s="30"/>
    </row>
    <row r="50" spans="1:10" s="10" customFormat="1" ht="14.1" customHeight="1">
      <c r="A50" s="26" t="s">
        <v>64</v>
      </c>
      <c r="B50" s="27">
        <v>2</v>
      </c>
      <c r="C50" s="28" t="s">
        <v>65</v>
      </c>
      <c r="D50" s="28">
        <v>3</v>
      </c>
      <c r="E50" s="29" t="s">
        <v>66</v>
      </c>
      <c r="F50" s="253"/>
      <c r="G50" s="255"/>
      <c r="H50" s="257"/>
      <c r="I50" s="259"/>
      <c r="J50" s="30"/>
    </row>
    <row r="51" spans="1:10" s="10" customFormat="1" ht="14.1" customHeight="1">
      <c r="A51" s="26" t="s">
        <v>67</v>
      </c>
      <c r="B51" s="43">
        <v>25</v>
      </c>
      <c r="C51" s="44" t="s">
        <v>68</v>
      </c>
      <c r="D51" s="44">
        <v>30</v>
      </c>
      <c r="E51" s="45" t="s">
        <v>69</v>
      </c>
      <c r="F51" s="266">
        <v>1765</v>
      </c>
      <c r="G51" s="267">
        <v>10781</v>
      </c>
      <c r="H51" s="268">
        <v>12546</v>
      </c>
      <c r="I51" s="269">
        <v>412</v>
      </c>
      <c r="J51" s="30"/>
    </row>
    <row r="52" spans="1:10" s="10" customFormat="1" ht="14.1" customHeight="1">
      <c r="A52" s="26" t="s">
        <v>70</v>
      </c>
      <c r="B52" s="43">
        <v>3</v>
      </c>
      <c r="C52" s="44">
        <v>3</v>
      </c>
      <c r="D52" s="44">
        <v>0</v>
      </c>
      <c r="E52" s="45">
        <v>0</v>
      </c>
      <c r="F52" s="266"/>
      <c r="G52" s="267"/>
      <c r="H52" s="268"/>
      <c r="I52" s="269"/>
      <c r="J52" s="30"/>
    </row>
    <row r="53" spans="1:10" s="10" customFormat="1" ht="14.1" customHeight="1">
      <c r="A53" s="26" t="s">
        <v>71</v>
      </c>
      <c r="B53" s="43">
        <v>58</v>
      </c>
      <c r="C53" s="44" t="s">
        <v>72</v>
      </c>
      <c r="D53" s="44">
        <v>59</v>
      </c>
      <c r="E53" s="45" t="s">
        <v>73</v>
      </c>
      <c r="F53" s="36">
        <v>905</v>
      </c>
      <c r="G53" s="36">
        <v>5245</v>
      </c>
      <c r="H53" s="36">
        <v>6150</v>
      </c>
      <c r="I53" s="46">
        <v>202</v>
      </c>
      <c r="J53" s="30"/>
    </row>
    <row r="54" spans="1:10" s="10" customFormat="1" ht="14.1" customHeight="1">
      <c r="A54" s="26" t="s">
        <v>74</v>
      </c>
      <c r="B54" s="43">
        <v>35</v>
      </c>
      <c r="C54" s="44">
        <v>26</v>
      </c>
      <c r="D54" s="44">
        <v>36</v>
      </c>
      <c r="E54" s="45">
        <v>26</v>
      </c>
      <c r="F54" s="253">
        <v>2590</v>
      </c>
      <c r="G54" s="255">
        <v>10208</v>
      </c>
      <c r="H54" s="257">
        <v>12798</v>
      </c>
      <c r="I54" s="259">
        <v>421</v>
      </c>
      <c r="J54" s="30"/>
    </row>
    <row r="55" spans="1:10" s="10" customFormat="1" ht="14.1" customHeight="1">
      <c r="A55" s="47" t="s">
        <v>75</v>
      </c>
      <c r="B55" s="48">
        <v>5</v>
      </c>
      <c r="C55" s="49">
        <v>6</v>
      </c>
      <c r="D55" s="49">
        <v>5</v>
      </c>
      <c r="E55" s="50">
        <v>6</v>
      </c>
      <c r="F55" s="254"/>
      <c r="G55" s="256"/>
      <c r="H55" s="258"/>
      <c r="I55" s="260"/>
      <c r="J55" s="30"/>
    </row>
    <row r="56" spans="1:10">
      <c r="A56" s="51" t="s">
        <v>76</v>
      </c>
      <c r="B56" s="52">
        <v>9</v>
      </c>
      <c r="C56" s="53">
        <v>8</v>
      </c>
      <c r="D56" s="53">
        <v>9</v>
      </c>
      <c r="E56" s="54">
        <v>7</v>
      </c>
      <c r="F56" s="261">
        <v>27707</v>
      </c>
      <c r="G56" s="262">
        <v>66500</v>
      </c>
      <c r="H56" s="263">
        <v>94207</v>
      </c>
      <c r="I56" s="264">
        <v>3097</v>
      </c>
    </row>
    <row r="57" spans="1:10">
      <c r="A57" s="26" t="s">
        <v>77</v>
      </c>
      <c r="B57" s="55">
        <v>1</v>
      </c>
      <c r="C57" s="56">
        <v>1</v>
      </c>
      <c r="D57" s="56">
        <v>1</v>
      </c>
      <c r="E57" s="57">
        <v>1</v>
      </c>
      <c r="F57" s="240"/>
      <c r="G57" s="242"/>
      <c r="H57" s="244"/>
      <c r="I57" s="247"/>
    </row>
    <row r="58" spans="1:10">
      <c r="A58" s="26" t="s">
        <v>78</v>
      </c>
      <c r="B58" s="55">
        <v>7</v>
      </c>
      <c r="C58" s="56">
        <v>0</v>
      </c>
      <c r="D58" s="56">
        <v>7</v>
      </c>
      <c r="E58" s="57">
        <v>0</v>
      </c>
      <c r="F58" s="240"/>
      <c r="G58" s="242"/>
      <c r="H58" s="244"/>
      <c r="I58" s="247"/>
    </row>
    <row r="59" spans="1:10">
      <c r="A59" s="26" t="s">
        <v>79</v>
      </c>
      <c r="B59" s="55">
        <v>92</v>
      </c>
      <c r="C59" s="56">
        <v>62</v>
      </c>
      <c r="D59" s="56">
        <v>100</v>
      </c>
      <c r="E59" s="57">
        <v>67</v>
      </c>
      <c r="F59" s="240"/>
      <c r="G59" s="242"/>
      <c r="H59" s="244"/>
      <c r="I59" s="247"/>
    </row>
    <row r="60" spans="1:10">
      <c r="A60" s="26" t="s">
        <v>80</v>
      </c>
      <c r="B60" s="55">
        <v>6</v>
      </c>
      <c r="C60" s="56">
        <v>5</v>
      </c>
      <c r="D60" s="56">
        <v>0</v>
      </c>
      <c r="E60" s="57">
        <v>0</v>
      </c>
      <c r="F60" s="240"/>
      <c r="G60" s="242"/>
      <c r="H60" s="244"/>
      <c r="I60" s="247"/>
    </row>
    <row r="61" spans="1:10">
      <c r="A61" s="26" t="s">
        <v>81</v>
      </c>
      <c r="B61" s="55">
        <v>4</v>
      </c>
      <c r="C61" s="56">
        <v>0</v>
      </c>
      <c r="D61" s="56">
        <v>4</v>
      </c>
      <c r="E61" s="57">
        <v>0</v>
      </c>
      <c r="F61" s="240"/>
      <c r="G61" s="242"/>
      <c r="H61" s="244"/>
      <c r="I61" s="247"/>
    </row>
    <row r="62" spans="1:10">
      <c r="A62" s="26" t="s">
        <v>82</v>
      </c>
      <c r="B62" s="55">
        <v>33</v>
      </c>
      <c r="C62" s="56">
        <v>32</v>
      </c>
      <c r="D62" s="56">
        <v>32</v>
      </c>
      <c r="E62" s="57">
        <v>32</v>
      </c>
      <c r="F62" s="240"/>
      <c r="G62" s="242"/>
      <c r="H62" s="244"/>
      <c r="I62" s="247"/>
    </row>
    <row r="63" spans="1:10">
      <c r="A63" s="26" t="s">
        <v>83</v>
      </c>
      <c r="B63" s="55">
        <v>37</v>
      </c>
      <c r="C63" s="56">
        <v>10</v>
      </c>
      <c r="D63" s="56">
        <v>37</v>
      </c>
      <c r="E63" s="57">
        <v>10</v>
      </c>
      <c r="F63" s="240"/>
      <c r="G63" s="242"/>
      <c r="H63" s="244"/>
      <c r="I63" s="247"/>
    </row>
    <row r="64" spans="1:10">
      <c r="A64" s="26" t="s">
        <v>84</v>
      </c>
      <c r="B64" s="55">
        <v>8</v>
      </c>
      <c r="C64" s="56">
        <v>5</v>
      </c>
      <c r="D64" s="56">
        <v>8</v>
      </c>
      <c r="E64" s="57">
        <v>6</v>
      </c>
      <c r="F64" s="240"/>
      <c r="G64" s="242"/>
      <c r="H64" s="244"/>
      <c r="I64" s="265"/>
    </row>
    <row r="65" spans="1:9">
      <c r="A65" s="26" t="s">
        <v>85</v>
      </c>
      <c r="B65" s="55">
        <v>1</v>
      </c>
      <c r="C65" s="56">
        <v>0</v>
      </c>
      <c r="D65" s="56">
        <v>1</v>
      </c>
      <c r="E65" s="57">
        <v>0</v>
      </c>
      <c r="F65" s="58">
        <v>109</v>
      </c>
      <c r="G65" s="59">
        <v>444</v>
      </c>
      <c r="H65" s="60">
        <v>553</v>
      </c>
      <c r="I65" s="61">
        <v>13</v>
      </c>
    </row>
    <row r="66" spans="1:9">
      <c r="A66" s="26" t="s">
        <v>86</v>
      </c>
      <c r="B66" s="55">
        <v>80</v>
      </c>
      <c r="C66" s="56">
        <v>65</v>
      </c>
      <c r="D66" s="56">
        <v>80</v>
      </c>
      <c r="E66" s="57">
        <v>65</v>
      </c>
      <c r="F66" s="58">
        <v>7097</v>
      </c>
      <c r="G66" s="59">
        <v>33911</v>
      </c>
      <c r="H66" s="60">
        <v>41008</v>
      </c>
      <c r="I66" s="61">
        <v>1348</v>
      </c>
    </row>
    <row r="67" spans="1:9">
      <c r="A67" s="26" t="s">
        <v>87</v>
      </c>
      <c r="B67" s="55">
        <v>42</v>
      </c>
      <c r="C67" s="56">
        <v>36</v>
      </c>
      <c r="D67" s="56">
        <v>42</v>
      </c>
      <c r="E67" s="57">
        <v>36</v>
      </c>
      <c r="F67" s="58">
        <v>5866</v>
      </c>
      <c r="G67" s="59">
        <v>13485</v>
      </c>
      <c r="H67" s="60">
        <v>19351</v>
      </c>
      <c r="I67" s="61">
        <v>636</v>
      </c>
    </row>
    <row r="68" spans="1:9">
      <c r="A68" s="26" t="s">
        <v>88</v>
      </c>
      <c r="B68" s="55">
        <v>60</v>
      </c>
      <c r="C68" s="56">
        <v>55</v>
      </c>
      <c r="D68" s="56">
        <v>61</v>
      </c>
      <c r="E68" s="57">
        <v>56</v>
      </c>
      <c r="F68" s="58">
        <v>4263</v>
      </c>
      <c r="G68" s="59">
        <v>21902</v>
      </c>
      <c r="H68" s="60">
        <v>26165</v>
      </c>
      <c r="I68" s="61">
        <v>860</v>
      </c>
    </row>
    <row r="69" spans="1:9">
      <c r="A69" s="26" t="s">
        <v>89</v>
      </c>
      <c r="B69" s="55">
        <v>29</v>
      </c>
      <c r="C69" s="56">
        <v>19</v>
      </c>
      <c r="D69" s="62"/>
      <c r="E69" s="63"/>
      <c r="F69" s="240">
        <v>2968</v>
      </c>
      <c r="G69" s="242">
        <v>10184</v>
      </c>
      <c r="H69" s="244">
        <v>13152</v>
      </c>
      <c r="I69" s="246">
        <v>432</v>
      </c>
    </row>
    <row r="70" spans="1:9">
      <c r="A70" s="26" t="s">
        <v>90</v>
      </c>
      <c r="B70" s="55">
        <v>9</v>
      </c>
      <c r="C70" s="56">
        <v>9</v>
      </c>
      <c r="D70" s="56">
        <v>9</v>
      </c>
      <c r="E70" s="57">
        <v>10</v>
      </c>
      <c r="F70" s="240"/>
      <c r="G70" s="242"/>
      <c r="H70" s="244"/>
      <c r="I70" s="247"/>
    </row>
    <row r="71" spans="1:9">
      <c r="A71" s="26" t="s">
        <v>91</v>
      </c>
      <c r="B71" s="55">
        <v>1</v>
      </c>
      <c r="C71" s="56">
        <v>0</v>
      </c>
      <c r="D71" s="56">
        <v>1</v>
      </c>
      <c r="E71" s="57">
        <v>0</v>
      </c>
      <c r="F71" s="240"/>
      <c r="G71" s="242"/>
      <c r="H71" s="244"/>
      <c r="I71" s="247"/>
    </row>
    <row r="72" spans="1:9">
      <c r="A72" s="47" t="s">
        <v>92</v>
      </c>
      <c r="B72" s="64">
        <v>10</v>
      </c>
      <c r="C72" s="65">
        <v>13</v>
      </c>
      <c r="D72" s="65">
        <v>10</v>
      </c>
      <c r="E72" s="66">
        <v>12</v>
      </c>
      <c r="F72" s="241"/>
      <c r="G72" s="243"/>
      <c r="H72" s="245"/>
      <c r="I72" s="248"/>
    </row>
    <row r="73" spans="1:9">
      <c r="A73" s="51" t="s">
        <v>93</v>
      </c>
      <c r="B73" s="67" t="s">
        <v>94</v>
      </c>
      <c r="C73" s="68">
        <v>35</v>
      </c>
      <c r="D73" s="68" t="s">
        <v>95</v>
      </c>
      <c r="E73" s="69">
        <v>32</v>
      </c>
      <c r="F73" s="70">
        <v>7277</v>
      </c>
      <c r="G73" s="71">
        <v>25179</v>
      </c>
      <c r="H73" s="72">
        <v>32456</v>
      </c>
      <c r="I73" s="73">
        <v>1064.0999999999999</v>
      </c>
    </row>
    <row r="74" spans="1:9">
      <c r="A74" s="26" t="s">
        <v>96</v>
      </c>
      <c r="B74" s="74" t="s">
        <v>97</v>
      </c>
      <c r="C74" s="75">
        <v>0</v>
      </c>
      <c r="D74" s="75" t="s">
        <v>98</v>
      </c>
      <c r="E74" s="76">
        <v>0</v>
      </c>
      <c r="F74" s="77">
        <v>1493</v>
      </c>
      <c r="G74" s="78">
        <v>4235</v>
      </c>
      <c r="H74" s="79">
        <v>5728</v>
      </c>
      <c r="I74" s="80">
        <v>187.8</v>
      </c>
    </row>
    <row r="75" spans="1:9">
      <c r="A75" s="26" t="s">
        <v>99</v>
      </c>
      <c r="B75" s="74" t="s">
        <v>100</v>
      </c>
      <c r="C75" s="75">
        <v>7</v>
      </c>
      <c r="D75" s="75" t="s">
        <v>101</v>
      </c>
      <c r="E75" s="76">
        <v>9</v>
      </c>
      <c r="F75" s="77">
        <v>1866</v>
      </c>
      <c r="G75" s="78">
        <v>7471</v>
      </c>
      <c r="H75" s="79">
        <v>9337</v>
      </c>
      <c r="I75" s="80">
        <v>304.7</v>
      </c>
    </row>
    <row r="76" spans="1:9">
      <c r="A76" s="26" t="s">
        <v>102</v>
      </c>
      <c r="B76" s="81">
        <v>2</v>
      </c>
      <c r="C76" s="82">
        <v>2</v>
      </c>
      <c r="D76" s="82">
        <v>2</v>
      </c>
      <c r="E76" s="83">
        <v>2</v>
      </c>
      <c r="F76" s="84">
        <v>0</v>
      </c>
      <c r="G76" s="85">
        <v>42</v>
      </c>
      <c r="H76" s="86">
        <v>42</v>
      </c>
      <c r="I76" s="87">
        <v>1.4</v>
      </c>
    </row>
    <row r="77" spans="1:9">
      <c r="A77" s="26" t="s">
        <v>103</v>
      </c>
      <c r="B77" s="74" t="s">
        <v>104</v>
      </c>
      <c r="C77" s="75">
        <v>5</v>
      </c>
      <c r="D77" s="75" t="s">
        <v>105</v>
      </c>
      <c r="E77" s="76">
        <v>6</v>
      </c>
      <c r="F77" s="77">
        <v>746</v>
      </c>
      <c r="G77" s="78">
        <v>6399</v>
      </c>
      <c r="H77" s="79">
        <v>7145</v>
      </c>
      <c r="I77" s="80">
        <v>234.3</v>
      </c>
    </row>
    <row r="78" spans="1:9">
      <c r="A78" s="26" t="s">
        <v>106</v>
      </c>
      <c r="B78" s="88" t="s">
        <v>107</v>
      </c>
      <c r="C78" s="89">
        <v>24</v>
      </c>
      <c r="D78" s="89" t="s">
        <v>107</v>
      </c>
      <c r="E78" s="90">
        <v>24</v>
      </c>
      <c r="F78" s="91">
        <v>1679</v>
      </c>
      <c r="G78" s="92">
        <v>8291</v>
      </c>
      <c r="H78" s="93">
        <v>9970</v>
      </c>
      <c r="I78" s="94">
        <v>326.89999999999998</v>
      </c>
    </row>
    <row r="79" spans="1:9">
      <c r="A79" s="95" t="s">
        <v>108</v>
      </c>
      <c r="B79" s="74" t="s">
        <v>109</v>
      </c>
      <c r="C79" s="96">
        <v>8</v>
      </c>
      <c r="D79" s="75" t="s">
        <v>110</v>
      </c>
      <c r="E79" s="97">
        <v>8</v>
      </c>
      <c r="F79" s="238">
        <v>1866</v>
      </c>
      <c r="G79" s="236">
        <v>6383</v>
      </c>
      <c r="H79" s="224">
        <v>8249</v>
      </c>
      <c r="I79" s="226">
        <v>270.39999999999998</v>
      </c>
    </row>
    <row r="80" spans="1:9">
      <c r="A80" s="95" t="s">
        <v>111</v>
      </c>
      <c r="B80" s="98" t="s">
        <v>112</v>
      </c>
      <c r="C80" s="99">
        <v>1</v>
      </c>
      <c r="D80" s="100" t="s">
        <v>113</v>
      </c>
      <c r="E80" s="101">
        <v>2</v>
      </c>
      <c r="F80" s="249"/>
      <c r="G80" s="250"/>
      <c r="H80" s="251"/>
      <c r="I80" s="252"/>
    </row>
    <row r="81" spans="1:10">
      <c r="A81" s="51" t="s">
        <v>114</v>
      </c>
      <c r="B81" s="67">
        <v>1</v>
      </c>
      <c r="C81" s="68">
        <v>0</v>
      </c>
      <c r="D81" s="68">
        <v>1</v>
      </c>
      <c r="E81" s="69">
        <v>0</v>
      </c>
      <c r="F81" s="71">
        <v>52</v>
      </c>
      <c r="G81" s="71">
        <v>703</v>
      </c>
      <c r="H81" s="71">
        <v>755</v>
      </c>
      <c r="I81" s="73">
        <v>25</v>
      </c>
    </row>
    <row r="82" spans="1:10">
      <c r="A82" s="26" t="s">
        <v>115</v>
      </c>
      <c r="B82" s="74">
        <v>0</v>
      </c>
      <c r="C82" s="75">
        <v>0</v>
      </c>
      <c r="D82" s="75">
        <v>0</v>
      </c>
      <c r="E82" s="76">
        <v>0</v>
      </c>
      <c r="F82" s="78">
        <v>0</v>
      </c>
      <c r="G82" s="78">
        <v>0</v>
      </c>
      <c r="H82" s="78">
        <v>0</v>
      </c>
      <c r="I82" s="80">
        <v>0</v>
      </c>
    </row>
    <row r="83" spans="1:10">
      <c r="A83" s="95" t="s">
        <v>116</v>
      </c>
      <c r="B83" s="228">
        <v>0</v>
      </c>
      <c r="C83" s="230">
        <v>0</v>
      </c>
      <c r="D83" s="230">
        <v>0</v>
      </c>
      <c r="E83" s="232">
        <v>0</v>
      </c>
      <c r="F83" s="238">
        <v>0</v>
      </c>
      <c r="G83" s="236">
        <v>0</v>
      </c>
      <c r="H83" s="224">
        <v>0</v>
      </c>
      <c r="I83" s="226">
        <v>0</v>
      </c>
    </row>
    <row r="84" spans="1:10">
      <c r="A84" s="21" t="s">
        <v>117</v>
      </c>
      <c r="B84" s="229"/>
      <c r="C84" s="231"/>
      <c r="D84" s="231"/>
      <c r="E84" s="233"/>
      <c r="F84" s="239"/>
      <c r="G84" s="237"/>
      <c r="H84" s="225"/>
      <c r="I84" s="227"/>
    </row>
    <row r="85" spans="1:10">
      <c r="A85" s="26" t="s">
        <v>118</v>
      </c>
      <c r="B85" s="74">
        <v>10</v>
      </c>
      <c r="C85" s="75">
        <v>10</v>
      </c>
      <c r="D85" s="75">
        <v>12</v>
      </c>
      <c r="E85" s="76">
        <v>12</v>
      </c>
      <c r="F85" s="78">
        <v>0</v>
      </c>
      <c r="G85" s="78">
        <v>4242</v>
      </c>
      <c r="H85" s="78">
        <v>4242</v>
      </c>
      <c r="I85" s="80">
        <v>141</v>
      </c>
    </row>
    <row r="86" spans="1:10">
      <c r="A86" s="95" t="s">
        <v>119</v>
      </c>
      <c r="B86" s="228">
        <v>2</v>
      </c>
      <c r="C86" s="230">
        <v>2</v>
      </c>
      <c r="D86" s="230">
        <v>2</v>
      </c>
      <c r="E86" s="232">
        <v>2</v>
      </c>
      <c r="F86" s="234">
        <v>0</v>
      </c>
      <c r="G86" s="236">
        <v>435</v>
      </c>
      <c r="H86" s="224">
        <v>435</v>
      </c>
      <c r="I86" s="226">
        <v>15</v>
      </c>
    </row>
    <row r="87" spans="1:10">
      <c r="A87" s="21" t="s">
        <v>120</v>
      </c>
      <c r="B87" s="229"/>
      <c r="C87" s="231"/>
      <c r="D87" s="231"/>
      <c r="E87" s="233"/>
      <c r="F87" s="235"/>
      <c r="G87" s="237"/>
      <c r="H87" s="225"/>
      <c r="I87" s="227"/>
    </row>
    <row r="88" spans="1:10">
      <c r="A88" s="47" t="s">
        <v>121</v>
      </c>
      <c r="B88" s="102">
        <v>0</v>
      </c>
      <c r="C88" s="103">
        <v>0</v>
      </c>
      <c r="D88" s="103">
        <v>0</v>
      </c>
      <c r="E88" s="104">
        <v>0</v>
      </c>
      <c r="F88" s="105">
        <v>0</v>
      </c>
      <c r="G88" s="105">
        <v>0</v>
      </c>
      <c r="H88" s="105">
        <v>0</v>
      </c>
      <c r="I88" s="106">
        <v>0</v>
      </c>
    </row>
    <row r="89" spans="1:10">
      <c r="A89" s="51" t="s">
        <v>122</v>
      </c>
      <c r="B89" s="107" t="s">
        <v>123</v>
      </c>
      <c r="C89" s="108">
        <v>0</v>
      </c>
      <c r="D89" s="109"/>
      <c r="E89" s="110">
        <v>0</v>
      </c>
      <c r="F89" s="111">
        <v>0</v>
      </c>
      <c r="G89" s="108">
        <v>1032</v>
      </c>
      <c r="H89" s="112">
        <v>1032</v>
      </c>
      <c r="I89" s="113">
        <v>34</v>
      </c>
      <c r="J89" s="114"/>
    </row>
    <row r="90" spans="1:10">
      <c r="A90" s="115" t="s">
        <v>124</v>
      </c>
      <c r="B90" s="116">
        <v>13</v>
      </c>
      <c r="C90" s="117">
        <v>11</v>
      </c>
      <c r="D90" s="117">
        <v>13</v>
      </c>
      <c r="E90" s="118">
        <v>12</v>
      </c>
      <c r="F90" s="119">
        <v>2926</v>
      </c>
      <c r="G90" s="119">
        <v>6678</v>
      </c>
      <c r="H90" s="119">
        <v>9604</v>
      </c>
      <c r="I90" s="120">
        <v>316</v>
      </c>
      <c r="J90" s="114"/>
    </row>
    <row r="91" spans="1:10">
      <c r="A91" s="121" t="s">
        <v>125</v>
      </c>
      <c r="B91" s="122"/>
      <c r="C91" s="123"/>
      <c r="D91" s="123"/>
      <c r="E91" s="124"/>
      <c r="F91" s="122"/>
      <c r="G91" s="123"/>
      <c r="H91" s="124"/>
      <c r="I91" s="125">
        <f>SUM(I8:I90)</f>
        <v>23811.600000000002</v>
      </c>
    </row>
    <row r="92" spans="1:10" s="129" customFormat="1" ht="15" customHeight="1">
      <c r="A92" s="10" t="s">
        <v>126</v>
      </c>
      <c r="B92" s="126"/>
      <c r="C92" s="126"/>
      <c r="D92" s="126"/>
      <c r="E92" s="126"/>
      <c r="F92" s="126"/>
      <c r="G92" s="127"/>
      <c r="H92" s="128"/>
    </row>
    <row r="93" spans="1:10" s="129" customFormat="1" ht="15" customHeight="1">
      <c r="A93" s="10" t="s">
        <v>127</v>
      </c>
      <c r="B93" s="126"/>
      <c r="C93" s="126"/>
      <c r="D93" s="126"/>
      <c r="E93" s="126"/>
      <c r="H93" s="126"/>
      <c r="I93" s="126"/>
    </row>
    <row r="94" spans="1:10" s="129" customFormat="1" ht="15" customHeight="1">
      <c r="A94" s="10" t="s">
        <v>128</v>
      </c>
    </row>
    <row r="95" spans="1:10">
      <c r="I95" s="128" t="s">
        <v>129</v>
      </c>
    </row>
  </sheetData>
  <mergeCells count="88">
    <mergeCell ref="F16:F17"/>
    <mergeCell ref="G16:G17"/>
    <mergeCell ref="H16:H17"/>
    <mergeCell ref="I16:I17"/>
    <mergeCell ref="B5:E5"/>
    <mergeCell ref="F5:H5"/>
    <mergeCell ref="B6:C6"/>
    <mergeCell ref="D6:E6"/>
    <mergeCell ref="F8:F10"/>
    <mergeCell ref="G8:G10"/>
    <mergeCell ref="H8:H10"/>
    <mergeCell ref="I8:I10"/>
    <mergeCell ref="F11:F15"/>
    <mergeCell ref="G11:G15"/>
    <mergeCell ref="H11:H15"/>
    <mergeCell ref="I11:I15"/>
    <mergeCell ref="F18:F20"/>
    <mergeCell ref="G18:G20"/>
    <mergeCell ref="H18:H20"/>
    <mergeCell ref="I18:I20"/>
    <mergeCell ref="F21:F25"/>
    <mergeCell ref="G21:G25"/>
    <mergeCell ref="H21:H25"/>
    <mergeCell ref="I21:I25"/>
    <mergeCell ref="F27:F29"/>
    <mergeCell ref="G27:G29"/>
    <mergeCell ref="H27:H29"/>
    <mergeCell ref="I27:I29"/>
    <mergeCell ref="F30:F33"/>
    <mergeCell ref="G30:G33"/>
    <mergeCell ref="H30:H33"/>
    <mergeCell ref="I30:I33"/>
    <mergeCell ref="F34:F37"/>
    <mergeCell ref="G34:G37"/>
    <mergeCell ref="H34:H37"/>
    <mergeCell ref="I34:I37"/>
    <mergeCell ref="F38:F39"/>
    <mergeCell ref="G38:G39"/>
    <mergeCell ref="H38:H39"/>
    <mergeCell ref="I38:I39"/>
    <mergeCell ref="F40:F41"/>
    <mergeCell ref="G40:G41"/>
    <mergeCell ref="H40:H41"/>
    <mergeCell ref="I40:I41"/>
    <mergeCell ref="F44:F45"/>
    <mergeCell ref="G44:G45"/>
    <mergeCell ref="H44:H45"/>
    <mergeCell ref="I44:I45"/>
    <mergeCell ref="F49:F50"/>
    <mergeCell ref="G49:G50"/>
    <mergeCell ref="H49:H50"/>
    <mergeCell ref="I49:I50"/>
    <mergeCell ref="F51:F52"/>
    <mergeCell ref="G51:G52"/>
    <mergeCell ref="H51:H52"/>
    <mergeCell ref="I51:I52"/>
    <mergeCell ref="F54:F55"/>
    <mergeCell ref="G54:G55"/>
    <mergeCell ref="H54:H55"/>
    <mergeCell ref="I54:I55"/>
    <mergeCell ref="F56:F64"/>
    <mergeCell ref="G56:G64"/>
    <mergeCell ref="H56:H64"/>
    <mergeCell ref="I56:I64"/>
    <mergeCell ref="F69:F72"/>
    <mergeCell ref="G69:G72"/>
    <mergeCell ref="H69:H72"/>
    <mergeCell ref="I69:I72"/>
    <mergeCell ref="F79:F80"/>
    <mergeCell ref="G79:G80"/>
    <mergeCell ref="H79:H80"/>
    <mergeCell ref="I79:I80"/>
    <mergeCell ref="H83:H84"/>
    <mergeCell ref="I83:I84"/>
    <mergeCell ref="B86:B87"/>
    <mergeCell ref="C86:C87"/>
    <mergeCell ref="D86:D87"/>
    <mergeCell ref="E86:E87"/>
    <mergeCell ref="F86:F87"/>
    <mergeCell ref="G86:G87"/>
    <mergeCell ref="H86:H87"/>
    <mergeCell ref="I86:I87"/>
    <mergeCell ref="B83:B84"/>
    <mergeCell ref="C83:C84"/>
    <mergeCell ref="D83:D84"/>
    <mergeCell ref="E83:E84"/>
    <mergeCell ref="F83:F84"/>
    <mergeCell ref="G83:G84"/>
  </mergeCells>
  <phoneticPr fontId="3"/>
  <hyperlinks>
    <hyperlink ref="A1" location="目次!A1" display="目次へもどる"/>
  </hyperlinks>
  <printOptions horizontalCentered="1"/>
  <pageMargins left="0.74803149606299213" right="0.74803149606299213" top="0.78740157480314965" bottom="0.78740157480314965" header="0.51181102362204722" footer="0.51181102362204722"/>
  <pageSetup paperSize="8" scale="125" fitToHeight="0" orientation="portrait" cellComments="atEnd" r:id="rId1"/>
  <headerFooter alignWithMargins="0"/>
  <rowBreaks count="1" manualBreakCount="1">
    <brk id="55" max="2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G19"/>
  <sheetViews>
    <sheetView zoomScale="110" zoomScaleNormal="110" workbookViewId="0"/>
  </sheetViews>
  <sheetFormatPr defaultColWidth="8.75" defaultRowHeight="15" customHeight="1"/>
  <cols>
    <col min="1" max="1" width="22.5" style="131" customWidth="1"/>
    <col min="2" max="7" width="10.625" style="131" customWidth="1"/>
    <col min="8" max="16384" width="8.75" style="131"/>
  </cols>
  <sheetData>
    <row r="1" spans="1:7" ht="15" customHeight="1">
      <c r="A1" s="318" t="s">
        <v>246</v>
      </c>
    </row>
    <row r="3" spans="1:7" ht="15" customHeight="1">
      <c r="A3" s="130" t="s">
        <v>130</v>
      </c>
    </row>
    <row r="4" spans="1:7" ht="15" customHeight="1">
      <c r="A4" s="132" t="s">
        <v>131</v>
      </c>
      <c r="G4" s="133" t="s">
        <v>132</v>
      </c>
    </row>
    <row r="5" spans="1:7" ht="15" customHeight="1">
      <c r="A5" s="305" t="s">
        <v>133</v>
      </c>
      <c r="B5" s="308" t="s">
        <v>134</v>
      </c>
      <c r="C5" s="309"/>
      <c r="D5" s="310"/>
      <c r="E5" s="309" t="s">
        <v>135</v>
      </c>
      <c r="F5" s="309"/>
      <c r="G5" s="309"/>
    </row>
    <row r="6" spans="1:7" ht="15" customHeight="1">
      <c r="A6" s="306"/>
      <c r="B6" s="308" t="s">
        <v>136</v>
      </c>
      <c r="C6" s="309"/>
      <c r="D6" s="310"/>
      <c r="E6" s="309" t="s">
        <v>136</v>
      </c>
      <c r="F6" s="309"/>
      <c r="G6" s="309"/>
    </row>
    <row r="7" spans="1:7" ht="15" customHeight="1">
      <c r="A7" s="307"/>
      <c r="B7" s="134" t="s">
        <v>137</v>
      </c>
      <c r="C7" s="134" t="s">
        <v>138</v>
      </c>
      <c r="D7" s="135" t="s">
        <v>139</v>
      </c>
      <c r="E7" s="136" t="s">
        <v>137</v>
      </c>
      <c r="F7" s="134" t="s">
        <v>138</v>
      </c>
      <c r="G7" s="137" t="s">
        <v>139</v>
      </c>
    </row>
    <row r="8" spans="1:7" ht="15" customHeight="1">
      <c r="A8" s="138" t="s">
        <v>140</v>
      </c>
      <c r="B8" s="139">
        <f>SUM(C8:D8)</f>
        <v>277916</v>
      </c>
      <c r="C8" s="140">
        <v>177655</v>
      </c>
      <c r="D8" s="140">
        <v>100261</v>
      </c>
      <c r="E8" s="139">
        <f t="shared" ref="E8:G8" si="0">SUM(E10:E18)</f>
        <v>207680</v>
      </c>
      <c r="F8" s="140">
        <f t="shared" si="0"/>
        <v>138525</v>
      </c>
      <c r="G8" s="140">
        <f t="shared" si="0"/>
        <v>69155</v>
      </c>
    </row>
    <row r="9" spans="1:7" ht="15" customHeight="1">
      <c r="A9" s="141" t="s">
        <v>141</v>
      </c>
      <c r="B9" s="142"/>
      <c r="C9" s="143"/>
      <c r="D9" s="144"/>
      <c r="E9" s="143"/>
      <c r="F9" s="143"/>
      <c r="G9" s="143"/>
    </row>
    <row r="10" spans="1:7" ht="15" customHeight="1">
      <c r="A10" s="145" t="s">
        <v>142</v>
      </c>
      <c r="B10" s="142">
        <f>SUM(C10:D10)</f>
        <v>28720</v>
      </c>
      <c r="C10" s="143">
        <v>19522</v>
      </c>
      <c r="D10" s="144">
        <v>9198</v>
      </c>
      <c r="E10" s="143">
        <f>SUM(F10:G10)</f>
        <v>21476</v>
      </c>
      <c r="F10" s="143">
        <v>14934</v>
      </c>
      <c r="G10" s="143">
        <v>6542</v>
      </c>
    </row>
    <row r="11" spans="1:7" ht="15" customHeight="1">
      <c r="A11" s="145" t="s">
        <v>143</v>
      </c>
      <c r="B11" s="142">
        <f t="shared" ref="B11:B15" si="1">SUM(C11:D11)</f>
        <v>9428</v>
      </c>
      <c r="C11" s="143">
        <v>6236</v>
      </c>
      <c r="D11" s="144">
        <v>3192</v>
      </c>
      <c r="E11" s="143">
        <f t="shared" ref="E11:E15" si="2">SUM(F11:G11)</f>
        <v>7446</v>
      </c>
      <c r="F11" s="143">
        <v>5046</v>
      </c>
      <c r="G11" s="143">
        <v>2400</v>
      </c>
    </row>
    <row r="12" spans="1:7" ht="15" customHeight="1">
      <c r="A12" s="145" t="s">
        <v>144</v>
      </c>
      <c r="B12" s="142">
        <f t="shared" si="1"/>
        <v>26482</v>
      </c>
      <c r="C12" s="143">
        <v>18515</v>
      </c>
      <c r="D12" s="144">
        <v>7967</v>
      </c>
      <c r="E12" s="143">
        <f t="shared" si="2"/>
        <v>18390</v>
      </c>
      <c r="F12" s="143">
        <v>12789</v>
      </c>
      <c r="G12" s="143">
        <v>5601</v>
      </c>
    </row>
    <row r="13" spans="1:7" ht="15" customHeight="1">
      <c r="A13" s="145" t="s">
        <v>145</v>
      </c>
      <c r="B13" s="142">
        <f t="shared" si="1"/>
        <v>25406</v>
      </c>
      <c r="C13" s="143">
        <v>16201</v>
      </c>
      <c r="D13" s="144">
        <v>9205</v>
      </c>
      <c r="E13" s="143">
        <f t="shared" si="2"/>
        <v>19940</v>
      </c>
      <c r="F13" s="143">
        <v>13249</v>
      </c>
      <c r="G13" s="143">
        <v>6691</v>
      </c>
    </row>
    <row r="14" spans="1:7" ht="15" customHeight="1">
      <c r="A14" s="145" t="s">
        <v>146</v>
      </c>
      <c r="B14" s="142">
        <f t="shared" si="1"/>
        <v>75005</v>
      </c>
      <c r="C14" s="143">
        <v>48021</v>
      </c>
      <c r="D14" s="144">
        <v>26984</v>
      </c>
      <c r="E14" s="143">
        <f t="shared" si="2"/>
        <v>55622</v>
      </c>
      <c r="F14" s="143">
        <v>37159</v>
      </c>
      <c r="G14" s="143">
        <v>18463</v>
      </c>
    </row>
    <row r="15" spans="1:7" ht="15" customHeight="1">
      <c r="A15" s="145" t="s">
        <v>147</v>
      </c>
      <c r="B15" s="142">
        <f t="shared" si="1"/>
        <v>8811</v>
      </c>
      <c r="C15" s="143">
        <v>5540</v>
      </c>
      <c r="D15" s="144">
        <v>3271</v>
      </c>
      <c r="E15" s="143">
        <f t="shared" si="2"/>
        <v>7082</v>
      </c>
      <c r="F15" s="143">
        <v>4591</v>
      </c>
      <c r="G15" s="143">
        <v>2491</v>
      </c>
    </row>
    <row r="16" spans="1:7" ht="15" customHeight="1">
      <c r="A16" s="141" t="s">
        <v>148</v>
      </c>
      <c r="B16" s="142"/>
      <c r="C16" s="143"/>
      <c r="D16" s="144"/>
      <c r="E16" s="143"/>
      <c r="F16" s="143"/>
      <c r="G16" s="143"/>
    </row>
    <row r="17" spans="1:7" ht="15" customHeight="1">
      <c r="A17" s="145" t="s">
        <v>149</v>
      </c>
      <c r="B17" s="142">
        <f>SUM(C17:D17)</f>
        <v>75390</v>
      </c>
      <c r="C17" s="143">
        <v>49231</v>
      </c>
      <c r="D17" s="144">
        <v>26159</v>
      </c>
      <c r="E17" s="143">
        <f>SUM(F17:G17)</f>
        <v>56354</v>
      </c>
      <c r="F17" s="143">
        <v>38940</v>
      </c>
      <c r="G17" s="143">
        <v>17414</v>
      </c>
    </row>
    <row r="18" spans="1:7" ht="15" customHeight="1">
      <c r="A18" s="146" t="s">
        <v>150</v>
      </c>
      <c r="B18" s="147">
        <f>SUM(C18:D18)</f>
        <v>28674</v>
      </c>
      <c r="C18" s="148">
        <v>14389</v>
      </c>
      <c r="D18" s="149">
        <v>14285</v>
      </c>
      <c r="E18" s="147">
        <f>SUM(F18:G18)</f>
        <v>21370</v>
      </c>
      <c r="F18" s="148">
        <v>11817</v>
      </c>
      <c r="G18" s="148">
        <v>9553</v>
      </c>
    </row>
    <row r="19" spans="1:7" ht="15" customHeight="1">
      <c r="G19" s="150" t="s">
        <v>151</v>
      </c>
    </row>
  </sheetData>
  <mergeCells count="5">
    <mergeCell ref="A5:A7"/>
    <mergeCell ref="B5:D5"/>
    <mergeCell ref="E5:G5"/>
    <mergeCell ref="B6:D6"/>
    <mergeCell ref="E6:G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30"/>
  <sheetViews>
    <sheetView zoomScale="110" zoomScaleNormal="110" zoomScaleSheetLayoutView="100" workbookViewId="0"/>
  </sheetViews>
  <sheetFormatPr defaultColWidth="8.75" defaultRowHeight="15" customHeight="1"/>
  <cols>
    <col min="1" max="1" width="16.25" style="152" customWidth="1"/>
    <col min="2" max="2" width="21.25" style="152" customWidth="1"/>
    <col min="3" max="8" width="8.125" style="152" customWidth="1"/>
    <col min="9" max="16384" width="8.75" style="152"/>
  </cols>
  <sheetData>
    <row r="1" spans="1:8" s="179" customFormat="1" ht="15" customHeight="1">
      <c r="A1" s="316" t="s">
        <v>246</v>
      </c>
    </row>
    <row r="2" spans="1:8" s="179" customFormat="1" ht="15" customHeight="1"/>
    <row r="3" spans="1:8" ht="15" customHeight="1">
      <c r="A3" s="151" t="s">
        <v>152</v>
      </c>
    </row>
    <row r="4" spans="1:8" ht="15" customHeight="1">
      <c r="A4" s="153" t="s">
        <v>153</v>
      </c>
      <c r="B4" s="154"/>
      <c r="C4" s="154"/>
      <c r="D4" s="154"/>
      <c r="E4" s="154"/>
      <c r="F4" s="154"/>
      <c r="G4" s="154"/>
      <c r="H4" s="155" t="s">
        <v>154</v>
      </c>
    </row>
    <row r="5" spans="1:8" s="156" customFormat="1" ht="15" customHeight="1">
      <c r="A5" s="311" t="s">
        <v>155</v>
      </c>
      <c r="B5" s="312"/>
      <c r="C5" s="313" t="s">
        <v>156</v>
      </c>
      <c r="D5" s="314"/>
      <c r="E5" s="315"/>
      <c r="F5" s="313" t="s">
        <v>157</v>
      </c>
      <c r="G5" s="314"/>
      <c r="H5" s="314"/>
    </row>
    <row r="6" spans="1:8" s="156" customFormat="1" ht="15" customHeight="1">
      <c r="A6" s="157" t="s">
        <v>158</v>
      </c>
      <c r="B6" s="158" t="s">
        <v>159</v>
      </c>
      <c r="C6" s="159" t="s">
        <v>160</v>
      </c>
      <c r="D6" s="160" t="s">
        <v>161</v>
      </c>
      <c r="E6" s="161" t="s">
        <v>162</v>
      </c>
      <c r="F6" s="162" t="s">
        <v>160</v>
      </c>
      <c r="G6" s="163" t="s">
        <v>161</v>
      </c>
      <c r="H6" s="164" t="s">
        <v>162</v>
      </c>
    </row>
    <row r="7" spans="1:8" ht="15" customHeight="1">
      <c r="A7" s="165" t="s">
        <v>163</v>
      </c>
      <c r="B7" s="166" t="s">
        <v>164</v>
      </c>
      <c r="C7" s="167">
        <v>19002</v>
      </c>
      <c r="D7" s="167">
        <v>7833</v>
      </c>
      <c r="E7" s="168">
        <v>26835</v>
      </c>
      <c r="F7" s="167">
        <v>25989</v>
      </c>
      <c r="G7" s="167">
        <v>12562</v>
      </c>
      <c r="H7" s="168">
        <v>38551</v>
      </c>
    </row>
    <row r="8" spans="1:8" ht="15" customHeight="1">
      <c r="A8" s="169" t="s">
        <v>163</v>
      </c>
      <c r="B8" s="170" t="s">
        <v>165</v>
      </c>
      <c r="C8" s="171">
        <v>22794</v>
      </c>
      <c r="D8" s="171">
        <v>5732</v>
      </c>
      <c r="E8" s="172">
        <v>28526</v>
      </c>
      <c r="F8" s="171">
        <v>34483</v>
      </c>
      <c r="G8" s="171">
        <v>9219</v>
      </c>
      <c r="H8" s="172">
        <v>43702</v>
      </c>
    </row>
    <row r="9" spans="1:8" ht="15" customHeight="1">
      <c r="A9" s="169" t="s">
        <v>163</v>
      </c>
      <c r="B9" s="170" t="s">
        <v>166</v>
      </c>
      <c r="C9" s="171">
        <v>11150</v>
      </c>
      <c r="D9" s="171">
        <v>1141</v>
      </c>
      <c r="E9" s="173">
        <v>12291</v>
      </c>
      <c r="F9" s="171">
        <v>16241</v>
      </c>
      <c r="G9" s="171">
        <v>1705</v>
      </c>
      <c r="H9" s="173">
        <v>17946</v>
      </c>
    </row>
    <row r="10" spans="1:8" ht="15" customHeight="1">
      <c r="A10" s="169" t="s">
        <v>167</v>
      </c>
      <c r="B10" s="174" t="s">
        <v>168</v>
      </c>
      <c r="C10" s="171">
        <v>11785</v>
      </c>
      <c r="D10" s="171">
        <v>4224</v>
      </c>
      <c r="E10" s="173">
        <v>16009</v>
      </c>
      <c r="F10" s="171">
        <v>16539</v>
      </c>
      <c r="G10" s="171">
        <v>5233</v>
      </c>
      <c r="H10" s="173">
        <v>21772</v>
      </c>
    </row>
    <row r="11" spans="1:8" ht="15" customHeight="1">
      <c r="A11" s="169" t="s">
        <v>169</v>
      </c>
      <c r="B11" s="170" t="s">
        <v>170</v>
      </c>
      <c r="C11" s="171">
        <v>10174</v>
      </c>
      <c r="D11" s="171">
        <v>1506</v>
      </c>
      <c r="E11" s="172">
        <v>11680</v>
      </c>
      <c r="F11" s="171">
        <v>13506</v>
      </c>
      <c r="G11" s="171">
        <v>2145</v>
      </c>
      <c r="H11" s="172">
        <v>15651</v>
      </c>
    </row>
    <row r="12" spans="1:8" ht="15" customHeight="1">
      <c r="A12" s="169" t="s">
        <v>171</v>
      </c>
      <c r="B12" s="170" t="s">
        <v>172</v>
      </c>
      <c r="C12" s="171">
        <v>10341</v>
      </c>
      <c r="D12" s="171">
        <v>2169</v>
      </c>
      <c r="E12" s="172">
        <v>12510</v>
      </c>
      <c r="F12" s="171">
        <v>13897</v>
      </c>
      <c r="G12" s="171">
        <v>2866</v>
      </c>
      <c r="H12" s="172">
        <v>16763</v>
      </c>
    </row>
    <row r="13" spans="1:8" ht="15" customHeight="1">
      <c r="A13" s="169" t="s">
        <v>171</v>
      </c>
      <c r="B13" s="170" t="s">
        <v>173</v>
      </c>
      <c r="C13" s="171">
        <v>8814</v>
      </c>
      <c r="D13" s="171">
        <v>1179</v>
      </c>
      <c r="E13" s="172">
        <v>9993</v>
      </c>
      <c r="F13" s="171">
        <v>11594</v>
      </c>
      <c r="G13" s="171">
        <v>1697</v>
      </c>
      <c r="H13" s="172">
        <v>13291</v>
      </c>
    </row>
    <row r="14" spans="1:8" ht="15" customHeight="1">
      <c r="A14" s="169" t="s">
        <v>174</v>
      </c>
      <c r="B14" s="170" t="s">
        <v>175</v>
      </c>
      <c r="C14" s="171">
        <v>6302</v>
      </c>
      <c r="D14" s="171">
        <v>975</v>
      </c>
      <c r="E14" s="172">
        <v>7277</v>
      </c>
      <c r="F14" s="171">
        <v>8222</v>
      </c>
      <c r="G14" s="171">
        <v>1311</v>
      </c>
      <c r="H14" s="172">
        <v>9533</v>
      </c>
    </row>
    <row r="15" spans="1:8" ht="15" customHeight="1">
      <c r="A15" s="169" t="s">
        <v>174</v>
      </c>
      <c r="B15" s="170" t="s">
        <v>176</v>
      </c>
      <c r="C15" s="171">
        <v>15609</v>
      </c>
      <c r="D15" s="171">
        <v>3021</v>
      </c>
      <c r="E15" s="172">
        <v>18630</v>
      </c>
      <c r="F15" s="171">
        <v>21115</v>
      </c>
      <c r="G15" s="171">
        <v>4222</v>
      </c>
      <c r="H15" s="172">
        <v>25337</v>
      </c>
    </row>
    <row r="16" spans="1:8" ht="15" customHeight="1">
      <c r="A16" s="169" t="s">
        <v>174</v>
      </c>
      <c r="B16" s="170" t="s">
        <v>177</v>
      </c>
      <c r="C16" s="171">
        <v>12603</v>
      </c>
      <c r="D16" s="171">
        <v>2351</v>
      </c>
      <c r="E16" s="172">
        <v>14954</v>
      </c>
      <c r="F16" s="171">
        <v>17044</v>
      </c>
      <c r="G16" s="171">
        <v>3293</v>
      </c>
      <c r="H16" s="172">
        <v>20337</v>
      </c>
    </row>
    <row r="17" spans="1:8" ht="15" customHeight="1">
      <c r="A17" s="169" t="s">
        <v>174</v>
      </c>
      <c r="B17" s="170" t="s">
        <v>178</v>
      </c>
      <c r="C17" s="171">
        <v>10220</v>
      </c>
      <c r="D17" s="171">
        <v>927</v>
      </c>
      <c r="E17" s="172">
        <v>11147</v>
      </c>
      <c r="F17" s="171">
        <v>13321</v>
      </c>
      <c r="G17" s="171">
        <v>1505</v>
      </c>
      <c r="H17" s="172">
        <v>14826</v>
      </c>
    </row>
    <row r="18" spans="1:8" ht="15" customHeight="1">
      <c r="A18" s="169" t="s">
        <v>179</v>
      </c>
      <c r="B18" s="170" t="s">
        <v>180</v>
      </c>
      <c r="C18" s="171">
        <v>4992</v>
      </c>
      <c r="D18" s="171">
        <v>616</v>
      </c>
      <c r="E18" s="172">
        <v>5608</v>
      </c>
      <c r="F18" s="171">
        <v>6427</v>
      </c>
      <c r="G18" s="171">
        <v>863</v>
      </c>
      <c r="H18" s="172">
        <v>7290</v>
      </c>
    </row>
    <row r="19" spans="1:8" ht="15" customHeight="1">
      <c r="A19" s="169" t="s">
        <v>181</v>
      </c>
      <c r="B19" s="170" t="s">
        <v>182</v>
      </c>
      <c r="C19" s="171">
        <v>1410</v>
      </c>
      <c r="D19" s="171">
        <v>198</v>
      </c>
      <c r="E19" s="172">
        <v>1608</v>
      </c>
      <c r="F19" s="171">
        <v>1714</v>
      </c>
      <c r="G19" s="171">
        <v>232</v>
      </c>
      <c r="H19" s="172">
        <v>1946</v>
      </c>
    </row>
    <row r="20" spans="1:8" ht="15" customHeight="1">
      <c r="A20" s="169" t="s">
        <v>181</v>
      </c>
      <c r="B20" s="170" t="s">
        <v>183</v>
      </c>
      <c r="C20" s="171">
        <v>5461</v>
      </c>
      <c r="D20" s="171">
        <v>1739</v>
      </c>
      <c r="E20" s="172">
        <v>7200</v>
      </c>
      <c r="F20" s="171">
        <v>7301</v>
      </c>
      <c r="G20" s="171">
        <v>2059</v>
      </c>
      <c r="H20" s="172">
        <v>9360</v>
      </c>
    </row>
    <row r="21" spans="1:8" ht="15" customHeight="1">
      <c r="A21" s="169" t="s">
        <v>184</v>
      </c>
      <c r="B21" s="170" t="s">
        <v>185</v>
      </c>
      <c r="C21" s="171">
        <v>11855</v>
      </c>
      <c r="D21" s="171">
        <v>1575</v>
      </c>
      <c r="E21" s="172">
        <v>13430</v>
      </c>
      <c r="F21" s="171">
        <v>15681</v>
      </c>
      <c r="G21" s="171">
        <v>2315</v>
      </c>
      <c r="H21" s="172">
        <v>17996</v>
      </c>
    </row>
    <row r="22" spans="1:8" ht="15" customHeight="1">
      <c r="A22" s="169" t="s">
        <v>184</v>
      </c>
      <c r="B22" s="170" t="s">
        <v>186</v>
      </c>
      <c r="C22" s="171">
        <v>7786</v>
      </c>
      <c r="D22" s="171">
        <v>2819</v>
      </c>
      <c r="E22" s="172">
        <v>10605</v>
      </c>
      <c r="F22" s="171">
        <v>10719</v>
      </c>
      <c r="G22" s="171">
        <v>3386</v>
      </c>
      <c r="H22" s="172">
        <v>14105</v>
      </c>
    </row>
    <row r="23" spans="1:8" ht="15" customHeight="1">
      <c r="A23" s="169" t="s">
        <v>187</v>
      </c>
      <c r="B23" s="170" t="s">
        <v>188</v>
      </c>
      <c r="C23" s="171">
        <v>6799</v>
      </c>
      <c r="D23" s="171">
        <v>527</v>
      </c>
      <c r="E23" s="172">
        <v>7326</v>
      </c>
      <c r="F23" s="171">
        <v>8734</v>
      </c>
      <c r="G23" s="171">
        <v>863</v>
      </c>
      <c r="H23" s="172">
        <v>9597</v>
      </c>
    </row>
    <row r="24" spans="1:8" ht="15" customHeight="1">
      <c r="A24" s="169" t="s">
        <v>187</v>
      </c>
      <c r="B24" s="170" t="s">
        <v>189</v>
      </c>
      <c r="C24" s="171">
        <v>9387</v>
      </c>
      <c r="D24" s="171">
        <v>2572</v>
      </c>
      <c r="E24" s="172">
        <v>11959</v>
      </c>
      <c r="F24" s="171">
        <v>12694</v>
      </c>
      <c r="G24" s="171">
        <v>3211</v>
      </c>
      <c r="H24" s="172">
        <v>15905</v>
      </c>
    </row>
    <row r="25" spans="1:8" ht="15" customHeight="1">
      <c r="A25" s="169" t="s">
        <v>190</v>
      </c>
      <c r="B25" s="170" t="s">
        <v>191</v>
      </c>
      <c r="C25" s="171">
        <v>5757</v>
      </c>
      <c r="D25" s="171">
        <v>2516</v>
      </c>
      <c r="E25" s="172">
        <v>8273</v>
      </c>
      <c r="F25" s="171">
        <v>7955</v>
      </c>
      <c r="G25" s="171">
        <v>3379</v>
      </c>
      <c r="H25" s="172">
        <v>11334</v>
      </c>
    </row>
    <row r="26" spans="1:8" ht="15" customHeight="1">
      <c r="A26" s="169" t="s">
        <v>192</v>
      </c>
      <c r="B26" s="170" t="s">
        <v>193</v>
      </c>
      <c r="C26" s="171">
        <v>4860</v>
      </c>
      <c r="D26" s="171">
        <v>1676</v>
      </c>
      <c r="E26" s="172">
        <v>6536</v>
      </c>
      <c r="F26" s="171">
        <v>6586</v>
      </c>
      <c r="G26" s="171">
        <v>1976</v>
      </c>
      <c r="H26" s="172">
        <v>8562</v>
      </c>
    </row>
    <row r="27" spans="1:8" ht="15" customHeight="1">
      <c r="A27" s="175" t="s">
        <v>194</v>
      </c>
      <c r="B27" s="176" t="s">
        <v>195</v>
      </c>
      <c r="C27" s="177">
        <v>4334</v>
      </c>
      <c r="D27" s="177">
        <v>457</v>
      </c>
      <c r="E27" s="178">
        <v>4791</v>
      </c>
      <c r="F27" s="177">
        <v>6013</v>
      </c>
      <c r="G27" s="177">
        <v>631</v>
      </c>
      <c r="H27" s="178">
        <v>6644</v>
      </c>
    </row>
    <row r="28" spans="1:8" ht="15" customHeight="1">
      <c r="A28" s="154" t="s">
        <v>196</v>
      </c>
      <c r="B28" s="154"/>
      <c r="C28" s="154"/>
      <c r="D28" s="154"/>
      <c r="E28" s="154"/>
      <c r="F28" s="154"/>
      <c r="G28" s="154"/>
      <c r="H28" s="154"/>
    </row>
    <row r="29" spans="1:8" ht="15" customHeight="1">
      <c r="A29" s="154" t="s">
        <v>197</v>
      </c>
      <c r="B29" s="179"/>
      <c r="C29" s="179"/>
      <c r="D29" s="179"/>
      <c r="E29" s="179"/>
      <c r="F29" s="179"/>
      <c r="G29" s="179"/>
      <c r="H29" s="179"/>
    </row>
    <row r="30" spans="1:8" ht="15" customHeight="1">
      <c r="H30" s="180" t="s">
        <v>198</v>
      </c>
    </row>
  </sheetData>
  <mergeCells count="3">
    <mergeCell ref="A5:B5"/>
    <mergeCell ref="C5:E5"/>
    <mergeCell ref="F5:H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fitToHeight="0" orientation="portrait" cellComments="atEnd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9"/>
  <sheetViews>
    <sheetView zoomScale="110" zoomScaleNormal="110" workbookViewId="0"/>
  </sheetViews>
  <sheetFormatPr defaultColWidth="8.875" defaultRowHeight="15" customHeight="1"/>
  <cols>
    <col min="1" max="1" width="11.25" style="182" customWidth="1"/>
    <col min="2" max="5" width="18.75" style="182" customWidth="1"/>
    <col min="6" max="16384" width="8.875" style="182"/>
  </cols>
  <sheetData>
    <row r="1" spans="1:5" ht="15" customHeight="1">
      <c r="A1" s="318" t="s">
        <v>246</v>
      </c>
    </row>
    <row r="3" spans="1:5" ht="15" customHeight="1">
      <c r="A3" s="181" t="s">
        <v>199</v>
      </c>
    </row>
    <row r="4" spans="1:5" ht="15" customHeight="1">
      <c r="A4" s="183" t="s">
        <v>200</v>
      </c>
      <c r="E4" s="184" t="s">
        <v>201</v>
      </c>
    </row>
    <row r="5" spans="1:5" ht="15" customHeight="1">
      <c r="A5" s="185" t="s">
        <v>202</v>
      </c>
      <c r="B5" s="186" t="s">
        <v>140</v>
      </c>
      <c r="C5" s="187" t="s">
        <v>203</v>
      </c>
      <c r="D5" s="187" t="s">
        <v>204</v>
      </c>
      <c r="E5" s="185" t="s">
        <v>205</v>
      </c>
    </row>
    <row r="6" spans="1:5" ht="15" customHeight="1">
      <c r="A6" s="188" t="s">
        <v>206</v>
      </c>
      <c r="B6" s="189">
        <v>162089</v>
      </c>
      <c r="C6" s="190">
        <v>95371</v>
      </c>
      <c r="D6" s="190">
        <v>13546</v>
      </c>
      <c r="E6" s="190">
        <v>53172</v>
      </c>
    </row>
    <row r="7" spans="1:5" ht="15" customHeight="1">
      <c r="A7" s="191">
        <v>31</v>
      </c>
      <c r="B7" s="189">
        <v>163437</v>
      </c>
      <c r="C7" s="190">
        <v>95320</v>
      </c>
      <c r="D7" s="190">
        <v>13785</v>
      </c>
      <c r="E7" s="190">
        <v>54332</v>
      </c>
    </row>
    <row r="8" spans="1:5" ht="15" customHeight="1">
      <c r="A8" s="191" t="s">
        <v>207</v>
      </c>
      <c r="B8" s="189">
        <f>SUM(C8:E8)</f>
        <v>164803</v>
      </c>
      <c r="C8" s="190">
        <v>95412</v>
      </c>
      <c r="D8" s="190">
        <v>13976</v>
      </c>
      <c r="E8" s="190">
        <v>55415</v>
      </c>
    </row>
    <row r="9" spans="1:5" ht="15" customHeight="1">
      <c r="A9" s="192" t="s">
        <v>208</v>
      </c>
      <c r="B9" s="192"/>
      <c r="C9" s="192"/>
      <c r="D9" s="192"/>
      <c r="E9" s="193" t="s">
        <v>209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L9"/>
  <sheetViews>
    <sheetView zoomScale="110" zoomScaleNormal="110" workbookViewId="0"/>
  </sheetViews>
  <sheetFormatPr defaultColWidth="8.75" defaultRowHeight="15" customHeight="1"/>
  <cols>
    <col min="1" max="1" width="8.75" style="131" customWidth="1"/>
    <col min="2" max="3" width="8.125" style="131" customWidth="1"/>
    <col min="4" max="4" width="6.25" style="131" customWidth="1"/>
    <col min="5" max="8" width="6.875" style="131" customWidth="1"/>
    <col min="9" max="9" width="8.125" style="131" customWidth="1"/>
    <col min="10" max="10" width="6.25" style="131" customWidth="1"/>
    <col min="11" max="11" width="6.875" style="131" customWidth="1"/>
    <col min="12" max="12" width="6.25" style="131" customWidth="1"/>
    <col min="13" max="16384" width="8.75" style="131"/>
  </cols>
  <sheetData>
    <row r="1" spans="1:12" ht="15" customHeight="1">
      <c r="A1" s="318" t="s">
        <v>246</v>
      </c>
    </row>
    <row r="3" spans="1:12" ht="15" customHeight="1">
      <c r="A3" s="130" t="s">
        <v>210</v>
      </c>
    </row>
    <row r="4" spans="1:12" ht="15" customHeight="1">
      <c r="A4" s="194" t="s">
        <v>211</v>
      </c>
      <c r="L4" s="195" t="s">
        <v>201</v>
      </c>
    </row>
    <row r="5" spans="1:12" s="200" customFormat="1" ht="45" customHeight="1">
      <c r="A5" s="196" t="s">
        <v>212</v>
      </c>
      <c r="B5" s="197" t="s">
        <v>213</v>
      </c>
      <c r="C5" s="198" t="s">
        <v>214</v>
      </c>
      <c r="D5" s="198" t="s">
        <v>215</v>
      </c>
      <c r="E5" s="198" t="s">
        <v>216</v>
      </c>
      <c r="F5" s="198" t="s">
        <v>217</v>
      </c>
      <c r="G5" s="198" t="s">
        <v>218</v>
      </c>
      <c r="H5" s="198" t="s">
        <v>219</v>
      </c>
      <c r="I5" s="198" t="s">
        <v>220</v>
      </c>
      <c r="J5" s="198" t="s">
        <v>221</v>
      </c>
      <c r="K5" s="198" t="s">
        <v>222</v>
      </c>
      <c r="L5" s="199" t="s">
        <v>223</v>
      </c>
    </row>
    <row r="6" spans="1:12" ht="15" customHeight="1">
      <c r="A6" s="201" t="s">
        <v>224</v>
      </c>
      <c r="B6" s="202">
        <v>62708</v>
      </c>
      <c r="C6" s="190">
        <v>7982</v>
      </c>
      <c r="D6" s="190">
        <v>579</v>
      </c>
      <c r="E6" s="190">
        <v>3026</v>
      </c>
      <c r="F6" s="190">
        <v>668</v>
      </c>
      <c r="G6" s="190">
        <v>2961</v>
      </c>
      <c r="H6" s="190">
        <v>8957</v>
      </c>
      <c r="I6" s="190">
        <v>34907</v>
      </c>
      <c r="J6" s="190">
        <v>302</v>
      </c>
      <c r="K6" s="190">
        <v>3324</v>
      </c>
      <c r="L6" s="190">
        <v>2</v>
      </c>
    </row>
    <row r="7" spans="1:12" ht="15" customHeight="1">
      <c r="A7" s="203" t="s">
        <v>207</v>
      </c>
      <c r="B7" s="202">
        <v>63463</v>
      </c>
      <c r="C7" s="190">
        <v>7670</v>
      </c>
      <c r="D7" s="190">
        <v>564</v>
      </c>
      <c r="E7" s="190">
        <v>3103</v>
      </c>
      <c r="F7" s="190">
        <v>654</v>
      </c>
      <c r="G7" s="190">
        <v>3034</v>
      </c>
      <c r="H7" s="190">
        <v>9091</v>
      </c>
      <c r="I7" s="190">
        <v>35612</v>
      </c>
      <c r="J7" s="190">
        <v>313</v>
      </c>
      <c r="K7" s="190">
        <v>3419</v>
      </c>
      <c r="L7" s="190">
        <v>3</v>
      </c>
    </row>
    <row r="8" spans="1:12" ht="15" customHeight="1">
      <c r="A8" s="204" t="s">
        <v>225</v>
      </c>
      <c r="B8" s="205">
        <f>SUM(C8:L8)</f>
        <v>64704</v>
      </c>
      <c r="C8" s="206">
        <v>7545</v>
      </c>
      <c r="D8" s="206">
        <v>581</v>
      </c>
      <c r="E8" s="206">
        <v>3252</v>
      </c>
      <c r="F8" s="206">
        <v>637</v>
      </c>
      <c r="G8" s="206">
        <v>3109</v>
      </c>
      <c r="H8" s="206">
        <v>9310</v>
      </c>
      <c r="I8" s="206">
        <v>36511</v>
      </c>
      <c r="J8" s="206">
        <v>310</v>
      </c>
      <c r="K8" s="206">
        <v>3446</v>
      </c>
      <c r="L8" s="206">
        <v>3</v>
      </c>
    </row>
    <row r="9" spans="1:12" ht="15" customHeight="1">
      <c r="L9" s="150" t="s">
        <v>226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9"/>
  <sheetViews>
    <sheetView zoomScale="110" zoomScaleNormal="110" workbookViewId="0"/>
  </sheetViews>
  <sheetFormatPr defaultColWidth="8.75" defaultRowHeight="15" customHeight="1"/>
  <cols>
    <col min="1" max="4" width="15" style="208" customWidth="1"/>
    <col min="5" max="6" width="13.125" style="208" customWidth="1"/>
    <col min="7" max="16384" width="8.75" style="208"/>
  </cols>
  <sheetData>
    <row r="1" spans="1:6" s="319" customFormat="1" ht="15" customHeight="1">
      <c r="A1" s="316" t="s">
        <v>246</v>
      </c>
    </row>
    <row r="2" spans="1:6" s="319" customFormat="1" ht="15" customHeight="1"/>
    <row r="3" spans="1:6" ht="15" customHeight="1">
      <c r="A3" s="207" t="s">
        <v>227</v>
      </c>
    </row>
    <row r="5" spans="1:6" ht="15" customHeight="1">
      <c r="A5" s="209" t="s">
        <v>228</v>
      </c>
      <c r="B5" s="209" t="s">
        <v>229</v>
      </c>
      <c r="C5" s="210" t="s">
        <v>230</v>
      </c>
      <c r="D5" s="210" t="s">
        <v>231</v>
      </c>
      <c r="E5" s="210" t="s">
        <v>232</v>
      </c>
      <c r="F5" s="211" t="s">
        <v>233</v>
      </c>
    </row>
    <row r="6" spans="1:6" ht="15" customHeight="1">
      <c r="A6" s="212" t="s">
        <v>206</v>
      </c>
      <c r="B6" s="213">
        <v>1</v>
      </c>
      <c r="C6" s="213">
        <v>22</v>
      </c>
      <c r="D6" s="213">
        <v>208</v>
      </c>
      <c r="E6" s="213">
        <v>217</v>
      </c>
      <c r="F6" s="213">
        <v>50</v>
      </c>
    </row>
    <row r="7" spans="1:6" ht="15" customHeight="1">
      <c r="A7" s="212" t="s">
        <v>234</v>
      </c>
      <c r="B7" s="214">
        <v>1</v>
      </c>
      <c r="C7" s="213">
        <v>22</v>
      </c>
      <c r="D7" s="213">
        <v>208</v>
      </c>
      <c r="E7" s="213">
        <v>214</v>
      </c>
      <c r="F7" s="213">
        <v>50</v>
      </c>
    </row>
    <row r="8" spans="1:6" ht="15" customHeight="1">
      <c r="A8" s="212" t="s">
        <v>235</v>
      </c>
      <c r="B8" s="214">
        <v>1</v>
      </c>
      <c r="C8" s="213">
        <v>22</v>
      </c>
      <c r="D8" s="213">
        <v>208</v>
      </c>
      <c r="E8" s="213">
        <v>239</v>
      </c>
      <c r="F8" s="213">
        <v>50</v>
      </c>
    </row>
    <row r="9" spans="1:6" ht="15" customHeight="1">
      <c r="A9" s="215"/>
      <c r="B9" s="215"/>
      <c r="C9" s="215"/>
      <c r="D9" s="215"/>
      <c r="E9" s="216"/>
      <c r="F9" s="217" t="s">
        <v>236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9"/>
  <sheetViews>
    <sheetView zoomScale="110" zoomScaleNormal="110" workbookViewId="0"/>
  </sheetViews>
  <sheetFormatPr defaultColWidth="8.75" defaultRowHeight="15" customHeight="1"/>
  <cols>
    <col min="1" max="1" width="15" style="131" customWidth="1"/>
    <col min="2" max="3" width="35.625" style="131" customWidth="1"/>
    <col min="4" max="16384" width="8.75" style="131"/>
  </cols>
  <sheetData>
    <row r="1" spans="1:3" ht="15" customHeight="1">
      <c r="A1" s="318" t="s">
        <v>246</v>
      </c>
    </row>
    <row r="3" spans="1:3" ht="15" customHeight="1">
      <c r="A3" s="130" t="s">
        <v>237</v>
      </c>
    </row>
    <row r="4" spans="1:3" ht="15" customHeight="1">
      <c r="A4" s="218"/>
    </row>
    <row r="5" spans="1:3" ht="15" customHeight="1">
      <c r="A5" s="137" t="s">
        <v>238</v>
      </c>
      <c r="B5" s="134" t="s">
        <v>239</v>
      </c>
      <c r="C5" s="219" t="s">
        <v>240</v>
      </c>
    </row>
    <row r="6" spans="1:3" ht="15" customHeight="1">
      <c r="A6" s="212" t="s">
        <v>241</v>
      </c>
      <c r="B6" s="220">
        <v>109352</v>
      </c>
      <c r="C6" s="220">
        <v>50249</v>
      </c>
    </row>
    <row r="7" spans="1:3" ht="15" customHeight="1">
      <c r="A7" s="212" t="s">
        <v>242</v>
      </c>
      <c r="B7" s="220">
        <v>111277</v>
      </c>
      <c r="C7" s="220">
        <v>53241</v>
      </c>
    </row>
    <row r="8" spans="1:3" ht="15" customHeight="1">
      <c r="A8" s="221" t="s">
        <v>243</v>
      </c>
      <c r="B8" s="222">
        <v>110937</v>
      </c>
      <c r="C8" s="223">
        <v>53288</v>
      </c>
    </row>
    <row r="9" spans="1:3" ht="15" customHeight="1">
      <c r="C9" s="150" t="s">
        <v>244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目次</vt:lpstr>
      <vt:lpstr>5-1</vt:lpstr>
      <vt:lpstr>5-2</vt:lpstr>
      <vt:lpstr>5-3</vt:lpstr>
      <vt:lpstr>5-4</vt:lpstr>
      <vt:lpstr>5-5</vt:lpstr>
      <vt:lpstr>5-6</vt:lpstr>
      <vt:lpstr>5-7</vt:lpstr>
      <vt:lpstr>'5-1'!Print_Area</vt:lpstr>
    </vt:vector>
  </TitlesOfParts>
  <Company>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2016-11-22T04:29:59Z</dcterms:created>
  <dcterms:modified xsi:type="dcterms:W3CDTF">2022-04-13T07:08:02Z</dcterms:modified>
</cp:coreProperties>
</file>