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ita-m\Desktop\オープンデータ\202109\"/>
    </mc:Choice>
  </mc:AlternateContent>
  <bookViews>
    <workbookView xWindow="0" yWindow="0" windowWidth="20490" windowHeight="8445"/>
  </bookViews>
  <sheets>
    <sheet name="自治会別基本台帳人口世帯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E52" i="1"/>
  <c r="K51" i="1"/>
  <c r="K57" i="1" s="1"/>
  <c r="K29" i="1"/>
  <c r="E22" i="1"/>
</calcChain>
</file>

<file path=xl/sharedStrings.xml><?xml version="1.0" encoding="utf-8"?>
<sst xmlns="http://schemas.openxmlformats.org/spreadsheetml/2006/main" count="116" uniqueCount="114">
  <si>
    <t>吉川市自治会区域内別人口世帯集計表</t>
    <rPh sb="0" eb="3">
      <t>ヨシカワシ</t>
    </rPh>
    <rPh sb="3" eb="6">
      <t>ジチカイ</t>
    </rPh>
    <rPh sb="6" eb="8">
      <t>クイキ</t>
    </rPh>
    <rPh sb="8" eb="9">
      <t>ナイ</t>
    </rPh>
    <rPh sb="9" eb="10">
      <t>ベツ</t>
    </rPh>
    <rPh sb="10" eb="12">
      <t>ジンコウ</t>
    </rPh>
    <rPh sb="12" eb="14">
      <t>セタイ</t>
    </rPh>
    <rPh sb="14" eb="16">
      <t>シュウケイ</t>
    </rPh>
    <rPh sb="16" eb="17">
      <t>ヒョウ</t>
    </rPh>
    <phoneticPr fontId="5"/>
  </si>
  <si>
    <t>基本台帳人口</t>
    <rPh sb="0" eb="2">
      <t>キホン</t>
    </rPh>
    <rPh sb="2" eb="4">
      <t>ダイチョウ</t>
    </rPh>
    <rPh sb="4" eb="6">
      <t>ジンコウ</t>
    </rPh>
    <phoneticPr fontId="5"/>
  </si>
  <si>
    <t>令和3年9月1日現在</t>
    <phoneticPr fontId="5"/>
  </si>
  <si>
    <t>自治会名</t>
    <phoneticPr fontId="7"/>
  </si>
  <si>
    <t>人  口</t>
    <phoneticPr fontId="7"/>
  </si>
  <si>
    <t>世帯数</t>
    <phoneticPr fontId="7"/>
  </si>
  <si>
    <t>自治会名</t>
    <phoneticPr fontId="7"/>
  </si>
  <si>
    <t>人  ロ</t>
    <phoneticPr fontId="7"/>
  </si>
  <si>
    <t>男</t>
    <phoneticPr fontId="7"/>
  </si>
  <si>
    <t>女</t>
    <phoneticPr fontId="7"/>
  </si>
  <si>
    <t>計</t>
    <phoneticPr fontId="7"/>
  </si>
  <si>
    <t>男</t>
    <rPh sb="0" eb="1">
      <t>オトコ</t>
    </rPh>
    <phoneticPr fontId="5"/>
  </si>
  <si>
    <t>女</t>
    <phoneticPr fontId="7"/>
  </si>
  <si>
    <t>松高自治会</t>
  </si>
  <si>
    <t>上組自治会</t>
  </si>
  <si>
    <t>上金杉自治会</t>
  </si>
  <si>
    <t>中組自治会</t>
  </si>
  <si>
    <t>上新堀自治会</t>
  </si>
  <si>
    <t>新家自治会</t>
  </si>
  <si>
    <t>中村下新堀自治会</t>
  </si>
  <si>
    <t>下組自治会</t>
  </si>
  <si>
    <t>船渡内自治会</t>
  </si>
  <si>
    <t>三輪組自治会</t>
    <rPh sb="0" eb="1">
      <t>3</t>
    </rPh>
    <phoneticPr fontId="7"/>
  </si>
  <si>
    <t>下内川自治会</t>
  </si>
  <si>
    <t>兵庫町会</t>
  </si>
  <si>
    <t>八子新田自治会</t>
  </si>
  <si>
    <t>川端自治会</t>
  </si>
  <si>
    <t>八五町会</t>
  </si>
  <si>
    <t>土場自治会</t>
  </si>
  <si>
    <t>鍋小路自治会</t>
  </si>
  <si>
    <t>飯島自治会</t>
  </si>
  <si>
    <t>川藤自治会</t>
  </si>
  <si>
    <t>半割町会</t>
  </si>
  <si>
    <t>前新田自治会</t>
  </si>
  <si>
    <t>加藤自治会</t>
  </si>
  <si>
    <t>後新田自治会</t>
  </si>
  <si>
    <t>吉屋自治会</t>
  </si>
  <si>
    <t>屋形前自治会</t>
  </si>
  <si>
    <t>関新田自治会</t>
  </si>
  <si>
    <t>榎戸自治会</t>
  </si>
  <si>
    <t>笹沖自治会</t>
  </si>
  <si>
    <t>上広島自治会</t>
  </si>
  <si>
    <t>笹根自治会</t>
  </si>
  <si>
    <t>下広島自治会</t>
  </si>
  <si>
    <t>会野谷自治会</t>
  </si>
  <si>
    <t>拾壱軒自治会</t>
  </si>
  <si>
    <t>中井自治会</t>
  </si>
  <si>
    <t>旭小計</t>
  </si>
  <si>
    <t>鹿見塚自治会</t>
  </si>
  <si>
    <t>須賀自治会</t>
  </si>
  <si>
    <t>皿沼自治会</t>
  </si>
  <si>
    <t>川野自治会</t>
  </si>
  <si>
    <t>中島自治会</t>
  </si>
  <si>
    <t>川富自治会</t>
  </si>
  <si>
    <t>小松川町会</t>
  </si>
  <si>
    <t>関自治会</t>
  </si>
  <si>
    <t>二ツ沼町会</t>
    <rPh sb="0" eb="1">
      <t>2</t>
    </rPh>
    <phoneticPr fontId="7"/>
  </si>
  <si>
    <t>本吉川1区自治会</t>
  </si>
  <si>
    <t>平方新田自治会</t>
  </si>
  <si>
    <t>本吉川2区自治会</t>
  </si>
  <si>
    <t>深井新田自治会</t>
  </si>
  <si>
    <t>本吉川3区自治会</t>
  </si>
  <si>
    <t>三輪野江小計</t>
  </si>
  <si>
    <t>吉川中央西自治会</t>
    <rPh sb="0" eb="2">
      <t>ヨシカワ</t>
    </rPh>
    <rPh sb="2" eb="4">
      <t>チュウオウ</t>
    </rPh>
    <rPh sb="4" eb="5">
      <t>ニシ</t>
    </rPh>
    <rPh sb="5" eb="8">
      <t>ジチカイ</t>
    </rPh>
    <phoneticPr fontId="5"/>
  </si>
  <si>
    <t>保1区東自治会</t>
  </si>
  <si>
    <t>本吉川4区自治会</t>
  </si>
  <si>
    <t>保1区西自治会</t>
  </si>
  <si>
    <t>本吉川5区自治会</t>
  </si>
  <si>
    <t>保1区北自治会</t>
  </si>
  <si>
    <t>吉川東自治会</t>
    <rPh sb="0" eb="2">
      <t>ヨシカワ</t>
    </rPh>
    <rPh sb="2" eb="3">
      <t>ヒガシ</t>
    </rPh>
    <rPh sb="3" eb="6">
      <t>ジチカイ</t>
    </rPh>
    <phoneticPr fontId="5"/>
  </si>
  <si>
    <t>保2区北自治会</t>
  </si>
  <si>
    <t>吉川団地自治会</t>
    <phoneticPr fontId="5"/>
  </si>
  <si>
    <t>保2区南自治会</t>
  </si>
  <si>
    <t>上河岸自治会</t>
    <rPh sb="3" eb="6">
      <t>ジチカイ</t>
    </rPh>
    <phoneticPr fontId="5"/>
  </si>
  <si>
    <t>保3区自治会</t>
  </si>
  <si>
    <t>上町町内会</t>
  </si>
  <si>
    <t>保4区自治会</t>
  </si>
  <si>
    <t>平沼野尻自治会</t>
  </si>
  <si>
    <t>保5区自治会</t>
  </si>
  <si>
    <t>中野尻町内会</t>
  </si>
  <si>
    <t>中川台自治会</t>
  </si>
  <si>
    <t>中町町会</t>
  </si>
  <si>
    <t>木売町会</t>
  </si>
  <si>
    <t>下町町内会</t>
  </si>
  <si>
    <t>高富町会</t>
  </si>
  <si>
    <t>下河岸町内会</t>
  </si>
  <si>
    <t>高久1区自治会</t>
  </si>
  <si>
    <t>栄町1区自治会</t>
  </si>
  <si>
    <t>高久2区自治会</t>
  </si>
  <si>
    <t>栄町2区自治会</t>
  </si>
  <si>
    <t>中曽根自治会</t>
    <rPh sb="3" eb="6">
      <t>ジチカイ</t>
    </rPh>
    <phoneticPr fontId="7"/>
  </si>
  <si>
    <t>栄町3区町会</t>
    <rPh sb="4" eb="6">
      <t>チョウカイ</t>
    </rPh>
    <phoneticPr fontId="5"/>
  </si>
  <si>
    <t>中新田自治会</t>
  </si>
  <si>
    <t>ネオポリス自治会</t>
  </si>
  <si>
    <t>道庭自治会</t>
  </si>
  <si>
    <t>自治会たんぽぽ</t>
    <rPh sb="0" eb="3">
      <t>ジチカイ</t>
    </rPh>
    <phoneticPr fontId="5"/>
  </si>
  <si>
    <t>富新田自治会</t>
  </si>
  <si>
    <t>栄町8区自治会</t>
  </si>
  <si>
    <t>木売新田自治会</t>
  </si>
  <si>
    <t>モアステージ吉川自治会</t>
  </si>
  <si>
    <t>中野1区自治会</t>
  </si>
  <si>
    <t>エンゼルサンプレージ吉川自治会</t>
    <rPh sb="10" eb="12">
      <t>ヨシカワ</t>
    </rPh>
    <rPh sb="12" eb="15">
      <t>ジチカイ</t>
    </rPh>
    <phoneticPr fontId="5"/>
  </si>
  <si>
    <t>中野2区町会</t>
  </si>
  <si>
    <t>きよみ野東自治会</t>
  </si>
  <si>
    <t>中野3区自治会</t>
  </si>
  <si>
    <t>きよみ野西自治会</t>
  </si>
  <si>
    <t>吉川南部小計</t>
  </si>
  <si>
    <t>吉川中央小計</t>
  </si>
  <si>
    <t>美南1区自治会</t>
    <rPh sb="0" eb="1">
      <t>ミ</t>
    </rPh>
    <rPh sb="1" eb="2">
      <t>ミナミ</t>
    </rPh>
    <rPh sb="3" eb="4">
      <t>ク</t>
    </rPh>
    <rPh sb="4" eb="7">
      <t>ジチカイ</t>
    </rPh>
    <phoneticPr fontId="5"/>
  </si>
  <si>
    <t>美南2区自治会</t>
    <rPh sb="0" eb="1">
      <t>ミ</t>
    </rPh>
    <rPh sb="1" eb="2">
      <t>ミナミ</t>
    </rPh>
    <rPh sb="3" eb="4">
      <t>ク</t>
    </rPh>
    <rPh sb="4" eb="7">
      <t>ジチカイ</t>
    </rPh>
    <phoneticPr fontId="5"/>
  </si>
  <si>
    <t>美南3区自治会</t>
    <rPh sb="0" eb="1">
      <t>ミ</t>
    </rPh>
    <rPh sb="1" eb="2">
      <t>ミナミ</t>
    </rPh>
    <rPh sb="3" eb="4">
      <t>ク</t>
    </rPh>
    <rPh sb="4" eb="7">
      <t>ジチカイ</t>
    </rPh>
    <phoneticPr fontId="5"/>
  </si>
  <si>
    <t>育まち自治会</t>
    <rPh sb="0" eb="1">
      <t>イク</t>
    </rPh>
    <rPh sb="3" eb="6">
      <t>ジチカイ</t>
    </rPh>
    <phoneticPr fontId="5"/>
  </si>
  <si>
    <t>吉川美南小計</t>
    <rPh sb="0" eb="2">
      <t>ヨシカワ</t>
    </rPh>
    <rPh sb="2" eb="3">
      <t>ビ</t>
    </rPh>
    <rPh sb="3" eb="4">
      <t>ミナミ</t>
    </rPh>
    <rPh sb="4" eb="6">
      <t>ショウケイ</t>
    </rPh>
    <phoneticPr fontId="5"/>
  </si>
  <si>
    <t>合計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</si>
</sst>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);[Red]\(0\)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2" fillId="0" borderId="0" xfId="0" applyNumberFormat="1" applyFont="1" applyBorder="1" applyAlignment="1"/>
    <xf numFmtId="176" fontId="4" fillId="0" borderId="0" xfId="0" applyNumberFormat="1" applyFont="1" applyBorder="1" applyAlignment="1"/>
    <xf numFmtId="38" fontId="6" fillId="0" borderId="0" xfId="1" applyFont="1" applyBorder="1" applyAlignment="1">
      <alignment horizontal="center"/>
    </xf>
    <xf numFmtId="58" fontId="2" fillId="0" borderId="1" xfId="0" applyNumberFormat="1" applyFont="1" applyBorder="1" applyAlignment="1">
      <alignment horizontal="right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38" fontId="8" fillId="0" borderId="7" xfId="1" applyFont="1" applyBorder="1">
      <alignment vertical="center"/>
    </xf>
    <xf numFmtId="38" fontId="8" fillId="0" borderId="0" xfId="1" applyFont="1" applyBorder="1">
      <alignment vertical="center"/>
    </xf>
    <xf numFmtId="176" fontId="2" fillId="0" borderId="7" xfId="0" applyNumberFormat="1" applyFont="1" applyBorder="1" applyAlignment="1">
      <alignment vertical="center"/>
    </xf>
    <xf numFmtId="0" fontId="0" fillId="0" borderId="0" xfId="0" applyBorder="1">
      <alignment vertical="center"/>
    </xf>
    <xf numFmtId="176" fontId="2" fillId="0" borderId="8" xfId="0" applyNumberFormat="1" applyFont="1" applyBorder="1" applyAlignment="1">
      <alignment vertical="center"/>
    </xf>
    <xf numFmtId="38" fontId="8" fillId="0" borderId="8" xfId="1" applyFont="1" applyBorder="1">
      <alignment vertical="center"/>
    </xf>
    <xf numFmtId="176" fontId="9" fillId="0" borderId="9" xfId="0" applyNumberFormat="1" applyFont="1" applyBorder="1" applyAlignment="1">
      <alignment vertical="center"/>
    </xf>
    <xf numFmtId="38" fontId="8" fillId="0" borderId="9" xfId="1" applyFont="1" applyBorder="1">
      <alignment vertical="center"/>
    </xf>
    <xf numFmtId="176" fontId="2" fillId="0" borderId="6" xfId="0" applyNumberFormat="1" applyFont="1" applyBorder="1" applyAlignment="1">
      <alignment vertical="center"/>
    </xf>
    <xf numFmtId="38" fontId="8" fillId="0" borderId="6" xfId="1" applyFont="1" applyBorder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 shrinkToFit="1"/>
    </xf>
    <xf numFmtId="0" fontId="2" fillId="0" borderId="7" xfId="0" applyNumberFormat="1" applyFont="1" applyBorder="1" applyAlignment="1">
      <alignment vertical="center" shrinkToFit="1"/>
    </xf>
    <xf numFmtId="177" fontId="2" fillId="0" borderId="7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9" fillId="0" borderId="10" xfId="0" applyNumberFormat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9"/>
  <sheetViews>
    <sheetView tabSelected="1" zoomScaleNormal="100" workbookViewId="0">
      <selection activeCell="L1" sqref="L1"/>
    </sheetView>
  </sheetViews>
  <sheetFormatPr defaultRowHeight="12" x14ac:dyDescent="0.15"/>
  <cols>
    <col min="1" max="1" width="18.75" style="1" customWidth="1"/>
    <col min="2" max="6" width="7.5" style="1" customWidth="1"/>
    <col min="7" max="7" width="18.75" style="1" customWidth="1"/>
    <col min="8" max="11" width="7.5" style="1" customWidth="1"/>
    <col min="12" max="16384" width="9" style="1"/>
  </cols>
  <sheetData>
    <row r="1" spans="1:11" ht="21.75" customHeight="1" x14ac:dyDescent="0.2">
      <c r="B1" s="2" t="s">
        <v>0</v>
      </c>
    </row>
    <row r="2" spans="1:11" ht="14.25" x14ac:dyDescent="0.15">
      <c r="A2" s="3" t="s">
        <v>1</v>
      </c>
      <c r="I2" s="4" t="s">
        <v>2</v>
      </c>
      <c r="J2" s="4"/>
      <c r="K2" s="4"/>
    </row>
    <row r="3" spans="1:11" ht="13.5" customHeight="1" x14ac:dyDescent="0.15">
      <c r="A3" s="5" t="s">
        <v>3</v>
      </c>
      <c r="B3" s="6" t="s">
        <v>4</v>
      </c>
      <c r="C3" s="7"/>
      <c r="D3" s="8"/>
      <c r="E3" s="5" t="s">
        <v>5</v>
      </c>
      <c r="F3" s="9"/>
      <c r="G3" s="5" t="s">
        <v>6</v>
      </c>
      <c r="H3" s="6" t="s">
        <v>7</v>
      </c>
      <c r="I3" s="7"/>
      <c r="J3" s="8"/>
      <c r="K3" s="5" t="s">
        <v>5</v>
      </c>
    </row>
    <row r="4" spans="1:11" x14ac:dyDescent="0.15">
      <c r="A4" s="10"/>
      <c r="B4" s="11" t="s">
        <v>8</v>
      </c>
      <c r="C4" s="11" t="s">
        <v>9</v>
      </c>
      <c r="D4" s="11" t="s">
        <v>10</v>
      </c>
      <c r="E4" s="10"/>
      <c r="F4" s="9"/>
      <c r="G4" s="10"/>
      <c r="H4" s="11" t="s">
        <v>11</v>
      </c>
      <c r="I4" s="11" t="s">
        <v>12</v>
      </c>
      <c r="J4" s="11" t="s">
        <v>10</v>
      </c>
      <c r="K4" s="10"/>
    </row>
    <row r="5" spans="1:11" ht="14.25" customHeight="1" x14ac:dyDescent="0.15">
      <c r="A5" s="12" t="s">
        <v>13</v>
      </c>
      <c r="B5" s="13">
        <v>226</v>
      </c>
      <c r="C5" s="13">
        <v>221</v>
      </c>
      <c r="D5" s="13">
        <v>447</v>
      </c>
      <c r="E5" s="13">
        <v>216</v>
      </c>
      <c r="F5" s="14"/>
      <c r="G5" s="15" t="s">
        <v>14</v>
      </c>
      <c r="H5" s="13">
        <v>111</v>
      </c>
      <c r="I5" s="13">
        <v>108</v>
      </c>
      <c r="J5" s="13">
        <v>219</v>
      </c>
      <c r="K5" s="13">
        <v>93</v>
      </c>
    </row>
    <row r="6" spans="1:11" ht="14.25" customHeight="1" x14ac:dyDescent="0.15">
      <c r="A6" s="15" t="s">
        <v>15</v>
      </c>
      <c r="B6" s="13">
        <v>66</v>
      </c>
      <c r="C6" s="13">
        <v>54</v>
      </c>
      <c r="D6" s="13">
        <v>120</v>
      </c>
      <c r="E6" s="13">
        <v>54</v>
      </c>
      <c r="F6" s="14"/>
      <c r="G6" s="15" t="s">
        <v>16</v>
      </c>
      <c r="H6" s="13">
        <v>58</v>
      </c>
      <c r="I6" s="13">
        <v>60</v>
      </c>
      <c r="J6" s="13">
        <v>118</v>
      </c>
      <c r="K6" s="13">
        <v>44</v>
      </c>
    </row>
    <row r="7" spans="1:11" ht="14.25" customHeight="1" x14ac:dyDescent="0.15">
      <c r="A7" s="15" t="s">
        <v>17</v>
      </c>
      <c r="B7" s="13">
        <v>132</v>
      </c>
      <c r="C7" s="13">
        <v>139</v>
      </c>
      <c r="D7" s="13">
        <v>271</v>
      </c>
      <c r="E7" s="13">
        <v>107</v>
      </c>
      <c r="F7" s="14"/>
      <c r="G7" s="15" t="s">
        <v>18</v>
      </c>
      <c r="H7" s="13">
        <v>56</v>
      </c>
      <c r="I7" s="13">
        <v>46</v>
      </c>
      <c r="J7" s="13">
        <v>102</v>
      </c>
      <c r="K7" s="13">
        <v>45</v>
      </c>
    </row>
    <row r="8" spans="1:11" ht="14.25" customHeight="1" x14ac:dyDescent="0.15">
      <c r="A8" s="15" t="s">
        <v>19</v>
      </c>
      <c r="B8" s="13">
        <v>102</v>
      </c>
      <c r="C8" s="13">
        <v>103</v>
      </c>
      <c r="D8" s="13">
        <v>205</v>
      </c>
      <c r="E8" s="13">
        <v>88</v>
      </c>
      <c r="F8" s="14"/>
      <c r="G8" s="15" t="s">
        <v>20</v>
      </c>
      <c r="H8" s="13">
        <v>27</v>
      </c>
      <c r="I8" s="13">
        <v>31</v>
      </c>
      <c r="J8" s="13">
        <v>58</v>
      </c>
      <c r="K8" s="13">
        <v>28</v>
      </c>
    </row>
    <row r="9" spans="1:11" ht="14.25" customHeight="1" x14ac:dyDescent="0.15">
      <c r="A9" s="15" t="s">
        <v>21</v>
      </c>
      <c r="B9" s="13">
        <v>71</v>
      </c>
      <c r="C9" s="13">
        <v>66</v>
      </c>
      <c r="D9" s="13">
        <v>137</v>
      </c>
      <c r="E9" s="13">
        <v>50</v>
      </c>
      <c r="F9" s="14"/>
      <c r="G9" s="15" t="s">
        <v>22</v>
      </c>
      <c r="H9" s="13">
        <v>73</v>
      </c>
      <c r="I9" s="13">
        <v>65</v>
      </c>
      <c r="J9" s="13">
        <v>138</v>
      </c>
      <c r="K9" s="13">
        <v>64</v>
      </c>
    </row>
    <row r="10" spans="1:11" ht="14.25" customHeight="1" x14ac:dyDescent="0.15">
      <c r="A10" s="15" t="s">
        <v>23</v>
      </c>
      <c r="B10" s="13">
        <v>218</v>
      </c>
      <c r="C10" s="13">
        <v>202</v>
      </c>
      <c r="D10" s="13">
        <v>420</v>
      </c>
      <c r="E10" s="13">
        <v>178</v>
      </c>
      <c r="F10" s="14"/>
      <c r="G10" s="15" t="s">
        <v>24</v>
      </c>
      <c r="H10" s="13">
        <v>109</v>
      </c>
      <c r="I10" s="13">
        <v>111</v>
      </c>
      <c r="J10" s="13">
        <v>220</v>
      </c>
      <c r="K10" s="13">
        <v>76</v>
      </c>
    </row>
    <row r="11" spans="1:11" ht="14.25" customHeight="1" x14ac:dyDescent="0.15">
      <c r="A11" s="15" t="s">
        <v>25</v>
      </c>
      <c r="B11" s="13">
        <v>121</v>
      </c>
      <c r="C11" s="13">
        <v>131</v>
      </c>
      <c r="D11" s="13">
        <v>252</v>
      </c>
      <c r="E11" s="13">
        <v>113</v>
      </c>
      <c r="F11" s="14"/>
      <c r="G11" s="15" t="s">
        <v>26</v>
      </c>
      <c r="H11" s="13">
        <v>117</v>
      </c>
      <c r="I11" s="13">
        <v>102</v>
      </c>
      <c r="J11" s="13">
        <v>219</v>
      </c>
      <c r="K11" s="13">
        <v>93</v>
      </c>
    </row>
    <row r="12" spans="1:11" ht="14.25" customHeight="1" x14ac:dyDescent="0.15">
      <c r="A12" s="15" t="s">
        <v>27</v>
      </c>
      <c r="B12" s="13">
        <v>44</v>
      </c>
      <c r="C12" s="13">
        <v>45</v>
      </c>
      <c r="D12" s="13">
        <v>89</v>
      </c>
      <c r="E12" s="13">
        <v>34</v>
      </c>
      <c r="F12" s="14"/>
      <c r="G12" s="15" t="s">
        <v>28</v>
      </c>
      <c r="H12" s="13">
        <v>245</v>
      </c>
      <c r="I12" s="13">
        <v>255</v>
      </c>
      <c r="J12" s="13">
        <v>500</v>
      </c>
      <c r="K12" s="13">
        <v>206</v>
      </c>
    </row>
    <row r="13" spans="1:11" ht="14.25" customHeight="1" x14ac:dyDescent="0.15">
      <c r="A13" s="15" t="s">
        <v>29</v>
      </c>
      <c r="B13" s="13">
        <v>62</v>
      </c>
      <c r="C13" s="13">
        <v>61</v>
      </c>
      <c r="D13" s="13">
        <v>123</v>
      </c>
      <c r="E13" s="13">
        <v>51</v>
      </c>
      <c r="F13" s="14"/>
      <c r="G13" s="15" t="s">
        <v>30</v>
      </c>
      <c r="H13" s="13">
        <v>118</v>
      </c>
      <c r="I13" s="13">
        <v>136</v>
      </c>
      <c r="J13" s="13">
        <v>254</v>
      </c>
      <c r="K13" s="13">
        <v>155</v>
      </c>
    </row>
    <row r="14" spans="1:11" ht="14.25" customHeight="1" x14ac:dyDescent="0.15">
      <c r="A14" s="15" t="s">
        <v>31</v>
      </c>
      <c r="B14" s="13">
        <v>498</v>
      </c>
      <c r="C14" s="13">
        <v>479</v>
      </c>
      <c r="D14" s="13">
        <v>977</v>
      </c>
      <c r="E14" s="13">
        <v>395</v>
      </c>
      <c r="F14" s="14"/>
      <c r="G14" s="15" t="s">
        <v>32</v>
      </c>
      <c r="H14" s="13">
        <v>234</v>
      </c>
      <c r="I14" s="13">
        <v>217</v>
      </c>
      <c r="J14" s="13">
        <v>451</v>
      </c>
      <c r="K14" s="13">
        <v>180</v>
      </c>
    </row>
    <row r="15" spans="1:11" ht="14.25" customHeight="1" x14ac:dyDescent="0.15">
      <c r="A15" s="15" t="s">
        <v>33</v>
      </c>
      <c r="B15" s="13">
        <v>332</v>
      </c>
      <c r="C15" s="13">
        <v>301</v>
      </c>
      <c r="D15" s="13">
        <v>633</v>
      </c>
      <c r="E15" s="13">
        <v>244</v>
      </c>
      <c r="F15" s="14"/>
      <c r="G15" s="15" t="s">
        <v>34</v>
      </c>
      <c r="H15" s="13">
        <v>236</v>
      </c>
      <c r="I15" s="13">
        <v>330</v>
      </c>
      <c r="J15" s="13">
        <v>566</v>
      </c>
      <c r="K15" s="13">
        <v>291</v>
      </c>
    </row>
    <row r="16" spans="1:11" ht="14.25" customHeight="1" x14ac:dyDescent="0.15">
      <c r="A16" s="15" t="s">
        <v>35</v>
      </c>
      <c r="B16" s="13">
        <v>205</v>
      </c>
      <c r="C16" s="13">
        <v>203</v>
      </c>
      <c r="D16" s="13">
        <v>408</v>
      </c>
      <c r="E16" s="13">
        <v>169</v>
      </c>
      <c r="F16" s="14"/>
      <c r="G16" s="15" t="s">
        <v>36</v>
      </c>
      <c r="H16" s="13">
        <v>114</v>
      </c>
      <c r="I16" s="13">
        <v>111</v>
      </c>
      <c r="J16" s="13">
        <v>225</v>
      </c>
      <c r="K16" s="13">
        <v>98</v>
      </c>
    </row>
    <row r="17" spans="1:12" ht="14.25" customHeight="1" x14ac:dyDescent="0.15">
      <c r="A17" s="15" t="s">
        <v>37</v>
      </c>
      <c r="B17" s="13">
        <v>45</v>
      </c>
      <c r="C17" s="13">
        <v>45</v>
      </c>
      <c r="D17" s="13">
        <v>90</v>
      </c>
      <c r="E17" s="13">
        <v>37</v>
      </c>
      <c r="F17" s="14"/>
      <c r="G17" s="15" t="s">
        <v>38</v>
      </c>
      <c r="H17" s="13">
        <v>131</v>
      </c>
      <c r="I17" s="13">
        <v>118</v>
      </c>
      <c r="J17" s="13">
        <v>249</v>
      </c>
      <c r="K17" s="13">
        <v>106</v>
      </c>
      <c r="L17" s="16"/>
    </row>
    <row r="18" spans="1:12" ht="14.25" customHeight="1" x14ac:dyDescent="0.15">
      <c r="A18" s="15" t="s">
        <v>39</v>
      </c>
      <c r="B18" s="13">
        <v>127</v>
      </c>
      <c r="C18" s="13">
        <v>127</v>
      </c>
      <c r="D18" s="13">
        <v>254</v>
      </c>
      <c r="E18" s="13">
        <v>106</v>
      </c>
      <c r="F18" s="14"/>
      <c r="G18" s="15" t="s">
        <v>40</v>
      </c>
      <c r="H18" s="13">
        <v>231</v>
      </c>
      <c r="I18" s="13">
        <v>195</v>
      </c>
      <c r="J18" s="13">
        <v>426</v>
      </c>
      <c r="K18" s="13">
        <v>156</v>
      </c>
      <c r="L18" s="16"/>
    </row>
    <row r="19" spans="1:12" ht="14.25" customHeight="1" x14ac:dyDescent="0.15">
      <c r="A19" s="15" t="s">
        <v>41</v>
      </c>
      <c r="B19" s="13">
        <v>85</v>
      </c>
      <c r="C19" s="13">
        <v>74</v>
      </c>
      <c r="D19" s="13">
        <v>159</v>
      </c>
      <c r="E19" s="13">
        <v>61</v>
      </c>
      <c r="F19" s="14"/>
      <c r="G19" s="15" t="s">
        <v>42</v>
      </c>
      <c r="H19" s="13">
        <v>101</v>
      </c>
      <c r="I19" s="13">
        <v>109</v>
      </c>
      <c r="J19" s="13">
        <v>210</v>
      </c>
      <c r="K19" s="13">
        <v>87</v>
      </c>
      <c r="L19" s="16"/>
    </row>
    <row r="20" spans="1:12" ht="14.25" customHeight="1" x14ac:dyDescent="0.15">
      <c r="A20" s="15" t="s">
        <v>43</v>
      </c>
      <c r="B20" s="13">
        <v>90</v>
      </c>
      <c r="C20" s="13">
        <v>77</v>
      </c>
      <c r="D20" s="13">
        <v>167</v>
      </c>
      <c r="E20" s="13">
        <v>79</v>
      </c>
      <c r="F20" s="14"/>
      <c r="G20" s="15" t="s">
        <v>44</v>
      </c>
      <c r="H20" s="13">
        <v>87</v>
      </c>
      <c r="I20" s="13">
        <v>91</v>
      </c>
      <c r="J20" s="13">
        <v>178</v>
      </c>
      <c r="K20" s="13">
        <v>73</v>
      </c>
      <c r="L20" s="16"/>
    </row>
    <row r="21" spans="1:12" ht="14.25" customHeight="1" thickBot="1" x14ac:dyDescent="0.2">
      <c r="A21" s="17" t="s">
        <v>45</v>
      </c>
      <c r="B21" s="18">
        <v>69</v>
      </c>
      <c r="C21" s="18">
        <v>46</v>
      </c>
      <c r="D21" s="18">
        <v>115</v>
      </c>
      <c r="E21" s="18">
        <v>54</v>
      </c>
      <c r="F21" s="14"/>
      <c r="G21" s="15" t="s">
        <v>46</v>
      </c>
      <c r="H21" s="13">
        <v>158</v>
      </c>
      <c r="I21" s="13">
        <v>166</v>
      </c>
      <c r="J21" s="13">
        <v>324</v>
      </c>
      <c r="K21" s="13">
        <v>127</v>
      </c>
      <c r="L21" s="16"/>
    </row>
    <row r="22" spans="1:12" ht="14.25" customHeight="1" thickTop="1" thickBot="1" x14ac:dyDescent="0.2">
      <c r="A22" s="19" t="s">
        <v>47</v>
      </c>
      <c r="B22" s="20">
        <v>2493</v>
      </c>
      <c r="C22" s="20">
        <v>2374</v>
      </c>
      <c r="D22" s="20">
        <v>4867</v>
      </c>
      <c r="E22" s="20">
        <f>SUM(E5:E21)</f>
        <v>2036</v>
      </c>
      <c r="F22" s="14"/>
      <c r="G22" s="15" t="s">
        <v>48</v>
      </c>
      <c r="H22" s="13">
        <v>47</v>
      </c>
      <c r="I22" s="13">
        <v>48</v>
      </c>
      <c r="J22" s="13">
        <v>95</v>
      </c>
      <c r="K22" s="13">
        <v>37</v>
      </c>
    </row>
    <row r="23" spans="1:12" ht="14.25" customHeight="1" thickTop="1" x14ac:dyDescent="0.15">
      <c r="A23" s="21" t="s">
        <v>49</v>
      </c>
      <c r="B23" s="22">
        <v>150</v>
      </c>
      <c r="C23" s="22">
        <v>134</v>
      </c>
      <c r="D23" s="22">
        <v>284</v>
      </c>
      <c r="E23" s="22">
        <v>114</v>
      </c>
      <c r="F23" s="14"/>
      <c r="G23" s="15" t="s">
        <v>50</v>
      </c>
      <c r="H23" s="13">
        <v>63</v>
      </c>
      <c r="I23" s="13">
        <v>61</v>
      </c>
      <c r="J23" s="13">
        <v>124</v>
      </c>
      <c r="K23" s="13">
        <v>45</v>
      </c>
    </row>
    <row r="24" spans="1:12" ht="14.25" customHeight="1" x14ac:dyDescent="0.15">
      <c r="A24" s="15" t="s">
        <v>51</v>
      </c>
      <c r="B24" s="13">
        <v>456</v>
      </c>
      <c r="C24" s="13">
        <v>445</v>
      </c>
      <c r="D24" s="13">
        <v>901</v>
      </c>
      <c r="E24" s="13">
        <v>373</v>
      </c>
      <c r="F24" s="14"/>
      <c r="G24" s="15" t="s">
        <v>52</v>
      </c>
      <c r="H24" s="13">
        <v>146</v>
      </c>
      <c r="I24" s="13">
        <v>129</v>
      </c>
      <c r="J24" s="13">
        <v>275</v>
      </c>
      <c r="K24" s="13">
        <v>114</v>
      </c>
    </row>
    <row r="25" spans="1:12" ht="14.25" customHeight="1" x14ac:dyDescent="0.15">
      <c r="A25" s="15" t="s">
        <v>53</v>
      </c>
      <c r="B25" s="13">
        <v>248</v>
      </c>
      <c r="C25" s="13">
        <v>227</v>
      </c>
      <c r="D25" s="13">
        <v>475</v>
      </c>
      <c r="E25" s="13">
        <v>195</v>
      </c>
      <c r="F25" s="14"/>
      <c r="G25" s="15" t="s">
        <v>54</v>
      </c>
      <c r="H25" s="13">
        <v>30</v>
      </c>
      <c r="I25" s="13">
        <v>23</v>
      </c>
      <c r="J25" s="13">
        <v>53</v>
      </c>
      <c r="K25" s="13">
        <v>21</v>
      </c>
    </row>
    <row r="26" spans="1:12" ht="14.25" customHeight="1" x14ac:dyDescent="0.15">
      <c r="A26" s="15" t="s">
        <v>55</v>
      </c>
      <c r="B26" s="13">
        <v>490</v>
      </c>
      <c r="C26" s="13">
        <v>454</v>
      </c>
      <c r="D26" s="13">
        <v>944</v>
      </c>
      <c r="E26" s="13">
        <v>384</v>
      </c>
      <c r="F26" s="14"/>
      <c r="G26" s="15" t="s">
        <v>56</v>
      </c>
      <c r="H26" s="13">
        <v>34</v>
      </c>
      <c r="I26" s="13">
        <v>36</v>
      </c>
      <c r="J26" s="13">
        <v>70</v>
      </c>
      <c r="K26" s="13">
        <v>24</v>
      </c>
    </row>
    <row r="27" spans="1:12" ht="14.25" customHeight="1" x14ac:dyDescent="0.15">
      <c r="A27" s="15" t="s">
        <v>57</v>
      </c>
      <c r="B27" s="13">
        <v>668</v>
      </c>
      <c r="C27" s="13">
        <v>631</v>
      </c>
      <c r="D27" s="13">
        <v>1299</v>
      </c>
      <c r="E27" s="13">
        <v>543</v>
      </c>
      <c r="F27" s="14"/>
      <c r="G27" s="15" t="s">
        <v>58</v>
      </c>
      <c r="H27" s="13">
        <v>66</v>
      </c>
      <c r="I27" s="13">
        <v>62</v>
      </c>
      <c r="J27" s="13">
        <v>128</v>
      </c>
      <c r="K27" s="13">
        <v>60</v>
      </c>
    </row>
    <row r="28" spans="1:12" ht="14.25" customHeight="1" thickBot="1" x14ac:dyDescent="0.2">
      <c r="A28" s="15" t="s">
        <v>59</v>
      </c>
      <c r="B28" s="13">
        <v>155</v>
      </c>
      <c r="C28" s="13">
        <v>143</v>
      </c>
      <c r="D28" s="13">
        <v>298</v>
      </c>
      <c r="E28" s="13">
        <v>148</v>
      </c>
      <c r="F28" s="14"/>
      <c r="G28" s="17" t="s">
        <v>60</v>
      </c>
      <c r="H28" s="18">
        <v>80</v>
      </c>
      <c r="I28" s="18">
        <v>82</v>
      </c>
      <c r="J28" s="18">
        <v>162</v>
      </c>
      <c r="K28" s="18">
        <v>66</v>
      </c>
    </row>
    <row r="29" spans="1:12" ht="14.25" customHeight="1" thickTop="1" thickBot="1" x14ac:dyDescent="0.2">
      <c r="A29" s="15" t="s">
        <v>61</v>
      </c>
      <c r="B29" s="13">
        <v>311</v>
      </c>
      <c r="C29" s="13">
        <v>310</v>
      </c>
      <c r="D29" s="13">
        <v>621</v>
      </c>
      <c r="E29" s="13">
        <v>269</v>
      </c>
      <c r="F29" s="14"/>
      <c r="G29" s="19" t="s">
        <v>62</v>
      </c>
      <c r="H29" s="20">
        <v>2672</v>
      </c>
      <c r="I29" s="20">
        <v>2692</v>
      </c>
      <c r="J29" s="20">
        <v>5364</v>
      </c>
      <c r="K29" s="20">
        <f>SUM(K5:K28)</f>
        <v>2289</v>
      </c>
    </row>
    <row r="30" spans="1:12" ht="14.25" customHeight="1" thickTop="1" x14ac:dyDescent="0.15">
      <c r="A30" s="15" t="s">
        <v>63</v>
      </c>
      <c r="B30" s="13">
        <v>349</v>
      </c>
      <c r="C30" s="13">
        <v>361</v>
      </c>
      <c r="D30" s="13">
        <v>710</v>
      </c>
      <c r="E30" s="13">
        <v>245</v>
      </c>
      <c r="F30" s="14"/>
      <c r="G30" s="21" t="s">
        <v>64</v>
      </c>
      <c r="H30" s="22">
        <v>772</v>
      </c>
      <c r="I30" s="22">
        <v>737</v>
      </c>
      <c r="J30" s="22">
        <v>1509</v>
      </c>
      <c r="K30" s="22">
        <v>748</v>
      </c>
    </row>
    <row r="31" spans="1:12" ht="14.25" customHeight="1" x14ac:dyDescent="0.15">
      <c r="A31" s="15" t="s">
        <v>65</v>
      </c>
      <c r="B31" s="13">
        <v>49</v>
      </c>
      <c r="C31" s="13">
        <v>32</v>
      </c>
      <c r="D31" s="13">
        <v>81</v>
      </c>
      <c r="E31" s="13">
        <v>45</v>
      </c>
      <c r="F31" s="14"/>
      <c r="G31" s="15" t="s">
        <v>66</v>
      </c>
      <c r="H31" s="13">
        <v>546</v>
      </c>
      <c r="I31" s="13">
        <v>515</v>
      </c>
      <c r="J31" s="13">
        <v>1061</v>
      </c>
      <c r="K31" s="13">
        <v>526</v>
      </c>
    </row>
    <row r="32" spans="1:12" ht="14.25" customHeight="1" x14ac:dyDescent="0.15">
      <c r="A32" s="23" t="s">
        <v>67</v>
      </c>
      <c r="B32" s="13">
        <v>100</v>
      </c>
      <c r="C32" s="13">
        <v>92</v>
      </c>
      <c r="D32" s="13">
        <v>192</v>
      </c>
      <c r="E32" s="13">
        <v>84</v>
      </c>
      <c r="F32" s="14"/>
      <c r="G32" s="15" t="s">
        <v>68</v>
      </c>
      <c r="H32" s="13">
        <v>369</v>
      </c>
      <c r="I32" s="13">
        <v>375</v>
      </c>
      <c r="J32" s="13">
        <v>744</v>
      </c>
      <c r="K32" s="13">
        <v>367</v>
      </c>
    </row>
    <row r="33" spans="1:11" ht="14.25" customHeight="1" x14ac:dyDescent="0.15">
      <c r="A33" s="24" t="s">
        <v>69</v>
      </c>
      <c r="B33" s="13">
        <v>1012</v>
      </c>
      <c r="C33" s="13">
        <v>978</v>
      </c>
      <c r="D33" s="13">
        <v>1990</v>
      </c>
      <c r="E33" s="13">
        <v>725</v>
      </c>
      <c r="F33" s="14"/>
      <c r="G33" s="15" t="s">
        <v>70</v>
      </c>
      <c r="H33" s="13">
        <v>465</v>
      </c>
      <c r="I33" s="13">
        <v>424</v>
      </c>
      <c r="J33" s="13">
        <v>889</v>
      </c>
      <c r="K33" s="13">
        <v>393</v>
      </c>
    </row>
    <row r="34" spans="1:11" ht="14.25" customHeight="1" x14ac:dyDescent="0.15">
      <c r="A34" s="15" t="s">
        <v>71</v>
      </c>
      <c r="B34" s="13">
        <v>1690</v>
      </c>
      <c r="C34" s="13">
        <v>1906</v>
      </c>
      <c r="D34" s="13">
        <v>3596</v>
      </c>
      <c r="E34" s="13">
        <v>2032</v>
      </c>
      <c r="F34" s="14"/>
      <c r="G34" s="15" t="s">
        <v>72</v>
      </c>
      <c r="H34" s="13">
        <v>612</v>
      </c>
      <c r="I34" s="13">
        <v>624</v>
      </c>
      <c r="J34" s="13">
        <v>1236</v>
      </c>
      <c r="K34" s="13">
        <v>556</v>
      </c>
    </row>
    <row r="35" spans="1:11" ht="14.25" customHeight="1" x14ac:dyDescent="0.15">
      <c r="A35" s="15" t="s">
        <v>73</v>
      </c>
      <c r="B35" s="13">
        <v>64</v>
      </c>
      <c r="C35" s="13">
        <v>60</v>
      </c>
      <c r="D35" s="13">
        <v>124</v>
      </c>
      <c r="E35" s="13">
        <v>64</v>
      </c>
      <c r="F35" s="14"/>
      <c r="G35" s="15" t="s">
        <v>74</v>
      </c>
      <c r="H35" s="13">
        <v>464</v>
      </c>
      <c r="I35" s="13">
        <v>465</v>
      </c>
      <c r="J35" s="13">
        <v>929</v>
      </c>
      <c r="K35" s="13">
        <v>407</v>
      </c>
    </row>
    <row r="36" spans="1:11" ht="14.25" customHeight="1" x14ac:dyDescent="0.15">
      <c r="A36" s="15" t="s">
        <v>75</v>
      </c>
      <c r="B36" s="13">
        <v>47</v>
      </c>
      <c r="C36" s="13">
        <v>53</v>
      </c>
      <c r="D36" s="13">
        <v>100</v>
      </c>
      <c r="E36" s="13">
        <v>39</v>
      </c>
      <c r="F36" s="14"/>
      <c r="G36" s="15" t="s">
        <v>76</v>
      </c>
      <c r="H36" s="13">
        <v>341</v>
      </c>
      <c r="I36" s="13">
        <v>350</v>
      </c>
      <c r="J36" s="13">
        <v>691</v>
      </c>
      <c r="K36" s="13">
        <v>299</v>
      </c>
    </row>
    <row r="37" spans="1:11" ht="14.25" customHeight="1" x14ac:dyDescent="0.15">
      <c r="A37" s="15" t="s">
        <v>77</v>
      </c>
      <c r="B37" s="13">
        <v>374</v>
      </c>
      <c r="C37" s="13">
        <v>338</v>
      </c>
      <c r="D37" s="13">
        <v>712</v>
      </c>
      <c r="E37" s="13">
        <v>343</v>
      </c>
      <c r="F37" s="14"/>
      <c r="G37" s="15" t="s">
        <v>78</v>
      </c>
      <c r="H37" s="13">
        <v>591</v>
      </c>
      <c r="I37" s="13">
        <v>589</v>
      </c>
      <c r="J37" s="13">
        <v>1180</v>
      </c>
      <c r="K37" s="13">
        <v>487</v>
      </c>
    </row>
    <row r="38" spans="1:11" ht="14.25" customHeight="1" x14ac:dyDescent="0.15">
      <c r="A38" s="15" t="s">
        <v>79</v>
      </c>
      <c r="B38" s="13">
        <v>181</v>
      </c>
      <c r="C38" s="13">
        <v>186</v>
      </c>
      <c r="D38" s="13">
        <v>367</v>
      </c>
      <c r="E38" s="13">
        <v>189</v>
      </c>
      <c r="F38" s="14"/>
      <c r="G38" s="15" t="s">
        <v>80</v>
      </c>
      <c r="H38" s="13">
        <v>180</v>
      </c>
      <c r="I38" s="13">
        <v>210</v>
      </c>
      <c r="J38" s="13">
        <v>390</v>
      </c>
      <c r="K38" s="13">
        <v>206</v>
      </c>
    </row>
    <row r="39" spans="1:11" ht="14.25" customHeight="1" x14ac:dyDescent="0.15">
      <c r="A39" s="15" t="s">
        <v>81</v>
      </c>
      <c r="B39" s="13">
        <v>44</v>
      </c>
      <c r="C39" s="13">
        <v>56</v>
      </c>
      <c r="D39" s="13">
        <v>100</v>
      </c>
      <c r="E39" s="13">
        <v>46</v>
      </c>
      <c r="F39" s="14"/>
      <c r="G39" s="15" t="s">
        <v>82</v>
      </c>
      <c r="H39" s="13">
        <v>871</v>
      </c>
      <c r="I39" s="13">
        <v>811</v>
      </c>
      <c r="J39" s="13">
        <v>1682</v>
      </c>
      <c r="K39" s="13">
        <v>955</v>
      </c>
    </row>
    <row r="40" spans="1:11" ht="14.25" customHeight="1" x14ac:dyDescent="0.15">
      <c r="A40" s="15" t="s">
        <v>83</v>
      </c>
      <c r="B40" s="13">
        <v>331</v>
      </c>
      <c r="C40" s="13">
        <v>339</v>
      </c>
      <c r="D40" s="13">
        <v>670</v>
      </c>
      <c r="E40" s="13">
        <v>337</v>
      </c>
      <c r="F40" s="14"/>
      <c r="G40" s="15" t="s">
        <v>84</v>
      </c>
      <c r="H40" s="13">
        <v>1327</v>
      </c>
      <c r="I40" s="13">
        <v>1264</v>
      </c>
      <c r="J40" s="13">
        <v>2591</v>
      </c>
      <c r="K40" s="13">
        <v>1277</v>
      </c>
    </row>
    <row r="41" spans="1:11" ht="14.25" customHeight="1" x14ac:dyDescent="0.15">
      <c r="A41" s="15" t="s">
        <v>85</v>
      </c>
      <c r="B41" s="13">
        <v>209</v>
      </c>
      <c r="C41" s="13">
        <v>193</v>
      </c>
      <c r="D41" s="13">
        <v>402</v>
      </c>
      <c r="E41" s="13">
        <v>183</v>
      </c>
      <c r="F41" s="14"/>
      <c r="G41" s="15" t="s">
        <v>86</v>
      </c>
      <c r="H41" s="13">
        <v>838</v>
      </c>
      <c r="I41" s="13">
        <v>807</v>
      </c>
      <c r="J41" s="13">
        <v>1645</v>
      </c>
      <c r="K41" s="13">
        <v>702</v>
      </c>
    </row>
    <row r="42" spans="1:11" ht="14.25" customHeight="1" x14ac:dyDescent="0.15">
      <c r="A42" s="15" t="s">
        <v>87</v>
      </c>
      <c r="B42" s="13">
        <v>1031</v>
      </c>
      <c r="C42" s="13">
        <v>1026</v>
      </c>
      <c r="D42" s="13">
        <v>2057</v>
      </c>
      <c r="E42" s="13">
        <v>916</v>
      </c>
      <c r="F42" s="14"/>
      <c r="G42" s="15" t="s">
        <v>88</v>
      </c>
      <c r="H42" s="13">
        <v>545</v>
      </c>
      <c r="I42" s="13">
        <v>501</v>
      </c>
      <c r="J42" s="13">
        <v>1046</v>
      </c>
      <c r="K42" s="13">
        <v>497</v>
      </c>
    </row>
    <row r="43" spans="1:11" ht="14.25" customHeight="1" x14ac:dyDescent="0.15">
      <c r="A43" s="25" t="s">
        <v>89</v>
      </c>
      <c r="B43" s="13">
        <v>889</v>
      </c>
      <c r="C43" s="13">
        <v>952</v>
      </c>
      <c r="D43" s="13">
        <v>1841</v>
      </c>
      <c r="E43" s="13">
        <v>705</v>
      </c>
      <c r="F43" s="14"/>
      <c r="G43" s="15" t="s">
        <v>90</v>
      </c>
      <c r="H43" s="13">
        <v>1142</v>
      </c>
      <c r="I43" s="13">
        <v>1184</v>
      </c>
      <c r="J43" s="13">
        <v>2326</v>
      </c>
      <c r="K43" s="13">
        <v>960</v>
      </c>
    </row>
    <row r="44" spans="1:11" ht="14.25" customHeight="1" x14ac:dyDescent="0.15">
      <c r="A44" s="25" t="s">
        <v>91</v>
      </c>
      <c r="B44" s="13">
        <v>857</v>
      </c>
      <c r="C44" s="13">
        <v>903</v>
      </c>
      <c r="D44" s="13">
        <v>1760</v>
      </c>
      <c r="E44" s="13">
        <v>738</v>
      </c>
      <c r="F44" s="14"/>
      <c r="G44" s="15" t="s">
        <v>92</v>
      </c>
      <c r="H44" s="13">
        <v>181</v>
      </c>
      <c r="I44" s="13">
        <v>196</v>
      </c>
      <c r="J44" s="13">
        <v>377</v>
      </c>
      <c r="K44" s="13">
        <v>189</v>
      </c>
    </row>
    <row r="45" spans="1:11" ht="14.25" customHeight="1" x14ac:dyDescent="0.15">
      <c r="A45" s="25" t="s">
        <v>93</v>
      </c>
      <c r="B45" s="13">
        <v>592</v>
      </c>
      <c r="C45" s="13">
        <v>616</v>
      </c>
      <c r="D45" s="13">
        <v>1208</v>
      </c>
      <c r="E45" s="13">
        <v>528</v>
      </c>
      <c r="F45" s="14"/>
      <c r="G45" s="15" t="s">
        <v>94</v>
      </c>
      <c r="H45" s="13">
        <v>588</v>
      </c>
      <c r="I45" s="13">
        <v>587</v>
      </c>
      <c r="J45" s="13">
        <v>1175</v>
      </c>
      <c r="K45" s="13">
        <v>519</v>
      </c>
    </row>
    <row r="46" spans="1:11" ht="14.25" customHeight="1" x14ac:dyDescent="0.15">
      <c r="A46" s="26" t="s">
        <v>95</v>
      </c>
      <c r="B46" s="13">
        <v>361</v>
      </c>
      <c r="C46" s="13">
        <v>349</v>
      </c>
      <c r="D46" s="13">
        <v>710</v>
      </c>
      <c r="E46" s="13">
        <v>228</v>
      </c>
      <c r="F46" s="14"/>
      <c r="G46" s="15" t="s">
        <v>96</v>
      </c>
      <c r="H46" s="13">
        <v>175</v>
      </c>
      <c r="I46" s="13">
        <v>172</v>
      </c>
      <c r="J46" s="13">
        <v>347</v>
      </c>
      <c r="K46" s="13">
        <v>139</v>
      </c>
    </row>
    <row r="47" spans="1:11" ht="14.25" customHeight="1" x14ac:dyDescent="0.15">
      <c r="A47" s="25" t="s">
        <v>97</v>
      </c>
      <c r="B47" s="13">
        <v>155</v>
      </c>
      <c r="C47" s="13">
        <v>190</v>
      </c>
      <c r="D47" s="13">
        <v>345</v>
      </c>
      <c r="E47" s="13">
        <v>180</v>
      </c>
      <c r="F47" s="14"/>
      <c r="G47" s="15" t="s">
        <v>98</v>
      </c>
      <c r="H47" s="13">
        <v>336</v>
      </c>
      <c r="I47" s="13">
        <v>337</v>
      </c>
      <c r="J47" s="13">
        <v>673</v>
      </c>
      <c r="K47" s="13">
        <v>271</v>
      </c>
    </row>
    <row r="48" spans="1:11" ht="14.25" customHeight="1" x14ac:dyDescent="0.15">
      <c r="A48" s="25" t="s">
        <v>99</v>
      </c>
      <c r="B48" s="13">
        <v>324</v>
      </c>
      <c r="C48" s="13">
        <v>402</v>
      </c>
      <c r="D48" s="13">
        <v>726</v>
      </c>
      <c r="E48" s="13">
        <v>331</v>
      </c>
      <c r="F48" s="14"/>
      <c r="G48" s="15" t="s">
        <v>100</v>
      </c>
      <c r="H48" s="13">
        <v>560</v>
      </c>
      <c r="I48" s="13">
        <v>522</v>
      </c>
      <c r="J48" s="13">
        <v>1082</v>
      </c>
      <c r="K48" s="13">
        <v>456</v>
      </c>
    </row>
    <row r="49" spans="1:11" ht="14.25" customHeight="1" x14ac:dyDescent="0.15">
      <c r="A49" s="27" t="s">
        <v>101</v>
      </c>
      <c r="B49" s="13">
        <v>151</v>
      </c>
      <c r="C49" s="13">
        <v>166</v>
      </c>
      <c r="D49" s="13">
        <v>317</v>
      </c>
      <c r="E49" s="13">
        <v>109</v>
      </c>
      <c r="F49" s="14"/>
      <c r="G49" s="15" t="s">
        <v>102</v>
      </c>
      <c r="H49" s="13">
        <v>468</v>
      </c>
      <c r="I49" s="13">
        <v>463</v>
      </c>
      <c r="J49" s="13">
        <v>931</v>
      </c>
      <c r="K49" s="13">
        <v>397</v>
      </c>
    </row>
    <row r="50" spans="1:11" ht="14.25" customHeight="1" thickBot="1" x14ac:dyDescent="0.2">
      <c r="A50" s="25" t="s">
        <v>103</v>
      </c>
      <c r="B50" s="13">
        <v>1542</v>
      </c>
      <c r="C50" s="13">
        <v>1602</v>
      </c>
      <c r="D50" s="13">
        <v>3144</v>
      </c>
      <c r="E50" s="13">
        <v>1123</v>
      </c>
      <c r="F50" s="14"/>
      <c r="G50" s="17" t="s">
        <v>104</v>
      </c>
      <c r="H50" s="18">
        <v>257</v>
      </c>
      <c r="I50" s="18">
        <v>236</v>
      </c>
      <c r="J50" s="18">
        <v>493</v>
      </c>
      <c r="K50" s="18">
        <v>216</v>
      </c>
    </row>
    <row r="51" spans="1:11" ht="14.25" customHeight="1" thickTop="1" thickBot="1" x14ac:dyDescent="0.2">
      <c r="A51" s="28" t="s">
        <v>105</v>
      </c>
      <c r="B51" s="18">
        <v>1462</v>
      </c>
      <c r="C51" s="18">
        <v>1452</v>
      </c>
      <c r="D51" s="18">
        <v>2914</v>
      </c>
      <c r="E51" s="18">
        <v>1083</v>
      </c>
      <c r="F51" s="14"/>
      <c r="G51" s="29" t="s">
        <v>106</v>
      </c>
      <c r="H51" s="20">
        <v>11628</v>
      </c>
      <c r="I51" s="20">
        <v>11369</v>
      </c>
      <c r="J51" s="20">
        <v>22997</v>
      </c>
      <c r="K51" s="20">
        <f>SUM(K30:K50)</f>
        <v>10567</v>
      </c>
    </row>
    <row r="52" spans="1:11" ht="14.25" customHeight="1" thickTop="1" thickBot="1" x14ac:dyDescent="0.2">
      <c r="A52" s="19" t="s">
        <v>107</v>
      </c>
      <c r="B52" s="20">
        <v>14292</v>
      </c>
      <c r="C52" s="20">
        <v>14596</v>
      </c>
      <c r="D52" s="20">
        <v>28888</v>
      </c>
      <c r="E52" s="20">
        <f>SUM(E23:E51)</f>
        <v>12299</v>
      </c>
      <c r="F52" s="14"/>
      <c r="G52" s="30" t="s">
        <v>108</v>
      </c>
      <c r="H52" s="22">
        <v>533</v>
      </c>
      <c r="I52" s="22">
        <v>530</v>
      </c>
      <c r="J52" s="22">
        <v>1063</v>
      </c>
      <c r="K52" s="22">
        <v>477</v>
      </c>
    </row>
    <row r="53" spans="1:11" ht="14.25" customHeight="1" thickTop="1" x14ac:dyDescent="0.15">
      <c r="G53" s="30" t="s">
        <v>109</v>
      </c>
      <c r="H53" s="13">
        <v>1573</v>
      </c>
      <c r="I53" s="13">
        <v>1640</v>
      </c>
      <c r="J53" s="13">
        <v>3213</v>
      </c>
      <c r="K53" s="13">
        <v>1138</v>
      </c>
    </row>
    <row r="54" spans="1:11" ht="14.25" customHeight="1" x14ac:dyDescent="0.15">
      <c r="G54" s="30" t="s">
        <v>110</v>
      </c>
      <c r="H54" s="13">
        <v>1336</v>
      </c>
      <c r="I54" s="13">
        <v>1401</v>
      </c>
      <c r="J54" s="13">
        <v>2737</v>
      </c>
      <c r="K54" s="13">
        <v>1019</v>
      </c>
    </row>
    <row r="55" spans="1:11" ht="14.25" customHeight="1" thickBot="1" x14ac:dyDescent="0.2">
      <c r="G55" s="31" t="s">
        <v>111</v>
      </c>
      <c r="H55" s="18">
        <v>2056</v>
      </c>
      <c r="I55" s="18">
        <v>2062</v>
      </c>
      <c r="J55" s="18">
        <v>4118</v>
      </c>
      <c r="K55" s="18">
        <v>1501</v>
      </c>
    </row>
    <row r="56" spans="1:11" ht="14.25" customHeight="1" thickTop="1" thickBot="1" x14ac:dyDescent="0.2">
      <c r="G56" s="29" t="s">
        <v>112</v>
      </c>
      <c r="H56" s="20">
        <v>5498</v>
      </c>
      <c r="I56" s="20">
        <v>5633</v>
      </c>
      <c r="J56" s="20">
        <v>11131</v>
      </c>
      <c r="K56" s="20">
        <f>SUM(K52:K55)</f>
        <v>4135</v>
      </c>
    </row>
    <row r="57" spans="1:11" ht="14.25" customHeight="1" thickTop="1" thickBot="1" x14ac:dyDescent="0.2">
      <c r="G57" s="19" t="s">
        <v>113</v>
      </c>
      <c r="H57" s="20">
        <v>36583</v>
      </c>
      <c r="I57" s="20">
        <v>36664</v>
      </c>
      <c r="J57" s="20">
        <v>73247</v>
      </c>
      <c r="K57" s="20">
        <f>SUM(K56,K51,K29,E22,E52)</f>
        <v>31326</v>
      </c>
    </row>
    <row r="58" spans="1:11" ht="12.75" thickTop="1" x14ac:dyDescent="0.15">
      <c r="H58" s="32"/>
      <c r="I58" s="32"/>
      <c r="J58" s="32"/>
      <c r="K58" s="32"/>
    </row>
    <row r="59" spans="1:11" x14ac:dyDescent="0.15">
      <c r="H59" s="32"/>
      <c r="I59" s="32"/>
      <c r="J59" s="32"/>
      <c r="K59" s="32"/>
    </row>
  </sheetData>
  <mergeCells count="7">
    <mergeCell ref="I2:K2"/>
    <mergeCell ref="A3:A4"/>
    <mergeCell ref="B3:D3"/>
    <mergeCell ref="E3:E4"/>
    <mergeCell ref="G3:G4"/>
    <mergeCell ref="H3:J3"/>
    <mergeCell ref="K3:K4"/>
  </mergeCells>
  <phoneticPr fontId="3"/>
  <pageMargins left="0.39370078740157483" right="0.39370078740157483" top="0.74803149606299213" bottom="0.82677165354330717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自治会別基本台帳人口世帯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 真菜美</dc:creator>
  <cp:lastModifiedBy>秋田 真菜美</cp:lastModifiedBy>
  <dcterms:created xsi:type="dcterms:W3CDTF">2022-04-06T07:49:10Z</dcterms:created>
  <dcterms:modified xsi:type="dcterms:W3CDTF">2022-04-06T07:49:24Z</dcterms:modified>
</cp:coreProperties>
</file>