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4-1" sheetId="182" r:id="rId2"/>
    <sheet name="4-2" sheetId="183" r:id="rId3"/>
    <sheet name="4-3" sheetId="184" r:id="rId4"/>
    <sheet name="4-4" sheetId="185" r:id="rId5"/>
    <sheet name="4-5" sheetId="186" r:id="rId6"/>
    <sheet name="4-6" sheetId="187" r:id="rId7"/>
    <sheet name="4-7" sheetId="188" r:id="rId8"/>
    <sheet name="4-8" sheetId="189" r:id="rId9"/>
    <sheet name="4-9" sheetId="201" r:id="rId10"/>
    <sheet name="4-10" sheetId="202" r:id="rId11"/>
    <sheet name="4-11" sheetId="203" r:id="rId12"/>
    <sheet name="4-12" sheetId="204" r:id="rId13"/>
    <sheet name="4-13" sheetId="205" r:id="rId14"/>
    <sheet name="4-14" sheetId="206" r:id="rId15"/>
    <sheet name="4-15" sheetId="207" r:id="rId16"/>
    <sheet name="4-16" sheetId="208" r:id="rId17"/>
    <sheet name="4-17" sheetId="209" r:id="rId18"/>
    <sheet name="4-18" sheetId="211" r:id="rId19"/>
    <sheet name="4-19" sheetId="212" r:id="rId20"/>
    <sheet name="4-20" sheetId="191" r:id="rId21"/>
    <sheet name="4-21" sheetId="192" r:id="rId22"/>
    <sheet name="4-22" sheetId="193" r:id="rId23"/>
    <sheet name="4-23" sheetId="194" r:id="rId24"/>
    <sheet name="4-24" sheetId="195" r:id="rId25"/>
    <sheet name="4-25" sheetId="196" r:id="rId26"/>
    <sheet name="4-26(1)" sheetId="197" r:id="rId27"/>
    <sheet name="4-26(2)" sheetId="198" r:id="rId28"/>
    <sheet name="4-27" sheetId="199" r:id="rId29"/>
    <sheet name="4-28" sheetId="214" r:id="rId30"/>
    <sheet name="4-29" sheetId="215" r:id="rId31"/>
    <sheet name="4-30" sheetId="216" r:id="rId32"/>
    <sheet name="4-31" sheetId="217" r:id="rId33"/>
    <sheet name="4-32" sheetId="218" r:id="rId34"/>
    <sheet name="4-33" sheetId="219" r:id="rId35"/>
    <sheet name="4-34" sheetId="220" r:id="rId36"/>
  </sheets>
  <definedNames>
    <definedName name="_xlnm._FilterDatabase" localSheetId="1" hidden="1">'4-1'!$A$10:$C$16</definedName>
    <definedName name="_xlnm._FilterDatabase" localSheetId="2" hidden="1">'4-2'!#REF!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3">'4-3'!$A$1:$H$41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I65" i="214" l="1"/>
  <c r="F9" i="211" l="1"/>
  <c r="E9" i="211"/>
  <c r="D9" i="211"/>
  <c r="C9" i="211"/>
  <c r="I24" i="204" l="1"/>
  <c r="F24" i="204"/>
  <c r="C24" i="204"/>
  <c r="I23" i="204"/>
  <c r="F23" i="204"/>
  <c r="C23" i="204"/>
  <c r="I22" i="204"/>
  <c r="F22" i="204"/>
  <c r="C22" i="204"/>
  <c r="I21" i="204"/>
  <c r="F21" i="204"/>
  <c r="C21" i="204"/>
  <c r="I20" i="204"/>
  <c r="F20" i="204"/>
  <c r="C20" i="204"/>
  <c r="I19" i="204"/>
  <c r="F19" i="204"/>
  <c r="C19" i="204"/>
  <c r="I18" i="204"/>
  <c r="F18" i="204"/>
  <c r="C18" i="204"/>
  <c r="I17" i="204"/>
  <c r="F17" i="204"/>
  <c r="C17" i="204"/>
  <c r="I16" i="204"/>
  <c r="F16" i="204"/>
  <c r="C16" i="204"/>
  <c r="I15" i="204"/>
  <c r="F15" i="204"/>
  <c r="C15" i="204"/>
  <c r="I14" i="204"/>
  <c r="F14" i="204"/>
  <c r="C14" i="204"/>
  <c r="I13" i="204"/>
  <c r="F13" i="204"/>
  <c r="C13" i="204"/>
  <c r="I12" i="204"/>
  <c r="F12" i="204"/>
  <c r="C12" i="204"/>
  <c r="I11" i="204"/>
  <c r="F11" i="204"/>
  <c r="C11" i="204"/>
  <c r="I10" i="204"/>
  <c r="F10" i="204"/>
  <c r="C10" i="204"/>
  <c r="I9" i="204"/>
  <c r="F9" i="204"/>
  <c r="C9" i="204"/>
  <c r="I8" i="204"/>
  <c r="F8" i="204"/>
  <c r="C8" i="204"/>
</calcChain>
</file>

<file path=xl/sharedStrings.xml><?xml version="1.0" encoding="utf-8"?>
<sst xmlns="http://schemas.openxmlformats.org/spreadsheetml/2006/main" count="1297" uniqueCount="950">
  <si>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</si>
  <si>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</si>
  <si>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</si>
  <si>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男</t>
  </si>
  <si>
    <t>女</t>
  </si>
  <si>
    <t>計</t>
  </si>
  <si>
    <t>-</t>
  </si>
  <si>
    <t>年</t>
  </si>
  <si>
    <t>19</t>
  </si>
  <si>
    <t>20</t>
  </si>
  <si>
    <t>21</t>
  </si>
  <si>
    <t>22</t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</si>
  <si>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</si>
  <si>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</si>
  <si>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</si>
  <si>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-</t>
    <phoneticPr fontId="5"/>
  </si>
  <si>
    <t>鉱業</t>
    <rPh sb="0" eb="2">
      <t>コウギョウ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</si>
  <si>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</si>
  <si>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不動産業</t>
    <rPh sb="0" eb="3">
      <t>フドウサン</t>
    </rPh>
    <rPh sb="3" eb="4">
      <t>ギョウ</t>
    </rPh>
    <phoneticPr fontId="5"/>
  </si>
  <si>
    <t>男</t>
    <rPh sb="0" eb="1">
      <t>オトコ</t>
    </rPh>
    <phoneticPr fontId="27"/>
  </si>
  <si>
    <t>女</t>
    <rPh sb="0" eb="1">
      <t>オンナ</t>
    </rPh>
    <phoneticPr fontId="27"/>
  </si>
  <si>
    <t>24</t>
    <phoneticPr fontId="5"/>
  </si>
  <si>
    <t>25</t>
    <phoneticPr fontId="5"/>
  </si>
  <si>
    <t>運輸業，郵便業</t>
    <rPh sb="4" eb="6">
      <t>ユウビン</t>
    </rPh>
    <rPh sb="6" eb="7">
      <t>ギョウ</t>
    </rPh>
    <phoneticPr fontId="5"/>
  </si>
  <si>
    <t>金融業，保険業</t>
    <rPh sb="2" eb="3">
      <t>ギョウ</t>
    </rPh>
    <phoneticPr fontId="5"/>
  </si>
  <si>
    <t>（単位：件）</t>
  </si>
  <si>
    <t>産業大分類</t>
    <rPh sb="0" eb="2">
      <t>サンギョウ</t>
    </rPh>
    <rPh sb="2" eb="5">
      <t>ダイブンルイ</t>
    </rPh>
    <phoneticPr fontId="5"/>
  </si>
  <si>
    <t>建設業</t>
  </si>
  <si>
    <t>製造業</t>
  </si>
  <si>
    <t>　　 23</t>
  </si>
  <si>
    <t>23</t>
  </si>
  <si>
    <t>（単位：件）</t>
    <rPh sb="1" eb="3">
      <t>タンイ</t>
    </rPh>
    <rPh sb="4" eb="5">
      <t>ケン</t>
    </rPh>
    <phoneticPr fontId="5"/>
  </si>
  <si>
    <t>食料品</t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</si>
  <si>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</si>
  <si>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　　23</t>
  </si>
  <si>
    <t>合　計</t>
    <rPh sb="0" eb="1">
      <t>ゴウ</t>
    </rPh>
    <rPh sb="2" eb="3">
      <t>ケイ</t>
    </rPh>
    <phoneticPr fontId="5"/>
  </si>
  <si>
    <t>年　度</t>
  </si>
  <si>
    <t>平成22</t>
    <rPh sb="0" eb="2">
      <t>ヘイセイ</t>
    </rPh>
    <phoneticPr fontId="5"/>
  </si>
  <si>
    <t>　　24</t>
  </si>
  <si>
    <t>年　　度</t>
  </si>
  <si>
    <t>4-1.消費者物価指数の推移（さいたま市・全国）</t>
    <rPh sb="4" eb="7">
      <t>ショウヒシャ</t>
    </rPh>
    <rPh sb="7" eb="9">
      <t>ブッカ</t>
    </rPh>
    <rPh sb="9" eb="11">
      <t>シスウ</t>
    </rPh>
    <rPh sb="12" eb="14">
      <t>スイイ</t>
    </rPh>
    <rPh sb="19" eb="20">
      <t>シ</t>
    </rPh>
    <rPh sb="21" eb="23">
      <t>ゼンコク</t>
    </rPh>
    <phoneticPr fontId="5"/>
  </si>
  <si>
    <t>4-2.消費者物価地域差指数</t>
  </si>
  <si>
    <t>4-3.品目基本分類別消費者物価地域差指数</t>
  </si>
  <si>
    <t>4-4.消費生活相談内容別件数</t>
  </si>
  <si>
    <t>4-5.消費生活相談種類別件数</t>
    <phoneticPr fontId="5"/>
  </si>
  <si>
    <t>4-6.1世帯当たり年平均1か月間の消費支出（さいたま市・総世帯）</t>
    <rPh sb="29" eb="30">
      <t>ソウ</t>
    </rPh>
    <rPh sb="30" eb="32">
      <t>セタイ</t>
    </rPh>
    <phoneticPr fontId="5"/>
  </si>
  <si>
    <t>4-7.内職相談状況</t>
  </si>
  <si>
    <t>4-8.計量法関係検査件数</t>
  </si>
  <si>
    <t>物価・家計</t>
    <rPh sb="0" eb="2">
      <t>ブッカ</t>
    </rPh>
    <rPh sb="3" eb="5">
      <t>カケイ</t>
    </rPh>
    <phoneticPr fontId="5"/>
  </si>
  <si>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5"/>
  </si>
  <si>
    <t>　年平均</t>
    <rPh sb="1" eb="2">
      <t>ネン</t>
    </rPh>
    <rPh sb="2" eb="4">
      <t>ヘイキン</t>
    </rPh>
    <phoneticPr fontId="5"/>
  </si>
  <si>
    <t>（平成22年＝100）</t>
    <phoneticPr fontId="5"/>
  </si>
  <si>
    <t>年</t>
    <rPh sb="0" eb="1">
      <t>ネン</t>
    </rPh>
    <phoneticPr fontId="5"/>
  </si>
  <si>
    <t>総合</t>
    <phoneticPr fontId="5"/>
  </si>
  <si>
    <t>食料</t>
    <phoneticPr fontId="5"/>
  </si>
  <si>
    <t>住居</t>
    <phoneticPr fontId="5"/>
  </si>
  <si>
    <t>光熱･
水道</t>
    <phoneticPr fontId="5"/>
  </si>
  <si>
    <t>家具 ･
家事用品</t>
    <phoneticPr fontId="5"/>
  </si>
  <si>
    <t>被服及び履物</t>
    <phoneticPr fontId="5"/>
  </si>
  <si>
    <t>保健
医療</t>
    <phoneticPr fontId="5"/>
  </si>
  <si>
    <t>交通･
通信</t>
    <phoneticPr fontId="5"/>
  </si>
  <si>
    <t>教育</t>
    <phoneticPr fontId="5"/>
  </si>
  <si>
    <t>教養
娯楽</t>
    <phoneticPr fontId="5"/>
  </si>
  <si>
    <t>諸雑費</t>
    <phoneticPr fontId="5"/>
  </si>
  <si>
    <t>（さいたま市）</t>
    <rPh sb="5" eb="6">
      <t>シ</t>
    </rPh>
    <phoneticPr fontId="5"/>
  </si>
  <si>
    <t>平成18</t>
    <rPh sb="0" eb="2">
      <t>ヘー</t>
    </rPh>
    <phoneticPr fontId="5"/>
  </si>
  <si>
    <t>（全国）</t>
    <rPh sb="1" eb="3">
      <t>ゼンコク</t>
    </rPh>
    <phoneticPr fontId="5"/>
  </si>
  <si>
    <t>　（注）平成22年に基準改定が行われた。</t>
    <rPh sb="2" eb="3">
      <t>チュウ</t>
    </rPh>
    <rPh sb="4" eb="6">
      <t>ヘイセイ</t>
    </rPh>
    <rPh sb="8" eb="9">
      <t>ネン</t>
    </rPh>
    <rPh sb="10" eb="12">
      <t>キジュン</t>
    </rPh>
    <rPh sb="12" eb="14">
      <t>カイテイ</t>
    </rPh>
    <rPh sb="15" eb="16">
      <t>オコナ</t>
    </rPh>
    <phoneticPr fontId="5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</si>
  <si>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5"/>
  </si>
  <si>
    <t>4-2. 消費者物価地域差指数</t>
    <phoneticPr fontId="5"/>
  </si>
  <si>
    <t>平成19年11月</t>
    <phoneticPr fontId="5"/>
  </si>
  <si>
    <t>（全国平均＝100）</t>
    <rPh sb="1" eb="3">
      <t>ゼンコク</t>
    </rPh>
    <rPh sb="3" eb="5">
      <t>ヘイキン</t>
    </rPh>
    <phoneticPr fontId="5"/>
  </si>
  <si>
    <t>区　　分</t>
  </si>
  <si>
    <t>総合</t>
    <phoneticPr fontId="5"/>
  </si>
  <si>
    <t>10　　　大　　　費　　　目</t>
    <phoneticPr fontId="5"/>
  </si>
  <si>
    <t>食料</t>
    <phoneticPr fontId="5"/>
  </si>
  <si>
    <t>住居</t>
    <phoneticPr fontId="5"/>
  </si>
  <si>
    <t>光熱･
水道</t>
    <phoneticPr fontId="5"/>
  </si>
  <si>
    <r>
      <t xml:space="preserve">家具 ･
</t>
    </r>
    <r>
      <rPr>
        <sz val="8"/>
        <color indexed="8"/>
        <rFont val="ＭＳ 明朝"/>
        <family val="1"/>
        <charset val="128"/>
      </rPr>
      <t>家事用品</t>
    </r>
    <phoneticPr fontId="5"/>
  </si>
  <si>
    <t>被服及び履物</t>
    <phoneticPr fontId="5"/>
  </si>
  <si>
    <t>保健
医療</t>
    <phoneticPr fontId="5"/>
  </si>
  <si>
    <t>交通･通信</t>
  </si>
  <si>
    <t>教育</t>
    <phoneticPr fontId="5"/>
  </si>
  <si>
    <t>教養
娯楽</t>
    <phoneticPr fontId="5"/>
  </si>
  <si>
    <t>諸雑費</t>
    <phoneticPr fontId="5"/>
  </si>
  <si>
    <t>埼玉県</t>
  </si>
  <si>
    <t>さいたま市</t>
  </si>
  <si>
    <t>川越市</t>
  </si>
  <si>
    <t>熊谷市</t>
  </si>
  <si>
    <t>川口市</t>
  </si>
  <si>
    <t>所沢市</t>
  </si>
  <si>
    <t>春日部市</t>
  </si>
  <si>
    <t>狭山市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</si>
  <si>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</si>
  <si>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</si>
  <si>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</si>
  <si>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</si>
  <si>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</si>
  <si>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</si>
  <si>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</si>
  <si>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</si>
  <si>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新座市</t>
  </si>
  <si>
    <t>富士見市</t>
  </si>
  <si>
    <t>三郷市</t>
  </si>
  <si>
    <t>ふじみ野市</t>
  </si>
  <si>
    <t>（注）全国物価統計調査は、平成19年の調査を最後とし、平成25年から小売物価統計調査に</t>
    <rPh sb="1" eb="2">
      <t>チュウ</t>
    </rPh>
    <rPh sb="3" eb="5">
      <t>ゼンコク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1">
      <t>チョウサ</t>
    </rPh>
    <rPh sb="22" eb="24">
      <t>サイゴ</t>
    </rPh>
    <rPh sb="27" eb="29">
      <t>ヘイセイ</t>
    </rPh>
    <rPh sb="31" eb="32">
      <t>ネン</t>
    </rPh>
    <rPh sb="34" eb="36">
      <t>コウリ</t>
    </rPh>
    <rPh sb="36" eb="38">
      <t>ブッカ</t>
    </rPh>
    <rPh sb="38" eb="40">
      <t>トウケイ</t>
    </rPh>
    <rPh sb="40" eb="42">
      <t>チョウサ</t>
    </rPh>
    <phoneticPr fontId="5"/>
  </si>
  <si>
    <t>　　　統合されたため、平成19年の結果が最新のデータとなります。</t>
    <rPh sb="3" eb="5">
      <t>トウゴウ</t>
    </rPh>
    <rPh sb="11" eb="13">
      <t>ヘー</t>
    </rPh>
    <rPh sb="15" eb="16">
      <t>ネン</t>
    </rPh>
    <rPh sb="17" eb="19">
      <t>ケッカ</t>
    </rPh>
    <rPh sb="20" eb="22">
      <t>サイシン</t>
    </rPh>
    <phoneticPr fontId="5"/>
  </si>
  <si>
    <t>資料：全国物価統計調査</t>
  </si>
  <si>
    <t>4-3. 品目基本分類別消費者物価地域差指数</t>
    <phoneticPr fontId="5"/>
  </si>
  <si>
    <t>各年11月</t>
    <phoneticPr fontId="5"/>
  </si>
  <si>
    <t>品　　　目</t>
  </si>
  <si>
    <t>平成9</t>
    <rPh sb="0" eb="2">
      <t>ヘイセイ</t>
    </rPh>
    <phoneticPr fontId="5"/>
  </si>
  <si>
    <t>総　合</t>
    <phoneticPr fontId="5"/>
  </si>
  <si>
    <t>被服及び履物</t>
  </si>
  <si>
    <t>食　　　料</t>
    <phoneticPr fontId="5"/>
  </si>
  <si>
    <t>　衣　　料</t>
  </si>
  <si>
    <t>穀　　類</t>
    <rPh sb="3" eb="4">
      <t>タグイ</t>
    </rPh>
    <phoneticPr fontId="5"/>
  </si>
  <si>
    <t>和服</t>
    <rPh sb="0" eb="2">
      <t>ワフク</t>
    </rPh>
    <phoneticPr fontId="5"/>
  </si>
  <si>
    <t>魚介類</t>
    <phoneticPr fontId="5"/>
  </si>
  <si>
    <t>洋服</t>
    <rPh sb="0" eb="2">
      <t>ヨウフク</t>
    </rPh>
    <phoneticPr fontId="5"/>
  </si>
  <si>
    <t>　生鮮魚介</t>
    <phoneticPr fontId="5"/>
  </si>
  <si>
    <r>
      <t>　</t>
    </r>
    <r>
      <rPr>
        <sz val="8"/>
        <rFont val="ＭＳ 明朝"/>
        <family val="1"/>
        <charset val="128"/>
      </rPr>
      <t>シャツ・セーター・下着類</t>
    </r>
    <rPh sb="12" eb="13">
      <t>ルイ</t>
    </rPh>
    <phoneticPr fontId="5"/>
  </si>
  <si>
    <t>肉　　類</t>
    <phoneticPr fontId="5"/>
  </si>
  <si>
    <t xml:space="preserve">     シャツ・セーター類</t>
    <rPh sb="13" eb="14">
      <t>ルイ</t>
    </rPh>
    <phoneticPr fontId="5"/>
  </si>
  <si>
    <t>乳卵類</t>
    <phoneticPr fontId="5"/>
  </si>
  <si>
    <t xml:space="preserve">     下着類</t>
    <rPh sb="5" eb="7">
      <t>シタギ</t>
    </rPh>
    <rPh sb="7" eb="8">
      <t>ルイ</t>
    </rPh>
    <phoneticPr fontId="5"/>
  </si>
  <si>
    <t>野菜・海草</t>
    <phoneticPr fontId="5"/>
  </si>
  <si>
    <t>　履物類</t>
  </si>
  <si>
    <t>　生鮮野菜</t>
    <phoneticPr fontId="5"/>
  </si>
  <si>
    <t>　他の被服類</t>
    <phoneticPr fontId="5"/>
  </si>
  <si>
    <t>果　　物</t>
    <phoneticPr fontId="5"/>
  </si>
  <si>
    <t>保健医療</t>
  </si>
  <si>
    <t>生鮮果物</t>
    <phoneticPr fontId="5"/>
  </si>
  <si>
    <t>　医薬品等</t>
    <rPh sb="4" eb="5">
      <t>トウ</t>
    </rPh>
    <phoneticPr fontId="5"/>
  </si>
  <si>
    <t>油脂・調味料</t>
  </si>
  <si>
    <t>　保健医療用品・器具</t>
  </si>
  <si>
    <t>菓子類</t>
  </si>
  <si>
    <t>　保健医療サービス</t>
  </si>
  <si>
    <t>調理食品</t>
    <phoneticPr fontId="5"/>
  </si>
  <si>
    <t>交通通信</t>
  </si>
  <si>
    <t>飲　　料</t>
    <phoneticPr fontId="5"/>
  </si>
  <si>
    <t>　交　　通</t>
  </si>
  <si>
    <t>酒　　類</t>
    <phoneticPr fontId="5"/>
  </si>
  <si>
    <t>　自動車等関係費</t>
  </si>
  <si>
    <t>外　　食</t>
    <phoneticPr fontId="5"/>
  </si>
  <si>
    <t>　通　　信</t>
  </si>
  <si>
    <t>住　　　居</t>
    <phoneticPr fontId="5"/>
  </si>
  <si>
    <t>教　　育</t>
  </si>
  <si>
    <t>　家　　賃</t>
  </si>
  <si>
    <t>　授業料等</t>
  </si>
  <si>
    <t>　設備修繕維持</t>
  </si>
  <si>
    <t>　教科書・学習参考教材</t>
    <rPh sb="9" eb="11">
      <t>キョウザイ</t>
    </rPh>
    <phoneticPr fontId="5"/>
  </si>
  <si>
    <t>光熱・水道</t>
  </si>
  <si>
    <t>　補修教育</t>
  </si>
  <si>
    <t>　　電気代</t>
  </si>
  <si>
    <t>教養娯楽</t>
    <phoneticPr fontId="5"/>
  </si>
  <si>
    <t>　　ガス代</t>
  </si>
  <si>
    <t>　教養娯楽用耐久財</t>
  </si>
  <si>
    <t>他の光熱</t>
  </si>
  <si>
    <t>　　教養娯楽用品</t>
    <rPh sb="2" eb="4">
      <t>キョウヨウ</t>
    </rPh>
    <rPh sb="4" eb="6">
      <t>ゴラク</t>
    </rPh>
    <rPh sb="6" eb="8">
      <t>ヨウヒン</t>
    </rPh>
    <phoneticPr fontId="5"/>
  </si>
  <si>
    <t>上下水道料</t>
  </si>
  <si>
    <t>　　書籍・他の印刷物</t>
    <rPh sb="2" eb="4">
      <t>ショセキ</t>
    </rPh>
    <rPh sb="5" eb="6">
      <t>タ</t>
    </rPh>
    <rPh sb="7" eb="9">
      <t>インサツ</t>
    </rPh>
    <rPh sb="9" eb="10">
      <t>ブツ</t>
    </rPh>
    <phoneticPr fontId="5"/>
  </si>
  <si>
    <t>家具・家事用品</t>
  </si>
  <si>
    <t>　　教養娯楽サービス</t>
    <rPh sb="2" eb="4">
      <t>キョウヨウ</t>
    </rPh>
    <rPh sb="4" eb="6">
      <t>ゴラク</t>
    </rPh>
    <phoneticPr fontId="5"/>
  </si>
  <si>
    <t>　家庭用耐久財</t>
  </si>
  <si>
    <t>諸雑費</t>
  </si>
  <si>
    <t>　室内装備品</t>
    <rPh sb="4" eb="5">
      <t>ビ</t>
    </rPh>
    <phoneticPr fontId="5"/>
  </si>
  <si>
    <t>　理美容サービス</t>
  </si>
  <si>
    <t>　寝具類</t>
  </si>
  <si>
    <t>　理美容用品</t>
  </si>
  <si>
    <t>　家事雑貨</t>
  </si>
  <si>
    <t>　身の回り用品</t>
  </si>
  <si>
    <t>　家事用消耗品</t>
  </si>
  <si>
    <t>　たばこ</t>
  </si>
  <si>
    <t>　家事サービス</t>
  </si>
  <si>
    <t>　その他</t>
  </si>
  <si>
    <t>（注1）全国平均を100とした場合の越谷市の指数</t>
    <rPh sb="15" eb="17">
      <t>バアイ</t>
    </rPh>
    <rPh sb="18" eb="21">
      <t>コシガヤシ</t>
    </rPh>
    <rPh sb="22" eb="24">
      <t>シスウ</t>
    </rPh>
    <phoneticPr fontId="5"/>
  </si>
  <si>
    <t>資料：全国物価統計調査</t>
    <phoneticPr fontId="5"/>
  </si>
  <si>
    <t>（注2）全国物価統計調査は、平成19年の調査を最後とし、平成25年から小売物価統計調査に</t>
    <phoneticPr fontId="5"/>
  </si>
  <si>
    <t>　　　 統合されたため、平成19年の結果が最新のデータとなります。</t>
    <phoneticPr fontId="5"/>
  </si>
  <si>
    <t>目次にもどる</t>
    <rPh sb="0" eb="2">
      <t>モクジ</t>
    </rPh>
    <phoneticPr fontId="5"/>
  </si>
  <si>
    <t>4-4. 消費生活相談内容別件数</t>
  </si>
  <si>
    <t>（単位：件）</t>
    <rPh sb="1" eb="3">
      <t>タンイ</t>
    </rPh>
    <phoneticPr fontId="5"/>
  </si>
  <si>
    <t>相談内容</t>
    <rPh sb="0" eb="2">
      <t>ソウダン</t>
    </rPh>
    <rPh sb="2" eb="4">
      <t>ナイヨウ</t>
    </rPh>
    <phoneticPr fontId="5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</si>
  <si>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</si>
  <si>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</si>
  <si>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</si>
  <si>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</si>
  <si>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</si>
  <si>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</si>
  <si>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</si>
  <si>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</si>
  <si>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</si>
  <si>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</si>
  <si>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</si>
  <si>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</si>
  <si>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</si>
  <si>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</si>
  <si>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5"/>
  </si>
  <si>
    <t>資料：くらし安心課</t>
    <rPh sb="6" eb="8">
      <t>アンシン</t>
    </rPh>
    <phoneticPr fontId="5"/>
  </si>
  <si>
    <t>4-5. 消費生活相談種類別件数</t>
    <rPh sb="11" eb="13">
      <t>シュルイ</t>
    </rPh>
    <rPh sb="13" eb="14">
      <t>ベツ</t>
    </rPh>
    <phoneticPr fontId="5"/>
  </si>
  <si>
    <t>内容別及び種類別</t>
  </si>
  <si>
    <t>平成22年度</t>
    <rPh sb="0" eb="2">
      <t>ヘイセイ</t>
    </rPh>
    <rPh sb="4" eb="6">
      <t>ネンド</t>
    </rPh>
    <phoneticPr fontId="5"/>
  </si>
  <si>
    <t>23年度</t>
    <rPh sb="2" eb="4">
      <t>ネンド</t>
    </rPh>
    <phoneticPr fontId="5"/>
  </si>
  <si>
    <t>24年度</t>
    <rPh sb="2" eb="4">
      <t>ネンド</t>
    </rPh>
    <phoneticPr fontId="5"/>
  </si>
  <si>
    <t>商品一般</t>
  </si>
  <si>
    <t>住居品</t>
  </si>
  <si>
    <t>光熱水品</t>
    <rPh sb="0" eb="2">
      <t>コウネツ</t>
    </rPh>
    <rPh sb="2" eb="3">
      <t>ミズ</t>
    </rPh>
    <rPh sb="3" eb="4">
      <t>シナ</t>
    </rPh>
    <phoneticPr fontId="5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</si>
  <si>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</si>
  <si>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</si>
  <si>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</si>
  <si>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</si>
  <si>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</si>
  <si>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</si>
  <si>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2">
      <t>ショウヒン</t>
    </rPh>
    <rPh sb="2" eb="3">
      <t>ケイ</t>
    </rPh>
    <phoneticPr fontId="5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</si>
  <si>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</si>
  <si>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</si>
  <si>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</si>
  <si>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</si>
  <si>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</si>
  <si>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</si>
  <si>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</si>
  <si>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</si>
  <si>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5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</si>
  <si>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</si>
  <si>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</si>
  <si>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</si>
  <si>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</si>
  <si>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</si>
  <si>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2">
      <t>エキム</t>
    </rPh>
    <rPh sb="2" eb="3">
      <t>ケイ</t>
    </rPh>
    <phoneticPr fontId="5"/>
  </si>
  <si>
    <t>他の相談</t>
    <rPh sb="0" eb="1">
      <t>ホカ</t>
    </rPh>
    <rPh sb="2" eb="4">
      <t>ソウダン</t>
    </rPh>
    <phoneticPr fontId="5"/>
  </si>
  <si>
    <t>合計</t>
    <rPh sb="0" eb="1">
      <t>ゴウ</t>
    </rPh>
    <rPh sb="1" eb="2">
      <t>ケイ</t>
    </rPh>
    <phoneticPr fontId="5"/>
  </si>
  <si>
    <t>4-6. 1世帯当たり年平均1か月間の消費支出（さいたま市・総世帯）</t>
    <rPh sb="30" eb="31">
      <t>ソウ</t>
    </rPh>
    <rPh sb="31" eb="33">
      <t>セタイ</t>
    </rPh>
    <phoneticPr fontId="5"/>
  </si>
  <si>
    <t>年平均</t>
    <rPh sb="0" eb="1">
      <t>ネン</t>
    </rPh>
    <rPh sb="1" eb="3">
      <t>ヘイキン</t>
    </rPh>
    <phoneticPr fontId="5"/>
  </si>
  <si>
    <t>（単位：円）</t>
    <phoneticPr fontId="5"/>
  </si>
  <si>
    <t>区　　　　　分</t>
    <phoneticPr fontId="5"/>
  </si>
  <si>
    <t>平成22年</t>
    <rPh sb="0" eb="2">
      <t>ヘイセイ</t>
    </rPh>
    <phoneticPr fontId="5"/>
  </si>
  <si>
    <t>23年</t>
    <phoneticPr fontId="5"/>
  </si>
  <si>
    <t>24年</t>
    <phoneticPr fontId="5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</si>
  <si>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</si>
  <si>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</si>
  <si>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</si>
  <si>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</si>
  <si>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</si>
  <si>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5"/>
  </si>
  <si>
    <t>穀　　類</t>
    <phoneticPr fontId="5"/>
  </si>
  <si>
    <t>魚 介 類</t>
    <rPh sb="2" eb="3">
      <t>カイ</t>
    </rPh>
    <phoneticPr fontId="5"/>
  </si>
  <si>
    <t>肉　　類</t>
    <phoneticPr fontId="5"/>
  </si>
  <si>
    <t>乳卵類</t>
    <phoneticPr fontId="5"/>
  </si>
  <si>
    <t>野菜・海藻</t>
    <rPh sb="4" eb="5">
      <t>モ</t>
    </rPh>
    <phoneticPr fontId="5"/>
  </si>
  <si>
    <t>果　　物</t>
    <phoneticPr fontId="5"/>
  </si>
  <si>
    <t>油脂・調味料</t>
    <phoneticPr fontId="5"/>
  </si>
  <si>
    <t>菓子類</t>
    <phoneticPr fontId="5"/>
  </si>
  <si>
    <t>調理食品</t>
    <phoneticPr fontId="5"/>
  </si>
  <si>
    <t>飲　　料</t>
    <phoneticPr fontId="5"/>
  </si>
  <si>
    <t>酒　　類</t>
    <phoneticPr fontId="5"/>
  </si>
  <si>
    <t>外　　食</t>
    <phoneticPr fontId="5"/>
  </si>
  <si>
    <t>住　　居</t>
    <phoneticPr fontId="5"/>
  </si>
  <si>
    <t>家賃地代</t>
    <phoneticPr fontId="5"/>
  </si>
  <si>
    <t>設備修繕・維持</t>
    <phoneticPr fontId="5"/>
  </si>
  <si>
    <t>光熱・水道</t>
    <phoneticPr fontId="5"/>
  </si>
  <si>
    <t>電気・ガス代</t>
    <phoneticPr fontId="5"/>
  </si>
  <si>
    <t>他の光熱</t>
    <phoneticPr fontId="5"/>
  </si>
  <si>
    <t>上下水道料</t>
    <rPh sb="0" eb="2">
      <t>ジョウゲ</t>
    </rPh>
    <phoneticPr fontId="5"/>
  </si>
  <si>
    <t>家具・家事用品</t>
    <phoneticPr fontId="5"/>
  </si>
  <si>
    <t>家庭用耐久財</t>
    <phoneticPr fontId="5"/>
  </si>
  <si>
    <t>他の家具・家事用品等</t>
    <rPh sb="9" eb="10">
      <t>トウ</t>
    </rPh>
    <phoneticPr fontId="5"/>
  </si>
  <si>
    <t>被服及び履き物</t>
    <phoneticPr fontId="5"/>
  </si>
  <si>
    <t>和服・洋服</t>
    <rPh sb="0" eb="2">
      <t>ワフク</t>
    </rPh>
    <rPh sb="3" eb="5">
      <t>ヨウフク</t>
    </rPh>
    <phoneticPr fontId="5"/>
  </si>
  <si>
    <t>シャツ・セーター類</t>
    <rPh sb="8" eb="9">
      <t>ルイ</t>
    </rPh>
    <phoneticPr fontId="5"/>
  </si>
  <si>
    <t>下着類</t>
    <rPh sb="2" eb="3">
      <t>ルイ</t>
    </rPh>
    <phoneticPr fontId="5"/>
  </si>
  <si>
    <t>生地・他の被服</t>
    <rPh sb="5" eb="6">
      <t>ヒフク</t>
    </rPh>
    <phoneticPr fontId="5"/>
  </si>
  <si>
    <t>履物類</t>
    <phoneticPr fontId="5"/>
  </si>
  <si>
    <t>被服関連サービス</t>
    <rPh sb="0" eb="2">
      <t>ヒフク</t>
    </rPh>
    <rPh sb="2" eb="4">
      <t>カンレン</t>
    </rPh>
    <phoneticPr fontId="5"/>
  </si>
  <si>
    <t>保健医療</t>
    <phoneticPr fontId="5"/>
  </si>
  <si>
    <t>医薬品・摂取品・器具</t>
    <rPh sb="4" eb="6">
      <t>セッシュ</t>
    </rPh>
    <rPh sb="6" eb="7">
      <t>ヒン</t>
    </rPh>
    <phoneticPr fontId="5"/>
  </si>
  <si>
    <t>保健医療サービス</t>
    <rPh sb="0" eb="2">
      <t>ホケン</t>
    </rPh>
    <phoneticPr fontId="5"/>
  </si>
  <si>
    <t>交通通信</t>
    <phoneticPr fontId="5"/>
  </si>
  <si>
    <t>交　　通</t>
    <phoneticPr fontId="5"/>
  </si>
  <si>
    <t>自動車等関係費</t>
    <phoneticPr fontId="5"/>
  </si>
  <si>
    <t>通　　信</t>
    <phoneticPr fontId="5"/>
  </si>
  <si>
    <t>教　　育</t>
    <phoneticPr fontId="5"/>
  </si>
  <si>
    <t>教養娯楽用耐久財</t>
    <phoneticPr fontId="5"/>
  </si>
  <si>
    <t>書籍・他の印刷物</t>
    <rPh sb="0" eb="2">
      <t>ショセキ</t>
    </rPh>
    <rPh sb="3" eb="4">
      <t>タ</t>
    </rPh>
    <rPh sb="5" eb="8">
      <t>インサツブツ</t>
    </rPh>
    <phoneticPr fontId="5"/>
  </si>
  <si>
    <t>教養娯楽サービス</t>
    <phoneticPr fontId="5"/>
  </si>
  <si>
    <t>その他の消費支出</t>
    <phoneticPr fontId="5"/>
  </si>
  <si>
    <t>諸雑費</t>
    <phoneticPr fontId="5"/>
  </si>
  <si>
    <t>こづかい（使途不明）</t>
    <phoneticPr fontId="5"/>
  </si>
  <si>
    <t>交際費</t>
    <phoneticPr fontId="5"/>
  </si>
  <si>
    <t>仕送り金</t>
    <phoneticPr fontId="5"/>
  </si>
  <si>
    <t>エンゲル係数（%）</t>
  </si>
  <si>
    <t>（注）単位未満は、四捨五入のため合計とは必ずしも一致しない。</t>
    <phoneticPr fontId="5"/>
  </si>
  <si>
    <t>資料：総務省統計局「家計調査年報」</t>
    <rPh sb="5" eb="6">
      <t>ショウ</t>
    </rPh>
    <phoneticPr fontId="5"/>
  </si>
  <si>
    <t>4-7. 内職相談状況</t>
  </si>
  <si>
    <t>（単位：人、件）</t>
  </si>
  <si>
    <t>求職者数</t>
  </si>
  <si>
    <t>再相談者延数</t>
    <rPh sb="4" eb="5">
      <t>ノ</t>
    </rPh>
    <phoneticPr fontId="8"/>
  </si>
  <si>
    <t>求人相談</t>
    <rPh sb="2" eb="4">
      <t>ソウダン</t>
    </rPh>
    <phoneticPr fontId="8"/>
  </si>
  <si>
    <t>斡旋件数</t>
  </si>
  <si>
    <t>平成22</t>
    <rPh sb="0" eb="2">
      <t>ヘイセイ</t>
    </rPh>
    <phoneticPr fontId="8"/>
  </si>
  <si>
    <t>資料：産業支援課</t>
    <rPh sb="3" eb="5">
      <t>サンギョウ</t>
    </rPh>
    <rPh sb="5" eb="7">
      <t>シエン</t>
    </rPh>
    <rPh sb="7" eb="8">
      <t>カ</t>
    </rPh>
    <phoneticPr fontId="8"/>
  </si>
  <si>
    <t>4-8. 計量法関係検査件数</t>
    <phoneticPr fontId="5"/>
  </si>
  <si>
    <t>(１)はかり検査の状況</t>
  </si>
  <si>
    <t>区　分</t>
    <phoneticPr fontId="5"/>
  </si>
  <si>
    <t>平成22年度</t>
    <rPh sb="0" eb="2">
      <t>ヘー</t>
    </rPh>
    <phoneticPr fontId="4"/>
  </si>
  <si>
    <t>23年度</t>
  </si>
  <si>
    <t>24年度</t>
  </si>
  <si>
    <t>越谷市による検査</t>
    <phoneticPr fontId="5"/>
  </si>
  <si>
    <t>集合検査</t>
    <phoneticPr fontId="5"/>
  </si>
  <si>
    <t>小型はかり</t>
    <phoneticPr fontId="5"/>
  </si>
  <si>
    <t>巡回検査</t>
    <rPh sb="2" eb="4">
      <t>ケンサ</t>
    </rPh>
    <phoneticPr fontId="5"/>
  </si>
  <si>
    <t>中型はかり</t>
    <phoneticPr fontId="5"/>
  </si>
  <si>
    <t>大型はかり</t>
    <phoneticPr fontId="5"/>
  </si>
  <si>
    <t>皮革面積計</t>
    <phoneticPr fontId="5"/>
  </si>
  <si>
    <t>検　査　個　数</t>
    <rPh sb="4" eb="5">
      <t>コ</t>
    </rPh>
    <phoneticPr fontId="5"/>
  </si>
  <si>
    <t>指定定期検査機関
による検査</t>
    <phoneticPr fontId="5"/>
  </si>
  <si>
    <t>電気式はかり</t>
  </si>
  <si>
    <t>検　査　個　数</t>
    <phoneticPr fontId="5"/>
  </si>
  <si>
    <t>計量士による検査
（代検査）</t>
    <phoneticPr fontId="5"/>
  </si>
  <si>
    <t>小型はかり</t>
  </si>
  <si>
    <t>(２)立入検査の状況</t>
  </si>
  <si>
    <t>商品量目
立入検査</t>
    <phoneticPr fontId="5"/>
  </si>
  <si>
    <t>事業所</t>
  </si>
  <si>
    <t>検査戸数</t>
  </si>
  <si>
    <t>商　品</t>
  </si>
  <si>
    <t>検査個数</t>
  </si>
  <si>
    <t>特定計量器
立入検査</t>
    <phoneticPr fontId="5"/>
  </si>
  <si>
    <t>燃料油メーター</t>
  </si>
  <si>
    <t>水道メーター</t>
  </si>
  <si>
    <t>ガスメーター</t>
  </si>
  <si>
    <t>電力量計</t>
  </si>
  <si>
    <t>質量計</t>
  </si>
  <si>
    <t>4-20.市営住宅の状況</t>
  </si>
  <si>
    <t>4-21.越谷市勤労者住宅資金制度の融資</t>
  </si>
  <si>
    <t>4-22.住宅の所有関係別状況</t>
    <rPh sb="5" eb="7">
      <t>ジュウタク</t>
    </rPh>
    <rPh sb="8" eb="10">
      <t>ショユウ</t>
    </rPh>
    <rPh sb="10" eb="12">
      <t>カンケイ</t>
    </rPh>
    <rPh sb="12" eb="13">
      <t>ベツ</t>
    </rPh>
    <rPh sb="13" eb="15">
      <t>ジョウキョウ</t>
    </rPh>
    <phoneticPr fontId="5"/>
  </si>
  <si>
    <t>4-23.世帯人員別世帯数</t>
    <rPh sb="5" eb="7">
      <t>セタイ</t>
    </rPh>
    <rPh sb="7" eb="9">
      <t>ジンイン</t>
    </rPh>
    <rPh sb="9" eb="10">
      <t>ベツ</t>
    </rPh>
    <rPh sb="10" eb="13">
      <t>セタイスウ</t>
    </rPh>
    <phoneticPr fontId="5"/>
  </si>
  <si>
    <t>4-24.居住世帯の有無別住宅数</t>
  </si>
  <si>
    <t>4-25.住宅の種類・構造・建築の時期別住宅数</t>
    <rPh sb="5" eb="7">
      <t>ジュウタク</t>
    </rPh>
    <rPh sb="8" eb="10">
      <t>シュルイ</t>
    </rPh>
    <rPh sb="11" eb="13">
      <t>コウゾウ</t>
    </rPh>
    <rPh sb="14" eb="16">
      <t>ケンチク</t>
    </rPh>
    <rPh sb="17" eb="19">
      <t>ジキ</t>
    </rPh>
    <rPh sb="19" eb="20">
      <t>ベツ</t>
    </rPh>
    <rPh sb="20" eb="22">
      <t>ジュウタク</t>
    </rPh>
    <rPh sb="22" eb="23">
      <t>スウ</t>
    </rPh>
    <phoneticPr fontId="5"/>
  </si>
  <si>
    <t>4-26.住宅の所有関係等の住宅数（１）住宅の所有関係・建て方・階数別専用住宅数</t>
    <rPh sb="20" eb="22">
      <t>ジュウタク</t>
    </rPh>
    <rPh sb="23" eb="25">
      <t>ショユウ</t>
    </rPh>
    <rPh sb="25" eb="27">
      <t>カンケイ</t>
    </rPh>
    <rPh sb="28" eb="29">
      <t>タ</t>
    </rPh>
    <rPh sb="30" eb="31">
      <t>カタ</t>
    </rPh>
    <rPh sb="32" eb="34">
      <t>カイスウ</t>
    </rPh>
    <rPh sb="34" eb="35">
      <t>ベツ</t>
    </rPh>
    <rPh sb="35" eb="37">
      <t>センヨウ</t>
    </rPh>
    <rPh sb="37" eb="39">
      <t>ジュウタク</t>
    </rPh>
    <rPh sb="39" eb="40">
      <t>スウ</t>
    </rPh>
    <phoneticPr fontId="37"/>
  </si>
  <si>
    <t>4-26.住宅の所有関係等の住宅数（２）住宅の所有関係・別世帯の子の居住地別高齢者世帯数</t>
    <rPh sb="20" eb="22">
      <t>ジュウタク</t>
    </rPh>
    <rPh sb="23" eb="25">
      <t>ショユウ</t>
    </rPh>
    <rPh sb="25" eb="27">
      <t>カンケイ</t>
    </rPh>
    <rPh sb="28" eb="29">
      <t>ベツ</t>
    </rPh>
    <rPh sb="29" eb="31">
      <t>セタイ</t>
    </rPh>
    <rPh sb="32" eb="33">
      <t>コ</t>
    </rPh>
    <rPh sb="34" eb="36">
      <t>キョジュウ</t>
    </rPh>
    <rPh sb="36" eb="37">
      <t>チ</t>
    </rPh>
    <rPh sb="37" eb="38">
      <t>ベツ</t>
    </rPh>
    <rPh sb="38" eb="41">
      <t>コウレイシャ</t>
    </rPh>
    <rPh sb="41" eb="44">
      <t>セタイスウ</t>
    </rPh>
    <phoneticPr fontId="37"/>
  </si>
  <si>
    <t>4-27.土地の標準価格</t>
    <rPh sb="5" eb="7">
      <t>トチ</t>
    </rPh>
    <rPh sb="8" eb="10">
      <t>ヒョウジュン</t>
    </rPh>
    <rPh sb="10" eb="12">
      <t>カカク</t>
    </rPh>
    <phoneticPr fontId="37"/>
  </si>
  <si>
    <t>4-20. 市営住宅の状況</t>
  </si>
  <si>
    <t>住宅名</t>
  </si>
  <si>
    <t>建設年度</t>
  </si>
  <si>
    <t>棟数</t>
  </si>
  <si>
    <t>戸数</t>
  </si>
  <si>
    <t>世帯</t>
  </si>
  <si>
    <t>入居者総数</t>
  </si>
  <si>
    <t>総　数</t>
  </si>
  <si>
    <t>－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</si>
  <si>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</si>
  <si>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</si>
  <si>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</si>
  <si>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</si>
  <si>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</si>
  <si>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</si>
  <si>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</si>
  <si>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</si>
  <si>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</si>
  <si>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</si>
  <si>
    <t>4-21. 越谷市勤労者住宅資金制度の融資</t>
  </si>
  <si>
    <t>（単位：千円）</t>
  </si>
  <si>
    <t>申込件数</t>
  </si>
  <si>
    <t>実行件数</t>
  </si>
  <si>
    <t>融資額</t>
  </si>
  <si>
    <t>資料：建築住宅課</t>
    <rPh sb="3" eb="5">
      <t>ケンチク</t>
    </rPh>
    <rPh sb="5" eb="7">
      <t>ジュウタク</t>
    </rPh>
    <rPh sb="7" eb="8">
      <t>カ</t>
    </rPh>
    <phoneticPr fontId="5"/>
  </si>
  <si>
    <t>4-22.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5"/>
  </si>
  <si>
    <t>住居の種類</t>
  </si>
  <si>
    <t>世帯数</t>
  </si>
  <si>
    <t>世帯人員</t>
  </si>
  <si>
    <t>１世帯当り
人員</t>
    <phoneticPr fontId="5"/>
  </si>
  <si>
    <t>一　般　世　帯</t>
    <phoneticPr fontId="5"/>
  </si>
  <si>
    <t>住宅に住む一般世帯</t>
  </si>
  <si>
    <t>持　　ち　　家</t>
    <phoneticPr fontId="5"/>
  </si>
  <si>
    <t>公営・公団・公社の借家</t>
    <phoneticPr fontId="5"/>
  </si>
  <si>
    <t>民　営　の　借　家</t>
    <phoneticPr fontId="5"/>
  </si>
  <si>
    <t>給　与　住　宅</t>
    <phoneticPr fontId="5"/>
  </si>
  <si>
    <t>間　　借　　り</t>
    <phoneticPr fontId="5"/>
  </si>
  <si>
    <t>住宅以外に住む一般世帯</t>
  </si>
  <si>
    <t>（注）国勢調査は5年に一度実施され、平成22年の結果が現時点で最新のデータとなる。</t>
    <phoneticPr fontId="5"/>
  </si>
  <si>
    <t>資料：国勢調査</t>
  </si>
  <si>
    <t>4-23. 世帯人員別世帯数　</t>
    <rPh sb="6" eb="8">
      <t>セタイ</t>
    </rPh>
    <rPh sb="8" eb="10">
      <t>ジンイン</t>
    </rPh>
    <rPh sb="10" eb="11">
      <t>ベツ</t>
    </rPh>
    <rPh sb="11" eb="14">
      <t>セタイスウ</t>
    </rPh>
    <phoneticPr fontId="5"/>
  </si>
  <si>
    <t>各年10月1日</t>
  </si>
  <si>
    <t>一　　　般　　　世　　　帯　　　数</t>
  </si>
  <si>
    <t>一般世帯人員</t>
    <phoneticPr fontId="5"/>
  </si>
  <si>
    <t>１世帯当り人員</t>
    <phoneticPr fontId="5"/>
  </si>
  <si>
    <t>１人</t>
  </si>
  <si>
    <t>２人</t>
  </si>
  <si>
    <t>３人</t>
  </si>
  <si>
    <t>４人</t>
  </si>
  <si>
    <t>５人</t>
  </si>
  <si>
    <t>６人</t>
  </si>
  <si>
    <t>７人
以上</t>
    <phoneticPr fontId="5"/>
  </si>
  <si>
    <t>平成12年</t>
    <rPh sb="0" eb="2">
      <t>ヘイセイ</t>
    </rPh>
    <phoneticPr fontId="5"/>
  </si>
  <si>
    <t>　　17年</t>
    <phoneticPr fontId="5"/>
  </si>
  <si>
    <t>　　22年</t>
    <phoneticPr fontId="5"/>
  </si>
  <si>
    <t>（注）国勢調査は5年に一度実施され、平成22年の結果が現時点で最新のデータとなる。</t>
    <phoneticPr fontId="5"/>
  </si>
  <si>
    <t>4-24. 居住世帯の有無別住宅数</t>
    <phoneticPr fontId="5"/>
  </si>
  <si>
    <t>住　　　　　宅　　　　　数</t>
    <phoneticPr fontId="5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</si>
  <si>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カズ</t>
    </rPh>
    <phoneticPr fontId="5"/>
  </si>
  <si>
    <t>居住世帯あり</t>
  </si>
  <si>
    <t>居住世帯なし</t>
  </si>
  <si>
    <t>同居世帯なし</t>
  </si>
  <si>
    <t>同居世帯あり</t>
  </si>
  <si>
    <t>一時現在者のみ</t>
    <phoneticPr fontId="5"/>
  </si>
  <si>
    <t>空き家</t>
    <phoneticPr fontId="5"/>
  </si>
  <si>
    <t>建設中</t>
    <phoneticPr fontId="5"/>
  </si>
  <si>
    <t>平成10</t>
    <rPh sb="0" eb="2">
      <t>ヘイセイ</t>
    </rPh>
    <phoneticPr fontId="5"/>
  </si>
  <si>
    <t>　　15</t>
    <phoneticPr fontId="5"/>
  </si>
  <si>
    <t>　　20</t>
    <phoneticPr fontId="5"/>
  </si>
  <si>
    <t>（注1）住宅・土地統計調査は標本調査であり、越谷市では抽出された約5000戸から全体を推計したもので実数ではない。</t>
    <rPh sb="1" eb="2">
      <t>チュウ</t>
    </rPh>
    <phoneticPr fontId="5"/>
  </si>
  <si>
    <t>（注2）住宅・土地統計調査は5年に一度実施され、平成20年の結果が、現時点での最新データとなる。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5"/>
  </si>
  <si>
    <t>資料：住宅土地統計調査</t>
    <rPh sb="0" eb="2">
      <t>シリョウ</t>
    </rPh>
    <rPh sb="3" eb="5">
      <t>ジュウタク</t>
    </rPh>
    <rPh sb="5" eb="7">
      <t>トチ</t>
    </rPh>
    <rPh sb="7" eb="9">
      <t>トウケイ</t>
    </rPh>
    <rPh sb="9" eb="11">
      <t>チョウサ</t>
    </rPh>
    <phoneticPr fontId="5"/>
  </si>
  <si>
    <t>4-25.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5"/>
  </si>
  <si>
    <t>総  数</t>
    <phoneticPr fontId="5"/>
  </si>
  <si>
    <t>住宅の種類</t>
    <phoneticPr fontId="5"/>
  </si>
  <si>
    <t xml:space="preserve">構          造 </t>
    <phoneticPr fontId="5"/>
  </si>
  <si>
    <t>建築の時期</t>
    <phoneticPr fontId="5"/>
  </si>
  <si>
    <t>専用住宅</t>
  </si>
  <si>
    <t>店舗その他の併用住宅</t>
    <phoneticPr fontId="5"/>
  </si>
  <si>
    <t>木造</t>
  </si>
  <si>
    <t>防火木造</t>
  </si>
  <si>
    <t>鉄筋･鉄骨コンクリート造</t>
    <phoneticPr fontId="5"/>
  </si>
  <si>
    <t>鉄骨造</t>
  </si>
  <si>
    <t>（8区分）</t>
    <rPh sb="2" eb="4">
      <t>クブン</t>
    </rPh>
    <phoneticPr fontId="5"/>
  </si>
  <si>
    <t>住宅総数</t>
    <rPh sb="0" eb="2">
      <t>ジュウタク</t>
    </rPh>
    <rPh sb="2" eb="4">
      <t>ソウスウ</t>
    </rPh>
    <phoneticPr fontId="5"/>
  </si>
  <si>
    <t>昭和35年以前</t>
    <phoneticPr fontId="5"/>
  </si>
  <si>
    <t>昭和36年～ 　45年</t>
    <phoneticPr fontId="5"/>
  </si>
  <si>
    <t>昭和46年～ 　55年</t>
    <phoneticPr fontId="5"/>
  </si>
  <si>
    <t>昭和56年～平成2年</t>
    <rPh sb="6" eb="8">
      <t>ヘイセイ</t>
    </rPh>
    <phoneticPr fontId="5"/>
  </si>
  <si>
    <t>平成3年 ～　　7年</t>
    <rPh sb="0" eb="2">
      <t>ヘイセイ</t>
    </rPh>
    <rPh sb="9" eb="10">
      <t>ネン</t>
    </rPh>
    <phoneticPr fontId="5"/>
  </si>
  <si>
    <t>平成8年～    12年</t>
    <phoneticPr fontId="5"/>
  </si>
  <si>
    <t>平成13年～ 　17年</t>
    <phoneticPr fontId="5"/>
  </si>
  <si>
    <t>平成18年～20年9月</t>
    <rPh sb="10" eb="11">
      <t>ガツ</t>
    </rPh>
    <phoneticPr fontId="5"/>
  </si>
  <si>
    <t>（注2）建築の時期「住宅総数」には「不詳」を含む。</t>
    <rPh sb="1" eb="2">
      <t>チュウ</t>
    </rPh>
    <rPh sb="4" eb="6">
      <t>ケンチク</t>
    </rPh>
    <rPh sb="7" eb="9">
      <t>ジキ</t>
    </rPh>
    <rPh sb="10" eb="12">
      <t>ジュウタク</t>
    </rPh>
    <rPh sb="12" eb="14">
      <t>ソウスウ</t>
    </rPh>
    <rPh sb="18" eb="20">
      <t>フショウ</t>
    </rPh>
    <rPh sb="22" eb="23">
      <t>フク</t>
    </rPh>
    <phoneticPr fontId="5"/>
  </si>
  <si>
    <t>（注3）住宅・土地統計調査は5年に一度実施され、平成20年の結果が、現時点での最新データとなる。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5"/>
  </si>
  <si>
    <t>4-26.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39"/>
  </si>
  <si>
    <t>（１）住宅の所有関係・建て方・階数別専用住宅数</t>
    <rPh sb="3" eb="5">
      <t>ジュウタク</t>
    </rPh>
    <rPh sb="6" eb="8">
      <t>ショユウ</t>
    </rPh>
    <rPh sb="8" eb="10">
      <t>カンケイ</t>
    </rPh>
    <rPh sb="11" eb="12">
      <t>タ</t>
    </rPh>
    <rPh sb="13" eb="14">
      <t>カタ</t>
    </rPh>
    <rPh sb="15" eb="17">
      <t>カイスウ</t>
    </rPh>
    <rPh sb="17" eb="18">
      <t>ベツ</t>
    </rPh>
    <rPh sb="18" eb="20">
      <t>センヨウ</t>
    </rPh>
    <rPh sb="20" eb="22">
      <t>ジュウタク</t>
    </rPh>
    <rPh sb="22" eb="23">
      <t>スウ</t>
    </rPh>
    <phoneticPr fontId="39"/>
  </si>
  <si>
    <t>一  戸  建</t>
    <phoneticPr fontId="39"/>
  </si>
  <si>
    <t>長  屋  建</t>
    <phoneticPr fontId="39"/>
  </si>
  <si>
    <t>共　同　住　宅</t>
    <phoneticPr fontId="39"/>
  </si>
  <si>
    <t>住宅の
所有関係</t>
    <phoneticPr fontId="39"/>
  </si>
  <si>
    <t>１階 建</t>
    <rPh sb="1" eb="2">
      <t>カイ</t>
    </rPh>
    <rPh sb="3" eb="4">
      <t>ダテ</t>
    </rPh>
    <phoneticPr fontId="39"/>
  </si>
  <si>
    <t>そ の 他</t>
    <phoneticPr fontId="39"/>
  </si>
  <si>
    <t>総　数</t>
    <rPh sb="0" eb="1">
      <t>フサ</t>
    </rPh>
    <rPh sb="2" eb="3">
      <t>カズ</t>
    </rPh>
    <phoneticPr fontId="39"/>
  </si>
  <si>
    <t>総　数</t>
    <phoneticPr fontId="39"/>
  </si>
  <si>
    <t>１階建</t>
    <rPh sb="1" eb="2">
      <t>カイ</t>
    </rPh>
    <rPh sb="2" eb="3">
      <t>ダテ</t>
    </rPh>
    <phoneticPr fontId="39"/>
  </si>
  <si>
    <t>２階建以上</t>
    <rPh sb="1" eb="2">
      <t>カイ</t>
    </rPh>
    <rPh sb="2" eb="3">
      <t>ダテ</t>
    </rPh>
    <rPh sb="3" eb="5">
      <t>イジョウ</t>
    </rPh>
    <phoneticPr fontId="39"/>
  </si>
  <si>
    <t>２階建</t>
    <rPh sb="1" eb="2">
      <t>カイ</t>
    </rPh>
    <rPh sb="2" eb="3">
      <t>タ</t>
    </rPh>
    <phoneticPr fontId="39"/>
  </si>
  <si>
    <t>３～５階建</t>
    <rPh sb="3" eb="4">
      <t>カイ</t>
    </rPh>
    <rPh sb="4" eb="5">
      <t>タ</t>
    </rPh>
    <phoneticPr fontId="39"/>
  </si>
  <si>
    <t>６階建以上</t>
    <rPh sb="1" eb="2">
      <t>カイ</t>
    </rPh>
    <rPh sb="2" eb="3">
      <t>ダテ</t>
    </rPh>
    <rPh sb="3" eb="5">
      <t>イジョウ</t>
    </rPh>
    <phoneticPr fontId="39"/>
  </si>
  <si>
    <t>専用住宅総数</t>
    <phoneticPr fontId="39"/>
  </si>
  <si>
    <t xml:space="preserve">持　 ち 　家               </t>
    <phoneticPr fontId="39"/>
  </si>
  <si>
    <t>借　　　　家</t>
    <rPh sb="0" eb="1">
      <t>シャク</t>
    </rPh>
    <rPh sb="5" eb="6">
      <t>イエ</t>
    </rPh>
    <phoneticPr fontId="39"/>
  </si>
  <si>
    <t>　公営の借家</t>
    <rPh sb="1" eb="2">
      <t>オオヤケ</t>
    </rPh>
    <rPh sb="2" eb="3">
      <t>エイ</t>
    </rPh>
    <rPh sb="4" eb="5">
      <t>シャク</t>
    </rPh>
    <rPh sb="5" eb="6">
      <t>イエ</t>
    </rPh>
    <phoneticPr fontId="39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</si>
  <si>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39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</si>
  <si>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39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</si>
  <si>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39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</si>
  <si>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5"/>
  </si>
  <si>
    <t>（２）住宅の所有関係・別世帯の子の居住地別高齢者世帯数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19">
      <t>キョジュウ</t>
    </rPh>
    <rPh sb="19" eb="20">
      <t>チ</t>
    </rPh>
    <rPh sb="20" eb="21">
      <t>ベツ</t>
    </rPh>
    <rPh sb="21" eb="24">
      <t>コウレイシャ</t>
    </rPh>
    <rPh sb="24" eb="27">
      <t>セタイスウ</t>
    </rPh>
    <phoneticPr fontId="39"/>
  </si>
  <si>
    <t>別世帯となっている子がいる</t>
    <rPh sb="0" eb="1">
      <t>ベツ</t>
    </rPh>
    <rPh sb="1" eb="3">
      <t>セタイ</t>
    </rPh>
    <rPh sb="9" eb="10">
      <t>コ</t>
    </rPh>
    <phoneticPr fontId="39"/>
  </si>
  <si>
    <t>別世帯</t>
    <rPh sb="0" eb="1">
      <t>ベツ</t>
    </rPh>
    <rPh sb="1" eb="3">
      <t>セタイ</t>
    </rPh>
    <phoneticPr fontId="39"/>
  </si>
  <si>
    <t>住宅の所有関係</t>
    <phoneticPr fontId="39"/>
  </si>
  <si>
    <t xml:space="preserve">（子の </t>
    <rPh sb="1" eb="2">
      <t>コ</t>
    </rPh>
    <phoneticPr fontId="39"/>
  </si>
  <si>
    <t>一緒に住んでいる</t>
    <rPh sb="0" eb="2">
      <t>イッショ</t>
    </rPh>
    <rPh sb="3" eb="4">
      <t>ス</t>
    </rPh>
    <phoneticPr fontId="39"/>
  </si>
  <si>
    <t>同じ建物</t>
    <rPh sb="0" eb="1">
      <t>オナ</t>
    </rPh>
    <rPh sb="2" eb="3">
      <t>ケン</t>
    </rPh>
    <rPh sb="3" eb="4">
      <t>モノ</t>
    </rPh>
    <phoneticPr fontId="39"/>
  </si>
  <si>
    <t>徒歩５分</t>
    <rPh sb="0" eb="1">
      <t>タダ</t>
    </rPh>
    <rPh sb="1" eb="2">
      <t>ホ</t>
    </rPh>
    <rPh sb="3" eb="4">
      <t>フン</t>
    </rPh>
    <phoneticPr fontId="39"/>
  </si>
  <si>
    <t>片道15分</t>
    <rPh sb="0" eb="2">
      <t>カタミチ</t>
    </rPh>
    <rPh sb="4" eb="5">
      <t>フン</t>
    </rPh>
    <phoneticPr fontId="39"/>
  </si>
  <si>
    <t xml:space="preserve"> 片道１時間 </t>
    <rPh sb="1" eb="3">
      <t>カタミチ</t>
    </rPh>
    <rPh sb="4" eb="6">
      <t>ジカン</t>
    </rPh>
    <phoneticPr fontId="39"/>
  </si>
  <si>
    <t>の</t>
  </si>
  <si>
    <t>居住地</t>
  </si>
  <si>
    <t>総数</t>
    <phoneticPr fontId="39"/>
  </si>
  <si>
    <t>又は同じ</t>
    <rPh sb="0" eb="1">
      <t>マタ</t>
    </rPh>
    <rPh sb="2" eb="3">
      <t>オナ</t>
    </rPh>
    <phoneticPr fontId="39"/>
  </si>
  <si>
    <t>程度の</t>
    <rPh sb="0" eb="1">
      <t>ホド</t>
    </rPh>
    <rPh sb="1" eb="2">
      <t>タビ</t>
    </rPh>
    <phoneticPr fontId="39"/>
  </si>
  <si>
    <t>未満の</t>
    <rPh sb="0" eb="1">
      <t>ミ</t>
    </rPh>
    <rPh sb="1" eb="2">
      <t>マン</t>
    </rPh>
    <phoneticPr fontId="39"/>
  </si>
  <si>
    <t>以上の</t>
    <rPh sb="0" eb="1">
      <t>イ</t>
    </rPh>
    <rPh sb="1" eb="2">
      <t>ウエ</t>
    </rPh>
    <phoneticPr fontId="39"/>
  </si>
  <si>
    <t>子は</t>
    <rPh sb="0" eb="1">
      <t>コ</t>
    </rPh>
    <phoneticPr fontId="39"/>
  </si>
  <si>
    <t>不詳を</t>
    <rPh sb="0" eb="2">
      <t>フショウ</t>
    </rPh>
    <phoneticPr fontId="39"/>
  </si>
  <si>
    <t>敷地内に</t>
    <rPh sb="0" eb="1">
      <t>シキ</t>
    </rPh>
    <rPh sb="1" eb="2">
      <t>チ</t>
    </rPh>
    <rPh sb="2" eb="3">
      <t>ナイ</t>
    </rPh>
    <phoneticPr fontId="39"/>
  </si>
  <si>
    <t>場所に</t>
    <rPh sb="0" eb="1">
      <t>バ</t>
    </rPh>
    <rPh sb="1" eb="2">
      <t>トコロ</t>
    </rPh>
    <phoneticPr fontId="39"/>
  </si>
  <si>
    <t>いない</t>
    <phoneticPr fontId="39"/>
  </si>
  <si>
    <t>含む）</t>
    <rPh sb="0" eb="1">
      <t>フク</t>
    </rPh>
    <phoneticPr fontId="39"/>
  </si>
  <si>
    <t>住んでいる</t>
    <rPh sb="0" eb="1">
      <t>ス</t>
    </rPh>
    <phoneticPr fontId="39"/>
  </si>
  <si>
    <t xml:space="preserve"> </t>
    <phoneticPr fontId="39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</si>
  <si>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39"/>
  </si>
  <si>
    <r>
      <t>　　</t>
    </r>
    <r>
      <rPr>
        <sz val="11"/>
        <color theme="1"/>
        <rFont val="ＭＳ Ｐゴシック"/>
        <family val="2"/>
        <charset val="128"/>
        <scheme val="minor"/>
      </rPr>
      <t>持　　　　ち　　　　家</t>
    </r>
    <rPh sb="2" eb="3">
      <t>モチ</t>
    </rPh>
    <rPh sb="12" eb="13">
      <t>イエ</t>
    </rPh>
    <phoneticPr fontId="39"/>
  </si>
  <si>
    <t xml:space="preserve"> 　　　借　　　　　　　　　家</t>
    <rPh sb="4" eb="5">
      <t>シャク</t>
    </rPh>
    <rPh sb="14" eb="15">
      <t>イエ</t>
    </rPh>
    <phoneticPr fontId="39"/>
  </si>
  <si>
    <t xml:space="preserve"> 　　公営･都市再生機構･公社の借家</t>
    <rPh sb="3" eb="4">
      <t>オオヤケ</t>
    </rPh>
    <rPh sb="4" eb="5">
      <t>エイ</t>
    </rPh>
    <rPh sb="6" eb="8">
      <t>トシ</t>
    </rPh>
    <rPh sb="8" eb="10">
      <t>サイセイ</t>
    </rPh>
    <rPh sb="10" eb="12">
      <t>キコウ</t>
    </rPh>
    <rPh sb="13" eb="14">
      <t>オオヤケ</t>
    </rPh>
    <rPh sb="14" eb="15">
      <t>シャ</t>
    </rPh>
    <rPh sb="16" eb="17">
      <t>シャク</t>
    </rPh>
    <rPh sb="17" eb="18">
      <t>イエ</t>
    </rPh>
    <phoneticPr fontId="39"/>
  </si>
  <si>
    <t xml:space="preserve"> 　　　　民　　営　　借　　家</t>
    <rPh sb="5" eb="6">
      <t>タミ</t>
    </rPh>
    <rPh sb="8" eb="9">
      <t>エイ</t>
    </rPh>
    <rPh sb="11" eb="12">
      <t>シャク</t>
    </rPh>
    <rPh sb="14" eb="15">
      <t>イエ</t>
    </rPh>
    <phoneticPr fontId="39"/>
  </si>
  <si>
    <t xml:space="preserve"> 　　　　給　　与　　住　　宅</t>
    <rPh sb="5" eb="6">
      <t>キュウ</t>
    </rPh>
    <rPh sb="8" eb="9">
      <t>クミ</t>
    </rPh>
    <rPh sb="11" eb="12">
      <t>ジュウ</t>
    </rPh>
    <rPh sb="14" eb="15">
      <t>タク</t>
    </rPh>
    <phoneticPr fontId="39"/>
  </si>
  <si>
    <t>65歳以上の夫婦世帯 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1" eb="12">
      <t>フサ</t>
    </rPh>
    <rPh sb="12" eb="13">
      <t>カズ</t>
    </rPh>
    <phoneticPr fontId="39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</si>
  <si>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>　　　</t>
    </r>
    <r>
      <rPr>
        <sz val="11"/>
        <color theme="1"/>
        <rFont val="ＭＳ Ｐゴシック"/>
        <family val="2"/>
        <charset val="128"/>
        <scheme val="minor"/>
      </rPr>
      <t>持　　　　ち　　　　家</t>
    </r>
    <rPh sb="4" eb="5">
      <t>モチ</t>
    </rPh>
    <rPh sb="14" eb="15">
      <t>イエ</t>
    </rPh>
    <phoneticPr fontId="39"/>
  </si>
  <si>
    <t xml:space="preserve"> 　　　同    居    世    帯</t>
    <rPh sb="4" eb="5">
      <t>ドウ</t>
    </rPh>
    <rPh sb="9" eb="10">
      <t>キョ</t>
    </rPh>
    <rPh sb="14" eb="15">
      <t>ヨ</t>
    </rPh>
    <rPh sb="19" eb="20">
      <t>オビ</t>
    </rPh>
    <phoneticPr fontId="39"/>
  </si>
  <si>
    <t>（注2）「65歳以上の単身世帯総数」、「65歳以上の夫婦世帯総数」には、住宅の所有関係「不詳」を含む。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5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</si>
  <si>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39"/>
  </si>
  <si>
    <t>4-27. 土地の標準価格</t>
    <rPh sb="6" eb="8">
      <t>トチ</t>
    </rPh>
    <rPh sb="9" eb="11">
      <t>ヒョウジュン</t>
    </rPh>
    <rPh sb="11" eb="13">
      <t>カカク</t>
    </rPh>
    <phoneticPr fontId="39"/>
  </si>
  <si>
    <t>　各年7月1日</t>
    <rPh sb="1" eb="3">
      <t>カクネン</t>
    </rPh>
    <rPh sb="4" eb="5">
      <t>ガツ</t>
    </rPh>
    <rPh sb="6" eb="7">
      <t>ニチ</t>
    </rPh>
    <phoneticPr fontId="39"/>
  </si>
  <si>
    <t>（単位：円／㎡）</t>
    <rPh sb="1" eb="3">
      <t>タンイ</t>
    </rPh>
    <rPh sb="4" eb="5">
      <t>エン</t>
    </rPh>
    <phoneticPr fontId="39"/>
  </si>
  <si>
    <t>年</t>
    <rPh sb="0" eb="1">
      <t>ネン</t>
    </rPh>
    <phoneticPr fontId="39"/>
  </si>
  <si>
    <t>種別</t>
    <rPh sb="0" eb="2">
      <t>シュベツ</t>
    </rPh>
    <phoneticPr fontId="39"/>
  </si>
  <si>
    <t>住宅地</t>
    <rPh sb="0" eb="3">
      <t>ジュウタクチ</t>
    </rPh>
    <phoneticPr fontId="39"/>
  </si>
  <si>
    <t>商業地</t>
    <rPh sb="0" eb="3">
      <t>ショウギョウチ</t>
    </rPh>
    <phoneticPr fontId="39"/>
  </si>
  <si>
    <t>準工業地</t>
    <rPh sb="0" eb="1">
      <t>ジュン</t>
    </rPh>
    <rPh sb="1" eb="4">
      <t>コウギョウチ</t>
    </rPh>
    <phoneticPr fontId="39"/>
  </si>
  <si>
    <t>市街化調整区域内宅地</t>
    <rPh sb="0" eb="3">
      <t>シガイカ</t>
    </rPh>
    <rPh sb="3" eb="5">
      <t>チョウセイ</t>
    </rPh>
    <rPh sb="5" eb="7">
      <t>クイキ</t>
    </rPh>
    <rPh sb="7" eb="8">
      <t>ナイ</t>
    </rPh>
    <rPh sb="8" eb="10">
      <t>タクチ</t>
    </rPh>
    <phoneticPr fontId="39"/>
  </si>
  <si>
    <t>平均価格</t>
    <rPh sb="0" eb="2">
      <t>ヘイキン</t>
    </rPh>
    <rPh sb="2" eb="4">
      <t>カカク</t>
    </rPh>
    <phoneticPr fontId="39"/>
  </si>
  <si>
    <r>
      <t>対前年比
変動率(%</t>
    </r>
    <r>
      <rPr>
        <sz val="11"/>
        <color theme="1"/>
        <rFont val="ＭＳ Ｐゴシック"/>
        <family val="2"/>
        <charset val="128"/>
        <scheme val="minor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39"/>
  </si>
  <si>
    <t xml:space="preserve"> 平成21</t>
    <rPh sb="1" eb="3">
      <t>ヘイセイ</t>
    </rPh>
    <phoneticPr fontId="39"/>
  </si>
  <si>
    <t>越谷市</t>
    <rPh sb="0" eb="3">
      <t>コシガヤシ</t>
    </rPh>
    <phoneticPr fontId="39"/>
  </si>
  <si>
    <t>県平均</t>
    <rPh sb="0" eb="1">
      <t>ケン</t>
    </rPh>
    <rPh sb="1" eb="3">
      <t>ヘイキン</t>
    </rPh>
    <phoneticPr fontId="39"/>
  </si>
  <si>
    <t xml:space="preserve">     22</t>
    <phoneticPr fontId="39"/>
  </si>
  <si>
    <t xml:space="preserve">     23</t>
    <phoneticPr fontId="39"/>
  </si>
  <si>
    <t xml:space="preserve">     24</t>
    <phoneticPr fontId="39"/>
  </si>
  <si>
    <t>工業地</t>
    <rPh sb="0" eb="3">
      <t>コウギョウチ</t>
    </rPh>
    <phoneticPr fontId="39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</si>
  <si>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39"/>
  </si>
  <si>
    <t xml:space="preserve"> 平成25</t>
    <rPh sb="1" eb="3">
      <t>ヘイセイ</t>
    </rPh>
    <phoneticPr fontId="39"/>
  </si>
  <si>
    <t>　(注) 埼玉県地価調査による。</t>
    <rPh sb="2" eb="3">
      <t>チュウ</t>
    </rPh>
    <rPh sb="5" eb="8">
      <t>サイタマケン</t>
    </rPh>
    <rPh sb="8" eb="10">
      <t>チカ</t>
    </rPh>
    <rPh sb="10" eb="12">
      <t>チョウサ</t>
    </rPh>
    <phoneticPr fontId="39"/>
  </si>
  <si>
    <t xml:space="preserve"> （注）平成25年から準工業地と市街化調整区域内宅地が廃止され、他の用途（種別）に再分類</t>
    <rPh sb="2" eb="3">
      <t>チュウ</t>
    </rPh>
    <rPh sb="4" eb="6">
      <t>ヘイセイ</t>
    </rPh>
    <rPh sb="8" eb="9">
      <t>ネン</t>
    </rPh>
    <rPh sb="11" eb="12">
      <t>ジュン</t>
    </rPh>
    <rPh sb="12" eb="15">
      <t>コウギョウチ</t>
    </rPh>
    <rPh sb="16" eb="18">
      <t>シガイ</t>
    </rPh>
    <rPh sb="18" eb="19">
      <t>カ</t>
    </rPh>
    <rPh sb="19" eb="21">
      <t>チョウセイ</t>
    </rPh>
    <rPh sb="21" eb="24">
      <t>クイキナイ</t>
    </rPh>
    <rPh sb="24" eb="26">
      <t>タクチ</t>
    </rPh>
    <rPh sb="27" eb="29">
      <t>ハイシ</t>
    </rPh>
    <rPh sb="32" eb="33">
      <t>ホカ</t>
    </rPh>
    <rPh sb="34" eb="36">
      <t>ヨウト</t>
    </rPh>
    <rPh sb="37" eb="39">
      <t>シュベツ</t>
    </rPh>
    <rPh sb="41" eb="44">
      <t>サイブンルイ</t>
    </rPh>
    <phoneticPr fontId="39"/>
  </si>
  <si>
    <t>　　　 されたため、経年比較はできない。</t>
    <phoneticPr fontId="39"/>
  </si>
  <si>
    <t>資料：埼玉県土地水政策課</t>
    <rPh sb="0" eb="2">
      <t>シリョウ</t>
    </rPh>
    <rPh sb="3" eb="6">
      <t>サイタマケン</t>
    </rPh>
    <rPh sb="6" eb="8">
      <t>トチ</t>
    </rPh>
    <rPh sb="8" eb="9">
      <t>ミズ</t>
    </rPh>
    <rPh sb="9" eb="11">
      <t>セイサク</t>
    </rPh>
    <rPh sb="11" eb="12">
      <t>カ</t>
    </rPh>
    <phoneticPr fontId="39"/>
  </si>
  <si>
    <t>4-9.産業別常用労働者1人平均月間現金給与額（埼玉県）</t>
    <rPh sb="18" eb="20">
      <t>ゲンキン</t>
    </rPh>
    <rPh sb="20" eb="22">
      <t>キュウヨ</t>
    </rPh>
    <rPh sb="22" eb="23">
      <t>ガク</t>
    </rPh>
    <phoneticPr fontId="5"/>
  </si>
  <si>
    <t>4-10.産業別常用労働者1人平均月間総実労働時間数（埼玉県）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5"/>
  </si>
  <si>
    <t>4-11.産業別1人平均月間現金給与額（埼玉県）</t>
    <rPh sb="14" eb="16">
      <t>ゲンキン</t>
    </rPh>
    <rPh sb="16" eb="18">
      <t>キュウヨ</t>
    </rPh>
    <rPh sb="18" eb="19">
      <t>ガク</t>
    </rPh>
    <phoneticPr fontId="5"/>
  </si>
  <si>
    <t>4-12.産業別、男女別常用労働者数及びパートタイム労働者比率（埼玉県）</t>
    <rPh sb="7" eb="8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5"/>
  </si>
  <si>
    <t>4-13.労働関係相談件数</t>
  </si>
  <si>
    <t>4-14.パート相談状況</t>
    <rPh sb="8" eb="10">
      <t>ソウダン</t>
    </rPh>
    <phoneticPr fontId="5"/>
  </si>
  <si>
    <t>4-15.若年者等就職支援相談状況</t>
    <rPh sb="5" eb="8">
      <t>ジャクネンシャ</t>
    </rPh>
    <rPh sb="8" eb="9">
      <t>トウ</t>
    </rPh>
    <rPh sb="9" eb="11">
      <t>シュウショク</t>
    </rPh>
    <rPh sb="11" eb="13">
      <t>シエン</t>
    </rPh>
    <rPh sb="13" eb="15">
      <t>ソウダン</t>
    </rPh>
    <rPh sb="15" eb="17">
      <t>ジョウキョウ</t>
    </rPh>
    <phoneticPr fontId="5"/>
  </si>
  <si>
    <t>4-16.従業上の地位別雇用形態別男女別有業者数（推計）</t>
    <rPh sb="5" eb="7">
      <t>ジュウギョウ</t>
    </rPh>
    <rPh sb="7" eb="8">
      <t>ジョウ</t>
    </rPh>
    <rPh sb="9" eb="11">
      <t>チイ</t>
    </rPh>
    <rPh sb="11" eb="12">
      <t>ベツ</t>
    </rPh>
    <rPh sb="12" eb="14">
      <t>コヨウ</t>
    </rPh>
    <rPh sb="14" eb="16">
      <t>ケイタイ</t>
    </rPh>
    <rPh sb="16" eb="17">
      <t>ベツ</t>
    </rPh>
    <rPh sb="17" eb="19">
      <t>ダンジョ</t>
    </rPh>
    <rPh sb="19" eb="20">
      <t>ベツ</t>
    </rPh>
    <rPh sb="20" eb="21">
      <t>ユウ</t>
    </rPh>
    <rPh sb="21" eb="23">
      <t>ギョウシャ</t>
    </rPh>
    <rPh sb="23" eb="24">
      <t>スウ</t>
    </rPh>
    <rPh sb="25" eb="27">
      <t>スイケイ</t>
    </rPh>
    <phoneticPr fontId="45"/>
  </si>
  <si>
    <t>4-17.所得階層別男女別有業者数（推計）</t>
    <rPh sb="5" eb="7">
      <t>ショトク</t>
    </rPh>
    <rPh sb="7" eb="9">
      <t>カイソウ</t>
    </rPh>
    <rPh sb="9" eb="10">
      <t>ベツ</t>
    </rPh>
    <rPh sb="10" eb="12">
      <t>ダンジョ</t>
    </rPh>
    <rPh sb="12" eb="13">
      <t>ベツ</t>
    </rPh>
    <rPh sb="13" eb="14">
      <t>ユウ</t>
    </rPh>
    <rPh sb="14" eb="17">
      <t>ギョウシャスウ</t>
    </rPh>
    <rPh sb="18" eb="20">
      <t>スイケイ</t>
    </rPh>
    <phoneticPr fontId="45"/>
  </si>
  <si>
    <t>労働・賃金</t>
    <rPh sb="0" eb="2">
      <t>ロウドウ</t>
    </rPh>
    <rPh sb="3" eb="5">
      <t>チンギン</t>
    </rPh>
    <phoneticPr fontId="5"/>
  </si>
  <si>
    <t>4-9.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5"/>
  </si>
  <si>
    <t>（事業所規模5人以上）</t>
    <phoneticPr fontId="5"/>
  </si>
  <si>
    <t>（単位：円）</t>
  </si>
  <si>
    <t>平成21年平均</t>
    <rPh sb="0" eb="2">
      <t>ヘイセイ</t>
    </rPh>
    <rPh sb="4" eb="5">
      <t>ネン</t>
    </rPh>
    <rPh sb="5" eb="7">
      <t>ヘイキン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</si>
  <si>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</si>
  <si>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</si>
  <si>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5"/>
  </si>
  <si>
    <t>電気･ガス･
熱供給･水道業</t>
    <phoneticPr fontId="5"/>
  </si>
  <si>
    <t>情報通信業</t>
  </si>
  <si>
    <t>運輸業</t>
  </si>
  <si>
    <t>卸売・小売業</t>
    <phoneticPr fontId="5"/>
  </si>
  <si>
    <t>金融・保険業</t>
    <phoneticPr fontId="5"/>
  </si>
  <si>
    <t>不動産業</t>
  </si>
  <si>
    <t>飲食店、宿泊業</t>
  </si>
  <si>
    <t>医療、福祉</t>
  </si>
  <si>
    <t>教育、学習
支援業</t>
    <phoneticPr fontId="5"/>
  </si>
  <si>
    <t>複合サービス業</t>
    <phoneticPr fontId="5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</si>
  <si>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5"/>
  </si>
  <si>
    <t>平成22年平均</t>
    <rPh sb="0" eb="2">
      <t>ヘイセイ</t>
    </rPh>
    <rPh sb="4" eb="5">
      <t>ネン</t>
    </rPh>
    <rPh sb="5" eb="7">
      <t>ヘイキン</t>
    </rPh>
    <phoneticPr fontId="5"/>
  </si>
  <si>
    <t>23年平均</t>
    <rPh sb="2" eb="3">
      <t>ネン</t>
    </rPh>
    <rPh sb="3" eb="5">
      <t>ヘイキン</t>
    </rPh>
    <phoneticPr fontId="5"/>
  </si>
  <si>
    <t>鉱業、採石業、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5"/>
  </si>
  <si>
    <t>卸売業，小売業</t>
    <rPh sb="2" eb="3">
      <t>ギョウ</t>
    </rPh>
    <phoneticPr fontId="5"/>
  </si>
  <si>
    <t>不動産業，
物品賃貸業</t>
    <rPh sb="6" eb="8">
      <t>ブッピン</t>
    </rPh>
    <rPh sb="8" eb="11">
      <t>チンタイギョウ</t>
    </rPh>
    <phoneticPr fontId="5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</si>
  <si>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</si>
  <si>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（注）平成22年の
 結果から、産業
 大分類が改定
 された。</t>
    <rPh sb="20" eb="21">
      <t>ダイ</t>
    </rPh>
    <rPh sb="21" eb="23">
      <t>ブンルイ</t>
    </rPh>
    <rPh sb="24" eb="26">
      <t>カイテイ</t>
    </rPh>
    <phoneticPr fontId="5"/>
  </si>
  <si>
    <t>宿泊業,
飲食サービス業</t>
    <rPh sb="5" eb="7">
      <t>インショク</t>
    </rPh>
    <rPh sb="11" eb="12">
      <t>ギョウ</t>
    </rPh>
    <phoneticPr fontId="5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</si>
  <si>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5"/>
  </si>
  <si>
    <t>教育，学習支援業</t>
    <phoneticPr fontId="5"/>
  </si>
  <si>
    <t>医療，福祉</t>
    <phoneticPr fontId="5"/>
  </si>
  <si>
    <t>複合サービス事業</t>
    <rPh sb="6" eb="8">
      <t>ジギョウ</t>
    </rPh>
    <phoneticPr fontId="5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</si>
  <si>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5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</si>
  <si>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5"/>
  </si>
  <si>
    <t>4-10. 産業別常用労働者1人平均月間総実労働時間数（埼玉県）</t>
    <rPh sb="20" eb="21">
      <t>ソウ</t>
    </rPh>
    <rPh sb="21" eb="24">
      <t>ジツロウドウ</t>
    </rPh>
    <rPh sb="24" eb="27">
      <t>ジカンスウ</t>
    </rPh>
    <phoneticPr fontId="5"/>
  </si>
  <si>
    <t>（単位：時間）</t>
    <rPh sb="4" eb="6">
      <t>ジカン</t>
    </rPh>
    <phoneticPr fontId="5"/>
  </si>
  <si>
    <t>教育、学習
支援業</t>
    <phoneticPr fontId="5"/>
  </si>
  <si>
    <t>複合サービス業</t>
    <phoneticPr fontId="5"/>
  </si>
  <si>
    <t>（注）平成22年の
 結果から、産業
 大分類が改定
 された。</t>
    <phoneticPr fontId="5"/>
  </si>
  <si>
    <t>4-11. 産業別1人平均月間現金給与額（埼玉県）</t>
    <rPh sb="15" eb="17">
      <t>ゲンキン</t>
    </rPh>
    <rPh sb="17" eb="19">
      <t>キュウヨ</t>
    </rPh>
    <rPh sb="19" eb="20">
      <t>ガク</t>
    </rPh>
    <phoneticPr fontId="5"/>
  </si>
  <si>
    <t>（平成23年平均、事業所規模５人以上）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5"/>
  </si>
  <si>
    <t>（単位：円、％）</t>
    <phoneticPr fontId="5"/>
  </si>
  <si>
    <t>きまって支給する給与</t>
    <rPh sb="4" eb="6">
      <t>シキュウ</t>
    </rPh>
    <rPh sb="8" eb="10">
      <t>キュウヨ</t>
    </rPh>
    <phoneticPr fontId="5"/>
  </si>
  <si>
    <t>特別に支給した給与</t>
    <rPh sb="0" eb="2">
      <t>トクベツ</t>
    </rPh>
    <rPh sb="3" eb="5">
      <t>シキュウ</t>
    </rPh>
    <rPh sb="7" eb="9">
      <t>キュウヨ</t>
    </rPh>
    <phoneticPr fontId="5"/>
  </si>
  <si>
    <t>支給額</t>
    <rPh sb="0" eb="2">
      <t>シキュウ</t>
    </rPh>
    <rPh sb="2" eb="3">
      <t>ガク</t>
    </rPh>
    <phoneticPr fontId="5"/>
  </si>
  <si>
    <t>対前年比</t>
    <rPh sb="0" eb="1">
      <t>タイ</t>
    </rPh>
    <rPh sb="1" eb="3">
      <t>ゼンネン</t>
    </rPh>
    <rPh sb="3" eb="4">
      <t>ヒ</t>
    </rPh>
    <phoneticPr fontId="5"/>
  </si>
  <si>
    <t>うち所定
内給与</t>
    <rPh sb="2" eb="4">
      <t>ショテイ</t>
    </rPh>
    <rPh sb="5" eb="6">
      <t>ウチ</t>
    </rPh>
    <rPh sb="6" eb="8">
      <t>キュウヨ</t>
    </rPh>
    <phoneticPr fontId="5"/>
  </si>
  <si>
    <t>うち超過
労働給与</t>
    <rPh sb="2" eb="4">
      <t>チョウカ</t>
    </rPh>
    <rPh sb="5" eb="7">
      <t>ロウドウ</t>
    </rPh>
    <rPh sb="7" eb="9">
      <t>キュウヨ</t>
    </rPh>
    <phoneticPr fontId="5"/>
  </si>
  <si>
    <t>対前年差</t>
    <rPh sb="0" eb="1">
      <t>タイ</t>
    </rPh>
    <rPh sb="1" eb="3">
      <t>ゼンネン</t>
    </rPh>
    <rPh sb="3" eb="4">
      <t>サ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</si>
  <si>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8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</si>
  <si>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8"/>
  </si>
  <si>
    <t>電気･ガス･
熱供給･水道業</t>
  </si>
  <si>
    <t>運輸業，郵便業</t>
    <rPh sb="4" eb="6">
      <t>ユウビン</t>
    </rPh>
    <rPh sb="6" eb="7">
      <t>ギョウ</t>
    </rPh>
    <phoneticPr fontId="8"/>
  </si>
  <si>
    <t>卸売業，小売業</t>
    <rPh sb="2" eb="3">
      <t>ギョウ</t>
    </rPh>
    <phoneticPr fontId="8"/>
  </si>
  <si>
    <t>金融業，保険業</t>
    <rPh sb="2" eb="3">
      <t>ギョウ</t>
    </rPh>
    <phoneticPr fontId="8"/>
  </si>
  <si>
    <t>不動産業，
物品賃貸業</t>
    <rPh sb="6" eb="8">
      <t>ブッピン</t>
    </rPh>
    <rPh sb="8" eb="11">
      <t>チンタイギョウ</t>
    </rPh>
    <phoneticPr fontId="8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</si>
  <si>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</si>
  <si>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宿泊業,
飲食サービス業</t>
    <rPh sb="5" eb="7">
      <t>インショク</t>
    </rPh>
    <rPh sb="11" eb="12">
      <t>ギョウ</t>
    </rPh>
    <phoneticPr fontId="8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</si>
  <si>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8"/>
  </si>
  <si>
    <t>教育，学習支援業</t>
  </si>
  <si>
    <t>医療，福祉</t>
  </si>
  <si>
    <t>複合サービス事業</t>
    <rPh sb="6" eb="8">
      <t>ジギョウ</t>
    </rPh>
    <phoneticPr fontId="8"/>
  </si>
  <si>
    <r>
      <t xml:space="preserve">サービス業
</t>
    </r>
    <r>
      <rPr>
        <sz val="8"/>
        <rFont val="ＭＳ 明朝"/>
        <family val="1"/>
        <charset val="128"/>
      </rPr>
      <t>（他に分類されないもの）</t>
    </r>
    <phoneticPr fontId="8"/>
  </si>
  <si>
    <t>(注)毎月勤労統計調査地方調査においては、平成22年結果から、平成19年11月に改定された日本標準</t>
    <phoneticPr fontId="5"/>
  </si>
  <si>
    <t>　　産業分類に基づく集計結果が公表されることとなった。</t>
    <rPh sb="2" eb="4">
      <t>サンギョウ</t>
    </rPh>
    <rPh sb="4" eb="6">
      <t>ブンルイ</t>
    </rPh>
    <phoneticPr fontId="5"/>
  </si>
  <si>
    <t>4-12.  産業別、男女別常用労働者数及びパートタイム労働者比率（埼玉県）</t>
    <rPh sb="9" eb="10">
      <t>ベツ</t>
    </rPh>
    <rPh sb="11" eb="13">
      <t>ダンジョ</t>
    </rPh>
    <rPh sb="13" eb="14">
      <t>ベツ</t>
    </rPh>
    <rPh sb="14" eb="16">
      <t>ジョウヨウ</t>
    </rPh>
    <rPh sb="16" eb="19">
      <t>ロウドウシャ</t>
    </rPh>
    <rPh sb="19" eb="20">
      <t>スウ</t>
    </rPh>
    <rPh sb="20" eb="21">
      <t>オヨ</t>
    </rPh>
    <rPh sb="28" eb="31">
      <t>ロウドウシャ</t>
    </rPh>
    <rPh sb="31" eb="33">
      <t>ヒリツ</t>
    </rPh>
    <rPh sb="34" eb="37">
      <t>サイタマケン</t>
    </rPh>
    <phoneticPr fontId="5"/>
  </si>
  <si>
    <t>（単位：100人、％）</t>
    <rPh sb="1" eb="3">
      <t>タンイ</t>
    </rPh>
    <rPh sb="7" eb="8">
      <t>ニン</t>
    </rPh>
    <phoneticPr fontId="5"/>
  </si>
  <si>
    <t>産業大分類</t>
    <rPh sb="0" eb="1">
      <t>サン</t>
    </rPh>
    <rPh sb="1" eb="2">
      <t>ギョウ</t>
    </rPh>
    <rPh sb="2" eb="5">
      <t>ダイブンルイ</t>
    </rPh>
    <phoneticPr fontId="5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</si>
  <si>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5"/>
  </si>
  <si>
    <t>構成比</t>
    <rPh sb="0" eb="2">
      <t>コウセイ</t>
    </rPh>
    <rPh sb="2" eb="3">
      <t>ヒ</t>
    </rPh>
    <phoneticPr fontId="5"/>
  </si>
  <si>
    <t>パート
比率</t>
    <rPh sb="4" eb="6">
      <t>ヒリツ</t>
    </rPh>
    <phoneticPr fontId="5"/>
  </si>
  <si>
    <r>
      <t xml:space="preserve">サービス業
</t>
    </r>
    <r>
      <rPr>
        <sz val="8"/>
        <rFont val="ＭＳ 明朝"/>
        <family val="1"/>
        <charset val="128"/>
      </rPr>
      <t>（他に分類されないもの)</t>
    </r>
    <phoneticPr fontId="8"/>
  </si>
  <si>
    <t>(注) 常用労働者数については、単位未満四捨五入のため、合計と内訳とは必ずしも一致しない。</t>
    <rPh sb="1" eb="2">
      <t>チュウ</t>
    </rPh>
    <rPh sb="4" eb="6">
      <t>ジョウヨウ</t>
    </rPh>
    <rPh sb="6" eb="9">
      <t>ロウドウシャ</t>
    </rPh>
    <rPh sb="9" eb="10">
      <t>スウ</t>
    </rPh>
    <rPh sb="16" eb="18">
      <t>タンイ</t>
    </rPh>
    <rPh sb="18" eb="20">
      <t>ミマン</t>
    </rPh>
    <rPh sb="20" eb="24">
      <t>シシャゴニュウ</t>
    </rPh>
    <rPh sb="28" eb="30">
      <t>ゴウケイ</t>
    </rPh>
    <rPh sb="31" eb="33">
      <t>ウチワケ</t>
    </rPh>
    <rPh sb="35" eb="36">
      <t>カナラ</t>
    </rPh>
    <rPh sb="39" eb="41">
      <t>イッチ</t>
    </rPh>
    <phoneticPr fontId="5"/>
  </si>
  <si>
    <t>(注）毎月勤労統計調査地方調査においては、平成22年結果から、平成19年11月に改定された日本標準</t>
    <phoneticPr fontId="5"/>
  </si>
  <si>
    <t>　　　産業分類に基づく集計結果が公表されることとなった。</t>
    <rPh sb="3" eb="5">
      <t>サンギョウ</t>
    </rPh>
    <rPh sb="5" eb="7">
      <t>ブンルイ</t>
    </rPh>
    <phoneticPr fontId="5"/>
  </si>
  <si>
    <t>4-13. 労働関係相談件数</t>
    <phoneticPr fontId="5"/>
  </si>
  <si>
    <t>年 度</t>
    <phoneticPr fontId="5"/>
  </si>
  <si>
    <t>総 数</t>
  </si>
  <si>
    <t>労働条件</t>
  </si>
  <si>
    <t>賃 金</t>
  </si>
  <si>
    <t>雇 用</t>
  </si>
  <si>
    <t>労働福祉</t>
  </si>
  <si>
    <t>労働組合</t>
  </si>
  <si>
    <t>労 災</t>
  </si>
  <si>
    <t>年　金</t>
    <rPh sb="0" eb="3">
      <t>ネンキン</t>
    </rPh>
    <phoneticPr fontId="5"/>
  </si>
  <si>
    <t xml:space="preserve"> 平成22</t>
    <rPh sb="1" eb="3">
      <t>ヘイセイ</t>
    </rPh>
    <phoneticPr fontId="5"/>
  </si>
  <si>
    <t>　　 24</t>
  </si>
  <si>
    <t>資料：産業支援課</t>
    <rPh sb="3" eb="5">
      <t>サンギョウ</t>
    </rPh>
    <rPh sb="5" eb="7">
      <t>シエン</t>
    </rPh>
    <rPh sb="7" eb="8">
      <t>カ</t>
    </rPh>
    <phoneticPr fontId="5"/>
  </si>
  <si>
    <t>4-14. パート相談状況</t>
    <rPh sb="9" eb="11">
      <t>ソウダン</t>
    </rPh>
    <rPh sb="11" eb="13">
      <t>ジョウキョウ</t>
    </rPh>
    <phoneticPr fontId="5"/>
  </si>
  <si>
    <t>（単位：人、件）</t>
    <rPh sb="4" eb="5">
      <t>ニン</t>
    </rPh>
    <phoneticPr fontId="5"/>
  </si>
  <si>
    <t>新規求職者数</t>
    <rPh sb="0" eb="2">
      <t>シンキ</t>
    </rPh>
    <phoneticPr fontId="5"/>
  </si>
  <si>
    <t>紹介件数</t>
  </si>
  <si>
    <t>就職件数</t>
  </si>
  <si>
    <t xml:space="preserve">         平成22</t>
    <rPh sb="9" eb="11">
      <t>ヘイセイ</t>
    </rPh>
    <phoneticPr fontId="5"/>
  </si>
  <si>
    <t>　　　　　　 23</t>
  </si>
  <si>
    <t>　　　　　　 24</t>
  </si>
  <si>
    <t>資料：産業支援課</t>
  </si>
  <si>
    <t>4-15.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5"/>
  </si>
  <si>
    <t>年度</t>
    <rPh sb="0" eb="2">
      <t>ネンド</t>
    </rPh>
    <phoneticPr fontId="5"/>
  </si>
  <si>
    <t>相談者数</t>
    <rPh sb="0" eb="3">
      <t>ソウダンシャ</t>
    </rPh>
    <rPh sb="3" eb="4">
      <t>スウ</t>
    </rPh>
    <phoneticPr fontId="5"/>
  </si>
  <si>
    <t>相談件数</t>
    <rPh sb="0" eb="2">
      <t>ソウダン</t>
    </rPh>
    <rPh sb="2" eb="4">
      <t>ケンスウ</t>
    </rPh>
    <phoneticPr fontId="5"/>
  </si>
  <si>
    <t>終了者数</t>
    <rPh sb="0" eb="3">
      <t>シュウリョウシャ</t>
    </rPh>
    <rPh sb="3" eb="4">
      <t>スウ</t>
    </rPh>
    <phoneticPr fontId="5"/>
  </si>
  <si>
    <t>就職者数</t>
    <rPh sb="0" eb="2">
      <t>シュウショク</t>
    </rPh>
    <rPh sb="2" eb="3">
      <t>シャ</t>
    </rPh>
    <rPh sb="3" eb="4">
      <t>スウ</t>
    </rPh>
    <phoneticPr fontId="5"/>
  </si>
  <si>
    <t>　　      平成22</t>
    <rPh sb="8" eb="10">
      <t>ヘイセイ</t>
    </rPh>
    <phoneticPr fontId="5"/>
  </si>
  <si>
    <t>　　　　　　  23</t>
  </si>
  <si>
    <t>　　　　 　　 24</t>
  </si>
  <si>
    <t>4-16.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27"/>
  </si>
  <si>
    <t>（単位：人）</t>
    <rPh sb="1" eb="3">
      <t>タンイ</t>
    </rPh>
    <rPh sb="4" eb="5">
      <t>ニン</t>
    </rPh>
    <phoneticPr fontId="27"/>
  </si>
  <si>
    <t>従業上の地位</t>
    <rPh sb="0" eb="2">
      <t>ジュウギョウ</t>
    </rPh>
    <rPh sb="2" eb="3">
      <t>ジョウ</t>
    </rPh>
    <rPh sb="4" eb="6">
      <t>チイ</t>
    </rPh>
    <phoneticPr fontId="27"/>
  </si>
  <si>
    <t>総数</t>
    <rPh sb="0" eb="2">
      <t>ソウスウ</t>
    </rPh>
    <phoneticPr fontId="27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</si>
  <si>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27"/>
  </si>
  <si>
    <t>雇人のある業主</t>
    <rPh sb="0" eb="1">
      <t>ヤトイ</t>
    </rPh>
    <rPh sb="1" eb="2">
      <t>ジン</t>
    </rPh>
    <rPh sb="5" eb="7">
      <t>ギョウシュ</t>
    </rPh>
    <phoneticPr fontId="27"/>
  </si>
  <si>
    <t>雇人のない業主</t>
    <rPh sb="0" eb="1">
      <t>ヤト</t>
    </rPh>
    <rPh sb="1" eb="2">
      <t>ニン</t>
    </rPh>
    <rPh sb="5" eb="7">
      <t>ギョウシュ</t>
    </rPh>
    <phoneticPr fontId="27"/>
  </si>
  <si>
    <t>内職者</t>
    <rPh sb="0" eb="2">
      <t>ナイショク</t>
    </rPh>
    <rPh sb="2" eb="3">
      <t>シャ</t>
    </rPh>
    <phoneticPr fontId="27"/>
  </si>
  <si>
    <t>-</t>
    <phoneticPr fontId="27"/>
  </si>
  <si>
    <t>総数</t>
    <rPh sb="0" eb="1">
      <t>ソウ</t>
    </rPh>
    <rPh sb="1" eb="2">
      <t>スウ</t>
    </rPh>
    <phoneticPr fontId="27"/>
  </si>
  <si>
    <t>家 族 従 業 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27"/>
  </si>
  <si>
    <t>雇用者</t>
    <rPh sb="0" eb="1">
      <t>ヤトイ</t>
    </rPh>
    <rPh sb="1" eb="2">
      <t>ヨウ</t>
    </rPh>
    <rPh sb="2" eb="3">
      <t>モノ</t>
    </rPh>
    <phoneticPr fontId="27"/>
  </si>
  <si>
    <t>会社などの役員</t>
    <rPh sb="0" eb="2">
      <t>カイシャ</t>
    </rPh>
    <rPh sb="5" eb="7">
      <t>ヤクイン</t>
    </rPh>
    <phoneticPr fontId="27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</si>
  <si>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27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</si>
  <si>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27"/>
  </si>
  <si>
    <t xml:space="preserve"> パート</t>
    <phoneticPr fontId="27"/>
  </si>
  <si>
    <t xml:space="preserve"> アルバイト</t>
    <phoneticPr fontId="27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</si>
  <si>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27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</si>
  <si>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27"/>
  </si>
  <si>
    <t xml:space="preserve"> その他</t>
    <rPh sb="3" eb="4">
      <t>タ</t>
    </rPh>
    <phoneticPr fontId="27"/>
  </si>
  <si>
    <t>総数</t>
    <rPh sb="0" eb="1">
      <t>フサ</t>
    </rPh>
    <rPh sb="1" eb="2">
      <t>カズ</t>
    </rPh>
    <phoneticPr fontId="27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</si>
  <si>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27"/>
  </si>
  <si>
    <t>総   数</t>
    <rPh sb="0" eb="1">
      <t>フサ</t>
    </rPh>
    <rPh sb="4" eb="5">
      <t>カズ</t>
    </rPh>
    <phoneticPr fontId="27"/>
  </si>
  <si>
    <t>（別掲）</t>
    <rPh sb="1" eb="3">
      <t>ベッケイ</t>
    </rPh>
    <phoneticPr fontId="27"/>
  </si>
  <si>
    <t>雇用者に占める
比率（％）</t>
    <rPh sb="0" eb="3">
      <t>コヨウシャ</t>
    </rPh>
    <rPh sb="4" eb="5">
      <t>シ</t>
    </rPh>
    <rPh sb="8" eb="10">
      <t>ヒリツ</t>
    </rPh>
    <phoneticPr fontId="27"/>
  </si>
  <si>
    <t>正規の職員・従業員</t>
    <rPh sb="0" eb="2">
      <t>セイキ</t>
    </rPh>
    <rPh sb="3" eb="5">
      <t>ショクイン</t>
    </rPh>
    <rPh sb="6" eb="9">
      <t>ジュウギョウイン</t>
    </rPh>
    <phoneticPr fontId="27"/>
  </si>
  <si>
    <t>パート・アルバイト</t>
    <phoneticPr fontId="27"/>
  </si>
  <si>
    <t>（注）</t>
    <phoneticPr fontId="27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</si>
  <si>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rPh sb="0" eb="2">
      <t>シュッテン</t>
    </rPh>
    <rPh sb="3" eb="5">
      <t>シュウギョウ</t>
    </rPh>
    <rPh sb="5" eb="7">
      <t>コウゾウ</t>
    </rPh>
    <rPh sb="7" eb="9">
      <t>キホン</t>
    </rPh>
    <rPh sb="9" eb="11">
      <t>チョウサ</t>
    </rPh>
    <rPh sb="12" eb="14">
      <t>チュウシュツ</t>
    </rPh>
    <rPh sb="14" eb="16">
      <t>チョウサ</t>
    </rPh>
    <rPh sb="20" eb="23">
      <t>コシガヤシ</t>
    </rPh>
    <rPh sb="25" eb="27">
      <t>チュウシュツ</t>
    </rPh>
    <rPh sb="30" eb="31">
      <t>ヤク</t>
    </rPh>
    <rPh sb="34" eb="36">
      <t>セタイ</t>
    </rPh>
    <rPh sb="38" eb="40">
      <t>ゼンタイ</t>
    </rPh>
    <rPh sb="41" eb="43">
      <t>スイケイ</t>
    </rPh>
    <rPh sb="50" eb="52">
      <t>チョウサ</t>
    </rPh>
    <rPh sb="52" eb="54">
      <t>ケッカ</t>
    </rPh>
    <rPh sb="55" eb="57">
      <t>ジッスウ</t>
    </rPh>
    <rPh sb="65" eb="67">
      <t>ソウスウ</t>
    </rPh>
    <rPh sb="69" eb="71">
      <t>ブンルイ</t>
    </rPh>
    <rPh sb="71" eb="73">
      <t>フノウ</t>
    </rPh>
    <rPh sb="74" eb="76">
      <t>フショウ</t>
    </rPh>
    <rPh sb="77" eb="79">
      <t>スウチ</t>
    </rPh>
    <rPh sb="80" eb="81">
      <t>フク</t>
    </rPh>
    <rPh sb="85" eb="87">
      <t>ソウスウ</t>
    </rPh>
    <rPh sb="88" eb="90">
      <t>ウチワケ</t>
    </rPh>
    <rPh sb="91" eb="93">
      <t>ゴウケイ</t>
    </rPh>
    <rPh sb="95" eb="96">
      <t>カナラ</t>
    </rPh>
    <rPh sb="99" eb="101">
      <t>イッチ</t>
    </rPh>
    <phoneticPr fontId="27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</si>
  <si>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27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</si>
  <si>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27"/>
  </si>
  <si>
    <t>4-17.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27"/>
  </si>
  <si>
    <t>（単位：人）</t>
  </si>
  <si>
    <t>所　　得</t>
    <rPh sb="0" eb="1">
      <t>トコロ</t>
    </rPh>
    <rPh sb="3" eb="4">
      <t>エ</t>
    </rPh>
    <phoneticPr fontId="27"/>
  </si>
  <si>
    <t>（内）雇用者</t>
    <rPh sb="1" eb="2">
      <t>ウチ</t>
    </rPh>
    <rPh sb="3" eb="6">
      <t>コヨウシャ</t>
    </rPh>
    <phoneticPr fontId="27"/>
  </si>
  <si>
    <t>総  数</t>
    <rPh sb="0" eb="1">
      <t>フサ</t>
    </rPh>
    <rPh sb="3" eb="4">
      <t>カズ</t>
    </rPh>
    <phoneticPr fontId="27"/>
  </si>
  <si>
    <t xml:space="preserve"> 50万円未満</t>
    <rPh sb="3" eb="5">
      <t>マンエン</t>
    </rPh>
    <rPh sb="5" eb="7">
      <t>ミマン</t>
    </rPh>
    <phoneticPr fontId="27"/>
  </si>
  <si>
    <t xml:space="preserve"> 50～100万円未満</t>
    <rPh sb="7" eb="9">
      <t>マンエン</t>
    </rPh>
    <rPh sb="9" eb="11">
      <t>ミマン</t>
    </rPh>
    <phoneticPr fontId="27"/>
  </si>
  <si>
    <t>100～150万円未満</t>
    <rPh sb="7" eb="9">
      <t>マンエン</t>
    </rPh>
    <rPh sb="9" eb="11">
      <t>ミマン</t>
    </rPh>
    <phoneticPr fontId="27"/>
  </si>
  <si>
    <t>150～200万円未満</t>
    <rPh sb="7" eb="9">
      <t>マンエン</t>
    </rPh>
    <rPh sb="9" eb="11">
      <t>ミマン</t>
    </rPh>
    <phoneticPr fontId="27"/>
  </si>
  <si>
    <t>200～250万円未満</t>
    <rPh sb="7" eb="9">
      <t>マンエン</t>
    </rPh>
    <rPh sb="9" eb="11">
      <t>ミマン</t>
    </rPh>
    <phoneticPr fontId="27"/>
  </si>
  <si>
    <t>250～300万円未満</t>
    <rPh sb="7" eb="9">
      <t>マンエン</t>
    </rPh>
    <rPh sb="9" eb="11">
      <t>ミマン</t>
    </rPh>
    <phoneticPr fontId="27"/>
  </si>
  <si>
    <t>300～400万円未満</t>
    <rPh sb="7" eb="9">
      <t>マンエン</t>
    </rPh>
    <rPh sb="9" eb="11">
      <t>ミマン</t>
    </rPh>
    <phoneticPr fontId="27"/>
  </si>
  <si>
    <t>400～500万円未満</t>
    <rPh sb="7" eb="9">
      <t>マンエン</t>
    </rPh>
    <rPh sb="9" eb="11">
      <t>ミマン</t>
    </rPh>
    <phoneticPr fontId="27"/>
  </si>
  <si>
    <t>500～600万円未満</t>
    <rPh sb="7" eb="9">
      <t>マンエン</t>
    </rPh>
    <rPh sb="9" eb="11">
      <t>ミマン</t>
    </rPh>
    <phoneticPr fontId="27"/>
  </si>
  <si>
    <t>600～700万円未満</t>
    <rPh sb="7" eb="9">
      <t>マンエン</t>
    </rPh>
    <rPh sb="9" eb="11">
      <t>ミマン</t>
    </rPh>
    <phoneticPr fontId="27"/>
  </si>
  <si>
    <t>700～800万円未満</t>
    <rPh sb="7" eb="9">
      <t>マンエン</t>
    </rPh>
    <rPh sb="9" eb="11">
      <t>ミマン</t>
    </rPh>
    <phoneticPr fontId="27"/>
  </si>
  <si>
    <t>800～900万円未満</t>
    <rPh sb="7" eb="9">
      <t>マンエン</t>
    </rPh>
    <rPh sb="9" eb="11">
      <t>ミマン</t>
    </rPh>
    <phoneticPr fontId="27"/>
  </si>
  <si>
    <t>900～1000万円未満</t>
    <rPh sb="8" eb="10">
      <t>マンエン</t>
    </rPh>
    <rPh sb="10" eb="12">
      <t>ミマン</t>
    </rPh>
    <phoneticPr fontId="27"/>
  </si>
  <si>
    <t>1000～1500万円未満</t>
    <rPh sb="9" eb="11">
      <t>マンエン</t>
    </rPh>
    <rPh sb="11" eb="13">
      <t>ミマン</t>
    </rPh>
    <phoneticPr fontId="27"/>
  </si>
  <si>
    <t>－</t>
    <phoneticPr fontId="27"/>
  </si>
  <si>
    <t>1500万円以上</t>
    <rPh sb="4" eb="6">
      <t>マンエン</t>
    </rPh>
    <rPh sb="6" eb="8">
      <t>イジョウ</t>
    </rPh>
    <phoneticPr fontId="27"/>
  </si>
  <si>
    <t xml:space="preserve"> (注）</t>
    <phoneticPr fontId="27"/>
  </si>
  <si>
    <t>出典の就業構造基本調査は抽出調査であり、越谷市では抽出された約600世帯から全体を推計したものであり調査結果は実数ではない。また、総数には分類不能・不詳の数値を含むため、総数と内訳の合計とは必ずしも一致しない。</t>
    <phoneticPr fontId="27"/>
  </si>
  <si>
    <t>就業構造基本調査は5年に一度実施され、平成24年の結果が、現時点で最新のものとなる。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27"/>
  </si>
  <si>
    <t>資料：就業構造基本調査</t>
  </si>
  <si>
    <t>4-18.市内総生産</t>
    <rPh sb="7" eb="8">
      <t>ソウ</t>
    </rPh>
    <rPh sb="8" eb="10">
      <t>セイサン</t>
    </rPh>
    <phoneticPr fontId="5"/>
  </si>
  <si>
    <t>4-19.市民所得の分配</t>
  </si>
  <si>
    <t>市民所得</t>
    <rPh sb="0" eb="2">
      <t>シミン</t>
    </rPh>
    <rPh sb="2" eb="4">
      <t>ショトク</t>
    </rPh>
    <phoneticPr fontId="5"/>
  </si>
  <si>
    <t>4-18. 市内総生産</t>
    <rPh sb="8" eb="9">
      <t>ソウ</t>
    </rPh>
    <rPh sb="9" eb="11">
      <t>セイサン</t>
    </rPh>
    <phoneticPr fontId="5"/>
  </si>
  <si>
    <t>（単位：千円）</t>
    <rPh sb="4" eb="5">
      <t>セン</t>
    </rPh>
    <rPh sb="5" eb="6">
      <t>エン</t>
    </rPh>
    <phoneticPr fontId="5"/>
  </si>
  <si>
    <t>産　業　別</t>
    <phoneticPr fontId="5"/>
  </si>
  <si>
    <t>18年度</t>
  </si>
  <si>
    <t>19年度</t>
  </si>
  <si>
    <t>20年度</t>
  </si>
  <si>
    <t>21年度</t>
    <phoneticPr fontId="5"/>
  </si>
  <si>
    <t>22年度</t>
    <phoneticPr fontId="5"/>
  </si>
  <si>
    <t>市内総生産（総 額）</t>
    <rPh sb="2" eb="3">
      <t>ソウ</t>
    </rPh>
    <phoneticPr fontId="5"/>
  </si>
  <si>
    <t>第１次産業</t>
  </si>
  <si>
    <t>農　業</t>
    <phoneticPr fontId="5"/>
  </si>
  <si>
    <t>林　業</t>
    <phoneticPr fontId="5"/>
  </si>
  <si>
    <t>水産業</t>
    <rPh sb="0" eb="2">
      <t>スイサン</t>
    </rPh>
    <phoneticPr fontId="5"/>
  </si>
  <si>
    <t>第２次産業</t>
  </si>
  <si>
    <t>鉱　業</t>
    <phoneticPr fontId="5"/>
  </si>
  <si>
    <t>製造業</t>
    <phoneticPr fontId="5"/>
  </si>
  <si>
    <t>建設業</t>
    <phoneticPr fontId="5"/>
  </si>
  <si>
    <t>第３次産業</t>
  </si>
  <si>
    <t>電気・ガス・水道業</t>
    <phoneticPr fontId="5"/>
  </si>
  <si>
    <t>卸売・小売業</t>
    <phoneticPr fontId="5"/>
  </si>
  <si>
    <t>金融・保険業</t>
    <rPh sb="5" eb="6">
      <t>ギョウ</t>
    </rPh>
    <phoneticPr fontId="5"/>
  </si>
  <si>
    <t>運輸業</t>
    <rPh sb="2" eb="3">
      <t>ギョウ</t>
    </rPh>
    <phoneticPr fontId="5"/>
  </si>
  <si>
    <t>サービス業</t>
    <phoneticPr fontId="5"/>
  </si>
  <si>
    <t>政府サービス生産者</t>
    <rPh sb="0" eb="2">
      <t>セイフ</t>
    </rPh>
    <rPh sb="6" eb="8">
      <t>セイサン</t>
    </rPh>
    <rPh sb="8" eb="9">
      <t>モノ</t>
    </rPh>
    <phoneticPr fontId="5"/>
  </si>
  <si>
    <t>対家計民間非営利サービス生産者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12" eb="14">
      <t>セイサン</t>
    </rPh>
    <rPh sb="14" eb="15">
      <t>モノ</t>
    </rPh>
    <phoneticPr fontId="5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</si>
  <si>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5"/>
  </si>
  <si>
    <t>(控除)総資本形成に係る消費税</t>
    <rPh sb="4" eb="7">
      <t>ソウシホン</t>
    </rPh>
    <rPh sb="7" eb="9">
      <t>ケイセイ</t>
    </rPh>
    <rPh sb="10" eb="11">
      <t>カカ</t>
    </rPh>
    <rPh sb="12" eb="15">
      <t>ショウヒゼイ</t>
    </rPh>
    <phoneticPr fontId="5"/>
  </si>
  <si>
    <t>（注）毎年、遡及改定を行っているため、前年公表した数値と異なる場合がある。</t>
    <rPh sb="3" eb="5">
      <t>マイトシ</t>
    </rPh>
    <rPh sb="6" eb="8">
      <t>ソキュウ</t>
    </rPh>
    <rPh sb="8" eb="10">
      <t>カイテイ</t>
    </rPh>
    <rPh sb="11" eb="12">
      <t>オコナ</t>
    </rPh>
    <rPh sb="19" eb="21">
      <t>ゼンネン</t>
    </rPh>
    <rPh sb="21" eb="23">
      <t>コウヒョウ</t>
    </rPh>
    <rPh sb="25" eb="27">
      <t>スウチ</t>
    </rPh>
    <rPh sb="28" eb="29">
      <t>コト</t>
    </rPh>
    <rPh sb="31" eb="33">
      <t>バアイ</t>
    </rPh>
    <phoneticPr fontId="5"/>
  </si>
  <si>
    <t>（注）平成22年結果が、現時点での最新データとなる。</t>
    <rPh sb="3" eb="5">
      <t>ヘー</t>
    </rPh>
    <rPh sb="7" eb="8">
      <t>ネン</t>
    </rPh>
    <rPh sb="8" eb="10">
      <t>ケッカ</t>
    </rPh>
    <rPh sb="12" eb="15">
      <t>ゲンジテン</t>
    </rPh>
    <rPh sb="17" eb="19">
      <t>サイシン</t>
    </rPh>
    <phoneticPr fontId="5"/>
  </si>
  <si>
    <t>資料：埼玉県統計課</t>
    <rPh sb="3" eb="5">
      <t>サイタマ</t>
    </rPh>
    <phoneticPr fontId="5"/>
  </si>
  <si>
    <t>4-19. 市民所得の分配</t>
  </si>
  <si>
    <t>項　　　目</t>
  </si>
  <si>
    <t>21年度</t>
  </si>
  <si>
    <t>22年度</t>
  </si>
  <si>
    <t>市民所得（分配）（総 額）</t>
  </si>
  <si>
    <t>雇用者報酬</t>
    <rPh sb="3" eb="5">
      <t>ホウシュウ</t>
    </rPh>
    <phoneticPr fontId="5"/>
  </si>
  <si>
    <t>財産所得　　</t>
  </si>
  <si>
    <t>一般政府</t>
  </si>
  <si>
    <t>家計</t>
  </si>
  <si>
    <t>対家計民間非営利団体</t>
  </si>
  <si>
    <t>企業所得（配当受払後）</t>
  </si>
  <si>
    <t>民間法人企業</t>
  </si>
  <si>
    <t>公的企業</t>
  </si>
  <si>
    <t>個人企業</t>
  </si>
  <si>
    <t>（参考）民間法人企業所得（配当受払前）</t>
  </si>
  <si>
    <t>4-28.「市長への手紙等市民の声」関係担当部課所別・種別件数</t>
    <rPh sb="6" eb="8">
      <t>シチョウ</t>
    </rPh>
    <rPh sb="10" eb="12">
      <t>テガミ</t>
    </rPh>
    <rPh sb="12" eb="13">
      <t>トウ</t>
    </rPh>
    <rPh sb="13" eb="15">
      <t>シミン</t>
    </rPh>
    <rPh sb="16" eb="17">
      <t>コエ</t>
    </rPh>
    <rPh sb="18" eb="20">
      <t>カンケイ</t>
    </rPh>
    <rPh sb="20" eb="22">
      <t>タントウ</t>
    </rPh>
    <rPh sb="22" eb="23">
      <t>ブ</t>
    </rPh>
    <rPh sb="23" eb="24">
      <t>カ</t>
    </rPh>
    <rPh sb="24" eb="25">
      <t>ショ</t>
    </rPh>
    <rPh sb="25" eb="26">
      <t>ベツ</t>
    </rPh>
    <rPh sb="27" eb="29">
      <t>シュベツ</t>
    </rPh>
    <rPh sb="29" eb="31">
      <t>ケンスウ</t>
    </rPh>
    <phoneticPr fontId="48"/>
  </si>
  <si>
    <t>4-29.各種相談件数</t>
  </si>
  <si>
    <t>4-30.市民相談、法律相談の状況</t>
  </si>
  <si>
    <t>4-31.面談要望等件数</t>
    <rPh sb="5" eb="7">
      <t>メンダン</t>
    </rPh>
    <rPh sb="7" eb="9">
      <t>ヨウボウ</t>
    </rPh>
    <rPh sb="9" eb="10">
      <t>トウ</t>
    </rPh>
    <phoneticPr fontId="5"/>
  </si>
  <si>
    <t>4-32.窓口事務処理状況</t>
  </si>
  <si>
    <t>4-33.市政移動教室実施回数及び参加人数</t>
    <rPh sb="20" eb="21">
      <t>スウ</t>
    </rPh>
    <phoneticPr fontId="5"/>
  </si>
  <si>
    <t>4-34.広報刊行物等発行状況</t>
  </si>
  <si>
    <t>市民相談</t>
    <phoneticPr fontId="5"/>
  </si>
  <si>
    <t>4-28. 「市長への手紙等市民の声」関係担当部課所別・種別件数</t>
  </si>
  <si>
    <t>平成24年度</t>
  </si>
  <si>
    <t>担　　　当</t>
  </si>
  <si>
    <t>種</t>
    <rPh sb="0" eb="1">
      <t>タネ</t>
    </rPh>
    <phoneticPr fontId="5"/>
  </si>
  <si>
    <t>別</t>
    <rPh sb="0" eb="1">
      <t>ベツ</t>
    </rPh>
    <phoneticPr fontId="5"/>
  </si>
  <si>
    <t>総件数</t>
  </si>
  <si>
    <t>部</t>
  </si>
  <si>
    <t>課所別</t>
  </si>
  <si>
    <t>意見</t>
  </si>
  <si>
    <t>要望</t>
  </si>
  <si>
    <t>苦情</t>
  </si>
  <si>
    <t>照会</t>
  </si>
  <si>
    <t>相談</t>
  </si>
  <si>
    <t>市長公室</t>
    <rPh sb="0" eb="2">
      <t>シチョウ</t>
    </rPh>
    <rPh sb="2" eb="4">
      <t>コウシツ</t>
    </rPh>
    <phoneticPr fontId="5"/>
  </si>
  <si>
    <t>秘書課</t>
  </si>
  <si>
    <t>広報広聴課</t>
  </si>
  <si>
    <t>企画部</t>
  </si>
  <si>
    <t>企画課</t>
  </si>
  <si>
    <t>財政課</t>
  </si>
  <si>
    <t>行政管理課</t>
    <rPh sb="0" eb="2">
      <t>ギョウセイ</t>
    </rPh>
    <rPh sb="2" eb="4">
      <t>カンリ</t>
    </rPh>
    <rPh sb="4" eb="5">
      <t>カ</t>
    </rPh>
    <phoneticPr fontId="5"/>
  </si>
  <si>
    <t>情報統計課</t>
  </si>
  <si>
    <t>財産管理課</t>
  </si>
  <si>
    <t>人権・男女共同
参画推進課</t>
    <rPh sb="0" eb="2">
      <t>ジンケン</t>
    </rPh>
    <rPh sb="3" eb="5">
      <t>ダンジョ</t>
    </rPh>
    <rPh sb="5" eb="7">
      <t>キョウドウ</t>
    </rPh>
    <rPh sb="8" eb="10">
      <t>サンカク</t>
    </rPh>
    <rPh sb="10" eb="12">
      <t>スイシン</t>
    </rPh>
    <rPh sb="12" eb="13">
      <t>カ</t>
    </rPh>
    <phoneticPr fontId="5"/>
  </si>
  <si>
    <t>中核市推進室</t>
    <rPh sb="0" eb="3">
      <t>チュウカクシ</t>
    </rPh>
    <rPh sb="3" eb="6">
      <t>スイシンシツ</t>
    </rPh>
    <phoneticPr fontId="5"/>
  </si>
  <si>
    <t>総務部</t>
  </si>
  <si>
    <t>文書法規課</t>
  </si>
  <si>
    <t>人事課</t>
    <rPh sb="0" eb="3">
      <t>ジンジカ</t>
    </rPh>
    <phoneticPr fontId="5"/>
  </si>
  <si>
    <t>契約課</t>
  </si>
  <si>
    <t>総務管理課</t>
  </si>
  <si>
    <t>工事検査課</t>
  </si>
  <si>
    <t>市民税務部</t>
  </si>
  <si>
    <t>市民税課</t>
  </si>
  <si>
    <t>資産税課</t>
  </si>
  <si>
    <t>収納課</t>
    <rPh sb="0" eb="3">
      <t>シュウノウカ</t>
    </rPh>
    <phoneticPr fontId="5"/>
  </si>
  <si>
    <t>市民課</t>
  </si>
  <si>
    <t>北部出張所</t>
  </si>
  <si>
    <t>南部出張所</t>
  </si>
  <si>
    <t>協働安全部</t>
  </si>
  <si>
    <t>市民活動支援課</t>
    <rPh sb="0" eb="7">
      <t>シミンカツドウシエンカ</t>
    </rPh>
    <phoneticPr fontId="5"/>
  </si>
  <si>
    <t>危機管理課</t>
  </si>
  <si>
    <t>くらし安心課</t>
  </si>
  <si>
    <t>福祉部</t>
    <rPh sb="0" eb="2">
      <t>フクシ</t>
    </rPh>
    <rPh sb="2" eb="3">
      <t>ブ</t>
    </rPh>
    <phoneticPr fontId="5"/>
  </si>
  <si>
    <t>社会福祉課</t>
  </si>
  <si>
    <t>障害福祉課</t>
  </si>
  <si>
    <t>高齢介護課</t>
  </si>
  <si>
    <t>国民健康保険課</t>
  </si>
  <si>
    <t>子ども家庭部</t>
    <rPh sb="0" eb="1">
      <t>コ</t>
    </rPh>
    <rPh sb="3" eb="5">
      <t>カテイ</t>
    </rPh>
    <rPh sb="5" eb="6">
      <t>ブ</t>
    </rPh>
    <phoneticPr fontId="5"/>
  </si>
  <si>
    <t>子育て支援課</t>
    <rPh sb="0" eb="2">
      <t>コソダ</t>
    </rPh>
    <rPh sb="3" eb="6">
      <t>シエンカ</t>
    </rPh>
    <phoneticPr fontId="5"/>
  </si>
  <si>
    <t>保育課</t>
  </si>
  <si>
    <t>青少年課</t>
    <rPh sb="0" eb="4">
      <t>セイショウネンカ</t>
    </rPh>
    <phoneticPr fontId="5"/>
  </si>
  <si>
    <t>保健医療部</t>
    <rPh sb="0" eb="2">
      <t>ホケン</t>
    </rPh>
    <rPh sb="2" eb="4">
      <t>イリョウ</t>
    </rPh>
    <rPh sb="4" eb="5">
      <t>ブ</t>
    </rPh>
    <phoneticPr fontId="5"/>
  </si>
  <si>
    <t>地域医療課</t>
    <rPh sb="0" eb="5">
      <t>チイキイリョウカ</t>
    </rPh>
    <phoneticPr fontId="5"/>
  </si>
  <si>
    <t>市民健康課</t>
    <rPh sb="0" eb="5">
      <t>シミンケンコウカ</t>
    </rPh>
    <phoneticPr fontId="5"/>
  </si>
  <si>
    <t>保健所準備室</t>
    <rPh sb="0" eb="3">
      <t>ホケンジョ</t>
    </rPh>
    <rPh sb="3" eb="6">
      <t>ジュンビシツ</t>
    </rPh>
    <phoneticPr fontId="5"/>
  </si>
  <si>
    <t>環境経済部</t>
  </si>
  <si>
    <t>環境政策課</t>
    <rPh sb="0" eb="5">
      <t>カンキョウセイサクカ</t>
    </rPh>
    <phoneticPr fontId="5"/>
  </si>
  <si>
    <t>環境資源課</t>
    <rPh sb="0" eb="5">
      <t>カンキョウシゲンカ</t>
    </rPh>
    <phoneticPr fontId="5"/>
  </si>
  <si>
    <t>産業支援課</t>
  </si>
  <si>
    <t>農業振興課</t>
    <rPh sb="0" eb="2">
      <t>ノウギョウ</t>
    </rPh>
    <rPh sb="2" eb="4">
      <t>シンコウ</t>
    </rPh>
    <phoneticPr fontId="5"/>
  </si>
  <si>
    <t>建設部</t>
  </si>
  <si>
    <t>道路総務課</t>
    <rPh sb="0" eb="2">
      <t>ドウロ</t>
    </rPh>
    <rPh sb="2" eb="5">
      <t>ソウムカ</t>
    </rPh>
    <phoneticPr fontId="5"/>
  </si>
  <si>
    <t>道路建設課</t>
    <rPh sb="0" eb="2">
      <t>ドウロ</t>
    </rPh>
    <rPh sb="2" eb="5">
      <t>ケンセツカ</t>
    </rPh>
    <phoneticPr fontId="5"/>
  </si>
  <si>
    <t>治水課</t>
  </si>
  <si>
    <t>下水道課</t>
  </si>
  <si>
    <t>営繕課</t>
  </si>
  <si>
    <t>維持管理課</t>
    <rPh sb="0" eb="5">
      <t>イジカンリカ</t>
    </rPh>
    <phoneticPr fontId="5"/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</si>
  <si>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</si>
  <si>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</si>
  <si>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</si>
  <si>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</si>
  <si>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</si>
  <si>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</si>
  <si>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</si>
  <si>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</si>
  <si>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  <rPh sb="0" eb="2">
      <t>キョウイク</t>
    </rPh>
    <rPh sb="2" eb="5">
      <t>ソウムカ</t>
    </rPh>
    <phoneticPr fontId="5"/>
  </si>
  <si>
    <t>生涯学習課</t>
  </si>
  <si>
    <t>スポーツ振興課</t>
    <rPh sb="4" eb="7">
      <t>シンコウカ</t>
    </rPh>
    <phoneticPr fontId="5"/>
  </si>
  <si>
    <t>図書館</t>
  </si>
  <si>
    <t>学校教育部</t>
    <rPh sb="0" eb="2">
      <t>ガッコウ</t>
    </rPh>
    <rPh sb="2" eb="4">
      <t>キョウイク</t>
    </rPh>
    <rPh sb="4" eb="5">
      <t>ブ</t>
    </rPh>
    <phoneticPr fontId="5"/>
  </si>
  <si>
    <t>学校管理課</t>
    <rPh sb="0" eb="2">
      <t>ガッコウ</t>
    </rPh>
    <rPh sb="2" eb="5">
      <t>カンリカ</t>
    </rPh>
    <phoneticPr fontId="5"/>
  </si>
  <si>
    <t>学務課</t>
    <rPh sb="0" eb="3">
      <t>ガクムカ</t>
    </rPh>
    <phoneticPr fontId="5"/>
  </si>
  <si>
    <t>指導課</t>
    <rPh sb="0" eb="3">
      <t>シドウカ</t>
    </rPh>
    <phoneticPr fontId="5"/>
  </si>
  <si>
    <t>給食課</t>
    <rPh sb="0" eb="3">
      <t>キュウショクカ</t>
    </rPh>
    <phoneticPr fontId="5"/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</si>
  <si>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</si>
  <si>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</si>
  <si>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</si>
  <si>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</si>
  <si>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</si>
  <si>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</si>
  <si>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</si>
  <si>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</si>
  <si>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4-29. 各種相談件数</t>
  </si>
  <si>
    <t>種    類</t>
    <rPh sb="0" eb="6">
      <t>シュルイ</t>
    </rPh>
    <phoneticPr fontId="5"/>
  </si>
  <si>
    <t>平成22年度</t>
    <rPh sb="0" eb="2">
      <t>ヘイセイ</t>
    </rPh>
    <phoneticPr fontId="5"/>
  </si>
  <si>
    <t xml:space="preserve"> 市民相談</t>
  </si>
  <si>
    <t xml:space="preserve"> 交通事故相談</t>
  </si>
  <si>
    <t xml:space="preserve"> 法律相談</t>
  </si>
  <si>
    <t xml:space="preserve"> 弁護士による交通事故相談</t>
  </si>
  <si>
    <t xml:space="preserve"> 税理士による税務相談</t>
    <rPh sb="1" eb="3">
      <t>ゼイリ</t>
    </rPh>
    <phoneticPr fontId="5"/>
  </si>
  <si>
    <t xml:space="preserve"> 登記相談</t>
  </si>
  <si>
    <t xml:space="preserve"> 行政相談</t>
  </si>
  <si>
    <t xml:space="preserve"> 人権相談</t>
    <rPh sb="1" eb="3">
      <t>ジンケン</t>
    </rPh>
    <rPh sb="3" eb="5">
      <t>ソウダン</t>
    </rPh>
    <phoneticPr fontId="5"/>
  </si>
  <si>
    <t xml:space="preserve"> 行政書士会による相談</t>
  </si>
  <si>
    <t>資料：くらし安心課、人権・男女共同参画推進課</t>
    <rPh sb="6" eb="8">
      <t>アンシン</t>
    </rPh>
    <rPh sb="10" eb="12">
      <t>ジンケン</t>
    </rPh>
    <rPh sb="13" eb="15">
      <t>ダンジョ</t>
    </rPh>
    <rPh sb="15" eb="17">
      <t>キョウドウ</t>
    </rPh>
    <rPh sb="17" eb="19">
      <t>サンカク</t>
    </rPh>
    <rPh sb="19" eb="22">
      <t>スイシンカ</t>
    </rPh>
    <phoneticPr fontId="5"/>
  </si>
  <si>
    <t>4-30. 市民相談、法律相談の状況</t>
    <phoneticPr fontId="5"/>
  </si>
  <si>
    <t>分　類</t>
    <rPh sb="0" eb="1">
      <t>ブン</t>
    </rPh>
    <rPh sb="2" eb="3">
      <t>タグイ</t>
    </rPh>
    <phoneticPr fontId="5"/>
  </si>
  <si>
    <t xml:space="preserve">  男女別</t>
    <rPh sb="2" eb="4">
      <t>ダンジョ</t>
    </rPh>
    <rPh sb="4" eb="5">
      <t>ベツ</t>
    </rPh>
    <phoneticPr fontId="5"/>
  </si>
  <si>
    <t xml:space="preserve">  受付方法別</t>
    <phoneticPr fontId="5"/>
  </si>
  <si>
    <t>来　訪</t>
  </si>
  <si>
    <t>電　話</t>
  </si>
  <si>
    <t>投　書</t>
  </si>
  <si>
    <t>-</t>
    <phoneticPr fontId="5"/>
  </si>
  <si>
    <t xml:space="preserve">  種類別</t>
    <phoneticPr fontId="5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</si>
  <si>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</si>
  <si>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</si>
  <si>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</si>
  <si>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</si>
  <si>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</si>
  <si>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5"/>
  </si>
  <si>
    <t xml:space="preserve">  管轄別</t>
    <rPh sb="2" eb="4">
      <t>カンカツ</t>
    </rPh>
    <phoneticPr fontId="5"/>
  </si>
  <si>
    <t>市　政</t>
  </si>
  <si>
    <t>他官庁</t>
  </si>
  <si>
    <t>民　事</t>
  </si>
  <si>
    <t>4-31. 面談要望等件数</t>
    <rPh sb="6" eb="8">
      <t>メンダン</t>
    </rPh>
    <rPh sb="8" eb="10">
      <t>ヨウボウ</t>
    </rPh>
    <rPh sb="10" eb="11">
      <t>トウ</t>
    </rPh>
    <phoneticPr fontId="32"/>
  </si>
  <si>
    <t>年度</t>
    <rPh sb="0" eb="2">
      <t>ネンド</t>
    </rPh>
    <phoneticPr fontId="32"/>
  </si>
  <si>
    <t>総数</t>
    <rPh sb="0" eb="2">
      <t>ソウスウ</t>
    </rPh>
    <phoneticPr fontId="32"/>
  </si>
  <si>
    <t>4月</t>
    <rPh sb="1" eb="2">
      <t>ガツ</t>
    </rPh>
    <phoneticPr fontId="3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</si>
  <si>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</si>
  <si>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</si>
  <si>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</si>
  <si>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</si>
  <si>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</si>
  <si>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</si>
  <si>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</si>
  <si>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</si>
  <si>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</si>
  <si>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</si>
  <si>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</si>
  <si>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 平成22</t>
    <rPh sb="1" eb="3">
      <t>ヘイセイ</t>
    </rPh>
    <phoneticPr fontId="32"/>
  </si>
  <si>
    <t>4-32. 窓口事務処理状況</t>
  </si>
  <si>
    <t>種　別</t>
  </si>
  <si>
    <t>平成22年度</t>
    <rPh sb="0" eb="2">
      <t>ヘー</t>
    </rPh>
    <phoneticPr fontId="5"/>
  </si>
  <si>
    <t>　　出  生</t>
  </si>
  <si>
    <t>　　死  亡</t>
  </si>
  <si>
    <t>　　婚  姻</t>
  </si>
  <si>
    <t>　　離  婚</t>
  </si>
  <si>
    <t>　　転  入</t>
  </si>
  <si>
    <t>　　転  出</t>
  </si>
  <si>
    <t>　　転  居</t>
  </si>
  <si>
    <t>　　その他</t>
  </si>
  <si>
    <t>　　戸  籍</t>
  </si>
  <si>
    <t>　　住民票</t>
  </si>
  <si>
    <t>　　印鑑証明書</t>
  </si>
  <si>
    <t>斎  場</t>
  </si>
  <si>
    <t>火葬件数</t>
  </si>
  <si>
    <t>（注) （  ）内の数値は公用扱いを含んだ数。</t>
  </si>
  <si>
    <t>資料：市民課</t>
  </si>
  <si>
    <t>4-33. 市政移動教室実施回数及び参加人数</t>
  </si>
  <si>
    <t>（単位：回、人）</t>
  </si>
  <si>
    <t>定例（一般申込み）</t>
  </si>
  <si>
    <t>各種団体申込み</t>
  </si>
  <si>
    <t>実施回数</t>
  </si>
  <si>
    <t>参加人数</t>
  </si>
  <si>
    <t>平成22</t>
  </si>
  <si>
    <t>4-34. 広報刊行物等発行状況</t>
    <phoneticPr fontId="5"/>
  </si>
  <si>
    <t>刊　　行　　物</t>
  </si>
  <si>
    <t>発　　行</t>
  </si>
  <si>
    <t>規　　格</t>
  </si>
  <si>
    <t>創刊日</t>
  </si>
  <si>
    <t>広報こしがやお知らせ版</t>
    <rPh sb="6" eb="8">
      <t>オシ</t>
    </rPh>
    <rPh sb="10" eb="11">
      <t>バン</t>
    </rPh>
    <phoneticPr fontId="5"/>
  </si>
  <si>
    <t>毎月１日</t>
    <rPh sb="0" eb="2">
      <t>マイツキ</t>
    </rPh>
    <rPh sb="3" eb="4">
      <t>１５ニチ</t>
    </rPh>
    <phoneticPr fontId="5"/>
  </si>
  <si>
    <t>タブロイド</t>
    <phoneticPr fontId="5"/>
  </si>
  <si>
    <t>広報こしがや季刊版</t>
    <rPh sb="6" eb="7">
      <t>キセツ</t>
    </rPh>
    <rPh sb="7" eb="8">
      <t>カンコウ</t>
    </rPh>
    <rPh sb="8" eb="9">
      <t>バン</t>
    </rPh>
    <phoneticPr fontId="5"/>
  </si>
  <si>
    <t>毎年４回</t>
    <rPh sb="0" eb="2">
      <t>マイトシ</t>
    </rPh>
    <rPh sb="3" eb="4">
      <t>１カイ</t>
    </rPh>
    <phoneticPr fontId="5"/>
  </si>
  <si>
    <t>Ａ４</t>
    <phoneticPr fontId="5"/>
  </si>
  <si>
    <t>テレビ広報番組「いきいき越谷」</t>
    <rPh sb="3" eb="5">
      <t>コウホウ</t>
    </rPh>
    <rPh sb="5" eb="7">
      <t>バングミ</t>
    </rPh>
    <phoneticPr fontId="5"/>
  </si>
  <si>
    <t>毎月</t>
    <rPh sb="0" eb="2">
      <t>マイツキ</t>
    </rPh>
    <phoneticPr fontId="5"/>
  </si>
  <si>
    <t>30分</t>
    <rPh sb="2" eb="3">
      <t>５０フン</t>
    </rPh>
    <phoneticPr fontId="5"/>
  </si>
  <si>
    <t>H4～</t>
    <phoneticPr fontId="5"/>
  </si>
  <si>
    <t>市勢要覧</t>
  </si>
  <si>
    <t>3年に1回</t>
    <rPh sb="1" eb="2">
      <t>ネン</t>
    </rPh>
    <rPh sb="4" eb="5">
      <t>カイ</t>
    </rPh>
    <phoneticPr fontId="5"/>
  </si>
  <si>
    <t>市民ガイドブック</t>
  </si>
  <si>
    <t>2年に1回</t>
    <rPh sb="1" eb="2">
      <t>ネン</t>
    </rPh>
    <rPh sb="4" eb="5">
      <t>カイ</t>
    </rPh>
    <phoneticPr fontId="5"/>
  </si>
  <si>
    <t>越谷市案内図</t>
  </si>
  <si>
    <t>毎年１回</t>
    <rPh sb="0" eb="2">
      <t>マイトシ</t>
    </rPh>
    <rPh sb="2" eb="4">
      <t>１カイ</t>
    </rPh>
    <phoneticPr fontId="5"/>
  </si>
  <si>
    <t>Ａ１</t>
    <phoneticPr fontId="5"/>
  </si>
  <si>
    <t>S45～</t>
    <phoneticPr fontId="5"/>
  </si>
  <si>
    <t>市政世論調査</t>
  </si>
  <si>
    <t>Ａ４</t>
    <phoneticPr fontId="5"/>
  </si>
  <si>
    <t>越谷市の広報広聴</t>
  </si>
  <si>
    <t>市長への手紙（要望回答集）</t>
    <rPh sb="0" eb="2">
      <t>シチョウ</t>
    </rPh>
    <rPh sb="4" eb="6">
      <t>テガミ</t>
    </rPh>
    <rPh sb="7" eb="9">
      <t>ヨウボウ</t>
    </rPh>
    <rPh sb="9" eb="11">
      <t>カイトウ</t>
    </rPh>
    <rPh sb="11" eb="12">
      <t>シュウ</t>
    </rPh>
    <phoneticPr fontId="5"/>
  </si>
  <si>
    <t>市政ＰＲビデオ</t>
  </si>
  <si>
    <t>「市制施行２０周年・越谷コミュニティセンター落成記念式典」</t>
    <rPh sb="1" eb="3">
      <t>シセイ</t>
    </rPh>
    <rPh sb="3" eb="5">
      <t>シコウ</t>
    </rPh>
    <rPh sb="7" eb="9">
      <t>シュウネン</t>
    </rPh>
    <rPh sb="10" eb="12">
      <t>コシガヤ</t>
    </rPh>
    <rPh sb="22" eb="24">
      <t>ラクセイ</t>
    </rPh>
    <rPh sb="24" eb="26">
      <t>キネン</t>
    </rPh>
    <rPh sb="26" eb="28">
      <t>シキテン</t>
    </rPh>
    <phoneticPr fontId="5"/>
  </si>
  <si>
    <t>180分</t>
    <rPh sb="3" eb="4">
      <t>１５フン</t>
    </rPh>
    <phoneticPr fontId="5"/>
  </si>
  <si>
    <t>S53</t>
    <phoneticPr fontId="5"/>
  </si>
  <si>
    <t>「市制施行３０周年記念式典」</t>
    <rPh sb="1" eb="3">
      <t>シセイ</t>
    </rPh>
    <rPh sb="3" eb="5">
      <t>シコウ</t>
    </rPh>
    <rPh sb="7" eb="9">
      <t>シュウネン</t>
    </rPh>
    <rPh sb="9" eb="11">
      <t>キネン</t>
    </rPh>
    <rPh sb="11" eb="13">
      <t>シキテン</t>
    </rPh>
    <phoneticPr fontId="5"/>
  </si>
  <si>
    <t>30分</t>
    <rPh sb="2" eb="3">
      <t>１５フン</t>
    </rPh>
    <phoneticPr fontId="5"/>
  </si>
  <si>
    <t>H元</t>
    <rPh sb="1" eb="2">
      <t>モト</t>
    </rPh>
    <phoneticPr fontId="5"/>
  </si>
  <si>
    <t>「未来へのシンフォニー～越谷市40周年からの羽ばたき～」</t>
    <phoneticPr fontId="5"/>
  </si>
  <si>
    <t>25分</t>
    <rPh sb="2" eb="3">
      <t>２３フン</t>
    </rPh>
    <phoneticPr fontId="5"/>
  </si>
  <si>
    <t>H10</t>
    <phoneticPr fontId="5"/>
  </si>
  <si>
    <t>「越谷ムーブメント」</t>
    <rPh sb="1" eb="3">
      <t>コシガヤ</t>
    </rPh>
    <phoneticPr fontId="5"/>
  </si>
  <si>
    <t>25分</t>
    <rPh sb="2" eb="3">
      <t>フン</t>
    </rPh>
    <phoneticPr fontId="5"/>
  </si>
  <si>
    <t>H20</t>
    <phoneticPr fontId="5"/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</si>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</sst>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76" formatCode="#,##0_ ;[Red]\-#,##0\ "/>
    <numFmt numFmtId="177" formatCode="[$-411]ggge&quot;年&quot;m&quot;月&quot;d&quot;日&quot;;@"/>
    <numFmt numFmtId="178" formatCode="#,##0;\-#,##0;&quot;-&quot;"/>
    <numFmt numFmtId="179" formatCode="0_ "/>
    <numFmt numFmtId="181" formatCode="\ ###,###,##0;&quot;-&quot;###,###,##0"/>
    <numFmt numFmtId="183" formatCode="##,###,###,##0;&quot;-&quot;#,###,###,##0"/>
    <numFmt numFmtId="186" formatCode="0_);[Red]\(0\)"/>
    <numFmt numFmtId="187" formatCode="#,##0.0_);[Red]\(#,##0.0\)"/>
    <numFmt numFmtId="188" formatCode="#,##0.0_ "/>
    <numFmt numFmtId="189" formatCode="0.0"/>
    <numFmt numFmtId="190" formatCode="0.0_);[Red]\(0.0\)"/>
    <numFmt numFmtId="191" formatCode="##0.0;&quot;-&quot;#0.0"/>
    <numFmt numFmtId="192" formatCode="_ * #,##0.0_ ;_ * \-#,##0.0_ ;_ * &quot;-&quot;_ ;_ @_ "/>
    <numFmt numFmtId="193" formatCode="0.00_);[Red]\(0.00\)"/>
    <numFmt numFmtId="194" formatCode="#,##0.0_ ;[Red]\-#,##0.0\ "/>
    <numFmt numFmtId="195" formatCode="#,###,###,###,##0;&quot; -&quot;###,###,###,##0"/>
    <numFmt numFmtId="196" formatCode="##,###,###,###,##0;&quot;-&quot;#,###,###,###,##0"/>
    <numFmt numFmtId="197" formatCode="##\ ###\ ###\ ##0;&quot;△&quot;#\ ###\ ###\ ##0"/>
    <numFmt numFmtId="198" formatCode="#,##0.0;&quot;△ &quot;#,##0.0"/>
    <numFmt numFmtId="199" formatCode="#,##0;&quot;△ &quot;#,##0"/>
    <numFmt numFmtId="200" formatCode="#,##0.0;[Red]\-#,##0.0"/>
    <numFmt numFmtId="201" formatCode="#,##0_ "/>
  </numFmts>
  <fonts count="5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.5"/>
      <name val="ｺﾞｼｯｸ"/>
      <family val="3"/>
      <charset val="128"/>
    </font>
    <font>
      <sz val="9"/>
      <name val="HGｺﾞｼｯｸM"/>
      <family val="3"/>
      <charset val="128"/>
    </font>
    <font>
      <u/>
      <sz val="9"/>
      <color indexed="3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u/>
      <sz val="12.65"/>
      <color indexed="12"/>
      <name val="ＭＳ Ｐゴシック"/>
      <family val="3"/>
      <charset val="128"/>
    </font>
    <font>
      <u/>
      <sz val="12.65"/>
      <color indexed="36"/>
      <name val="ＭＳ Ｐゴシック"/>
      <family val="3"/>
      <charset val="128"/>
    </font>
    <font>
      <sz val="8"/>
      <name val="ｺﾞｼｯｸ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9" fillId="0" borderId="0" applyFill="0" applyBorder="0" applyAlignment="0"/>
    <xf numFmtId="0" fontId="20" fillId="0" borderId="16" applyNumberFormat="0" applyAlignment="0" applyProtection="0">
      <alignment horizontal="left" vertical="center"/>
    </xf>
    <xf numFmtId="0" fontId="20" fillId="0" borderId="14">
      <alignment horizontal="left" vertical="center"/>
    </xf>
    <xf numFmtId="0" fontId="21" fillId="0" borderId="0"/>
    <xf numFmtId="0" fontId="2" fillId="0" borderId="0"/>
    <xf numFmtId="0" fontId="2" fillId="0" borderId="0"/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</cellStyleXfs>
  <cellXfs count="886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7" applyFont="1" applyFill="1" applyAlignment="1">
      <alignment horizontal="right" vertical="center"/>
    </xf>
    <xf numFmtId="38" fontId="8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0" xfId="2" applyFont="1" applyFill="1"/>
    <xf numFmtId="38" fontId="4" fillId="0" borderId="0" xfId="2" applyFont="1" applyFill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38" fontId="4" fillId="0" borderId="11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8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0" xfId="2" applyFont="1" applyAlignment="1">
      <alignment horizontal="right" vertical="center"/>
    </xf>
    <xf numFmtId="0" fontId="4" fillId="0" borderId="0" xfId="7" applyFont="1" applyAlignment="1">
      <alignment vertical="center"/>
    </xf>
    <xf numFmtId="38" fontId="4" fillId="0" borderId="0" xfId="2" applyFont="1" applyFill="1" applyBorder="1" applyAlignment="1">
      <alignment horizontal="right"/>
    </xf>
    <xf numFmtId="38" fontId="4" fillId="0" borderId="0" xfId="2" applyFont="1" applyFill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38" fontId="4" fillId="0" borderId="13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vertical="center"/>
    </xf>
    <xf numFmtId="38" fontId="4" fillId="0" borderId="0" xfId="2" applyFont="1" applyFill="1" applyBorder="1"/>
    <xf numFmtId="38" fontId="4" fillId="0" borderId="0" xfId="2" applyFont="1"/>
    <xf numFmtId="38" fontId="8" fillId="0" borderId="0" xfId="2" applyFont="1" applyFill="1"/>
    <xf numFmtId="38" fontId="4" fillId="0" borderId="2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0" fontId="2" fillId="0" borderId="0" xfId="7" applyFill="1"/>
    <xf numFmtId="0" fontId="4" fillId="0" borderId="0" xfId="7" applyFont="1" applyFill="1" applyAlignment="1">
      <alignment vertical="center"/>
    </xf>
    <xf numFmtId="0" fontId="4" fillId="0" borderId="2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176" fontId="4" fillId="0" borderId="13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176" fontId="4" fillId="0" borderId="0" xfId="2" applyNumberFormat="1" applyFont="1" applyFill="1" applyAlignment="1" applyProtection="1">
      <alignment vertical="center"/>
    </xf>
    <xf numFmtId="38" fontId="8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horizontal="right"/>
    </xf>
    <xf numFmtId="38" fontId="4" fillId="0" borderId="3" xfId="2" applyFont="1" applyFill="1" applyBorder="1" applyAlignment="1" applyProtection="1">
      <alignment horizontal="center" vertical="center" wrapText="1"/>
    </xf>
    <xf numFmtId="38" fontId="4" fillId="0" borderId="8" xfId="2" applyFont="1" applyFill="1" applyBorder="1" applyAlignment="1" applyProtection="1">
      <alignment horizontal="center" vertical="center" wrapText="1"/>
    </xf>
    <xf numFmtId="176" fontId="4" fillId="0" borderId="5" xfId="2" applyNumberFormat="1" applyFont="1" applyFill="1" applyBorder="1" applyAlignment="1" applyProtection="1">
      <alignment vertical="center"/>
    </xf>
    <xf numFmtId="176" fontId="4" fillId="0" borderId="6" xfId="2" applyNumberFormat="1" applyFont="1" applyFill="1" applyBorder="1" applyAlignment="1" applyProtection="1">
      <alignment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/>
    </xf>
    <xf numFmtId="38" fontId="9" fillId="0" borderId="0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horizontal="center" vertical="center"/>
    </xf>
    <xf numFmtId="0" fontId="2" fillId="0" borderId="0" xfId="1" applyFont="1">
      <alignment vertical="center"/>
    </xf>
    <xf numFmtId="38" fontId="4" fillId="0" borderId="0" xfId="2" applyFont="1" applyBorder="1" applyAlignment="1">
      <alignment horizontal="right" vertical="center"/>
    </xf>
    <xf numFmtId="38" fontId="4" fillId="0" borderId="11" xfId="2" applyFont="1" applyBorder="1" applyAlignment="1">
      <alignment horizontal="right" vertical="center"/>
    </xf>
    <xf numFmtId="38" fontId="4" fillId="0" borderId="11" xfId="2" applyFont="1" applyBorder="1" applyAlignment="1">
      <alignment horizontal="center" vertical="center"/>
    </xf>
    <xf numFmtId="38" fontId="11" fillId="0" borderId="0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11" fillId="0" borderId="11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38" fontId="4" fillId="0" borderId="8" xfId="2" applyFont="1" applyBorder="1" applyAlignment="1">
      <alignment horizontal="center" vertical="center" wrapText="1"/>
    </xf>
    <xf numFmtId="38" fontId="4" fillId="0" borderId="7" xfId="2" applyFont="1" applyBorder="1" applyAlignment="1">
      <alignment vertical="center" wrapText="1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38" fontId="4" fillId="0" borderId="11" xfId="2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>
      <alignment horizontal="center" vertical="center" shrinkToFit="1"/>
    </xf>
    <xf numFmtId="0" fontId="4" fillId="0" borderId="2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38" fontId="4" fillId="0" borderId="3" xfId="2" applyFont="1" applyFill="1" applyBorder="1" applyAlignment="1" applyProtection="1">
      <alignment horizontal="center" vertical="center" wrapText="1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11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4" fillId="0" borderId="1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38" fontId="4" fillId="0" borderId="14" xfId="2" applyFont="1" applyBorder="1" applyAlignment="1">
      <alignment horizontal="center" vertical="center"/>
    </xf>
    <xf numFmtId="38" fontId="11" fillId="0" borderId="6" xfId="2" applyFont="1" applyBorder="1" applyAlignment="1">
      <alignment horizontal="center" vertical="center"/>
    </xf>
    <xf numFmtId="38" fontId="11" fillId="0" borderId="1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0" fontId="12" fillId="0" borderId="0" xfId="24" applyFont="1" applyAlignment="1" applyProtection="1">
      <alignment vertical="center"/>
    </xf>
    <xf numFmtId="0" fontId="28" fillId="0" borderId="0" xfId="24" applyFill="1" applyAlignment="1" applyProtection="1"/>
    <xf numFmtId="0" fontId="9" fillId="0" borderId="0" xfId="25" applyFont="1" applyFill="1"/>
    <xf numFmtId="0" fontId="7" fillId="0" borderId="0" xfId="25" applyFont="1" applyFill="1" applyAlignment="1">
      <alignment horizontal="center" vertical="center"/>
    </xf>
    <xf numFmtId="49" fontId="8" fillId="0" borderId="0" xfId="25" applyNumberFormat="1" applyFont="1" applyFill="1" applyAlignment="1">
      <alignment vertical="center"/>
    </xf>
    <xf numFmtId="49" fontId="4" fillId="0" borderId="0" xfId="25" applyNumberFormat="1" applyFont="1" applyFill="1" applyAlignment="1">
      <alignment vertical="center"/>
    </xf>
    <xf numFmtId="49" fontId="30" fillId="0" borderId="0" xfId="25" applyNumberFormat="1" applyFont="1" applyFill="1" applyAlignment="1">
      <alignment vertical="center"/>
    </xf>
    <xf numFmtId="49" fontId="4" fillId="0" borderId="0" xfId="25" applyNumberFormat="1" applyFont="1" applyFill="1" applyAlignment="1">
      <alignment horizontal="right" vertical="center"/>
    </xf>
    <xf numFmtId="49" fontId="31" fillId="0" borderId="17" xfId="25" applyNumberFormat="1" applyFont="1" applyFill="1" applyBorder="1" applyAlignment="1">
      <alignment horizontal="center" vertical="center" wrapText="1"/>
    </xf>
    <xf numFmtId="49" fontId="31" fillId="0" borderId="18" xfId="25" applyNumberFormat="1" applyFont="1" applyFill="1" applyBorder="1" applyAlignment="1">
      <alignment horizontal="center" vertical="center" wrapText="1"/>
    </xf>
    <xf numFmtId="49" fontId="32" fillId="0" borderId="18" xfId="25" applyNumberFormat="1" applyFont="1" applyFill="1" applyBorder="1" applyAlignment="1">
      <alignment horizontal="center" vertical="center" wrapText="1"/>
    </xf>
    <xf numFmtId="49" fontId="33" fillId="0" borderId="8" xfId="25" applyNumberFormat="1" applyFont="1" applyFill="1" applyBorder="1" applyAlignment="1">
      <alignment horizontal="center" vertical="center" wrapText="1"/>
    </xf>
    <xf numFmtId="49" fontId="32" fillId="0" borderId="3" xfId="25" applyNumberFormat="1" applyFont="1" applyFill="1" applyBorder="1" applyAlignment="1">
      <alignment horizontal="center" vertical="center" wrapText="1"/>
    </xf>
    <xf numFmtId="49" fontId="32" fillId="0" borderId="2" xfId="25" applyNumberFormat="1" applyFont="1" applyFill="1" applyBorder="1" applyAlignment="1">
      <alignment horizontal="center" vertical="center" wrapText="1"/>
    </xf>
    <xf numFmtId="49" fontId="32" fillId="0" borderId="19" xfId="25" applyNumberFormat="1" applyFont="1" applyFill="1" applyBorder="1" applyAlignment="1">
      <alignment horizontal="center" vertical="center" wrapText="1"/>
    </xf>
    <xf numFmtId="49" fontId="32" fillId="0" borderId="14" xfId="25" applyNumberFormat="1" applyFont="1" applyFill="1" applyBorder="1" applyAlignment="1">
      <alignment horizontal="center" vertical="center" wrapText="1"/>
    </xf>
    <xf numFmtId="0" fontId="29" fillId="0" borderId="0" xfId="25" applyFill="1" applyBorder="1"/>
    <xf numFmtId="49" fontId="31" fillId="0" borderId="0" xfId="25" applyNumberFormat="1" applyFont="1" applyFill="1" applyAlignment="1">
      <alignment vertical="center"/>
    </xf>
    <xf numFmtId="49" fontId="31" fillId="0" borderId="6" xfId="25" applyNumberFormat="1" applyFont="1" applyFill="1" applyBorder="1" applyAlignment="1">
      <alignment vertical="center"/>
    </xf>
    <xf numFmtId="49" fontId="31" fillId="0" borderId="20" xfId="25" applyNumberFormat="1" applyFont="1" applyFill="1" applyBorder="1" applyAlignment="1">
      <alignment vertical="center"/>
    </xf>
    <xf numFmtId="49" fontId="31" fillId="0" borderId="0" xfId="25" applyNumberFormat="1" applyFont="1" applyFill="1" applyBorder="1" applyAlignment="1">
      <alignment vertical="center"/>
    </xf>
    <xf numFmtId="49" fontId="31" fillId="0" borderId="0" xfId="25" applyNumberFormat="1" applyFont="1" applyFill="1" applyBorder="1" applyAlignment="1">
      <alignment horizontal="center" vertical="center"/>
    </xf>
    <xf numFmtId="49" fontId="31" fillId="0" borderId="0" xfId="25" applyNumberFormat="1" applyFont="1" applyFill="1" applyBorder="1" applyAlignment="1">
      <alignment horizontal="distributed" vertical="center" justifyLastLine="1"/>
    </xf>
    <xf numFmtId="49" fontId="31" fillId="0" borderId="20" xfId="25" applyNumberFormat="1" applyFont="1" applyFill="1" applyBorder="1" applyAlignment="1"/>
    <xf numFmtId="49" fontId="31" fillId="0" borderId="12" xfId="25" applyNumberFormat="1" applyFont="1" applyFill="1" applyBorder="1" applyAlignment="1">
      <alignment horizontal="left" vertical="center"/>
    </xf>
    <xf numFmtId="187" fontId="4" fillId="0" borderId="20" xfId="25" applyNumberFormat="1" applyFont="1" applyFill="1" applyBorder="1" applyAlignment="1">
      <alignment vertical="center"/>
    </xf>
    <xf numFmtId="187" fontId="4" fillId="0" borderId="0" xfId="25" applyNumberFormat="1" applyFont="1" applyFill="1" applyAlignment="1">
      <alignment vertical="center"/>
    </xf>
    <xf numFmtId="49" fontId="4" fillId="0" borderId="0" xfId="25" applyNumberFormat="1" applyFont="1" applyFill="1" applyBorder="1" applyAlignment="1">
      <alignment vertical="center"/>
    </xf>
    <xf numFmtId="49" fontId="31" fillId="0" borderId="12" xfId="25" applyNumberFormat="1" applyFont="1" applyFill="1" applyBorder="1" applyAlignment="1">
      <alignment horizontal="center" vertical="center"/>
    </xf>
    <xf numFmtId="49" fontId="27" fillId="0" borderId="0" xfId="25" applyNumberFormat="1" applyFont="1" applyFill="1" applyAlignment="1">
      <alignment vertical="center"/>
    </xf>
    <xf numFmtId="187" fontId="4" fillId="0" borderId="0" xfId="25" applyNumberFormat="1" applyFont="1" applyFill="1" applyBorder="1" applyAlignment="1">
      <alignment vertical="center"/>
    </xf>
    <xf numFmtId="0" fontId="9" fillId="0" borderId="12" xfId="25" applyFont="1" applyFill="1" applyBorder="1"/>
    <xf numFmtId="0" fontId="4" fillId="0" borderId="0" xfId="25" applyFont="1" applyFill="1"/>
    <xf numFmtId="188" fontId="4" fillId="0" borderId="0" xfId="25" applyNumberFormat="1" applyFont="1" applyFill="1" applyAlignment="1">
      <alignment vertical="center"/>
    </xf>
    <xf numFmtId="188" fontId="4" fillId="0" borderId="0" xfId="25" applyNumberFormat="1" applyFont="1" applyFill="1" applyBorder="1" applyAlignment="1">
      <alignment vertical="center"/>
    </xf>
    <xf numFmtId="188" fontId="4" fillId="0" borderId="13" xfId="25" applyNumberFormat="1" applyFont="1" applyFill="1" applyBorder="1" applyAlignment="1">
      <alignment vertical="center"/>
    </xf>
    <xf numFmtId="49" fontId="31" fillId="0" borderId="7" xfId="25" applyNumberFormat="1" applyFont="1" applyFill="1" applyBorder="1" applyAlignment="1">
      <alignment horizontal="center" vertical="center"/>
    </xf>
    <xf numFmtId="188" fontId="4" fillId="0" borderId="10" xfId="25" applyNumberFormat="1" applyFont="1" applyFill="1" applyBorder="1" applyAlignment="1">
      <alignment vertical="center"/>
    </xf>
    <xf numFmtId="188" fontId="4" fillId="0" borderId="11" xfId="25" applyNumberFormat="1" applyFont="1" applyFill="1" applyBorder="1" applyAlignment="1">
      <alignment vertical="center"/>
    </xf>
    <xf numFmtId="0" fontId="4" fillId="0" borderId="0" xfId="25" applyFont="1" applyFill="1" applyAlignment="1">
      <alignment vertical="center"/>
    </xf>
    <xf numFmtId="0" fontId="9" fillId="0" borderId="0" xfId="25" applyFont="1" applyFill="1" applyAlignment="1">
      <alignment vertical="center"/>
    </xf>
    <xf numFmtId="0" fontId="4" fillId="0" borderId="0" xfId="25" applyFont="1" applyFill="1" applyAlignment="1">
      <alignment horizontal="right" vertical="center"/>
    </xf>
    <xf numFmtId="0" fontId="8" fillId="0" borderId="0" xfId="25" applyFont="1" applyFill="1" applyAlignment="1">
      <alignment vertical="center"/>
    </xf>
    <xf numFmtId="0" fontId="6" fillId="0" borderId="0" xfId="25" applyFont="1" applyFill="1" applyAlignment="1">
      <alignment vertical="center"/>
    </xf>
    <xf numFmtId="177" fontId="4" fillId="0" borderId="11" xfId="25" applyNumberFormat="1" applyFont="1" applyFill="1" applyBorder="1" applyAlignment="1">
      <alignment horizontal="left" vertical="center" indent="1"/>
    </xf>
    <xf numFmtId="0" fontId="4" fillId="0" borderId="11" xfId="25" applyFont="1" applyFill="1" applyBorder="1" applyAlignment="1">
      <alignment vertical="center"/>
    </xf>
    <xf numFmtId="0" fontId="4" fillId="0" borderId="11" xfId="25" applyFont="1" applyFill="1" applyBorder="1" applyAlignment="1">
      <alignment horizontal="right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4" xfId="25" applyFont="1" applyFill="1" applyBorder="1" applyAlignment="1">
      <alignment horizontal="center" vertical="center"/>
    </xf>
    <xf numFmtId="0" fontId="4" fillId="0" borderId="2" xfId="25" applyFont="1" applyFill="1" applyBorder="1" applyAlignment="1">
      <alignment horizontal="center" vertical="center"/>
    </xf>
    <xf numFmtId="0" fontId="4" fillId="0" borderId="14" xfId="25" applyFont="1" applyFill="1" applyBorder="1" applyAlignment="1">
      <alignment horizontal="center" vertical="center"/>
    </xf>
    <xf numFmtId="0" fontId="4" fillId="0" borderId="7" xfId="25" applyFont="1" applyFill="1" applyBorder="1" applyAlignment="1">
      <alignment horizontal="center" vertical="center"/>
    </xf>
    <xf numFmtId="0" fontId="4" fillId="0" borderId="9" xfId="25" applyFont="1" applyFill="1" applyBorder="1" applyAlignment="1">
      <alignment horizontal="center" vertical="center"/>
    </xf>
    <xf numFmtId="49" fontId="33" fillId="0" borderId="3" xfId="25" applyNumberFormat="1" applyFont="1" applyFill="1" applyBorder="1" applyAlignment="1">
      <alignment horizontal="center" vertical="center" wrapText="1"/>
    </xf>
    <xf numFmtId="49" fontId="31" fillId="0" borderId="2" xfId="25" applyNumberFormat="1" applyFont="1" applyFill="1" applyBorder="1" applyAlignment="1">
      <alignment horizontal="center" vertical="center" wrapText="1"/>
    </xf>
    <xf numFmtId="49" fontId="31" fillId="0" borderId="19" xfId="25" applyNumberFormat="1" applyFont="1" applyFill="1" applyBorder="1" applyAlignment="1">
      <alignment horizontal="center" vertical="center" wrapText="1"/>
    </xf>
    <xf numFmtId="49" fontId="31" fillId="0" borderId="14" xfId="25" applyNumberFormat="1" applyFont="1" applyFill="1" applyBorder="1" applyAlignment="1">
      <alignment horizontal="center" vertical="center" wrapText="1"/>
    </xf>
    <xf numFmtId="0" fontId="4" fillId="0" borderId="12" xfId="25" applyFont="1" applyFill="1" applyBorder="1" applyAlignment="1">
      <alignment horizontal="center" vertical="center"/>
    </xf>
    <xf numFmtId="189" fontId="4" fillId="0" borderId="0" xfId="25" applyNumberFormat="1" applyFont="1" applyFill="1" applyAlignment="1">
      <alignment vertical="center"/>
    </xf>
    <xf numFmtId="0" fontId="11" fillId="0" borderId="12" xfId="25" applyFont="1" applyFill="1" applyBorder="1" applyAlignment="1">
      <alignment horizontal="center" vertical="center"/>
    </xf>
    <xf numFmtId="189" fontId="11" fillId="0" borderId="0" xfId="25" applyNumberFormat="1" applyFont="1" applyFill="1" applyAlignment="1">
      <alignment vertical="center"/>
    </xf>
    <xf numFmtId="189" fontId="4" fillId="0" borderId="0" xfId="25" applyNumberFormat="1" applyFont="1" applyFill="1" applyBorder="1" applyAlignment="1">
      <alignment vertical="center"/>
    </xf>
    <xf numFmtId="0" fontId="4" fillId="0" borderId="7" xfId="25" applyFont="1" applyFill="1" applyBorder="1" applyAlignment="1">
      <alignment horizontal="center" vertical="center" shrinkToFit="1"/>
    </xf>
    <xf numFmtId="189" fontId="4" fillId="0" borderId="11" xfId="25" applyNumberFormat="1" applyFont="1" applyFill="1" applyBorder="1" applyAlignment="1">
      <alignment vertical="center"/>
    </xf>
    <xf numFmtId="0" fontId="28" fillId="0" borderId="0" xfId="24" applyAlignment="1" applyProtection="1">
      <alignment vertical="center"/>
    </xf>
    <xf numFmtId="0" fontId="6" fillId="0" borderId="0" xfId="26" applyFont="1" applyAlignment="1">
      <alignment horizontal="right" vertical="center"/>
    </xf>
    <xf numFmtId="0" fontId="6" fillId="0" borderId="0" xfId="26" applyFont="1" applyAlignment="1">
      <alignment vertical="center"/>
    </xf>
    <xf numFmtId="0" fontId="8" fillId="0" borderId="0" xfId="26" applyFont="1" applyAlignment="1">
      <alignment vertical="center"/>
    </xf>
    <xf numFmtId="0" fontId="4" fillId="0" borderId="11" xfId="26" applyFont="1" applyBorder="1" applyAlignment="1">
      <alignment horizontal="left" vertical="center" indent="1"/>
    </xf>
    <xf numFmtId="0" fontId="4" fillId="0" borderId="0" xfId="26" applyFont="1" applyAlignment="1">
      <alignment horizontal="right" vertical="center"/>
    </xf>
    <xf numFmtId="0" fontId="4" fillId="0" borderId="0" xfId="26" applyFont="1" applyAlignment="1">
      <alignment vertical="center"/>
    </xf>
    <xf numFmtId="0" fontId="4" fillId="0" borderId="11" xfId="26" applyFont="1" applyBorder="1" applyAlignment="1">
      <alignment horizontal="center" vertical="center"/>
    </xf>
    <xf numFmtId="0" fontId="4" fillId="0" borderId="8" xfId="26" applyFont="1" applyBorder="1" applyAlignment="1">
      <alignment horizontal="center" vertical="center"/>
    </xf>
    <xf numFmtId="0" fontId="4" fillId="0" borderId="21" xfId="26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/>
    </xf>
    <xf numFmtId="0" fontId="4" fillId="0" borderId="0" xfId="26" applyFont="1" applyBorder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11" fillId="0" borderId="1" xfId="26" applyFont="1" applyBorder="1" applyAlignment="1">
      <alignment horizontal="center" vertical="center"/>
    </xf>
    <xf numFmtId="190" fontId="11" fillId="0" borderId="6" xfId="26" applyNumberFormat="1" applyFont="1" applyBorder="1" applyAlignment="1">
      <alignment horizontal="right" vertical="center"/>
    </xf>
    <xf numFmtId="191" fontId="4" fillId="0" borderId="0" xfId="26" quotePrefix="1" applyNumberFormat="1" applyFont="1" applyFill="1" applyAlignment="1">
      <alignment horizontal="right"/>
    </xf>
    <xf numFmtId="0" fontId="13" fillId="0" borderId="22" xfId="26" applyFont="1" applyBorder="1" applyAlignment="1">
      <alignment vertical="center"/>
    </xf>
    <xf numFmtId="190" fontId="4" fillId="0" borderId="0" xfId="26" applyNumberFormat="1" applyFont="1" applyAlignment="1">
      <alignment horizontal="right" vertical="center"/>
    </xf>
    <xf numFmtId="192" fontId="4" fillId="0" borderId="0" xfId="26" applyNumberFormat="1" applyFont="1" applyAlignment="1">
      <alignment vertical="center"/>
    </xf>
    <xf numFmtId="0" fontId="13" fillId="0" borderId="12" xfId="26" applyFont="1" applyBorder="1" applyAlignment="1">
      <alignment vertical="center"/>
    </xf>
    <xf numFmtId="190" fontId="4" fillId="0" borderId="0" xfId="26" applyNumberFormat="1" applyFont="1" applyBorder="1" applyAlignment="1">
      <alignment horizontal="right" vertical="center"/>
    </xf>
    <xf numFmtId="0" fontId="4" fillId="0" borderId="22" xfId="26" applyFont="1" applyBorder="1" applyAlignment="1">
      <alignment vertical="center"/>
    </xf>
    <xf numFmtId="0" fontId="4" fillId="0" borderId="12" xfId="26" applyFont="1" applyBorder="1" applyAlignment="1">
      <alignment horizontal="left" vertical="center" indent="1"/>
    </xf>
    <xf numFmtId="0" fontId="4" fillId="0" borderId="22" xfId="26" applyFont="1" applyBorder="1" applyAlignment="1">
      <alignment horizontal="left" vertical="center" indent="2"/>
    </xf>
    <xf numFmtId="0" fontId="10" fillId="0" borderId="22" xfId="26" applyFont="1" applyBorder="1" applyAlignment="1">
      <alignment horizontal="left" vertical="center"/>
    </xf>
    <xf numFmtId="0" fontId="4" fillId="0" borderId="12" xfId="26" applyFont="1" applyBorder="1" applyAlignment="1">
      <alignment horizontal="left" vertical="center" indent="2"/>
    </xf>
    <xf numFmtId="0" fontId="4" fillId="0" borderId="12" xfId="26" applyFont="1" applyBorder="1" applyAlignment="1">
      <alignment vertical="center"/>
    </xf>
    <xf numFmtId="0" fontId="13" fillId="0" borderId="12" xfId="26" applyFont="1" applyBorder="1" applyAlignment="1">
      <alignment horizontal="left" vertical="center" indent="1"/>
    </xf>
    <xf numFmtId="0" fontId="4" fillId="0" borderId="7" xfId="26" applyFont="1" applyBorder="1" applyAlignment="1">
      <alignment vertical="center"/>
    </xf>
    <xf numFmtId="190" fontId="4" fillId="0" borderId="11" xfId="26" applyNumberFormat="1" applyFont="1" applyBorder="1" applyAlignment="1">
      <alignment horizontal="right" vertical="center"/>
    </xf>
    <xf numFmtId="191" fontId="4" fillId="0" borderId="23" xfId="26" quotePrefix="1" applyNumberFormat="1" applyFont="1" applyFill="1" applyBorder="1" applyAlignment="1">
      <alignment horizontal="right"/>
    </xf>
    <xf numFmtId="0" fontId="4" fillId="0" borderId="24" xfId="26" applyFont="1" applyBorder="1" applyAlignment="1">
      <alignment vertical="center"/>
    </xf>
    <xf numFmtId="192" fontId="4" fillId="0" borderId="11" xfId="26" applyNumberFormat="1" applyFont="1" applyBorder="1" applyAlignment="1">
      <alignment vertical="center"/>
    </xf>
    <xf numFmtId="191" fontId="4" fillId="0" borderId="11" xfId="26" quotePrefix="1" applyNumberFormat="1" applyFont="1" applyFill="1" applyBorder="1" applyAlignment="1">
      <alignment horizontal="right"/>
    </xf>
    <xf numFmtId="0" fontId="28" fillId="0" borderId="0" xfId="24" applyAlignment="1" applyProtection="1"/>
    <xf numFmtId="0" fontId="4" fillId="0" borderId="0" xfId="10" applyFont="1" applyProtection="1"/>
    <xf numFmtId="0" fontId="8" fillId="0" borderId="0" xfId="10" applyFont="1" applyFill="1" applyAlignment="1" applyProtection="1">
      <alignment vertical="center"/>
    </xf>
    <xf numFmtId="0" fontId="4" fillId="0" borderId="0" xfId="10" applyFont="1" applyFill="1" applyProtection="1"/>
    <xf numFmtId="0" fontId="4" fillId="0" borderId="0" xfId="10" applyFont="1" applyFill="1" applyBorder="1" applyAlignment="1" applyProtection="1">
      <alignment horizontal="right"/>
    </xf>
    <xf numFmtId="0" fontId="4" fillId="0" borderId="3" xfId="10" applyFont="1" applyFill="1" applyBorder="1" applyAlignment="1" applyProtection="1">
      <alignment horizontal="center" vertical="center"/>
    </xf>
    <xf numFmtId="49" fontId="4" fillId="0" borderId="8" xfId="10" applyNumberFormat="1" applyFont="1" applyFill="1" applyBorder="1" applyAlignment="1" applyProtection="1">
      <alignment vertical="top" textRotation="255" indent="1"/>
    </xf>
    <xf numFmtId="49" fontId="4" fillId="0" borderId="2" xfId="10" applyNumberFormat="1" applyFont="1" applyFill="1" applyBorder="1" applyAlignment="1" applyProtection="1">
      <alignment vertical="center" textRotation="255"/>
    </xf>
    <xf numFmtId="0" fontId="4" fillId="0" borderId="12" xfId="10" applyFont="1" applyFill="1" applyBorder="1" applyAlignment="1" applyProtection="1">
      <alignment vertical="center"/>
    </xf>
    <xf numFmtId="38" fontId="4" fillId="0" borderId="13" xfId="10" applyNumberFormat="1" applyFont="1" applyFill="1" applyBorder="1" applyAlignment="1" applyProtection="1">
      <alignment horizontal="right" vertical="center"/>
    </xf>
    <xf numFmtId="38" fontId="4" fillId="0" borderId="0" xfId="10" applyNumberFormat="1" applyFont="1" applyFill="1" applyBorder="1" applyAlignment="1" applyProtection="1">
      <alignment horizontal="right" vertical="center"/>
    </xf>
    <xf numFmtId="38" fontId="11" fillId="0" borderId="0" xfId="10" applyNumberFormat="1" applyFont="1" applyFill="1" applyBorder="1" applyAlignment="1" applyProtection="1">
      <alignment vertical="center"/>
    </xf>
    <xf numFmtId="0" fontId="4" fillId="0" borderId="12" xfId="10" quotePrefix="1" applyFont="1" applyFill="1" applyBorder="1" applyAlignment="1" applyProtection="1">
      <alignment horizontal="left" vertical="center"/>
    </xf>
    <xf numFmtId="0" fontId="4" fillId="0" borderId="7" xfId="10" quotePrefix="1" applyFont="1" applyFill="1" applyBorder="1" applyAlignment="1" applyProtection="1">
      <alignment horizontal="left" vertical="center"/>
    </xf>
    <xf numFmtId="38" fontId="4" fillId="0" borderId="10" xfId="10" applyNumberFormat="1" applyFont="1" applyFill="1" applyBorder="1" applyAlignment="1" applyProtection="1">
      <alignment horizontal="right" vertical="center"/>
    </xf>
    <xf numFmtId="38" fontId="4" fillId="0" borderId="11" xfId="10" applyNumberFormat="1" applyFont="1" applyFill="1" applyBorder="1" applyAlignment="1" applyProtection="1">
      <alignment horizontal="right" vertical="center"/>
    </xf>
    <xf numFmtId="38" fontId="11" fillId="0" borderId="11" xfId="10" applyNumberFormat="1" applyFont="1" applyFill="1" applyBorder="1" applyAlignment="1" applyProtection="1">
      <alignment vertical="center"/>
    </xf>
    <xf numFmtId="0" fontId="4" fillId="0" borderId="0" xfId="10" applyFont="1" applyFill="1" applyAlignment="1" applyProtection="1">
      <alignment horizontal="right"/>
    </xf>
    <xf numFmtId="38" fontId="28" fillId="0" borderId="0" xfId="24" applyNumberFormat="1" applyAlignment="1" applyProtection="1"/>
    <xf numFmtId="38" fontId="29" fillId="0" borderId="0" xfId="2" applyFont="1" applyProtection="1"/>
    <xf numFmtId="38" fontId="9" fillId="0" borderId="0" xfId="2" applyFont="1" applyFill="1" applyAlignment="1" applyProtection="1">
      <alignment vertical="center"/>
    </xf>
    <xf numFmtId="38" fontId="9" fillId="0" borderId="0" xfId="2" applyFont="1" applyFill="1" applyBorder="1" applyAlignment="1" applyProtection="1">
      <alignment horizontal="right" vertical="center"/>
    </xf>
    <xf numFmtId="38" fontId="9" fillId="0" borderId="0" xfId="2" applyFont="1" applyProtection="1"/>
    <xf numFmtId="38" fontId="9" fillId="0" borderId="3" xfId="2" applyFont="1" applyFill="1" applyBorder="1" applyAlignment="1" applyProtection="1">
      <alignment horizontal="center" vertical="center" wrapText="1"/>
    </xf>
    <xf numFmtId="38" fontId="4" fillId="0" borderId="2" xfId="2" applyFont="1" applyFill="1" applyBorder="1" applyAlignment="1" applyProtection="1">
      <alignment horizontal="center" vertical="center" wrapText="1"/>
    </xf>
    <xf numFmtId="38" fontId="9" fillId="0" borderId="0" xfId="2" applyFont="1" applyAlignment="1" applyProtection="1">
      <alignment horizontal="center" vertical="center" textRotation="255"/>
    </xf>
    <xf numFmtId="38" fontId="9" fillId="0" borderId="1" xfId="2" applyFont="1" applyFill="1" applyBorder="1" applyAlignment="1" applyProtection="1">
      <alignment horizontal="left" vertical="center"/>
    </xf>
    <xf numFmtId="38" fontId="10" fillId="0" borderId="6" xfId="2" applyFont="1" applyFill="1" applyBorder="1" applyAlignment="1" applyProtection="1">
      <alignment horizontal="right" vertical="center"/>
    </xf>
    <xf numFmtId="38" fontId="9" fillId="0" borderId="0" xfId="2" applyFont="1" applyAlignment="1" applyProtection="1">
      <alignment vertical="center"/>
    </xf>
    <xf numFmtId="38" fontId="9" fillId="0" borderId="12" xfId="2" applyFont="1" applyFill="1" applyBorder="1" applyAlignment="1" applyProtection="1">
      <alignment horizontal="left" vertical="center"/>
    </xf>
    <xf numFmtId="38" fontId="10" fillId="0" borderId="0" xfId="2" applyFont="1" applyFill="1" applyBorder="1" applyAlignment="1" applyProtection="1">
      <alignment horizontal="right" vertical="center"/>
    </xf>
    <xf numFmtId="38" fontId="9" fillId="0" borderId="12" xfId="2" applyFont="1" applyFill="1" applyBorder="1" applyAlignment="1" applyProtection="1">
      <alignment horizontal="left" vertical="center" wrapText="1"/>
    </xf>
    <xf numFmtId="38" fontId="9" fillId="0" borderId="3" xfId="2" applyFont="1" applyFill="1" applyBorder="1" applyAlignment="1" applyProtection="1">
      <alignment horizontal="left" vertical="center"/>
    </xf>
    <xf numFmtId="38" fontId="10" fillId="0" borderId="14" xfId="2" applyFont="1" applyFill="1" applyBorder="1" applyAlignment="1" applyProtection="1">
      <alignment horizontal="right" vertical="center"/>
    </xf>
    <xf numFmtId="38" fontId="9" fillId="0" borderId="12" xfId="2" applyFont="1" applyFill="1" applyBorder="1" applyAlignment="1" applyProtection="1">
      <alignment horizontal="left" vertical="center" shrinkToFit="1"/>
    </xf>
    <xf numFmtId="38" fontId="9" fillId="0" borderId="3" xfId="2" applyFont="1" applyFill="1" applyBorder="1" applyAlignment="1" applyProtection="1">
      <alignment horizontal="left" vertical="center" wrapText="1"/>
    </xf>
    <xf numFmtId="38" fontId="15" fillId="0" borderId="3" xfId="2" applyFont="1" applyFill="1" applyBorder="1" applyAlignment="1" applyProtection="1">
      <alignment horizontal="center" vertical="center"/>
    </xf>
    <xf numFmtId="38" fontId="35" fillId="0" borderId="2" xfId="2" applyFont="1" applyFill="1" applyBorder="1" applyAlignment="1" applyProtection="1">
      <alignment horizontal="right" vertical="center"/>
    </xf>
    <xf numFmtId="38" fontId="35" fillId="0" borderId="14" xfId="2" applyFont="1" applyFill="1" applyBorder="1" applyAlignment="1" applyProtection="1">
      <alignment horizontal="right" vertical="center"/>
    </xf>
    <xf numFmtId="38" fontId="28" fillId="0" borderId="0" xfId="24" applyNumberFormat="1" applyFill="1" applyAlignment="1" applyProtection="1"/>
    <xf numFmtId="38" fontId="29" fillId="0" borderId="0" xfId="2" applyFont="1" applyFill="1"/>
    <xf numFmtId="38" fontId="4" fillId="0" borderId="11" xfId="2" applyFont="1" applyFill="1" applyBorder="1" applyAlignment="1">
      <alignment horizontal="left" indent="1"/>
    </xf>
    <xf numFmtId="38" fontId="9" fillId="0" borderId="11" xfId="2" applyFont="1" applyFill="1" applyBorder="1" applyAlignment="1">
      <alignment horizontal="right"/>
    </xf>
    <xf numFmtId="38" fontId="9" fillId="0" borderId="0" xfId="2" applyFont="1" applyFill="1"/>
    <xf numFmtId="38" fontId="9" fillId="0" borderId="3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/>
    </xf>
    <xf numFmtId="38" fontId="9" fillId="0" borderId="12" xfId="2" applyFont="1" applyFill="1" applyBorder="1" applyAlignment="1">
      <alignment horizontal="left" vertical="center" indent="1"/>
    </xf>
    <xf numFmtId="176" fontId="4" fillId="0" borderId="0" xfId="2" applyNumberFormat="1" applyFont="1" applyFill="1" applyAlignment="1">
      <alignment vertical="center"/>
    </xf>
    <xf numFmtId="193" fontId="4" fillId="0" borderId="0" xfId="2" applyNumberFormat="1" applyFont="1" applyFill="1" applyAlignment="1">
      <alignment vertical="center"/>
    </xf>
    <xf numFmtId="38" fontId="9" fillId="0" borderId="7" xfId="2" applyFont="1" applyFill="1" applyBorder="1" applyAlignment="1">
      <alignment horizontal="left" vertical="center" indent="1"/>
    </xf>
    <xf numFmtId="193" fontId="4" fillId="0" borderId="11" xfId="2" applyNumberFormat="1" applyFont="1" applyFill="1" applyBorder="1" applyAlignment="1">
      <alignment vertical="center"/>
    </xf>
    <xf numFmtId="38" fontId="15" fillId="0" borderId="12" xfId="2" applyFont="1" applyFill="1" applyBorder="1" applyAlignment="1">
      <alignment horizontal="left" vertical="center" indent="1"/>
    </xf>
    <xf numFmtId="176" fontId="11" fillId="0" borderId="0" xfId="2" applyNumberFormat="1" applyFont="1" applyFill="1" applyAlignment="1">
      <alignment vertical="center"/>
    </xf>
    <xf numFmtId="38" fontId="36" fillId="0" borderId="12" xfId="2" applyFont="1" applyFill="1" applyBorder="1" applyAlignment="1">
      <alignment horizontal="left" vertical="center" indent="2"/>
    </xf>
    <xf numFmtId="176" fontId="13" fillId="0" borderId="0" xfId="2" applyNumberFormat="1" applyFont="1" applyFill="1" applyAlignment="1">
      <alignment vertical="center"/>
    </xf>
    <xf numFmtId="38" fontId="9" fillId="0" borderId="12" xfId="2" applyFont="1" applyFill="1" applyBorder="1" applyAlignment="1">
      <alignment horizontal="left" vertical="center" indent="4"/>
    </xf>
    <xf numFmtId="194" fontId="4" fillId="0" borderId="11" xfId="2" applyNumberFormat="1" applyFont="1" applyFill="1" applyBorder="1" applyAlignment="1">
      <alignment vertical="center"/>
    </xf>
    <xf numFmtId="38" fontId="9" fillId="0" borderId="0" xfId="2" applyFont="1" applyFill="1" applyAlignment="1">
      <alignment vertical="center"/>
    </xf>
    <xf numFmtId="38" fontId="9" fillId="0" borderId="0" xfId="2" applyFont="1" applyFill="1" applyAlignment="1">
      <alignment horizontal="right" vertical="center"/>
    </xf>
    <xf numFmtId="38" fontId="9" fillId="0" borderId="0" xfId="2" applyFont="1" applyFill="1" applyAlignment="1">
      <alignment horizontal="right"/>
    </xf>
    <xf numFmtId="0" fontId="2" fillId="0" borderId="0" xfId="26" applyAlignment="1" applyProtection="1">
      <alignment vertical="center"/>
    </xf>
    <xf numFmtId="0" fontId="8" fillId="0" borderId="0" xfId="26" applyFont="1" applyFill="1" applyAlignment="1" applyProtection="1">
      <alignment vertical="center"/>
    </xf>
    <xf numFmtId="0" fontId="6" fillId="0" borderId="0" xfId="26" applyFont="1" applyFill="1" applyAlignment="1" applyProtection="1">
      <alignment vertical="center"/>
    </xf>
    <xf numFmtId="0" fontId="6" fillId="0" borderId="0" xfId="26" applyFont="1" applyAlignment="1" applyProtection="1">
      <alignment vertical="center"/>
    </xf>
    <xf numFmtId="0" fontId="4" fillId="0" borderId="11" xfId="26" applyFont="1" applyFill="1" applyBorder="1" applyAlignment="1" applyProtection="1">
      <alignment vertical="center"/>
    </xf>
    <xf numFmtId="0" fontId="4" fillId="0" borderId="0" xfId="26" applyFont="1" applyFill="1" applyAlignment="1" applyProtection="1">
      <alignment vertical="center"/>
    </xf>
    <xf numFmtId="0" fontId="4" fillId="0" borderId="11" xfId="26" applyFont="1" applyFill="1" applyBorder="1" applyAlignment="1" applyProtection="1">
      <alignment horizontal="right"/>
    </xf>
    <xf numFmtId="0" fontId="4" fillId="0" borderId="0" xfId="26" applyFont="1" applyAlignment="1" applyProtection="1">
      <alignment vertical="center"/>
    </xf>
    <xf numFmtId="0" fontId="4" fillId="0" borderId="11" xfId="26" applyFont="1" applyFill="1" applyBorder="1" applyAlignment="1" applyProtection="1">
      <alignment horizontal="center" vertical="center"/>
    </xf>
    <xf numFmtId="0" fontId="4" fillId="0" borderId="8" xfId="26" applyFont="1" applyFill="1" applyBorder="1" applyAlignment="1" applyProtection="1">
      <alignment horizontal="center" vertical="center"/>
    </xf>
    <xf numFmtId="0" fontId="4" fillId="0" borderId="0" xfId="26" applyFont="1" applyAlignment="1" applyProtection="1">
      <alignment horizontal="center" vertical="center"/>
    </xf>
    <xf numFmtId="0" fontId="4" fillId="0" borderId="12" xfId="26" applyFont="1" applyFill="1" applyBorder="1" applyAlignment="1" applyProtection="1">
      <alignment horizontal="center" vertical="center"/>
    </xf>
    <xf numFmtId="179" fontId="4" fillId="0" borderId="13" xfId="26" applyNumberFormat="1" applyFont="1" applyFill="1" applyBorder="1" applyAlignment="1" applyProtection="1">
      <alignment vertical="center"/>
    </xf>
    <xf numFmtId="179" fontId="4" fillId="0" borderId="0" xfId="26" applyNumberFormat="1" applyFont="1" applyFill="1" applyBorder="1" applyAlignment="1" applyProtection="1">
      <alignment vertical="center"/>
    </xf>
    <xf numFmtId="0" fontId="4" fillId="0" borderId="12" xfId="26" quotePrefix="1" applyFont="1" applyFill="1" applyBorder="1" applyAlignment="1" applyProtection="1">
      <alignment horizontal="center" vertical="center"/>
    </xf>
    <xf numFmtId="0" fontId="4" fillId="0" borderId="7" xfId="26" quotePrefix="1" applyFont="1" applyFill="1" applyBorder="1" applyAlignment="1" applyProtection="1">
      <alignment horizontal="center" vertical="center"/>
    </xf>
    <xf numFmtId="179" fontId="4" fillId="0" borderId="10" xfId="26" applyNumberFormat="1" applyFont="1" applyFill="1" applyBorder="1" applyAlignment="1" applyProtection="1">
      <alignment vertical="center"/>
    </xf>
    <xf numFmtId="179" fontId="4" fillId="0" borderId="11" xfId="26" applyNumberFormat="1" applyFont="1" applyFill="1" applyBorder="1" applyAlignment="1" applyProtection="1">
      <alignment vertical="center"/>
    </xf>
    <xf numFmtId="0" fontId="4" fillId="0" borderId="0" xfId="26" applyFont="1" applyFill="1" applyBorder="1" applyAlignment="1" applyProtection="1">
      <alignment horizontal="center" vertical="center"/>
    </xf>
    <xf numFmtId="0" fontId="4" fillId="0" borderId="0" xfId="26" applyFont="1" applyFill="1" applyAlignment="1" applyProtection="1">
      <alignment horizontal="right" vertical="center"/>
    </xf>
    <xf numFmtId="0" fontId="4" fillId="0" borderId="0" xfId="26" applyFont="1" applyFill="1"/>
    <xf numFmtId="0" fontId="8" fillId="0" borderId="0" xfId="26" applyFont="1" applyFill="1" applyAlignment="1">
      <alignment vertical="center"/>
    </xf>
    <xf numFmtId="0" fontId="8" fillId="0" borderId="0" xfId="26" applyFont="1" applyFill="1"/>
    <xf numFmtId="0" fontId="4" fillId="0" borderId="0" xfId="26" applyFont="1" applyFill="1" applyAlignment="1">
      <alignment vertical="center"/>
    </xf>
    <xf numFmtId="0" fontId="4" fillId="0" borderId="0" xfId="26" applyFont="1" applyFill="1" applyAlignment="1">
      <alignment horizontal="right"/>
    </xf>
    <xf numFmtId="0" fontId="4" fillId="0" borderId="14" xfId="26" applyFont="1" applyFill="1" applyBorder="1" applyAlignment="1">
      <alignment horizontal="center" vertical="center"/>
    </xf>
    <xf numFmtId="0" fontId="4" fillId="0" borderId="3" xfId="26" applyFont="1" applyFill="1" applyBorder="1" applyAlignment="1">
      <alignment horizontal="center" vertical="center"/>
    </xf>
    <xf numFmtId="38" fontId="4" fillId="0" borderId="8" xfId="26" applyNumberFormat="1" applyFont="1" applyFill="1" applyBorder="1" applyAlignment="1">
      <alignment horizontal="center" vertical="center"/>
    </xf>
    <xf numFmtId="38" fontId="4" fillId="0" borderId="2" xfId="26" applyNumberFormat="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0" fontId="4" fillId="0" borderId="3" xfId="26" applyFont="1" applyFill="1" applyBorder="1" applyAlignment="1">
      <alignment horizontal="center" vertical="center"/>
    </xf>
    <xf numFmtId="0" fontId="4" fillId="0" borderId="8" xfId="26" applyFont="1" applyFill="1" applyBorder="1" applyAlignment="1">
      <alignment horizontal="center" vertical="center"/>
    </xf>
    <xf numFmtId="38" fontId="4" fillId="0" borderId="0" xfId="26" applyNumberFormat="1" applyFont="1" applyFill="1" applyAlignment="1">
      <alignment vertical="center"/>
    </xf>
    <xf numFmtId="0" fontId="2" fillId="0" borderId="12" xfId="26" applyFill="1" applyBorder="1" applyAlignment="1">
      <alignment horizontal="center" vertical="center"/>
    </xf>
    <xf numFmtId="0" fontId="4" fillId="0" borderId="3" xfId="26" applyFont="1" applyFill="1" applyBorder="1" applyAlignment="1">
      <alignment horizontal="left" vertical="center" indent="1"/>
    </xf>
    <xf numFmtId="38" fontId="4" fillId="0" borderId="0" xfId="26" quotePrefix="1" applyNumberFormat="1" applyFont="1" applyFill="1" applyAlignment="1">
      <alignment horizontal="right" vertical="center"/>
    </xf>
    <xf numFmtId="0" fontId="2" fillId="0" borderId="7" xfId="26" applyFill="1" applyBorder="1" applyAlignment="1">
      <alignment horizontal="center" vertical="center"/>
    </xf>
    <xf numFmtId="0" fontId="4" fillId="0" borderId="2" xfId="26" applyFont="1" applyFill="1" applyBorder="1" applyAlignment="1">
      <alignment horizontal="center" vertical="center"/>
    </xf>
    <xf numFmtId="38" fontId="4" fillId="0" borderId="14" xfId="26" applyNumberFormat="1" applyFont="1" applyFill="1" applyBorder="1" applyAlignment="1">
      <alignment vertical="center"/>
    </xf>
    <xf numFmtId="38" fontId="4" fillId="0" borderId="0" xfId="26" applyNumberFormat="1" applyFont="1" applyFill="1" applyAlignment="1">
      <alignment horizontal="right" vertical="center"/>
    </xf>
    <xf numFmtId="0" fontId="4" fillId="0" borderId="8" xfId="26" applyFont="1" applyFill="1" applyBorder="1" applyAlignment="1">
      <alignment horizontal="center" vertical="center"/>
    </xf>
    <xf numFmtId="0" fontId="4" fillId="0" borderId="0" xfId="26" applyFont="1" applyFill="1" applyAlignment="1">
      <alignment horizontal="right" vertical="center"/>
    </xf>
    <xf numFmtId="38" fontId="4" fillId="0" borderId="14" xfId="26" applyNumberFormat="1" applyFont="1" applyFill="1" applyBorder="1" applyAlignment="1">
      <alignment horizontal="center" vertical="center"/>
    </xf>
    <xf numFmtId="0" fontId="4" fillId="0" borderId="4" xfId="26" applyFont="1" applyFill="1" applyBorder="1" applyAlignment="1">
      <alignment horizontal="left" vertical="center" indent="1"/>
    </xf>
    <xf numFmtId="0" fontId="4" fillId="0" borderId="9" xfId="26" applyFont="1" applyFill="1" applyBorder="1" applyAlignment="1">
      <alignment horizontal="center" vertical="center"/>
    </xf>
    <xf numFmtId="38" fontId="4" fillId="0" borderId="6" xfId="26" applyNumberFormat="1" applyFont="1" applyFill="1" applyBorder="1" applyAlignment="1">
      <alignment vertical="center"/>
    </xf>
    <xf numFmtId="0" fontId="4" fillId="0" borderId="3" xfId="26" applyFont="1" applyFill="1" applyBorder="1" applyAlignment="1">
      <alignment horizontal="left" vertical="center" indent="1"/>
    </xf>
    <xf numFmtId="38" fontId="4" fillId="0" borderId="0" xfId="26" applyNumberFormat="1" applyFont="1" applyFill="1" applyBorder="1" applyAlignment="1">
      <alignment vertical="center"/>
    </xf>
    <xf numFmtId="38" fontId="4" fillId="0" borderId="11" xfId="26" applyNumberFormat="1" applyFont="1" applyFill="1" applyBorder="1" applyAlignment="1">
      <alignment vertical="center"/>
    </xf>
    <xf numFmtId="0" fontId="12" fillId="0" borderId="0" xfId="9" applyAlignment="1" applyProtection="1">
      <alignment vertical="center"/>
    </xf>
    <xf numFmtId="0" fontId="12" fillId="0" borderId="0" xfId="9" applyFill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0" fontId="8" fillId="0" borderId="0" xfId="7" applyFont="1" applyFill="1" applyAlignment="1" applyProtection="1">
      <alignment vertical="center"/>
    </xf>
    <xf numFmtId="0" fontId="38" fillId="0" borderId="0" xfId="7" applyFont="1" applyFill="1" applyAlignment="1" applyProtection="1">
      <alignment vertical="center"/>
    </xf>
    <xf numFmtId="58" fontId="4" fillId="0" borderId="0" xfId="7" applyNumberFormat="1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vertical="center"/>
    </xf>
    <xf numFmtId="0" fontId="4" fillId="0" borderId="0" xfId="7" applyFont="1" applyFill="1" applyBorder="1" applyAlignment="1" applyProtection="1">
      <alignment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horizontal="center" vertical="center"/>
    </xf>
    <xf numFmtId="0" fontId="11" fillId="0" borderId="1" xfId="7" applyFont="1" applyFill="1" applyBorder="1" applyAlignment="1" applyProtection="1">
      <alignment horizontal="center" vertical="center"/>
    </xf>
    <xf numFmtId="0" fontId="11" fillId="0" borderId="5" xfId="7" applyFont="1" applyFill="1" applyBorder="1" applyAlignment="1" applyProtection="1">
      <alignment horizontal="right" vertical="center" indent="1"/>
    </xf>
    <xf numFmtId="0" fontId="11" fillId="0" borderId="6" xfId="7" applyFont="1" applyFill="1" applyBorder="1" applyAlignment="1" applyProtection="1">
      <alignment horizontal="right" vertical="center" indent="1"/>
    </xf>
    <xf numFmtId="179" fontId="11" fillId="0" borderId="6" xfId="7" applyNumberFormat="1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left" vertical="center"/>
    </xf>
    <xf numFmtId="0" fontId="4" fillId="0" borderId="13" xfId="7" applyFont="1" applyFill="1" applyBorder="1" applyAlignment="1" applyProtection="1">
      <alignment horizontal="right" vertical="center" indent="1"/>
    </xf>
    <xf numFmtId="0" fontId="4" fillId="0" borderId="0" xfId="7" applyFont="1" applyFill="1" applyAlignment="1" applyProtection="1">
      <alignment horizontal="right" vertical="center" indent="1"/>
    </xf>
    <xf numFmtId="179" fontId="4" fillId="0" borderId="0" xfId="7" applyNumberFormat="1" applyFont="1" applyFill="1" applyAlignment="1" applyProtection="1">
      <alignment vertical="center"/>
    </xf>
    <xf numFmtId="179" fontId="4" fillId="0" borderId="0" xfId="7" applyNumberFormat="1" applyFont="1" applyFill="1" applyAlignment="1" applyProtection="1">
      <alignment horizontal="right" vertical="center"/>
    </xf>
    <xf numFmtId="0" fontId="4" fillId="0" borderId="12" xfId="7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left" vertical="center"/>
    </xf>
    <xf numFmtId="0" fontId="4" fillId="0" borderId="0" xfId="7" applyFont="1" applyFill="1" applyBorder="1" applyAlignment="1" applyProtection="1">
      <alignment horizontal="right" vertical="center" indent="1"/>
    </xf>
    <xf numFmtId="179" fontId="4" fillId="0" borderId="0" xfId="7" applyNumberFormat="1" applyFont="1" applyFill="1" applyBorder="1" applyAlignment="1" applyProtection="1">
      <alignment vertical="center"/>
    </xf>
    <xf numFmtId="0" fontId="4" fillId="0" borderId="7" xfId="7" applyFont="1" applyFill="1" applyBorder="1" applyAlignment="1" applyProtection="1">
      <alignment horizontal="left" vertical="center"/>
    </xf>
    <xf numFmtId="0" fontId="4" fillId="0" borderId="10" xfId="7" applyFont="1" applyFill="1" applyBorder="1" applyAlignment="1" applyProtection="1">
      <alignment horizontal="right" vertical="center" indent="1"/>
    </xf>
    <xf numFmtId="0" fontId="4" fillId="0" borderId="11" xfId="7" applyFont="1" applyFill="1" applyBorder="1" applyAlignment="1" applyProtection="1">
      <alignment horizontal="right" vertical="center" indent="1"/>
    </xf>
    <xf numFmtId="0" fontId="4" fillId="0" borderId="0" xfId="7" applyFont="1" applyFill="1" applyBorder="1" applyAlignment="1" applyProtection="1">
      <alignment vertical="center"/>
    </xf>
    <xf numFmtId="0" fontId="4" fillId="0" borderId="6" xfId="7" applyFont="1" applyFill="1" applyBorder="1" applyAlignment="1" applyProtection="1">
      <alignment vertical="center"/>
    </xf>
    <xf numFmtId="0" fontId="4" fillId="0" borderId="6" xfId="7" applyFont="1" applyFill="1" applyBorder="1" applyAlignment="1" applyProtection="1">
      <alignment horizontal="right" vertical="center"/>
    </xf>
    <xf numFmtId="176" fontId="4" fillId="0" borderId="6" xfId="2" quotePrefix="1" applyNumberFormat="1" applyFont="1" applyFill="1" applyBorder="1" applyAlignment="1" applyProtection="1">
      <alignment vertical="center"/>
    </xf>
    <xf numFmtId="0" fontId="6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58" fontId="4" fillId="0" borderId="11" xfId="7" applyNumberFormat="1" applyFont="1" applyBorder="1" applyAlignment="1">
      <alignment horizontal="left" vertical="center" indent="1"/>
    </xf>
    <xf numFmtId="0" fontId="4" fillId="0" borderId="11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4" fillId="0" borderId="11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4" fillId="0" borderId="0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4" fillId="0" borderId="12" xfId="7" applyFont="1" applyBorder="1" applyAlignment="1">
      <alignment vertical="center"/>
    </xf>
    <xf numFmtId="2" fontId="4" fillId="0" borderId="0" xfId="7" applyNumberFormat="1" applyFont="1" applyAlignment="1">
      <alignment vertical="center"/>
    </xf>
    <xf numFmtId="0" fontId="4" fillId="0" borderId="12" xfId="7" applyFont="1" applyBorder="1" applyAlignment="1">
      <alignment horizontal="left" vertical="center" indent="1"/>
    </xf>
    <xf numFmtId="0" fontId="4" fillId="0" borderId="7" xfId="7" applyFont="1" applyBorder="1" applyAlignment="1">
      <alignment vertical="center"/>
    </xf>
    <xf numFmtId="2" fontId="4" fillId="0" borderId="11" xfId="7" applyNumberFormat="1" applyFont="1" applyBorder="1" applyAlignment="1">
      <alignment vertical="center"/>
    </xf>
    <xf numFmtId="0" fontId="4" fillId="0" borderId="0" xfId="7" applyFont="1" applyAlignment="1">
      <alignment horizontal="right" vertical="center"/>
    </xf>
    <xf numFmtId="0" fontId="12" fillId="0" borderId="0" xfId="9" applyAlignment="1" applyProtection="1"/>
    <xf numFmtId="0" fontId="6" fillId="0" borderId="0" xfId="7" applyFont="1"/>
    <xf numFmtId="58" fontId="4" fillId="0" borderId="11" xfId="7" applyNumberFormat="1" applyFont="1" applyBorder="1" applyAlignment="1">
      <alignment horizontal="left" indent="1"/>
    </xf>
    <xf numFmtId="0" fontId="4" fillId="0" borderId="11" xfId="7" applyFont="1" applyBorder="1"/>
    <xf numFmtId="0" fontId="4" fillId="0" borderId="0" xfId="7" applyFont="1"/>
    <xf numFmtId="0" fontId="4" fillId="0" borderId="1" xfId="7" applyFont="1" applyBorder="1" applyAlignment="1">
      <alignment horizontal="center" vertical="center" wrapText="1"/>
    </xf>
    <xf numFmtId="0" fontId="4" fillId="0" borderId="0" xfId="7" applyFont="1" applyAlignment="1">
      <alignment horizontal="centerContinuous" vertical="center"/>
    </xf>
    <xf numFmtId="0" fontId="4" fillId="0" borderId="11" xfId="7" applyFont="1" applyBorder="1" applyAlignment="1">
      <alignment horizontal="centerContinuous" vertical="center"/>
    </xf>
    <xf numFmtId="0" fontId="4" fillId="0" borderId="4" xfId="7" applyFont="1" applyBorder="1" applyAlignment="1">
      <alignment horizontal="center" vertical="center" textRotation="255" wrapText="1"/>
    </xf>
    <xf numFmtId="0" fontId="4" fillId="0" borderId="5" xfId="7" applyFont="1" applyBorder="1" applyAlignment="1">
      <alignment horizontal="center" vertical="center" textRotation="255" wrapText="1"/>
    </xf>
    <xf numFmtId="0" fontId="4" fillId="0" borderId="7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textRotation="255" wrapText="1"/>
    </xf>
    <xf numFmtId="0" fontId="4" fillId="0" borderId="10" xfId="7" applyFont="1" applyBorder="1" applyAlignment="1">
      <alignment horizontal="center" vertical="center" textRotation="255" wrapText="1"/>
    </xf>
    <xf numFmtId="0" fontId="4" fillId="0" borderId="12" xfId="7" applyFont="1" applyBorder="1" applyAlignment="1">
      <alignment horizontal="center" vertical="center"/>
    </xf>
    <xf numFmtId="38" fontId="4" fillId="0" borderId="13" xfId="2" applyFont="1" applyBorder="1" applyAlignment="1">
      <alignment vertical="center"/>
    </xf>
    <xf numFmtId="3" fontId="4" fillId="0" borderId="0" xfId="7" applyNumberFormat="1" applyFont="1" applyBorder="1"/>
    <xf numFmtId="0" fontId="4" fillId="0" borderId="0" xfId="7" applyFont="1" applyBorder="1"/>
    <xf numFmtId="0" fontId="4" fillId="0" borderId="12" xfId="7" quotePrefix="1" applyFont="1" applyBorder="1" applyAlignment="1">
      <alignment horizontal="center" vertical="center"/>
    </xf>
    <xf numFmtId="0" fontId="4" fillId="0" borderId="7" xfId="7" quotePrefix="1" applyFont="1" applyBorder="1" applyAlignment="1">
      <alignment horizontal="center" vertical="center"/>
    </xf>
    <xf numFmtId="38" fontId="4" fillId="0" borderId="10" xfId="2" applyFont="1" applyBorder="1" applyAlignment="1">
      <alignment vertical="center"/>
    </xf>
    <xf numFmtId="3" fontId="4" fillId="0" borderId="11" xfId="7" applyNumberFormat="1" applyFont="1" applyBorder="1"/>
    <xf numFmtId="38" fontId="12" fillId="0" borderId="0" xfId="9" applyNumberFormat="1" applyAlignment="1" applyProtection="1"/>
    <xf numFmtId="38" fontId="4" fillId="0" borderId="11" xfId="2" applyFont="1" applyBorder="1" applyAlignment="1">
      <alignment horizontal="left" indent="1"/>
    </xf>
    <xf numFmtId="38" fontId="4" fillId="0" borderId="11" xfId="2" applyFont="1" applyBorder="1"/>
    <xf numFmtId="38" fontId="4" fillId="0" borderId="0" xfId="2" applyFont="1" applyBorder="1"/>
    <xf numFmtId="38" fontId="4" fillId="0" borderId="7" xfId="2" applyFont="1" applyBorder="1" applyAlignment="1">
      <alignment vertical="center"/>
    </xf>
    <xf numFmtId="38" fontId="4" fillId="0" borderId="5" xfId="2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 wrapText="1"/>
    </xf>
    <xf numFmtId="38" fontId="4" fillId="0" borderId="2" xfId="2" applyFont="1" applyBorder="1" applyAlignment="1">
      <alignment horizontal="centerContinuous" vertical="center"/>
    </xf>
    <xf numFmtId="38" fontId="4" fillId="0" borderId="14" xfId="2" applyFont="1" applyBorder="1" applyAlignment="1">
      <alignment horizontal="centerContinuous" vertical="center"/>
    </xf>
    <xf numFmtId="38" fontId="4" fillId="0" borderId="3" xfId="2" applyFont="1" applyBorder="1" applyAlignment="1">
      <alignment horizontal="centerContinuous" vertical="center"/>
    </xf>
    <xf numFmtId="0" fontId="4" fillId="0" borderId="13" xfId="7" applyFont="1" applyBorder="1" applyAlignment="1">
      <alignment horizontal="center" vertical="center" wrapText="1"/>
    </xf>
    <xf numFmtId="38" fontId="4" fillId="0" borderId="0" xfId="2" applyFont="1" applyAlignment="1">
      <alignment vertical="center" wrapText="1"/>
    </xf>
    <xf numFmtId="38" fontId="4" fillId="0" borderId="9" xfId="2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/>
    </xf>
    <xf numFmtId="38" fontId="4" fillId="0" borderId="12" xfId="2" quotePrefix="1" applyFont="1" applyBorder="1" applyAlignment="1">
      <alignment horizontal="center" vertical="center"/>
    </xf>
    <xf numFmtId="38" fontId="4" fillId="0" borderId="7" xfId="2" quotePrefix="1" applyFont="1" applyBorder="1" applyAlignment="1">
      <alignment horizontal="center" vertical="center"/>
    </xf>
    <xf numFmtId="38" fontId="25" fillId="0" borderId="0" xfId="2" applyFont="1" applyAlignment="1">
      <alignment horizontal="left" vertical="top"/>
    </xf>
    <xf numFmtId="38" fontId="4" fillId="0" borderId="6" xfId="2" applyFont="1" applyBorder="1" applyAlignment="1">
      <alignment vertical="top" wrapText="1"/>
    </xf>
    <xf numFmtId="38" fontId="4" fillId="0" borderId="0" xfId="2" applyFont="1" applyAlignment="1">
      <alignment horizontal="right" vertical="top"/>
    </xf>
    <xf numFmtId="177" fontId="4" fillId="0" borderId="0" xfId="2" applyNumberFormat="1" applyFont="1" applyAlignment="1">
      <alignment horizontal="left" indent="1"/>
    </xf>
    <xf numFmtId="38" fontId="4" fillId="0" borderId="6" xfId="2" applyFont="1" applyBorder="1"/>
    <xf numFmtId="38" fontId="4" fillId="0" borderId="1" xfId="2" applyFont="1" applyBorder="1"/>
    <xf numFmtId="38" fontId="4" fillId="0" borderId="0" xfId="2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 wrapText="1"/>
    </xf>
    <xf numFmtId="38" fontId="4" fillId="0" borderId="15" xfId="2" applyFont="1" applyBorder="1" applyAlignment="1">
      <alignment horizontal="center" vertical="center"/>
    </xf>
    <xf numFmtId="38" fontId="9" fillId="0" borderId="4" xfId="2" applyFont="1" applyBorder="1" applyAlignment="1">
      <alignment horizontal="center" vertical="center" wrapText="1"/>
    </xf>
    <xf numFmtId="38" fontId="9" fillId="0" borderId="0" xfId="2" applyFont="1" applyBorder="1" applyAlignment="1">
      <alignment horizontal="center" vertical="center" wrapText="1"/>
    </xf>
    <xf numFmtId="38" fontId="4" fillId="0" borderId="15" xfId="2" applyFont="1" applyBorder="1" applyAlignment="1">
      <alignment horizontal="center" vertical="center" wrapText="1"/>
    </xf>
    <xf numFmtId="38" fontId="9" fillId="0" borderId="15" xfId="2" applyFont="1" applyBorder="1" applyAlignment="1">
      <alignment horizontal="center" vertical="center" wrapText="1"/>
    </xf>
    <xf numFmtId="38" fontId="4" fillId="0" borderId="13" xfId="2" applyFont="1" applyBorder="1" applyAlignment="1">
      <alignment horizontal="center" vertical="center" wrapText="1"/>
    </xf>
    <xf numFmtId="38" fontId="4" fillId="0" borderId="11" xfId="2" applyFont="1" applyBorder="1" applyAlignment="1">
      <alignment vertical="center" wrapText="1"/>
    </xf>
    <xf numFmtId="38" fontId="4" fillId="0" borderId="10" xfId="2" applyFont="1" applyBorder="1" applyAlignment="1">
      <alignment horizontal="center" vertical="center" wrapText="1"/>
    </xf>
    <xf numFmtId="38" fontId="11" fillId="0" borderId="6" xfId="2" applyFont="1" applyBorder="1" applyAlignment="1">
      <alignment horizontal="right" vertical="center"/>
    </xf>
    <xf numFmtId="38" fontId="4" fillId="0" borderId="12" xfId="2" applyFont="1" applyBorder="1" applyAlignment="1">
      <alignment vertical="center"/>
    </xf>
    <xf numFmtId="38" fontId="4" fillId="0" borderId="7" xfId="2" applyFont="1" applyBorder="1" applyAlignment="1">
      <alignment vertical="center"/>
    </xf>
    <xf numFmtId="38" fontId="4" fillId="0" borderId="0" xfId="2" applyFont="1" applyBorder="1" applyAlignment="1">
      <alignment vertical="top" wrapText="1"/>
    </xf>
    <xf numFmtId="0" fontId="9" fillId="0" borderId="0" xfId="27" applyFont="1"/>
    <xf numFmtId="0" fontId="8" fillId="0" borderId="0" xfId="27" applyFont="1" applyAlignment="1">
      <alignment vertical="center"/>
    </xf>
    <xf numFmtId="0" fontId="4" fillId="0" borderId="0" xfId="27" applyFont="1" applyFill="1" applyAlignment="1">
      <alignment vertical="center"/>
    </xf>
    <xf numFmtId="195" fontId="40" fillId="0" borderId="0" xfId="27" applyNumberFormat="1" applyFont="1" applyFill="1" applyAlignment="1">
      <alignment horizontal="right" vertical="center"/>
    </xf>
    <xf numFmtId="183" fontId="40" fillId="0" borderId="0" xfId="27" applyNumberFormat="1" applyFont="1" applyFill="1" applyAlignment="1">
      <alignment horizontal="right" vertical="center"/>
    </xf>
    <xf numFmtId="183" fontId="40" fillId="0" borderId="0" xfId="27" applyNumberFormat="1" applyFont="1" applyFill="1" applyAlignment="1">
      <alignment horizontal="left" vertical="center"/>
    </xf>
    <xf numFmtId="49" fontId="40" fillId="0" borderId="0" xfId="27" applyNumberFormat="1" applyFont="1" applyFill="1" applyAlignment="1">
      <alignment vertical="center"/>
    </xf>
    <xf numFmtId="0" fontId="27" fillId="0" borderId="0" xfId="27" applyFont="1" applyAlignment="1">
      <alignment vertical="center"/>
    </xf>
    <xf numFmtId="49" fontId="40" fillId="0" borderId="0" xfId="27" applyNumberFormat="1" applyFont="1" applyAlignment="1">
      <alignment vertical="center"/>
    </xf>
    <xf numFmtId="177" fontId="31" fillId="0" borderId="11" xfId="27" applyNumberFormat="1" applyFont="1" applyFill="1" applyBorder="1" applyAlignment="1">
      <alignment horizontal="left" indent="1"/>
    </xf>
    <xf numFmtId="183" fontId="33" fillId="0" borderId="0" xfId="27" applyNumberFormat="1" applyFont="1" applyFill="1" applyAlignment="1">
      <alignment horizontal="right" vertical="center"/>
    </xf>
    <xf numFmtId="0" fontId="9" fillId="0" borderId="0" xfId="27" applyAlignment="1">
      <alignment vertical="center"/>
    </xf>
    <xf numFmtId="49" fontId="33" fillId="0" borderId="0" xfId="27" applyNumberFormat="1" applyFont="1" applyAlignment="1">
      <alignment vertical="center"/>
    </xf>
    <xf numFmtId="49" fontId="33" fillId="0" borderId="6" xfId="27" applyNumberFormat="1" applyFont="1" applyBorder="1" applyAlignment="1">
      <alignment vertical="center"/>
    </xf>
    <xf numFmtId="49" fontId="33" fillId="0" borderId="25" xfId="27" applyNumberFormat="1" applyFont="1" applyBorder="1" applyAlignment="1">
      <alignment vertical="center"/>
    </xf>
    <xf numFmtId="183" fontId="31" fillId="0" borderId="26" xfId="27" applyNumberFormat="1" applyFont="1" applyFill="1" applyBorder="1" applyAlignment="1">
      <alignment horizontal="center" vertical="center"/>
    </xf>
    <xf numFmtId="183" fontId="31" fillId="0" borderId="27" xfId="27" applyNumberFormat="1" applyFont="1" applyFill="1" applyBorder="1" applyAlignment="1">
      <alignment horizontal="center" vertical="center"/>
    </xf>
    <xf numFmtId="183" fontId="31" fillId="0" borderId="28" xfId="27" applyNumberFormat="1" applyFont="1" applyFill="1" applyBorder="1" applyAlignment="1">
      <alignment horizontal="center" vertical="center"/>
    </xf>
    <xf numFmtId="183" fontId="31" fillId="0" borderId="29" xfId="27" applyNumberFormat="1" applyFont="1" applyFill="1" applyBorder="1" applyAlignment="1">
      <alignment horizontal="center" vertical="center"/>
    </xf>
    <xf numFmtId="183" fontId="31" fillId="0" borderId="6" xfId="27" applyNumberFormat="1" applyFont="1" applyFill="1" applyBorder="1" applyAlignment="1">
      <alignment horizontal="center" vertical="center"/>
    </xf>
    <xf numFmtId="183" fontId="31" fillId="0" borderId="30" xfId="27" applyNumberFormat="1" applyFont="1" applyFill="1" applyBorder="1" applyAlignment="1">
      <alignment horizontal="center" vertical="center"/>
    </xf>
    <xf numFmtId="181" fontId="33" fillId="0" borderId="29" xfId="27" applyNumberFormat="1" applyFont="1" applyFill="1" applyBorder="1" applyAlignment="1">
      <alignment horizontal="center" vertical="center"/>
    </xf>
    <xf numFmtId="49" fontId="31" fillId="0" borderId="31" xfId="27" applyNumberFormat="1" applyFont="1" applyFill="1" applyBorder="1" applyAlignment="1">
      <alignment horizontal="center" vertical="center" wrapText="1"/>
    </xf>
    <xf numFmtId="195" fontId="33" fillId="0" borderId="20" xfId="27" applyNumberFormat="1" applyFont="1" applyFill="1" applyBorder="1" applyAlignment="1">
      <alignment horizontal="center" vertical="center"/>
    </xf>
    <xf numFmtId="183" fontId="33" fillId="0" borderId="32" xfId="27" applyNumberFormat="1" applyFont="1" applyFill="1" applyBorder="1" applyAlignment="1">
      <alignment horizontal="center" vertical="center"/>
    </xf>
    <xf numFmtId="183" fontId="33" fillId="0" borderId="33" xfId="27" applyNumberFormat="1" applyFont="1" applyFill="1" applyBorder="1" applyAlignment="1">
      <alignment horizontal="center" vertical="center"/>
    </xf>
    <xf numFmtId="183" fontId="33" fillId="0" borderId="33" xfId="27" applyNumberFormat="1" applyFont="1" applyFill="1" applyBorder="1" applyAlignment="1">
      <alignment horizontal="center" vertical="center" wrapText="1"/>
    </xf>
    <xf numFmtId="183" fontId="33" fillId="0" borderId="34" xfId="27" applyNumberFormat="1" applyFont="1" applyFill="1" applyBorder="1" applyAlignment="1">
      <alignment horizontal="center" vertical="center"/>
    </xf>
    <xf numFmtId="183" fontId="33" fillId="0" borderId="35" xfId="27" applyNumberFormat="1" applyFont="1" applyFill="1" applyBorder="1" applyAlignment="1">
      <alignment horizontal="center" vertical="center"/>
    </xf>
    <xf numFmtId="183" fontId="33" fillId="0" borderId="4" xfId="27" applyNumberFormat="1" applyFont="1" applyFill="1" applyBorder="1" applyAlignment="1">
      <alignment horizontal="center" vertical="center"/>
    </xf>
    <xf numFmtId="181" fontId="33" fillId="0" borderId="20" xfId="27" applyNumberFormat="1" applyFont="1" applyFill="1" applyBorder="1" applyAlignment="1">
      <alignment horizontal="center" vertical="center" wrapText="1"/>
    </xf>
    <xf numFmtId="195" fontId="31" fillId="0" borderId="36" xfId="27" applyNumberFormat="1" applyFont="1" applyFill="1" applyBorder="1" applyAlignment="1">
      <alignment horizontal="center" vertical="center"/>
    </xf>
    <xf numFmtId="183" fontId="33" fillId="0" borderId="20" xfId="27" applyNumberFormat="1" applyFont="1" applyFill="1" applyBorder="1" applyAlignment="1">
      <alignment horizontal="center" vertical="center"/>
    </xf>
    <xf numFmtId="183" fontId="33" fillId="0" borderId="36" xfId="27" applyNumberFormat="1" applyFont="1" applyFill="1" applyBorder="1" applyAlignment="1">
      <alignment horizontal="center" vertical="center" wrapText="1"/>
    </xf>
    <xf numFmtId="183" fontId="33" fillId="0" borderId="36" xfId="27" applyNumberFormat="1" applyFont="1" applyFill="1" applyBorder="1" applyAlignment="1">
      <alignment horizontal="center" vertical="center"/>
    </xf>
    <xf numFmtId="183" fontId="33" fillId="0" borderId="15" xfId="27" applyNumberFormat="1" applyFont="1" applyFill="1" applyBorder="1" applyAlignment="1">
      <alignment horizontal="center" vertical="center" wrapText="1"/>
    </xf>
    <xf numFmtId="183" fontId="33" fillId="0" borderId="37" xfId="27" applyNumberFormat="1" applyFont="1" applyFill="1" applyBorder="1" applyAlignment="1">
      <alignment horizontal="center" vertical="center" wrapText="1"/>
    </xf>
    <xf numFmtId="0" fontId="9" fillId="0" borderId="0" xfId="27" applyFill="1" applyBorder="1" applyAlignment="1">
      <alignment horizontal="centerContinuous" vertical="center"/>
    </xf>
    <xf numFmtId="183" fontId="33" fillId="0" borderId="0" xfId="27" applyNumberFormat="1" applyFont="1" applyFill="1" applyBorder="1" applyAlignment="1">
      <alignment horizontal="center" vertical="center"/>
    </xf>
    <xf numFmtId="49" fontId="33" fillId="0" borderId="11" xfId="27" applyNumberFormat="1" applyFont="1" applyFill="1" applyBorder="1" applyAlignment="1">
      <alignment vertical="center"/>
    </xf>
    <xf numFmtId="195" fontId="33" fillId="0" borderId="38" xfId="27" applyNumberFormat="1" applyFont="1" applyFill="1" applyBorder="1" applyAlignment="1">
      <alignment horizontal="center" vertical="center"/>
    </xf>
    <xf numFmtId="183" fontId="33" fillId="0" borderId="38" xfId="27" applyNumberFormat="1" applyFont="1" applyFill="1" applyBorder="1" applyAlignment="1">
      <alignment horizontal="center" vertical="center"/>
    </xf>
    <xf numFmtId="183" fontId="33" fillId="0" borderId="39" xfId="27" applyNumberFormat="1" applyFont="1" applyFill="1" applyBorder="1" applyAlignment="1">
      <alignment horizontal="center" vertical="center"/>
    </xf>
    <xf numFmtId="183" fontId="33" fillId="0" borderId="39" xfId="27" applyNumberFormat="1" applyFont="1" applyFill="1" applyBorder="1" applyAlignment="1">
      <alignment horizontal="center" vertical="center" wrapText="1"/>
    </xf>
    <xf numFmtId="183" fontId="33" fillId="0" borderId="40" xfId="27" applyNumberFormat="1" applyFont="1" applyFill="1" applyBorder="1" applyAlignment="1">
      <alignment horizontal="center" vertical="center"/>
    </xf>
    <xf numFmtId="183" fontId="33" fillId="0" borderId="11" xfId="27" applyNumberFormat="1" applyFont="1" applyFill="1" applyBorder="1" applyAlignment="1">
      <alignment horizontal="center" vertical="center"/>
    </xf>
    <xf numFmtId="183" fontId="33" fillId="0" borderId="9" xfId="27" applyNumberFormat="1" applyFont="1" applyFill="1" applyBorder="1" applyAlignment="1">
      <alignment horizontal="center" vertical="center"/>
    </xf>
    <xf numFmtId="181" fontId="33" fillId="0" borderId="38" xfId="27" applyNumberFormat="1" applyFont="1" applyFill="1" applyBorder="1" applyAlignment="1">
      <alignment horizontal="center" vertical="center"/>
    </xf>
    <xf numFmtId="49" fontId="41" fillId="0" borderId="6" xfId="27" applyNumberFormat="1" applyFont="1" applyFill="1" applyBorder="1" applyAlignment="1">
      <alignment vertical="center"/>
    </xf>
    <xf numFmtId="196" fontId="41" fillId="0" borderId="29" xfId="27" applyNumberFormat="1" applyFont="1" applyFill="1" applyBorder="1" applyAlignment="1">
      <alignment horizontal="right" vertical="center"/>
    </xf>
    <xf numFmtId="196" fontId="33" fillId="0" borderId="6" xfId="27" applyNumberFormat="1" applyFont="1" applyFill="1" applyBorder="1" applyAlignment="1">
      <alignment horizontal="right" vertical="center"/>
    </xf>
    <xf numFmtId="49" fontId="33" fillId="0" borderId="0" xfId="27" applyNumberFormat="1" applyFont="1" applyFill="1" applyBorder="1" applyAlignment="1">
      <alignment vertical="center"/>
    </xf>
    <xf numFmtId="196" fontId="41" fillId="0" borderId="20" xfId="27" applyNumberFormat="1" applyFont="1" applyFill="1" applyBorder="1" applyAlignment="1">
      <alignment horizontal="right" vertical="center"/>
    </xf>
    <xf numFmtId="196" fontId="33" fillId="0" borderId="0" xfId="27" applyNumberFormat="1" applyFont="1" applyFill="1" applyBorder="1" applyAlignment="1">
      <alignment horizontal="right" vertical="center"/>
    </xf>
    <xf numFmtId="0" fontId="33" fillId="0" borderId="0" xfId="27" applyNumberFormat="1" applyFont="1" applyFill="1" applyBorder="1" applyAlignment="1">
      <alignment horizontal="right" vertical="center" shrinkToFit="1"/>
    </xf>
    <xf numFmtId="196" fontId="41" fillId="0" borderId="38" xfId="27" applyNumberFormat="1" applyFont="1" applyFill="1" applyBorder="1" applyAlignment="1">
      <alignment horizontal="right" vertical="center"/>
    </xf>
    <xf numFmtId="196" fontId="33" fillId="0" borderId="11" xfId="27" applyNumberFormat="1" applyFont="1" applyFill="1" applyBorder="1" applyAlignment="1">
      <alignment horizontal="right" vertical="center"/>
    </xf>
    <xf numFmtId="0" fontId="9" fillId="0" borderId="0" xfId="28" applyFont="1"/>
    <xf numFmtId="0" fontId="4" fillId="0" borderId="0" xfId="28" applyFont="1" applyFill="1"/>
    <xf numFmtId="177" fontId="4" fillId="0" borderId="11" xfId="28" applyNumberFormat="1" applyFont="1" applyFill="1" applyBorder="1" applyAlignment="1">
      <alignment horizontal="left" vertical="center" indent="1"/>
    </xf>
    <xf numFmtId="49" fontId="33" fillId="0" borderId="0" xfId="28" applyNumberFormat="1" applyFont="1" applyFill="1" applyAlignment="1">
      <alignment vertical="center"/>
    </xf>
    <xf numFmtId="181" fontId="33" fillId="0" borderId="0" xfId="28" applyNumberFormat="1" applyFont="1" applyFill="1" applyAlignment="1">
      <alignment horizontal="right" vertical="center"/>
    </xf>
    <xf numFmtId="49" fontId="33" fillId="0" borderId="0" xfId="28" applyNumberFormat="1" applyFont="1" applyAlignment="1">
      <alignment vertical="center"/>
    </xf>
    <xf numFmtId="49" fontId="33" fillId="0" borderId="0" xfId="28" applyNumberFormat="1" applyFont="1" applyFill="1" applyBorder="1" applyAlignment="1">
      <alignment vertical="center"/>
    </xf>
    <xf numFmtId="197" fontId="33" fillId="0" borderId="41" xfId="28" applyNumberFormat="1" applyFont="1" applyFill="1" applyBorder="1" applyAlignment="1">
      <alignment horizontal="center" vertical="center"/>
    </xf>
    <xf numFmtId="181" fontId="31" fillId="0" borderId="5" xfId="28" applyNumberFormat="1" applyFont="1" applyFill="1" applyBorder="1" applyAlignment="1">
      <alignment horizontal="center" vertical="center"/>
    </xf>
    <xf numFmtId="181" fontId="4" fillId="0" borderId="6" xfId="28" applyNumberFormat="1" applyFont="1" applyFill="1" applyBorder="1" applyAlignment="1">
      <alignment horizontal="center" vertical="center"/>
    </xf>
    <xf numFmtId="181" fontId="4" fillId="0" borderId="1" xfId="28" applyNumberFormat="1" applyFont="1" applyFill="1" applyBorder="1" applyAlignment="1">
      <alignment horizontal="center" vertical="center"/>
    </xf>
    <xf numFmtId="181" fontId="33" fillId="0" borderId="5" xfId="28" applyNumberFormat="1" applyFont="1" applyFill="1" applyBorder="1" applyAlignment="1">
      <alignment horizontal="center" vertical="center"/>
    </xf>
    <xf numFmtId="0" fontId="9" fillId="0" borderId="0" xfId="28" applyFill="1" applyAlignment="1">
      <alignment vertical="center"/>
    </xf>
    <xf numFmtId="197" fontId="31" fillId="0" borderId="42" xfId="28" applyNumberFormat="1" applyFont="1" applyFill="1" applyBorder="1" applyAlignment="1">
      <alignment horizontal="center" vertical="center"/>
    </xf>
    <xf numFmtId="181" fontId="4" fillId="0" borderId="10" xfId="28" applyNumberFormat="1" applyFont="1" applyFill="1" applyBorder="1" applyAlignment="1">
      <alignment horizontal="center" vertical="center"/>
    </xf>
    <xf numFmtId="181" fontId="4" fillId="0" borderId="11" xfId="28" applyNumberFormat="1" applyFont="1" applyFill="1" applyBorder="1" applyAlignment="1">
      <alignment horizontal="center" vertical="center"/>
    </xf>
    <xf numFmtId="181" fontId="4" fillId="0" borderId="7" xfId="28" applyNumberFormat="1" applyFont="1" applyFill="1" applyBorder="1" applyAlignment="1">
      <alignment horizontal="center" vertical="center"/>
    </xf>
    <xf numFmtId="181" fontId="31" fillId="0" borderId="13" xfId="28" applyNumberFormat="1" applyFont="1" applyFill="1" applyBorder="1" applyAlignment="1">
      <alignment horizontal="center" vertical="center"/>
    </xf>
    <xf numFmtId="0" fontId="4" fillId="0" borderId="0" xfId="28" applyFont="1" applyFill="1" applyAlignment="1">
      <alignment horizontal="centerContinuous" vertical="center"/>
    </xf>
    <xf numFmtId="197" fontId="34" fillId="0" borderId="42" xfId="28" applyNumberFormat="1" applyFont="1" applyFill="1" applyBorder="1" applyAlignment="1">
      <alignment horizontal="center" vertical="center"/>
    </xf>
    <xf numFmtId="181" fontId="33" fillId="0" borderId="4" xfId="28" applyNumberFormat="1" applyFont="1" applyFill="1" applyBorder="1" applyAlignment="1">
      <alignment horizontal="center" vertical="center" wrapText="1"/>
    </xf>
    <xf numFmtId="181" fontId="34" fillId="0" borderId="0" xfId="28" applyNumberFormat="1" applyFont="1" applyFill="1" applyBorder="1" applyAlignment="1">
      <alignment horizontal="center"/>
    </xf>
    <xf numFmtId="181" fontId="34" fillId="0" borderId="20" xfId="28" applyNumberFormat="1" applyFont="1" applyFill="1" applyBorder="1" applyAlignment="1">
      <alignment horizontal="center"/>
    </xf>
    <xf numFmtId="181" fontId="34" fillId="0" borderId="20" xfId="28" applyNumberFormat="1" applyFont="1" applyFill="1" applyBorder="1" applyAlignment="1">
      <alignment horizontal="center" shrinkToFit="1"/>
    </xf>
    <xf numFmtId="181" fontId="34" fillId="0" borderId="42" xfId="28" applyNumberFormat="1" applyFont="1" applyFill="1" applyBorder="1" applyAlignment="1">
      <alignment horizontal="center" shrinkToFit="1"/>
    </xf>
    <xf numFmtId="49" fontId="31" fillId="0" borderId="0" xfId="28" applyNumberFormat="1" applyFont="1" applyAlignment="1">
      <alignment horizontal="center" vertical="center"/>
    </xf>
    <xf numFmtId="0" fontId="9" fillId="0" borderId="0" xfId="28" applyFill="1" applyAlignment="1">
      <alignment horizontal="centerContinuous" vertical="center"/>
    </xf>
    <xf numFmtId="181" fontId="33" fillId="0" borderId="15" xfId="28" applyNumberFormat="1" applyFont="1" applyFill="1" applyBorder="1" applyAlignment="1">
      <alignment horizontal="center" vertical="center" wrapText="1"/>
    </xf>
    <xf numFmtId="181" fontId="42" fillId="0" borderId="0" xfId="28" applyNumberFormat="1" applyFont="1" applyFill="1" applyBorder="1" applyAlignment="1">
      <alignment horizontal="center" vertical="center"/>
    </xf>
    <xf numFmtId="181" fontId="42" fillId="0" borderId="20" xfId="28" applyNumberFormat="1" applyFont="1" applyFill="1" applyBorder="1" applyAlignment="1">
      <alignment horizontal="center" vertical="center"/>
    </xf>
    <xf numFmtId="181" fontId="42" fillId="0" borderId="42" xfId="28" applyNumberFormat="1" applyFont="1" applyFill="1" applyBorder="1" applyAlignment="1">
      <alignment horizontal="center" vertical="center"/>
    </xf>
    <xf numFmtId="49" fontId="34" fillId="0" borderId="15" xfId="28" applyNumberFormat="1" applyFont="1" applyBorder="1" applyAlignment="1">
      <alignment horizontal="center" vertical="center"/>
    </xf>
    <xf numFmtId="181" fontId="33" fillId="0" borderId="13" xfId="28" applyNumberFormat="1" applyFont="1" applyFill="1" applyBorder="1" applyAlignment="1">
      <alignment horizontal="center" vertical="center"/>
    </xf>
    <xf numFmtId="0" fontId="25" fillId="0" borderId="0" xfId="28" applyFont="1" applyFill="1" applyAlignment="1">
      <alignment horizontal="centerContinuous" vertical="center"/>
    </xf>
    <xf numFmtId="197" fontId="34" fillId="0" borderId="43" xfId="28" applyNumberFormat="1" applyFont="1" applyFill="1" applyBorder="1" applyAlignment="1">
      <alignment horizontal="center" vertical="top"/>
    </xf>
    <xf numFmtId="181" fontId="34" fillId="0" borderId="10" xfId="28" applyNumberFormat="1" applyFont="1" applyFill="1" applyBorder="1" applyAlignment="1">
      <alignment horizontal="center" vertical="top"/>
    </xf>
    <xf numFmtId="181" fontId="33" fillId="0" borderId="9" xfId="28" applyNumberFormat="1" applyFont="1" applyFill="1" applyBorder="1" applyAlignment="1">
      <alignment horizontal="center" vertical="center" wrapText="1"/>
    </xf>
    <xf numFmtId="181" fontId="40" fillId="0" borderId="11" xfId="28" applyNumberFormat="1" applyFont="1" applyFill="1" applyBorder="1" applyAlignment="1">
      <alignment horizontal="center" vertical="top"/>
    </xf>
    <xf numFmtId="181" fontId="40" fillId="0" borderId="38" xfId="28" applyNumberFormat="1" applyFont="1" applyFill="1" applyBorder="1" applyAlignment="1">
      <alignment horizontal="center" vertical="top"/>
    </xf>
    <xf numFmtId="181" fontId="40" fillId="0" borderId="39" xfId="28" applyNumberFormat="1" applyFont="1" applyFill="1" applyBorder="1" applyAlignment="1">
      <alignment horizontal="center" vertical="top"/>
    </xf>
    <xf numFmtId="181" fontId="40" fillId="0" borderId="42" xfId="28" applyNumberFormat="1" applyFont="1" applyFill="1" applyBorder="1" applyAlignment="1">
      <alignment horizontal="center" vertical="top"/>
    </xf>
    <xf numFmtId="181" fontId="34" fillId="0" borderId="13" xfId="28" applyNumberFormat="1" applyFont="1" applyFill="1" applyBorder="1" applyAlignment="1">
      <alignment horizontal="center" vertical="center"/>
    </xf>
    <xf numFmtId="49" fontId="34" fillId="0" borderId="0" xfId="28" applyNumberFormat="1" applyFont="1" applyAlignment="1">
      <alignment vertical="center"/>
    </xf>
    <xf numFmtId="0" fontId="9" fillId="0" borderId="6" xfId="28" applyFill="1" applyBorder="1" applyAlignment="1">
      <alignment horizontal="distributed" vertical="center"/>
    </xf>
    <xf numFmtId="196" fontId="43" fillId="0" borderId="13" xfId="28" quotePrefix="1" applyNumberFormat="1" applyFont="1" applyFill="1" applyBorder="1" applyAlignment="1">
      <alignment horizontal="right" vertical="center"/>
    </xf>
    <xf numFmtId="196" fontId="31" fillId="0" borderId="0" xfId="28" quotePrefix="1" applyNumberFormat="1" applyFont="1" applyFill="1" applyBorder="1" applyAlignment="1">
      <alignment horizontal="right" vertical="center"/>
    </xf>
    <xf numFmtId="196" fontId="31" fillId="0" borderId="6" xfId="28" quotePrefix="1" applyNumberFormat="1" applyFont="1" applyFill="1" applyBorder="1" applyAlignment="1">
      <alignment horizontal="right" vertical="center"/>
    </xf>
    <xf numFmtId="0" fontId="9" fillId="0" borderId="0" xfId="28" applyFill="1" applyAlignment="1">
      <alignment horizontal="right" vertical="center"/>
    </xf>
    <xf numFmtId="0" fontId="9" fillId="0" borderId="0" xfId="28" applyFont="1" applyAlignment="1">
      <alignment vertical="center"/>
    </xf>
    <xf numFmtId="0" fontId="26" fillId="0" borderId="0" xfId="28" applyFont="1" applyFill="1" applyAlignment="1">
      <alignment horizontal="right" vertical="center"/>
    </xf>
    <xf numFmtId="196" fontId="31" fillId="0" borderId="0" xfId="28" applyNumberFormat="1" applyFont="1" applyFill="1" applyBorder="1" applyAlignment="1">
      <alignment horizontal="right" vertical="center"/>
    </xf>
    <xf numFmtId="196" fontId="43" fillId="0" borderId="13" xfId="28" applyNumberFormat="1" applyFont="1" applyFill="1" applyBorder="1" applyAlignment="1">
      <alignment horizontal="right" vertical="center"/>
    </xf>
    <xf numFmtId="0" fontId="9" fillId="0" borderId="44" xfId="28" applyFill="1" applyBorder="1" applyAlignment="1">
      <alignment horizontal="distributed" vertical="center"/>
    </xf>
    <xf numFmtId="196" fontId="43" fillId="0" borderId="45" xfId="28" quotePrefix="1" applyNumberFormat="1" applyFont="1" applyFill="1" applyBorder="1" applyAlignment="1">
      <alignment horizontal="right" vertical="center"/>
    </xf>
    <xf numFmtId="196" fontId="31" fillId="0" borderId="44" xfId="28" quotePrefix="1" applyNumberFormat="1" applyFont="1" applyFill="1" applyBorder="1" applyAlignment="1">
      <alignment horizontal="right" vertical="center"/>
    </xf>
    <xf numFmtId="0" fontId="9" fillId="0" borderId="0" xfId="28" applyFill="1" applyBorder="1" applyAlignment="1">
      <alignment horizontal="right" vertical="center"/>
    </xf>
    <xf numFmtId="0" fontId="9" fillId="0" borderId="11" xfId="28" applyFill="1" applyBorder="1" applyAlignment="1">
      <alignment horizontal="right" vertical="center"/>
    </xf>
    <xf numFmtId="196" fontId="43" fillId="0" borderId="10" xfId="28" quotePrefix="1" applyNumberFormat="1" applyFont="1" applyFill="1" applyBorder="1" applyAlignment="1">
      <alignment horizontal="right" vertical="center"/>
    </xf>
    <xf numFmtId="196" fontId="31" fillId="0" borderId="11" xfId="28" quotePrefix="1" applyNumberFormat="1" applyFont="1" applyFill="1" applyBorder="1" applyAlignment="1">
      <alignment horizontal="right" vertical="center"/>
    </xf>
    <xf numFmtId="196" fontId="31" fillId="0" borderId="11" xfId="28" applyNumberFormat="1" applyFont="1" applyFill="1" applyBorder="1" applyAlignment="1">
      <alignment horizontal="right" vertical="center"/>
    </xf>
    <xf numFmtId="38" fontId="25" fillId="0" borderId="0" xfId="23" applyFont="1" applyAlignment="1">
      <alignment horizontal="left" vertical="top"/>
    </xf>
    <xf numFmtId="38" fontId="4" fillId="0" borderId="0" xfId="23" applyFont="1" applyAlignment="1"/>
    <xf numFmtId="38" fontId="4" fillId="0" borderId="6" xfId="23" applyFont="1" applyBorder="1" applyAlignment="1">
      <alignment vertical="top" wrapText="1"/>
    </xf>
    <xf numFmtId="38" fontId="4" fillId="0" borderId="0" xfId="23" applyFont="1" applyBorder="1" applyAlignment="1">
      <alignment vertical="top" wrapText="1"/>
    </xf>
    <xf numFmtId="0" fontId="4" fillId="0" borderId="0" xfId="28" applyFont="1" applyAlignment="1">
      <alignment horizontal="right"/>
    </xf>
    <xf numFmtId="0" fontId="12" fillId="0" borderId="0" xfId="9" applyBorder="1" applyAlignment="1" applyProtection="1">
      <alignment vertical="center"/>
    </xf>
    <xf numFmtId="0" fontId="9" fillId="0" borderId="0" xfId="28" applyFont="1" applyBorder="1" applyAlignment="1">
      <alignment vertical="center"/>
    </xf>
    <xf numFmtId="0" fontId="8" fillId="0" borderId="0" xfId="28" applyFont="1" applyFill="1" applyBorder="1" applyAlignment="1">
      <alignment vertical="center"/>
    </xf>
    <xf numFmtId="177" fontId="4" fillId="0" borderId="0" xfId="28" applyNumberFormat="1" applyFont="1" applyFill="1" applyBorder="1" applyAlignment="1">
      <alignment horizontal="left" vertical="center"/>
    </xf>
    <xf numFmtId="181" fontId="33" fillId="0" borderId="0" xfId="28" applyNumberFormat="1" applyFont="1" applyFill="1" applyBorder="1" applyAlignment="1">
      <alignment horizontal="right" vertical="center"/>
    </xf>
    <xf numFmtId="49" fontId="33" fillId="0" borderId="0" xfId="28" applyNumberFormat="1" applyFont="1" applyBorder="1" applyAlignment="1">
      <alignment vertical="center"/>
    </xf>
    <xf numFmtId="49" fontId="33" fillId="0" borderId="1" xfId="28" applyNumberFormat="1" applyFont="1" applyFill="1" applyBorder="1" applyAlignment="1">
      <alignment horizontal="center" vertical="center"/>
    </xf>
    <xf numFmtId="197" fontId="33" fillId="0" borderId="4" xfId="28" applyNumberFormat="1" applyFont="1" applyFill="1" applyBorder="1" applyAlignment="1">
      <alignment horizontal="center" vertical="center"/>
    </xf>
    <xf numFmtId="181" fontId="33" fillId="0" borderId="8" xfId="28" applyNumberFormat="1" applyFont="1" applyFill="1" applyBorder="1" applyAlignment="1">
      <alignment horizontal="center" vertical="center"/>
    </xf>
    <xf numFmtId="181" fontId="33" fillId="0" borderId="8" xfId="28" applyNumberFormat="1" applyFont="1" applyFill="1" applyBorder="1" applyAlignment="1">
      <alignment horizontal="center" vertical="center" shrinkToFit="1"/>
    </xf>
    <xf numFmtId="181" fontId="33" fillId="0" borderId="2" xfId="28" applyNumberFormat="1" applyFont="1" applyFill="1" applyBorder="1" applyAlignment="1">
      <alignment horizontal="center" vertical="center" shrinkToFit="1"/>
    </xf>
    <xf numFmtId="49" fontId="33" fillId="0" borderId="7" xfId="28" applyNumberFormat="1" applyFont="1" applyFill="1" applyBorder="1" applyAlignment="1">
      <alignment horizontal="center" vertical="center"/>
    </xf>
    <xf numFmtId="197" fontId="33" fillId="0" borderId="9" xfId="28" applyNumberFormat="1" applyFont="1" applyFill="1" applyBorder="1" applyAlignment="1">
      <alignment horizontal="center" vertical="center"/>
    </xf>
    <xf numFmtId="181" fontId="9" fillId="0" borderId="8" xfId="28" applyNumberFormat="1" applyFont="1" applyFill="1" applyBorder="1" applyAlignment="1">
      <alignment horizontal="center" vertical="center"/>
    </xf>
    <xf numFmtId="181" fontId="9" fillId="0" borderId="8" xfId="28" applyNumberFormat="1" applyFont="1" applyFill="1" applyBorder="1" applyAlignment="1">
      <alignment horizontal="center" vertical="center" wrapText="1"/>
    </xf>
    <xf numFmtId="181" fontId="9" fillId="0" borderId="2" xfId="28" applyNumberFormat="1" applyFont="1" applyFill="1" applyBorder="1" applyAlignment="1">
      <alignment horizontal="center" vertical="center" wrapText="1"/>
    </xf>
    <xf numFmtId="49" fontId="33" fillId="0" borderId="46" xfId="28" applyNumberFormat="1" applyFont="1" applyFill="1" applyBorder="1" applyAlignment="1">
      <alignment vertical="center"/>
    </xf>
    <xf numFmtId="197" fontId="33" fillId="0" borderId="15" xfId="28" applyNumberFormat="1" applyFont="1" applyFill="1" applyBorder="1" applyAlignment="1">
      <alignment horizontal="center" vertical="center"/>
    </xf>
    <xf numFmtId="38" fontId="31" fillId="0" borderId="44" xfId="23" quotePrefix="1" applyFont="1" applyFill="1" applyBorder="1" applyAlignment="1">
      <alignment vertical="center"/>
    </xf>
    <xf numFmtId="189" fontId="31" fillId="0" borderId="44" xfId="23" quotePrefix="1" applyNumberFormat="1" applyFont="1" applyFill="1" applyBorder="1" applyAlignment="1">
      <alignment vertical="center"/>
    </xf>
    <xf numFmtId="49" fontId="33" fillId="0" borderId="47" xfId="28" applyNumberFormat="1" applyFont="1" applyFill="1" applyBorder="1" applyAlignment="1">
      <alignment vertical="center"/>
    </xf>
    <xf numFmtId="38" fontId="31" fillId="0" borderId="48" xfId="23" quotePrefix="1" applyFont="1" applyFill="1" applyBorder="1" applyAlignment="1">
      <alignment vertical="center"/>
    </xf>
    <xf numFmtId="189" fontId="31" fillId="0" borderId="48" xfId="23" applyNumberFormat="1" applyFont="1" applyFill="1" applyBorder="1" applyAlignment="1">
      <alignment vertical="center"/>
    </xf>
    <xf numFmtId="38" fontId="31" fillId="0" borderId="48" xfId="23" applyFont="1" applyFill="1" applyBorder="1" applyAlignment="1">
      <alignment vertical="center"/>
    </xf>
    <xf numFmtId="49" fontId="33" fillId="0" borderId="46" xfId="28" quotePrefix="1" applyNumberFormat="1" applyFont="1" applyFill="1" applyBorder="1" applyAlignment="1">
      <alignment vertical="center"/>
    </xf>
    <xf numFmtId="197" fontId="33" fillId="0" borderId="49" xfId="28" applyNumberFormat="1" applyFont="1" applyFill="1" applyBorder="1" applyAlignment="1">
      <alignment horizontal="center" vertical="center"/>
    </xf>
    <xf numFmtId="38" fontId="31" fillId="0" borderId="0" xfId="23" quotePrefix="1" applyFont="1" applyFill="1" applyBorder="1" applyAlignment="1">
      <alignment vertical="center"/>
    </xf>
    <xf numFmtId="189" fontId="31" fillId="0" borderId="0" xfId="23" quotePrefix="1" applyNumberFormat="1" applyFont="1" applyFill="1" applyBorder="1" applyAlignment="1">
      <alignment vertical="center"/>
    </xf>
    <xf numFmtId="197" fontId="33" fillId="0" borderId="50" xfId="28" applyNumberFormat="1" applyFont="1" applyFill="1" applyBorder="1" applyAlignment="1">
      <alignment horizontal="center" vertical="center"/>
    </xf>
    <xf numFmtId="38" fontId="31" fillId="0" borderId="51" xfId="23" applyFont="1" applyFill="1" applyBorder="1" applyAlignment="1">
      <alignment vertical="center"/>
    </xf>
    <xf numFmtId="38" fontId="31" fillId="0" borderId="0" xfId="23" applyFont="1" applyFill="1" applyBorder="1" applyAlignment="1">
      <alignment vertical="center"/>
    </xf>
    <xf numFmtId="189" fontId="31" fillId="0" borderId="0" xfId="23" applyNumberFormat="1" applyFont="1" applyFill="1" applyBorder="1" applyAlignment="1">
      <alignment vertical="center"/>
    </xf>
    <xf numFmtId="49" fontId="33" fillId="0" borderId="7" xfId="28" applyNumberFormat="1" applyFont="1" applyFill="1" applyBorder="1" applyAlignment="1">
      <alignment vertical="center"/>
    </xf>
    <xf numFmtId="197" fontId="33" fillId="0" borderId="9" xfId="28" applyNumberFormat="1" applyFont="1" applyFill="1" applyBorder="1" applyAlignment="1">
      <alignment horizontal="center" vertical="center"/>
    </xf>
    <xf numFmtId="38" fontId="31" fillId="0" borderId="11" xfId="23" applyFont="1" applyFill="1" applyBorder="1" applyAlignment="1">
      <alignment vertical="center"/>
    </xf>
    <xf numFmtId="189" fontId="31" fillId="0" borderId="11" xfId="23" applyNumberFormat="1" applyFont="1" applyFill="1" applyBorder="1" applyAlignment="1">
      <alignment vertical="center"/>
    </xf>
    <xf numFmtId="0" fontId="4" fillId="0" borderId="0" xfId="28" applyFont="1" applyFill="1" applyBorder="1" applyAlignment="1">
      <alignment vertical="center"/>
    </xf>
    <xf numFmtId="196" fontId="43" fillId="0" borderId="0" xfId="28" quotePrefix="1" applyNumberFormat="1" applyFont="1" applyFill="1" applyBorder="1" applyAlignment="1">
      <alignment horizontal="right" vertical="center"/>
    </xf>
    <xf numFmtId="49" fontId="33" fillId="0" borderId="1" xfId="28" applyNumberFormat="1" applyFont="1" applyFill="1" applyBorder="1" applyAlignment="1">
      <alignment horizontal="left" vertical="center"/>
    </xf>
    <xf numFmtId="197" fontId="33" fillId="0" borderId="4" xfId="28" applyNumberFormat="1" applyFont="1" applyFill="1" applyBorder="1" applyAlignment="1">
      <alignment horizontal="center" vertical="center"/>
    </xf>
    <xf numFmtId="38" fontId="31" fillId="0" borderId="6" xfId="23" quotePrefix="1" applyFont="1" applyFill="1" applyBorder="1" applyAlignment="1">
      <alignment vertical="center"/>
    </xf>
    <xf numFmtId="189" fontId="31" fillId="0" borderId="6" xfId="23" quotePrefix="1" applyNumberFormat="1" applyFont="1" applyFill="1" applyBorder="1" applyAlignment="1">
      <alignment vertical="center"/>
    </xf>
    <xf numFmtId="49" fontId="33" fillId="0" borderId="7" xfId="28" applyNumberFormat="1" applyFont="1" applyFill="1" applyBorder="1" applyAlignment="1">
      <alignment horizontal="left" vertical="center"/>
    </xf>
    <xf numFmtId="38" fontId="31" fillId="0" borderId="11" xfId="23" quotePrefix="1" applyFont="1" applyFill="1" applyBorder="1" applyAlignment="1">
      <alignment vertical="center"/>
    </xf>
    <xf numFmtId="189" fontId="31" fillId="0" borderId="11" xfId="23" quotePrefix="1" applyNumberFormat="1" applyFont="1" applyFill="1" applyBorder="1" applyAlignment="1">
      <alignment vertical="center"/>
    </xf>
    <xf numFmtId="49" fontId="34" fillId="0" borderId="0" xfId="28" applyNumberFormat="1" applyFont="1" applyBorder="1" applyAlignment="1">
      <alignment vertical="center"/>
    </xf>
    <xf numFmtId="0" fontId="4" fillId="0" borderId="0" xfId="28" applyFont="1" applyFill="1" applyBorder="1" applyAlignment="1">
      <alignment horizontal="left" vertical="center"/>
    </xf>
    <xf numFmtId="0" fontId="4" fillId="0" borderId="0" xfId="28" applyFont="1" applyBorder="1" applyAlignment="1">
      <alignment vertical="center"/>
    </xf>
    <xf numFmtId="0" fontId="44" fillId="0" borderId="0" xfId="29" applyFill="1" applyAlignment="1" applyProtection="1"/>
    <xf numFmtId="0" fontId="7" fillId="0" borderId="0" xfId="7" applyFont="1" applyFill="1" applyAlignment="1">
      <alignment horizontal="center" vertical="top"/>
    </xf>
    <xf numFmtId="0" fontId="4" fillId="0" borderId="0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vertical="center"/>
    </xf>
    <xf numFmtId="0" fontId="4" fillId="0" borderId="0" xfId="7" applyFont="1" applyFill="1"/>
    <xf numFmtId="0" fontId="4" fillId="0" borderId="0" xfId="7" applyFont="1" applyFill="1" applyBorder="1" applyAlignment="1">
      <alignment horizontal="center" vertical="center"/>
    </xf>
    <xf numFmtId="0" fontId="15" fillId="0" borderId="12" xfId="7" applyFont="1" applyFill="1" applyBorder="1" applyAlignment="1">
      <alignment horizontal="left" vertical="center"/>
    </xf>
    <xf numFmtId="38" fontId="11" fillId="0" borderId="0" xfId="2" applyFont="1" applyFill="1" applyAlignment="1">
      <alignment vertical="center"/>
    </xf>
    <xf numFmtId="0" fontId="9" fillId="0" borderId="12" xfId="7" applyFont="1" applyFill="1" applyBorder="1" applyAlignment="1">
      <alignment horizontal="left" vertical="center"/>
    </xf>
    <xf numFmtId="0" fontId="14" fillId="0" borderId="0" xfId="7" applyFont="1" applyFill="1"/>
    <xf numFmtId="0" fontId="9" fillId="0" borderId="12" xfId="7" applyFont="1" applyFill="1" applyBorder="1" applyAlignment="1">
      <alignment horizontal="left" vertical="center" wrapText="1"/>
    </xf>
    <xf numFmtId="0" fontId="9" fillId="0" borderId="7" xfId="7" applyFont="1" applyFill="1" applyBorder="1" applyAlignment="1">
      <alignment horizontal="left" vertical="center" wrapText="1"/>
    </xf>
    <xf numFmtId="0" fontId="46" fillId="0" borderId="12" xfId="7" applyFont="1" applyFill="1" applyBorder="1" applyAlignment="1">
      <alignment horizontal="left" vertical="center"/>
    </xf>
    <xf numFmtId="0" fontId="25" fillId="0" borderId="12" xfId="7" applyFont="1" applyFill="1" applyBorder="1" applyAlignment="1">
      <alignment horizontal="left" vertical="center" wrapText="1"/>
    </xf>
    <xf numFmtId="0" fontId="25" fillId="0" borderId="12" xfId="7" applyFont="1" applyFill="1" applyBorder="1" applyAlignment="1">
      <alignment horizontal="left" vertical="center"/>
    </xf>
    <xf numFmtId="0" fontId="4" fillId="0" borderId="0" xfId="7" applyFont="1" applyFill="1" applyAlignment="1">
      <alignment wrapText="1"/>
    </xf>
    <xf numFmtId="0" fontId="22" fillId="0" borderId="0" xfId="7" applyFont="1" applyFill="1" applyAlignment="1"/>
    <xf numFmtId="0" fontId="4" fillId="0" borderId="0" xfId="7" applyFont="1" applyFill="1" applyAlignment="1">
      <alignment vertical="top" wrapText="1"/>
    </xf>
    <xf numFmtId="0" fontId="2" fillId="0" borderId="0" xfId="7" applyFill="1" applyAlignment="1">
      <alignment vertical="top" wrapText="1"/>
    </xf>
    <xf numFmtId="0" fontId="4" fillId="0" borderId="0" xfId="7" applyFont="1" applyFill="1" applyAlignment="1">
      <alignment horizontal="left" wrapText="1"/>
    </xf>
    <xf numFmtId="0" fontId="25" fillId="0" borderId="7" xfId="7" applyFont="1" applyFill="1" applyBorder="1" applyAlignment="1">
      <alignment horizontal="left" vertical="center" wrapText="1"/>
    </xf>
    <xf numFmtId="189" fontId="11" fillId="0" borderId="0" xfId="7" applyNumberFormat="1" applyFont="1" applyFill="1" applyAlignment="1">
      <alignment vertical="center"/>
    </xf>
    <xf numFmtId="189" fontId="11" fillId="0" borderId="0" xfId="7" applyNumberFormat="1" applyFont="1" applyFill="1" applyBorder="1" applyAlignment="1">
      <alignment vertical="center"/>
    </xf>
    <xf numFmtId="190" fontId="9" fillId="0" borderId="12" xfId="7" applyNumberFormat="1" applyFont="1" applyFill="1" applyBorder="1" applyAlignment="1">
      <alignment horizontal="left" vertical="center"/>
    </xf>
    <xf numFmtId="189" fontId="4" fillId="0" borderId="0" xfId="7" applyNumberFormat="1" applyFont="1" applyFill="1" applyAlignment="1">
      <alignment vertical="center"/>
    </xf>
    <xf numFmtId="190" fontId="4" fillId="0" borderId="0" xfId="7" applyNumberFormat="1" applyFont="1" applyFill="1" applyBorder="1" applyAlignment="1">
      <alignment vertical="center"/>
    </xf>
    <xf numFmtId="190" fontId="2" fillId="0" borderId="0" xfId="7" applyNumberFormat="1" applyFill="1"/>
    <xf numFmtId="189" fontId="4" fillId="0" borderId="0" xfId="7" applyNumberFormat="1" applyFont="1" applyFill="1" applyBorder="1" applyAlignment="1">
      <alignment vertical="center"/>
    </xf>
    <xf numFmtId="0" fontId="22" fillId="0" borderId="0" xfId="7" applyFont="1" applyFill="1"/>
    <xf numFmtId="189" fontId="4" fillId="0" borderId="11" xfId="7" applyNumberFormat="1" applyFont="1" applyFill="1" applyBorder="1" applyAlignment="1">
      <alignment vertical="center"/>
    </xf>
    <xf numFmtId="0" fontId="4" fillId="0" borderId="0" xfId="7" applyFont="1" applyFill="1" applyBorder="1"/>
    <xf numFmtId="0" fontId="9" fillId="0" borderId="0" xfId="7" applyFont="1" applyFill="1" applyBorder="1" applyAlignment="1">
      <alignment horizontal="left" vertical="center" wrapText="1"/>
    </xf>
    <xf numFmtId="0" fontId="2" fillId="0" borderId="0" xfId="7" applyFill="1" applyAlignment="1">
      <alignment wrapText="1"/>
    </xf>
    <xf numFmtId="189" fontId="4" fillId="0" borderId="10" xfId="7" applyNumberFormat="1" applyFont="1" applyFill="1" applyBorder="1" applyAlignment="1">
      <alignment vertical="center"/>
    </xf>
    <xf numFmtId="0" fontId="4" fillId="0" borderId="0" xfId="30" applyFont="1" applyFill="1" applyBorder="1" applyAlignment="1">
      <alignment horizontal="left" indent="1"/>
    </xf>
    <xf numFmtId="0" fontId="4" fillId="0" borderId="8" xfId="7" applyFont="1" applyFill="1" applyBorder="1" applyAlignment="1">
      <alignment horizontal="center" vertical="center" wrapText="1" shrinkToFit="1"/>
    </xf>
    <xf numFmtId="0" fontId="4" fillId="0" borderId="2" xfId="7" applyFont="1" applyFill="1" applyBorder="1" applyAlignment="1">
      <alignment horizontal="center" vertical="center" shrinkToFit="1"/>
    </xf>
    <xf numFmtId="0" fontId="11" fillId="0" borderId="12" xfId="7" applyFont="1" applyFill="1" applyBorder="1" applyAlignment="1">
      <alignment horizontal="distributed" vertical="center" indent="1"/>
    </xf>
    <xf numFmtId="198" fontId="11" fillId="0" borderId="6" xfId="7" applyNumberFormat="1" applyFont="1" applyFill="1" applyBorder="1" applyAlignment="1">
      <alignment horizontal="right" vertical="center"/>
    </xf>
    <xf numFmtId="199" fontId="11" fillId="0" borderId="6" xfId="7" applyNumberFormat="1" applyFont="1" applyFill="1" applyBorder="1" applyAlignment="1">
      <alignment horizontal="right" vertical="center"/>
    </xf>
    <xf numFmtId="38" fontId="4" fillId="0" borderId="0" xfId="7" applyNumberFormat="1" applyFont="1" applyFill="1" applyBorder="1"/>
    <xf numFmtId="0" fontId="4" fillId="0" borderId="12" xfId="7" applyFont="1" applyFill="1" applyBorder="1" applyAlignment="1">
      <alignment horizontal="distributed" vertical="center" wrapText="1"/>
    </xf>
    <xf numFmtId="198" fontId="4" fillId="0" borderId="0" xfId="7" applyNumberFormat="1" applyFont="1" applyFill="1" applyBorder="1" applyAlignment="1">
      <alignment horizontal="right" vertical="center"/>
    </xf>
    <xf numFmtId="199" fontId="4" fillId="0" borderId="0" xfId="7" applyNumberFormat="1" applyFont="1" applyFill="1" applyBorder="1" applyAlignment="1">
      <alignment horizontal="right" vertical="center"/>
    </xf>
    <xf numFmtId="0" fontId="4" fillId="0" borderId="12" xfId="7" applyFont="1" applyFill="1" applyBorder="1" applyAlignment="1">
      <alignment horizontal="distributed" vertical="center"/>
    </xf>
    <xf numFmtId="0" fontId="4" fillId="0" borderId="7" xfId="7" applyFont="1" applyFill="1" applyBorder="1" applyAlignment="1">
      <alignment horizontal="distributed" vertical="center" wrapText="1"/>
    </xf>
    <xf numFmtId="198" fontId="4" fillId="0" borderId="11" xfId="7" applyNumberFormat="1" applyFont="1" applyFill="1" applyBorder="1" applyAlignment="1">
      <alignment horizontal="right" vertical="center"/>
    </xf>
    <xf numFmtId="199" fontId="4" fillId="0" borderId="11" xfId="7" applyNumberFormat="1" applyFont="1" applyFill="1" applyBorder="1" applyAlignment="1">
      <alignment horizontal="right" vertical="center"/>
    </xf>
    <xf numFmtId="0" fontId="2" fillId="0" borderId="0" xfId="7" applyFill="1" applyBorder="1"/>
    <xf numFmtId="0" fontId="44" fillId="0" borderId="0" xfId="29" applyFill="1" applyAlignment="1" applyProtection="1">
      <alignment vertical="center"/>
    </xf>
    <xf numFmtId="0" fontId="24" fillId="0" borderId="0" xfId="30" applyFont="1" applyFill="1">
      <alignment vertical="center"/>
    </xf>
    <xf numFmtId="0" fontId="8" fillId="0" borderId="0" xfId="30" applyFont="1" applyFill="1" applyAlignment="1"/>
    <xf numFmtId="0" fontId="47" fillId="0" borderId="0" xfId="30" applyFont="1" applyFill="1" applyAlignment="1"/>
    <xf numFmtId="0" fontId="4" fillId="0" borderId="0" xfId="30" applyFont="1" applyFill="1" applyAlignment="1">
      <alignment horizontal="right"/>
    </xf>
    <xf numFmtId="0" fontId="4" fillId="0" borderId="1" xfId="30" applyFont="1" applyFill="1" applyBorder="1" applyAlignment="1">
      <alignment horizontal="center" vertical="center"/>
    </xf>
    <xf numFmtId="0" fontId="4" fillId="0" borderId="8" xfId="30" applyFont="1" applyFill="1" applyBorder="1" applyAlignment="1">
      <alignment horizontal="center" vertical="center"/>
    </xf>
    <xf numFmtId="0" fontId="4" fillId="0" borderId="2" xfId="30" applyFont="1" applyFill="1" applyBorder="1" applyAlignment="1">
      <alignment horizontal="center" vertical="center"/>
    </xf>
    <xf numFmtId="0" fontId="4" fillId="0" borderId="7" xfId="30" applyFont="1" applyFill="1" applyBorder="1" applyAlignment="1">
      <alignment horizontal="center" vertical="center"/>
    </xf>
    <xf numFmtId="0" fontId="4" fillId="0" borderId="8" xfId="30" applyFont="1" applyFill="1" applyBorder="1" applyAlignment="1">
      <alignment horizontal="distributed" vertical="center" wrapText="1"/>
    </xf>
    <xf numFmtId="0" fontId="9" fillId="0" borderId="8" xfId="30" applyFont="1" applyFill="1" applyBorder="1" applyAlignment="1">
      <alignment horizontal="center" vertical="center"/>
    </xf>
    <xf numFmtId="0" fontId="9" fillId="0" borderId="8" xfId="30" applyFont="1" applyFill="1" applyBorder="1" applyAlignment="1">
      <alignment horizontal="distributed" vertical="center" wrapText="1"/>
    </xf>
    <xf numFmtId="0" fontId="9" fillId="0" borderId="2" xfId="30" applyFont="1" applyFill="1" applyBorder="1" applyAlignment="1">
      <alignment horizontal="distributed" vertical="center" wrapText="1"/>
    </xf>
    <xf numFmtId="49" fontId="11" fillId="0" borderId="1" xfId="30" applyNumberFormat="1" applyFont="1" applyFill="1" applyBorder="1" applyAlignment="1">
      <alignment horizontal="center" vertical="center"/>
    </xf>
    <xf numFmtId="200" fontId="11" fillId="0" borderId="0" xfId="2" applyNumberFormat="1" applyFont="1" applyFill="1" applyAlignment="1">
      <alignment vertical="center"/>
    </xf>
    <xf numFmtId="200" fontId="11" fillId="0" borderId="0" xfId="2" applyNumberFormat="1" applyFont="1" applyFill="1" applyBorder="1" applyAlignment="1">
      <alignment vertical="center"/>
    </xf>
    <xf numFmtId="200" fontId="4" fillId="0" borderId="0" xfId="2" applyNumberFormat="1" applyFont="1" applyFill="1" applyAlignment="1">
      <alignment vertical="center"/>
    </xf>
    <xf numFmtId="200" fontId="4" fillId="0" borderId="0" xfId="2" applyNumberFormat="1" applyFont="1" applyFill="1" applyBorder="1" applyAlignment="1">
      <alignment vertical="center"/>
    </xf>
    <xf numFmtId="49" fontId="4" fillId="0" borderId="12" xfId="30" applyNumberFormat="1" applyFont="1" applyFill="1" applyBorder="1" applyAlignment="1">
      <alignment horizontal="distributed" vertical="center"/>
    </xf>
    <xf numFmtId="49" fontId="4" fillId="0" borderId="12" xfId="30" applyNumberFormat="1" applyFont="1" applyFill="1" applyBorder="1" applyAlignment="1">
      <alignment horizontal="distributed" vertical="center" wrapText="1"/>
    </xf>
    <xf numFmtId="49" fontId="4" fillId="0" borderId="7" xfId="30" applyNumberFormat="1" applyFont="1" applyFill="1" applyBorder="1" applyAlignment="1">
      <alignment horizontal="distributed" vertical="center" wrapText="1"/>
    </xf>
    <xf numFmtId="200" fontId="4" fillId="0" borderId="11" xfId="2" applyNumberFormat="1" applyFont="1" applyFill="1" applyBorder="1" applyAlignment="1">
      <alignment vertical="center"/>
    </xf>
    <xf numFmtId="0" fontId="4" fillId="0" borderId="0" xfId="30" applyFont="1" applyFill="1">
      <alignment vertical="center"/>
    </xf>
    <xf numFmtId="0" fontId="4" fillId="0" borderId="0" xfId="30" applyFont="1" applyFill="1" applyAlignment="1">
      <alignment horizontal="right" vertical="top"/>
    </xf>
    <xf numFmtId="0" fontId="8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/>
    </xf>
    <xf numFmtId="0" fontId="4" fillId="0" borderId="3" xfId="7" applyFont="1" applyFill="1" applyBorder="1" applyAlignment="1" applyProtection="1">
      <alignment horizontal="center" vertical="center" shrinkToFit="1"/>
    </xf>
    <xf numFmtId="0" fontId="4" fillId="0" borderId="8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horizontal="center" vertical="center" shrinkToFit="1"/>
    </xf>
    <xf numFmtId="0" fontId="4" fillId="0" borderId="0" xfId="7" applyFont="1" applyFill="1" applyAlignment="1" applyProtection="1">
      <alignment horizontal="center" vertical="center" textRotation="255"/>
    </xf>
    <xf numFmtId="0" fontId="4" fillId="0" borderId="6" xfId="7" applyFont="1" applyFill="1" applyBorder="1" applyAlignment="1" applyProtection="1">
      <alignment horizontal="left" vertical="center"/>
    </xf>
    <xf numFmtId="0" fontId="4" fillId="0" borderId="1" xfId="7" applyFont="1" applyFill="1" applyBorder="1" applyAlignment="1" applyProtection="1">
      <alignment horizontal="left" vertical="center"/>
    </xf>
    <xf numFmtId="179" fontId="4" fillId="0" borderId="5" xfId="7" applyNumberFormat="1" applyFont="1" applyFill="1" applyBorder="1" applyAlignment="1" applyProtection="1">
      <alignment vertical="center"/>
    </xf>
    <xf numFmtId="179" fontId="4" fillId="0" borderId="6" xfId="7" applyNumberFormat="1" applyFont="1" applyFill="1" applyBorder="1" applyAlignment="1" applyProtection="1">
      <alignment vertical="center"/>
    </xf>
    <xf numFmtId="179" fontId="4" fillId="0" borderId="6" xfId="7" quotePrefix="1" applyNumberFormat="1" applyFont="1" applyFill="1" applyBorder="1" applyAlignment="1" applyProtection="1">
      <alignment vertical="center"/>
    </xf>
    <xf numFmtId="0" fontId="4" fillId="0" borderId="0" xfId="7" quotePrefix="1" applyFont="1" applyFill="1" applyBorder="1" applyAlignment="1" applyProtection="1">
      <alignment horizontal="left" vertical="center"/>
    </xf>
    <xf numFmtId="0" fontId="4" fillId="0" borderId="12" xfId="7" quotePrefix="1" applyFont="1" applyFill="1" applyBorder="1" applyAlignment="1" applyProtection="1">
      <alignment horizontal="left" vertical="center"/>
    </xf>
    <xf numFmtId="179" fontId="4" fillId="0" borderId="0" xfId="7" applyNumberFormat="1" applyFont="1" applyFill="1" applyBorder="1" applyAlignment="1" applyProtection="1">
      <alignment vertical="center"/>
    </xf>
    <xf numFmtId="0" fontId="4" fillId="0" borderId="11" xfId="7" quotePrefix="1" applyFont="1" applyFill="1" applyBorder="1" applyAlignment="1" applyProtection="1">
      <alignment horizontal="left" vertical="center"/>
    </xf>
    <xf numFmtId="0" fontId="4" fillId="0" borderId="7" xfId="7" quotePrefix="1" applyFont="1" applyFill="1" applyBorder="1" applyAlignment="1" applyProtection="1">
      <alignment horizontal="left" vertical="center"/>
    </xf>
    <xf numFmtId="179" fontId="4" fillId="0" borderId="10" xfId="7" applyNumberFormat="1" applyFont="1" applyFill="1" applyBorder="1" applyAlignment="1" applyProtection="1">
      <alignment vertical="center"/>
    </xf>
    <xf numFmtId="179" fontId="4" fillId="0" borderId="11" xfId="7" applyNumberFormat="1" applyFont="1" applyFill="1" applyBorder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left" vertical="center"/>
    </xf>
    <xf numFmtId="0" fontId="4" fillId="0" borderId="12" xfId="7" quotePrefix="1" applyFont="1" applyFill="1" applyBorder="1" applyAlignment="1" applyProtection="1">
      <alignment horizontal="left" vertical="center"/>
    </xf>
    <xf numFmtId="0" fontId="4" fillId="0" borderId="7" xfId="7" quotePrefix="1" applyFont="1" applyFill="1" applyBorder="1" applyAlignment="1" applyProtection="1">
      <alignment horizontal="left" vertical="center"/>
    </xf>
    <xf numFmtId="0" fontId="8" fillId="0" borderId="0" xfId="32" applyFont="1" applyFill="1">
      <alignment vertical="center"/>
    </xf>
    <xf numFmtId="0" fontId="2" fillId="0" borderId="0" xfId="32" applyFill="1" applyBorder="1">
      <alignment vertical="center"/>
    </xf>
    <xf numFmtId="0" fontId="4" fillId="0" borderId="11" xfId="32" applyFont="1" applyFill="1" applyBorder="1" applyAlignment="1" applyProtection="1">
      <alignment horizontal="right"/>
    </xf>
    <xf numFmtId="0" fontId="4" fillId="0" borderId="14" xfId="32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vertical="center"/>
    </xf>
    <xf numFmtId="179" fontId="4" fillId="0" borderId="6" xfId="32" applyNumberFormat="1" applyFont="1" applyFill="1" applyBorder="1" applyAlignment="1">
      <alignment vertical="center"/>
    </xf>
    <xf numFmtId="0" fontId="4" fillId="0" borderId="12" xfId="32" quotePrefix="1" applyFont="1" applyFill="1" applyBorder="1" applyAlignment="1">
      <alignment vertical="center"/>
    </xf>
    <xf numFmtId="179" fontId="4" fillId="0" borderId="0" xfId="32" applyNumberFormat="1" applyFont="1" applyFill="1" applyBorder="1" applyAlignment="1">
      <alignment vertical="center"/>
    </xf>
    <xf numFmtId="0" fontId="4" fillId="0" borderId="7" xfId="32" quotePrefix="1" applyFont="1" applyFill="1" applyBorder="1" applyAlignment="1">
      <alignment vertical="center"/>
    </xf>
    <xf numFmtId="179" fontId="4" fillId="0" borderId="11" xfId="32" applyNumberFormat="1" applyFont="1" applyFill="1" applyBorder="1" applyAlignment="1">
      <alignment vertical="center"/>
    </xf>
    <xf numFmtId="0" fontId="6" fillId="0" borderId="0" xfId="7" applyFont="1" applyFill="1" applyBorder="1" applyAlignment="1" applyProtection="1">
      <alignment vertical="center"/>
    </xf>
    <xf numFmtId="0" fontId="4" fillId="0" borderId="0" xfId="32" applyFont="1" applyFill="1" applyAlignment="1" applyProtection="1">
      <alignment horizontal="right" vertical="center"/>
    </xf>
    <xf numFmtId="0" fontId="44" fillId="0" borderId="0" xfId="29" applyAlignment="1" applyProtection="1"/>
    <xf numFmtId="0" fontId="9" fillId="0" borderId="0" xfId="31"/>
    <xf numFmtId="0" fontId="8" fillId="0" borderId="0" xfId="31" applyFont="1"/>
    <xf numFmtId="58" fontId="4" fillId="0" borderId="0" xfId="31" applyNumberFormat="1" applyFont="1" applyAlignment="1">
      <alignment horizontal="left" indent="1"/>
    </xf>
    <xf numFmtId="0" fontId="9" fillId="0" borderId="0" xfId="31" applyFont="1" applyAlignment="1">
      <alignment horizontal="left" indent="1"/>
    </xf>
    <xf numFmtId="0" fontId="4" fillId="0" borderId="0" xfId="31" applyFont="1" applyAlignment="1">
      <alignment horizontal="left"/>
    </xf>
    <xf numFmtId="0" fontId="4" fillId="0" borderId="0" xfId="31" applyFont="1" applyAlignment="1">
      <alignment horizontal="right"/>
    </xf>
    <xf numFmtId="49" fontId="4" fillId="0" borderId="14" xfId="31" applyNumberFormat="1" applyFont="1" applyFill="1" applyBorder="1" applyAlignment="1">
      <alignment horizontal="center" vertical="center"/>
    </xf>
    <xf numFmtId="49" fontId="4" fillId="0" borderId="3" xfId="31" applyNumberFormat="1" applyFont="1" applyFill="1" applyBorder="1" applyAlignment="1">
      <alignment horizontal="center" vertical="center"/>
    </xf>
    <xf numFmtId="0" fontId="4" fillId="0" borderId="8" xfId="31" applyFont="1" applyBorder="1" applyAlignment="1">
      <alignment horizontal="center" vertical="center"/>
    </xf>
    <xf numFmtId="0" fontId="4" fillId="0" borderId="14" xfId="31" applyFont="1" applyBorder="1" applyAlignment="1">
      <alignment horizontal="center" vertical="center"/>
    </xf>
    <xf numFmtId="0" fontId="4" fillId="0" borderId="3" xfId="31" applyFont="1" applyFill="1" applyBorder="1" applyAlignment="1">
      <alignment horizontal="center" vertical="center" textRotation="255" wrapText="1"/>
    </xf>
    <xf numFmtId="0" fontId="4" fillId="0" borderId="52" xfId="31" applyFont="1" applyFill="1" applyBorder="1" applyAlignment="1">
      <alignment horizontal="left" vertical="center" indent="1"/>
    </xf>
    <xf numFmtId="0" fontId="9" fillId="0" borderId="52" xfId="31" applyBorder="1" applyAlignment="1">
      <alignment horizontal="left" vertical="center" indent="1"/>
    </xf>
    <xf numFmtId="201" fontId="4" fillId="0" borderId="0" xfId="31" applyNumberFormat="1" applyFont="1" applyAlignment="1">
      <alignment horizontal="right" vertical="center"/>
    </xf>
    <xf numFmtId="0" fontId="4" fillId="0" borderId="53" xfId="31" applyFont="1" applyFill="1" applyBorder="1" applyAlignment="1">
      <alignment horizontal="left" vertical="center" indent="1"/>
    </xf>
    <xf numFmtId="0" fontId="9" fillId="0" borderId="53" xfId="31" applyBorder="1" applyAlignment="1">
      <alignment horizontal="left" vertical="center" indent="1"/>
    </xf>
    <xf numFmtId="0" fontId="4" fillId="0" borderId="54" xfId="31" applyFont="1" applyFill="1" applyBorder="1" applyAlignment="1">
      <alignment horizontal="left" vertical="center" indent="1"/>
    </xf>
    <xf numFmtId="0" fontId="9" fillId="0" borderId="54" xfId="31" applyBorder="1" applyAlignment="1">
      <alignment horizontal="left" vertical="center" indent="1"/>
    </xf>
    <xf numFmtId="0" fontId="4" fillId="0" borderId="8" xfId="31" applyFont="1" applyFill="1" applyBorder="1" applyAlignment="1">
      <alignment horizontal="center" vertical="center"/>
    </xf>
    <xf numFmtId="0" fontId="9" fillId="0" borderId="8" xfId="31" applyBorder="1" applyAlignment="1">
      <alignment horizontal="center" vertical="center"/>
    </xf>
    <xf numFmtId="0" fontId="4" fillId="0" borderId="3" xfId="31" applyFont="1" applyFill="1" applyBorder="1" applyAlignment="1">
      <alignment horizontal="left" vertical="center" wrapText="1" indent="1"/>
    </xf>
    <xf numFmtId="0" fontId="4" fillId="0" borderId="2" xfId="31" applyFont="1" applyFill="1" applyBorder="1" applyAlignment="1">
      <alignment horizontal="left" vertical="center" wrapText="1" indent="1"/>
    </xf>
    <xf numFmtId="0" fontId="4" fillId="0" borderId="3" xfId="31" applyFont="1" applyBorder="1" applyAlignment="1">
      <alignment horizontal="left" vertical="center"/>
    </xf>
    <xf numFmtId="0" fontId="4" fillId="0" borderId="8" xfId="31" applyFont="1" applyFill="1" applyBorder="1" applyAlignment="1">
      <alignment horizontal="left" vertical="center" indent="1"/>
    </xf>
    <xf numFmtId="0" fontId="4" fillId="0" borderId="8" xfId="31" applyFont="1" applyBorder="1" applyAlignment="1">
      <alignment horizontal="left" vertical="center"/>
    </xf>
    <xf numFmtId="0" fontId="9" fillId="0" borderId="3" xfId="31" applyBorder="1" applyAlignment="1">
      <alignment horizontal="center" vertical="center" textRotation="255"/>
    </xf>
    <xf numFmtId="0" fontId="4" fillId="0" borderId="8" xfId="31" applyFont="1" applyFill="1" applyBorder="1" applyAlignment="1">
      <alignment horizontal="center" vertical="center" wrapText="1"/>
    </xf>
    <xf numFmtId="0" fontId="4" fillId="0" borderId="52" xfId="31" applyFont="1" applyFill="1" applyBorder="1" applyAlignment="1">
      <alignment horizontal="left" vertical="center" wrapText="1"/>
    </xf>
    <xf numFmtId="0" fontId="4" fillId="0" borderId="53" xfId="31" applyFont="1" applyFill="1" applyBorder="1" applyAlignment="1">
      <alignment horizontal="left" vertical="center" wrapText="1"/>
    </xf>
    <xf numFmtId="0" fontId="4" fillId="0" borderId="53" xfId="31" applyFont="1" applyFill="1" applyBorder="1" applyAlignment="1">
      <alignment horizontal="left" vertical="center" shrinkToFit="1"/>
    </xf>
    <xf numFmtId="0" fontId="4" fillId="0" borderId="54" xfId="31" applyFont="1" applyFill="1" applyBorder="1" applyAlignment="1">
      <alignment horizontal="left" vertical="center" wrapText="1"/>
    </xf>
    <xf numFmtId="0" fontId="4" fillId="0" borderId="9" xfId="31" applyFont="1" applyFill="1" applyBorder="1" applyAlignment="1">
      <alignment horizontal="center" vertical="center"/>
    </xf>
    <xf numFmtId="0" fontId="4" fillId="0" borderId="10" xfId="31" applyFont="1" applyFill="1" applyBorder="1" applyAlignment="1">
      <alignment horizontal="center" vertical="center" wrapText="1"/>
    </xf>
    <xf numFmtId="0" fontId="9" fillId="0" borderId="7" xfId="31" applyBorder="1" applyAlignment="1">
      <alignment horizontal="center" vertical="center"/>
    </xf>
    <xf numFmtId="188" fontId="4" fillId="0" borderId="0" xfId="31" applyNumberFormat="1" applyFont="1" applyAlignment="1">
      <alignment horizontal="right" vertical="center"/>
    </xf>
    <xf numFmtId="0" fontId="4" fillId="0" borderId="14" xfId="31" applyFont="1" applyBorder="1" applyAlignment="1">
      <alignment horizontal="center" vertical="center"/>
    </xf>
    <xf numFmtId="0" fontId="4" fillId="0" borderId="3" xfId="31" applyFont="1" applyBorder="1" applyAlignment="1">
      <alignment horizontal="center" vertical="center"/>
    </xf>
    <xf numFmtId="201" fontId="4" fillId="0" borderId="55" xfId="31" applyNumberFormat="1" applyFont="1" applyBorder="1" applyAlignment="1">
      <alignment horizontal="right" vertical="center"/>
    </xf>
    <xf numFmtId="201" fontId="4" fillId="0" borderId="56" xfId="31" applyNumberFormat="1" applyFont="1" applyBorder="1" applyAlignment="1">
      <alignment horizontal="right" vertical="center"/>
    </xf>
    <xf numFmtId="0" fontId="4" fillId="0" borderId="3" xfId="31" applyFont="1" applyFill="1" applyBorder="1" applyAlignment="1">
      <alignment horizontal="center" vertical="center"/>
    </xf>
    <xf numFmtId="0" fontId="4" fillId="0" borderId="52" xfId="31" applyFont="1" applyFill="1" applyBorder="1" applyAlignment="1">
      <alignment horizontal="left" vertical="center" wrapText="1" indent="1"/>
    </xf>
    <xf numFmtId="188" fontId="4" fillId="0" borderId="5" xfId="31" applyNumberFormat="1" applyFont="1" applyBorder="1" applyAlignment="1">
      <alignment horizontal="right" vertical="center"/>
    </xf>
    <xf numFmtId="188" fontId="4" fillId="0" borderId="6" xfId="31" applyNumberFormat="1" applyFont="1" applyBorder="1" applyAlignment="1">
      <alignment horizontal="right" vertical="center"/>
    </xf>
    <xf numFmtId="0" fontId="9" fillId="0" borderId="3" xfId="31" applyBorder="1" applyAlignment="1">
      <alignment horizontal="center" vertical="center"/>
    </xf>
    <xf numFmtId="0" fontId="4" fillId="0" borderId="54" xfId="31" applyFont="1" applyFill="1" applyBorder="1" applyAlignment="1">
      <alignment horizontal="left" vertical="center" wrapText="1" indent="1"/>
    </xf>
    <xf numFmtId="188" fontId="4" fillId="0" borderId="10" xfId="31" applyNumberFormat="1" applyFont="1" applyBorder="1" applyAlignment="1">
      <alignment horizontal="right" vertical="center"/>
    </xf>
    <xf numFmtId="188" fontId="4" fillId="0" borderId="11" xfId="31" applyNumberFormat="1" applyFont="1" applyBorder="1" applyAlignment="1">
      <alignment horizontal="right" vertical="center"/>
    </xf>
    <xf numFmtId="0" fontId="9" fillId="0" borderId="0" xfId="31" applyBorder="1" applyAlignment="1">
      <alignment horizontal="center" vertical="center"/>
    </xf>
    <xf numFmtId="0" fontId="9" fillId="0" borderId="6" xfId="31" applyBorder="1" applyAlignment="1">
      <alignment horizontal="center" vertical="center"/>
    </xf>
    <xf numFmtId="0" fontId="4" fillId="0" borderId="0" xfId="31" applyFont="1" applyFill="1" applyBorder="1" applyAlignment="1">
      <alignment horizontal="left" vertical="center" wrapText="1"/>
    </xf>
    <xf numFmtId="188" fontId="4" fillId="0" borderId="0" xfId="31" applyNumberFormat="1" applyFont="1" applyBorder="1" applyAlignment="1">
      <alignment horizontal="right" vertical="center"/>
    </xf>
    <xf numFmtId="0" fontId="9" fillId="0" borderId="0" xfId="31" applyAlignment="1">
      <alignment horizontal="right" vertical="top"/>
    </xf>
    <xf numFmtId="0" fontId="4" fillId="0" borderId="0" xfId="31" applyFont="1" applyBorder="1" applyAlignment="1">
      <alignment vertical="top" wrapText="1"/>
    </xf>
    <xf numFmtId="0" fontId="9" fillId="0" borderId="0" xfId="31" applyBorder="1" applyAlignment="1">
      <alignment vertical="top" wrapText="1"/>
    </xf>
    <xf numFmtId="0" fontId="9" fillId="0" borderId="0" xfId="31" applyAlignment="1">
      <alignment horizontal="right" vertical="center"/>
    </xf>
    <xf numFmtId="0" fontId="4" fillId="0" borderId="0" xfId="31" applyFont="1" applyAlignment="1">
      <alignment vertical="center"/>
    </xf>
    <xf numFmtId="0" fontId="4" fillId="0" borderId="0" xfId="28" applyFont="1"/>
    <xf numFmtId="0" fontId="8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58" fontId="4" fillId="0" borderId="0" xfId="28" applyNumberFormat="1" applyFont="1" applyAlignment="1">
      <alignment horizontal="left"/>
    </xf>
    <xf numFmtId="0" fontId="9" fillId="0" borderId="0" xfId="28" applyFont="1" applyAlignment="1">
      <alignment horizontal="left"/>
    </xf>
    <xf numFmtId="0" fontId="4" fillId="0" borderId="0" xfId="28" applyFont="1" applyAlignment="1"/>
    <xf numFmtId="0" fontId="4" fillId="0" borderId="3" xfId="28" applyFont="1" applyBorder="1" applyAlignment="1">
      <alignment horizontal="center" vertical="center"/>
    </xf>
    <xf numFmtId="0" fontId="4" fillId="0" borderId="8" xfId="28" applyFont="1" applyBorder="1" applyAlignment="1">
      <alignment horizontal="center" vertical="center"/>
    </xf>
    <xf numFmtId="0" fontId="4" fillId="0" borderId="2" xfId="28" applyFont="1" applyBorder="1" applyAlignment="1">
      <alignment horizontal="center" vertical="center"/>
    </xf>
    <xf numFmtId="0" fontId="4" fillId="0" borderId="14" xfId="28" applyFont="1" applyBorder="1" applyAlignment="1">
      <alignment horizontal="center" vertical="center"/>
    </xf>
    <xf numFmtId="0" fontId="4" fillId="0" borderId="8" xfId="28" applyFont="1" applyBorder="1" applyAlignment="1">
      <alignment horizontal="center" vertical="center"/>
    </xf>
    <xf numFmtId="0" fontId="4" fillId="0" borderId="2" xfId="28" applyFont="1" applyBorder="1" applyAlignment="1">
      <alignment horizontal="center" vertical="center"/>
    </xf>
    <xf numFmtId="0" fontId="11" fillId="0" borderId="6" xfId="28" applyFont="1" applyBorder="1" applyAlignment="1">
      <alignment horizontal="center" vertical="center"/>
    </xf>
    <xf numFmtId="0" fontId="11" fillId="0" borderId="1" xfId="28" applyFont="1" applyBorder="1" applyAlignment="1">
      <alignment horizontal="center" vertical="center"/>
    </xf>
    <xf numFmtId="38" fontId="11" fillId="0" borderId="6" xfId="28" applyNumberFormat="1" applyFont="1" applyBorder="1" applyAlignment="1">
      <alignment vertical="center"/>
    </xf>
    <xf numFmtId="0" fontId="11" fillId="0" borderId="0" xfId="28" applyFont="1" applyBorder="1" applyAlignment="1">
      <alignment horizontal="center" vertical="center"/>
    </xf>
    <xf numFmtId="0" fontId="11" fillId="0" borderId="12" xfId="28" applyFont="1" applyBorder="1" applyAlignment="1">
      <alignment horizontal="center" vertical="center"/>
    </xf>
    <xf numFmtId="38" fontId="11" fillId="0" borderId="0" xfId="28" applyNumberFormat="1" applyFont="1" applyBorder="1" applyAlignment="1">
      <alignment vertical="center"/>
    </xf>
    <xf numFmtId="0" fontId="4" fillId="0" borderId="0" xfId="28" applyFont="1" applyBorder="1" applyAlignment="1">
      <alignment horizontal="left" vertical="center"/>
    </xf>
    <xf numFmtId="0" fontId="4" fillId="0" borderId="12" xfId="28" applyFont="1" applyBorder="1" applyAlignment="1">
      <alignment horizontal="left" vertical="center"/>
    </xf>
    <xf numFmtId="38" fontId="4" fillId="0" borderId="0" xfId="28" applyNumberFormat="1" applyFont="1" applyAlignment="1">
      <alignment vertical="center"/>
    </xf>
    <xf numFmtId="0" fontId="4" fillId="0" borderId="0" xfId="28" applyFont="1" applyBorder="1" applyAlignment="1">
      <alignment horizontal="left" vertical="center"/>
    </xf>
    <xf numFmtId="0" fontId="4" fillId="0" borderId="12" xfId="28" applyFont="1" applyBorder="1" applyAlignment="1">
      <alignment horizontal="left" vertical="center"/>
    </xf>
    <xf numFmtId="0" fontId="4" fillId="0" borderId="12" xfId="28" applyFont="1" applyBorder="1" applyAlignment="1">
      <alignment vertical="center"/>
    </xf>
    <xf numFmtId="38" fontId="4" fillId="0" borderId="0" xfId="28" applyNumberFormat="1" applyFont="1" applyAlignment="1">
      <alignment horizontal="right" vertical="center"/>
    </xf>
    <xf numFmtId="38" fontId="4" fillId="0" borderId="0" xfId="28" applyNumberFormat="1" applyFont="1" applyBorder="1" applyAlignment="1">
      <alignment horizontal="right" vertical="center"/>
    </xf>
    <xf numFmtId="0" fontId="4" fillId="0" borderId="11" xfId="28" applyFont="1" applyBorder="1" applyAlignment="1">
      <alignment horizontal="left" vertical="center"/>
    </xf>
    <xf numFmtId="0" fontId="4" fillId="0" borderId="7" xfId="28" applyFont="1" applyBorder="1" applyAlignment="1">
      <alignment vertical="center"/>
    </xf>
    <xf numFmtId="38" fontId="4" fillId="0" borderId="11" xfId="28" applyNumberFormat="1" applyFont="1" applyBorder="1" applyAlignment="1">
      <alignment vertical="center"/>
    </xf>
    <xf numFmtId="38" fontId="4" fillId="0" borderId="11" xfId="28" applyNumberFormat="1" applyFont="1" applyBorder="1" applyAlignment="1">
      <alignment horizontal="right" vertical="center"/>
    </xf>
    <xf numFmtId="0" fontId="4" fillId="0" borderId="0" xfId="28" applyFont="1" applyAlignment="1">
      <alignment horizontal="left" vertical="top"/>
    </xf>
    <xf numFmtId="0" fontId="4" fillId="0" borderId="0" xfId="28" applyFont="1" applyAlignment="1">
      <alignment horizontal="left" vertical="top" wrapText="1"/>
    </xf>
    <xf numFmtId="0" fontId="9" fillId="0" borderId="0" xfId="28" applyAlignment="1">
      <alignment horizontal="left" vertical="top"/>
    </xf>
    <xf numFmtId="0" fontId="4" fillId="0" borderId="0" xfId="28" applyFont="1" applyAlignment="1">
      <alignment horizontal="left"/>
    </xf>
    <xf numFmtId="0" fontId="4" fillId="0" borderId="0" xfId="28" applyFont="1" applyAlignment="1">
      <alignment horizontal="right" vertical="top"/>
    </xf>
    <xf numFmtId="38" fontId="44" fillId="0" borderId="0" xfId="29" applyNumberFormat="1" applyAlignment="1" applyProtection="1">
      <alignment vertical="center"/>
    </xf>
    <xf numFmtId="38" fontId="7" fillId="0" borderId="0" xfId="2" applyFont="1" applyAlignment="1">
      <alignment horizontal="center" vertical="center"/>
    </xf>
    <xf numFmtId="38" fontId="4" fillId="0" borderId="0" xfId="2" applyFont="1" applyAlignment="1">
      <alignment horizontal="center" vertical="center"/>
    </xf>
    <xf numFmtId="38" fontId="8" fillId="0" borderId="1" xfId="2" applyFont="1" applyBorder="1" applyAlignment="1">
      <alignment horizontal="left" vertical="center"/>
    </xf>
    <xf numFmtId="3" fontId="8" fillId="0" borderId="6" xfId="7" applyNumberFormat="1" applyFont="1" applyFill="1" applyBorder="1" applyAlignment="1">
      <alignment vertical="center"/>
    </xf>
    <xf numFmtId="38" fontId="4" fillId="0" borderId="12" xfId="2" applyFont="1" applyBorder="1" applyAlignment="1">
      <alignment horizontal="left" vertical="center"/>
    </xf>
    <xf numFmtId="3" fontId="4" fillId="0" borderId="0" xfId="7" applyNumberFormat="1" applyFont="1" applyFill="1" applyBorder="1" applyAlignment="1">
      <alignment horizontal="right" vertical="center"/>
    </xf>
    <xf numFmtId="10" fontId="4" fillId="0" borderId="0" xfId="7" applyNumberFormat="1" applyFont="1" applyFill="1" applyBorder="1" applyAlignment="1">
      <alignment vertical="center"/>
    </xf>
    <xf numFmtId="38" fontId="8" fillId="0" borderId="12" xfId="2" applyFont="1" applyBorder="1" applyAlignment="1">
      <alignment horizontal="left" vertical="center"/>
    </xf>
    <xf numFmtId="3" fontId="8" fillId="0" borderId="0" xfId="7" applyNumberFormat="1" applyFont="1" applyFill="1" applyBorder="1" applyAlignment="1">
      <alignment vertical="center"/>
    </xf>
    <xf numFmtId="38" fontId="4" fillId="0" borderId="12" xfId="2" applyFont="1" applyBorder="1" applyAlignment="1">
      <alignment vertical="center"/>
    </xf>
    <xf numFmtId="38" fontId="4" fillId="0" borderId="12" xfId="2" applyFont="1" applyBorder="1" applyAlignment="1">
      <alignment horizontal="left" vertical="center" indent="1"/>
    </xf>
    <xf numFmtId="38" fontId="4" fillId="0" borderId="12" xfId="2" applyFont="1" applyFill="1" applyBorder="1" applyAlignment="1">
      <alignment horizontal="left" vertical="center" indent="1"/>
    </xf>
    <xf numFmtId="38" fontId="4" fillId="0" borderId="7" xfId="2" applyFont="1" applyBorder="1" applyAlignment="1">
      <alignment horizontal="left" vertical="center"/>
    </xf>
    <xf numFmtId="38" fontId="8" fillId="0" borderId="1" xfId="2" applyFont="1" applyBorder="1" applyAlignment="1">
      <alignment vertical="center"/>
    </xf>
    <xf numFmtId="10" fontId="4" fillId="0" borderId="0" xfId="2" applyNumberFormat="1" applyFont="1" applyAlignment="1">
      <alignment vertical="center"/>
    </xf>
    <xf numFmtId="38" fontId="4" fillId="0" borderId="0" xfId="2" applyFont="1" applyBorder="1" applyAlignment="1">
      <alignment horizontal="center"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vertical="center"/>
    </xf>
    <xf numFmtId="38" fontId="4" fillId="0" borderId="7" xfId="2" applyFont="1" applyBorder="1" applyAlignment="1">
      <alignment vertical="center" shrinkToFit="1"/>
    </xf>
    <xf numFmtId="0" fontId="6" fillId="0" borderId="0" xfId="7" applyFont="1" applyFill="1" applyAlignment="1">
      <alignment vertical="center"/>
    </xf>
    <xf numFmtId="0" fontId="7" fillId="0" borderId="0" xfId="7" applyFont="1" applyFill="1" applyAlignment="1">
      <alignment horizontal="center" vertical="center"/>
    </xf>
    <xf numFmtId="0" fontId="8" fillId="0" borderId="0" xfId="7" applyFont="1" applyFill="1" applyBorder="1" applyAlignment="1">
      <alignment horizontal="left" vertical="center"/>
    </xf>
    <xf numFmtId="0" fontId="48" fillId="0" borderId="0" xfId="7" applyFont="1" applyFill="1" applyBorder="1" applyAlignment="1">
      <alignment horizontal="left" vertical="center"/>
    </xf>
    <xf numFmtId="0" fontId="49" fillId="0" borderId="0" xfId="7" applyFont="1" applyFill="1" applyBorder="1" applyAlignment="1">
      <alignment horizontal="left" vertical="center"/>
    </xf>
    <xf numFmtId="0" fontId="32" fillId="0" borderId="6" xfId="7" applyFont="1" applyFill="1" applyBorder="1" applyAlignment="1">
      <alignment horizontal="center" vertical="center" wrapText="1"/>
    </xf>
    <xf numFmtId="0" fontId="32" fillId="0" borderId="1" xfId="7" applyFont="1" applyFill="1" applyBorder="1" applyAlignment="1">
      <alignment horizontal="center" vertical="center" wrapText="1"/>
    </xf>
    <xf numFmtId="0" fontId="32" fillId="0" borderId="5" xfId="7" applyFont="1" applyFill="1" applyBorder="1" applyAlignment="1">
      <alignment horizontal="center" vertical="center" wrapText="1"/>
    </xf>
    <xf numFmtId="0" fontId="32" fillId="0" borderId="14" xfId="7" applyFont="1" applyFill="1" applyBorder="1" applyAlignment="1">
      <alignment horizontal="center" vertical="center" wrapText="1"/>
    </xf>
    <xf numFmtId="0" fontId="32" fillId="0" borderId="8" xfId="7" applyFont="1" applyFill="1" applyBorder="1" applyAlignment="1">
      <alignment horizontal="center" vertical="center" wrapText="1"/>
    </xf>
    <xf numFmtId="0" fontId="32" fillId="0" borderId="3" xfId="7" applyFont="1" applyFill="1" applyBorder="1" applyAlignment="1">
      <alignment horizontal="center" vertical="center" wrapText="1"/>
    </xf>
    <xf numFmtId="0" fontId="32" fillId="0" borderId="10" xfId="7" applyFont="1" applyFill="1" applyBorder="1" applyAlignment="1">
      <alignment horizontal="center" vertical="center" wrapText="1"/>
    </xf>
    <xf numFmtId="0" fontId="32" fillId="0" borderId="0" xfId="7" applyFont="1" applyFill="1" applyBorder="1" applyAlignment="1">
      <alignment vertical="center" wrapText="1"/>
    </xf>
    <xf numFmtId="0" fontId="32" fillId="0" borderId="12" xfId="7" applyFont="1" applyFill="1" applyBorder="1" applyAlignment="1">
      <alignment vertical="center" wrapText="1"/>
    </xf>
    <xf numFmtId="186" fontId="31" fillId="0" borderId="13" xfId="7" applyNumberFormat="1" applyFont="1" applyFill="1" applyBorder="1" applyAlignment="1">
      <alignment horizontal="right" vertical="center" wrapText="1"/>
    </xf>
    <xf numFmtId="186" fontId="31" fillId="0" borderId="0" xfId="7" applyNumberFormat="1" applyFont="1" applyFill="1" applyBorder="1" applyAlignment="1">
      <alignment horizontal="right" vertical="center" wrapText="1"/>
    </xf>
    <xf numFmtId="0" fontId="32" fillId="0" borderId="12" xfId="7" applyFont="1" applyFill="1" applyBorder="1" applyAlignment="1">
      <alignment horizontal="left" vertical="center" wrapText="1"/>
    </xf>
    <xf numFmtId="0" fontId="32" fillId="0" borderId="0" xfId="7" applyFont="1" applyFill="1" applyBorder="1" applyAlignment="1">
      <alignment horizontal="left" vertical="center" wrapText="1"/>
    </xf>
    <xf numFmtId="0" fontId="6" fillId="0" borderId="0" xfId="7" applyFont="1" applyFill="1" applyBorder="1" applyAlignment="1">
      <alignment vertical="center"/>
    </xf>
    <xf numFmtId="0" fontId="32" fillId="0" borderId="0" xfId="1" applyFont="1" applyFill="1" applyBorder="1" applyAlignment="1">
      <alignment vertical="center" wrapText="1"/>
    </xf>
    <xf numFmtId="0" fontId="32" fillId="0" borderId="12" xfId="1" applyFont="1" applyFill="1" applyBorder="1" applyAlignment="1">
      <alignment vertical="center" wrapText="1"/>
    </xf>
    <xf numFmtId="186" fontId="31" fillId="0" borderId="13" xfId="1" applyNumberFormat="1" applyFont="1" applyFill="1" applyBorder="1" applyAlignment="1">
      <alignment horizontal="right" vertical="center" wrapText="1"/>
    </xf>
    <xf numFmtId="186" fontId="31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vertical="center"/>
    </xf>
    <xf numFmtId="0" fontId="4" fillId="0" borderId="13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10" xfId="1" applyFont="1" applyFill="1" applyBorder="1" applyAlignment="1">
      <alignment vertical="center"/>
    </xf>
    <xf numFmtId="0" fontId="4" fillId="0" borderId="0" xfId="1" applyFont="1" applyFill="1" applyAlignment="1">
      <alignment horizontal="right" vertical="center"/>
    </xf>
    <xf numFmtId="38" fontId="12" fillId="0" borderId="0" xfId="9" applyNumberFormat="1" applyFill="1" applyAlignment="1" applyProtection="1"/>
    <xf numFmtId="38" fontId="4" fillId="0" borderId="0" xfId="2" applyFont="1" applyFill="1" applyProtection="1"/>
    <xf numFmtId="38" fontId="4" fillId="0" borderId="12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vertical="center"/>
    </xf>
    <xf numFmtId="38" fontId="12" fillId="0" borderId="0" xfId="9" applyNumberFormat="1" applyFill="1" applyAlignment="1" applyProtection="1">
      <alignment vertical="center"/>
    </xf>
    <xf numFmtId="38" fontId="6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/>
    </xf>
    <xf numFmtId="38" fontId="4" fillId="0" borderId="14" xfId="2" applyFont="1" applyFill="1" applyBorder="1" applyAlignment="1" applyProtection="1">
      <alignment horizontal="center" vertical="center" wrapText="1"/>
    </xf>
    <xf numFmtId="38" fontId="4" fillId="0" borderId="0" xfId="2" applyFont="1" applyFill="1" applyAlignment="1" applyProtection="1">
      <alignment vertical="center" wrapText="1"/>
    </xf>
    <xf numFmtId="38" fontId="4" fillId="0" borderId="1" xfId="2" applyFont="1" applyFill="1" applyBorder="1" applyAlignment="1" applyProtection="1">
      <alignment vertical="center" wrapText="1"/>
    </xf>
    <xf numFmtId="38" fontId="4" fillId="0" borderId="52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vertical="center" wrapText="1"/>
    </xf>
    <xf numFmtId="38" fontId="4" fillId="0" borderId="54" xfId="2" applyFont="1" applyFill="1" applyBorder="1" applyAlignment="1" applyProtection="1">
      <alignment horizontal="center" vertical="center"/>
    </xf>
    <xf numFmtId="38" fontId="4" fillId="0" borderId="1" xfId="2" applyFont="1" applyFill="1" applyBorder="1" applyAlignment="1" applyProtection="1">
      <alignment vertical="center"/>
    </xf>
    <xf numFmtId="38" fontId="4" fillId="0" borderId="52" xfId="2" applyFont="1" applyFill="1" applyBorder="1" applyAlignment="1" applyProtection="1">
      <alignment horizontal="left" vertical="center" indent="1"/>
    </xf>
    <xf numFmtId="38" fontId="4" fillId="0" borderId="12" xfId="2" applyFont="1" applyFill="1" applyBorder="1" applyAlignment="1" applyProtection="1">
      <alignment vertical="center"/>
    </xf>
    <xf numFmtId="38" fontId="4" fillId="0" borderId="53" xfId="2" applyFont="1" applyFill="1" applyBorder="1" applyAlignment="1" applyProtection="1">
      <alignment horizontal="left" vertical="center" indent="1"/>
    </xf>
    <xf numFmtId="38" fontId="4" fillId="0" borderId="54" xfId="2" applyFont="1" applyFill="1" applyBorder="1" applyAlignment="1" applyProtection="1">
      <alignment horizontal="left" vertical="center" indent="1"/>
    </xf>
    <xf numFmtId="176" fontId="4" fillId="0" borderId="11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Alignment="1" applyProtection="1">
      <alignment horizontal="right" vertical="center"/>
    </xf>
    <xf numFmtId="38" fontId="4" fillId="0" borderId="7" xfId="2" applyFont="1" applyFill="1" applyBorder="1" applyAlignment="1" applyProtection="1">
      <alignment vertical="center"/>
    </xf>
    <xf numFmtId="38" fontId="11" fillId="0" borderId="14" xfId="2" applyFont="1" applyFill="1" applyBorder="1" applyAlignment="1" applyProtection="1">
      <alignment horizontal="center" vertical="center"/>
    </xf>
    <xf numFmtId="38" fontId="11" fillId="0" borderId="3" xfId="2" applyFont="1" applyFill="1" applyBorder="1" applyAlignment="1" applyProtection="1">
      <alignment horizontal="center" vertical="center"/>
    </xf>
    <xf numFmtId="176" fontId="11" fillId="0" borderId="14" xfId="2" applyNumberFormat="1" applyFont="1" applyFill="1" applyBorder="1" applyAlignment="1" applyProtection="1">
      <alignment vertical="center"/>
    </xf>
    <xf numFmtId="38" fontId="11" fillId="0" borderId="14" xfId="2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vertical="center"/>
    </xf>
    <xf numFmtId="179" fontId="11" fillId="0" borderId="13" xfId="7" applyNumberFormat="1" applyFont="1" applyFill="1" applyBorder="1" applyAlignment="1" applyProtection="1">
      <alignment vertical="center"/>
    </xf>
    <xf numFmtId="179" fontId="4" fillId="0" borderId="0" xfId="7" applyNumberFormat="1" applyFont="1" applyFill="1" applyBorder="1" applyAlignment="1" applyProtection="1">
      <alignment horizontal="right" vertical="center"/>
    </xf>
    <xf numFmtId="0" fontId="4" fillId="0" borderId="12" xfId="7" quotePrefix="1" applyFont="1" applyFill="1" applyBorder="1" applyAlignment="1" applyProtection="1">
      <alignment horizontal="center"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179" fontId="11" fillId="0" borderId="10" xfId="7" applyNumberFormat="1" applyFont="1" applyFill="1" applyBorder="1" applyAlignment="1" applyProtection="1">
      <alignment vertical="center"/>
    </xf>
    <xf numFmtId="179" fontId="4" fillId="0" borderId="11" xfId="7" applyNumberFormat="1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right"/>
    </xf>
    <xf numFmtId="37" fontId="4" fillId="0" borderId="0" xfId="2" quotePrefix="1" applyNumberFormat="1" applyFont="1" applyFill="1" applyAlignment="1" applyProtection="1">
      <alignment horizontal="right" vertical="center"/>
    </xf>
    <xf numFmtId="38" fontId="11" fillId="0" borderId="46" xfId="2" applyFont="1" applyFill="1" applyBorder="1" applyAlignment="1" applyProtection="1">
      <alignment horizontal="center" vertical="center"/>
    </xf>
    <xf numFmtId="176" fontId="11" fillId="0" borderId="44" xfId="2" applyNumberFormat="1" applyFont="1" applyFill="1" applyBorder="1" applyAlignment="1" applyProtection="1">
      <alignment vertical="center"/>
    </xf>
    <xf numFmtId="38" fontId="11" fillId="0" borderId="7" xfId="2" applyFont="1" applyFill="1" applyBorder="1" applyAlignment="1" applyProtection="1">
      <alignment horizontal="center" vertical="center"/>
    </xf>
    <xf numFmtId="37" fontId="11" fillId="0" borderId="11" xfId="2" quotePrefix="1" applyNumberFormat="1" applyFont="1" applyFill="1" applyBorder="1" applyAlignment="1" applyProtection="1">
      <alignment horizontal="right" vertical="center"/>
    </xf>
    <xf numFmtId="38" fontId="4" fillId="0" borderId="12" xfId="2" applyFont="1" applyFill="1" applyBorder="1" applyAlignment="1" applyProtection="1">
      <alignment horizontal="left" vertical="center"/>
    </xf>
    <xf numFmtId="38" fontId="6" fillId="0" borderId="0" xfId="2" applyFont="1" applyFill="1" applyBorder="1" applyAlignment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0" fontId="24" fillId="0" borderId="0" xfId="7" applyFont="1" applyFill="1" applyAlignment="1" applyProtection="1">
      <alignment horizontal="right" vertical="center"/>
    </xf>
    <xf numFmtId="0" fontId="6" fillId="0" borderId="11" xfId="7" applyFont="1" applyFill="1" applyBorder="1" applyAlignment="1" applyProtection="1">
      <alignment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vertical="center"/>
    </xf>
    <xf numFmtId="0" fontId="2" fillId="0" borderId="1" xfId="7" applyFill="1" applyBorder="1" applyAlignment="1">
      <alignment vertical="center"/>
    </xf>
    <xf numFmtId="57" fontId="4" fillId="0" borderId="0" xfId="7" applyNumberFormat="1" applyFont="1" applyFill="1" applyAlignment="1" applyProtection="1">
      <alignment horizontal="left" vertical="center"/>
    </xf>
    <xf numFmtId="0" fontId="2" fillId="0" borderId="12" xfId="7" applyFill="1" applyBorder="1" applyAlignment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0" fontId="4" fillId="0" borderId="0" xfId="7" applyFont="1" applyFill="1" applyBorder="1" applyAlignment="1" applyProtection="1">
      <alignment horizontal="left" vertical="center"/>
    </xf>
    <xf numFmtId="0" fontId="4" fillId="0" borderId="0" xfId="7" quotePrefix="1" applyFont="1" applyFill="1" applyBorder="1" applyAlignment="1" applyProtection="1">
      <alignment horizontal="right" vertical="top"/>
    </xf>
    <xf numFmtId="0" fontId="4" fillId="0" borderId="12" xfId="7" applyFont="1" applyFill="1" applyBorder="1" applyAlignment="1" applyProtection="1">
      <alignment horizontal="left" vertical="center" shrinkToFit="1"/>
    </xf>
    <xf numFmtId="0" fontId="4" fillId="0" borderId="0" xfId="7" applyFont="1" applyFill="1" applyBorder="1" applyAlignment="1" applyProtection="1">
      <alignment horizontal="right" vertical="top"/>
    </xf>
    <xf numFmtId="0" fontId="4" fillId="0" borderId="12" xfId="7" applyFont="1" applyFill="1" applyBorder="1" applyAlignment="1" applyProtection="1">
      <alignment horizontal="left" vertical="center" wrapText="1"/>
    </xf>
    <xf numFmtId="0" fontId="4" fillId="0" borderId="11" xfId="7" quotePrefix="1" applyFont="1" applyFill="1" applyBorder="1" applyAlignment="1" applyProtection="1">
      <alignment horizontal="right" vertical="top"/>
    </xf>
    <xf numFmtId="0" fontId="4" fillId="0" borderId="11" xfId="7" applyFont="1" applyFill="1" applyBorder="1" applyAlignment="1" applyProtection="1">
      <alignment horizontal="left" vertical="center" wrapText="1"/>
    </xf>
    <xf numFmtId="0" fontId="4" fillId="0" borderId="10" xfId="7" applyFont="1" applyFill="1" applyBorder="1" applyAlignment="1" applyProtection="1">
      <alignment horizontal="center" vertical="center"/>
    </xf>
    <xf numFmtId="0" fontId="12" fillId="0" borderId="0" xfId="29" applyFont="1" applyAlignment="1" applyProtection="1">
      <alignment vertical="center"/>
    </xf>
    <xf numFmtId="0" fontId="12" fillId="0" borderId="0" xfId="9" applyFont="1" applyAlignment="1" applyProtection="1">
      <alignment vertical="center"/>
    </xf>
  </cellXfs>
  <cellStyles count="33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9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2 3" xfId="25"/>
    <cellStyle name="標準 3" xfId="6"/>
    <cellStyle name="標準 3 2" xfId="21"/>
    <cellStyle name="標準 3 3" xfId="26"/>
    <cellStyle name="標準 3 4" xfId="28"/>
    <cellStyle name="標準 4" xfId="10"/>
    <cellStyle name="標準 5" xfId="11"/>
    <cellStyle name="標準 6" xfId="19"/>
    <cellStyle name="標準 7" xfId="20"/>
    <cellStyle name="標準_4-13.  産業別、男女別常用労働者数及びパートタイム労働者比率（埼玉県）" xfId="30"/>
    <cellStyle name="標準_4-16.従業上の地位別雇用形態別男女別有業者数（推計）" xfId="31"/>
    <cellStyle name="標準_4-26.　（1）住宅の所有関係等の住宅数" xfId="27"/>
    <cellStyle name="標準_新規 若年者等就職支援相談状況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abSelected="1" zoomScale="115" workbookViewId="0"/>
  </sheetViews>
  <sheetFormatPr defaultRowHeight="13.5" x14ac:dyDescent="0.15"/>
  <cols>
    <col min="1" max="16384" width="9" style="1"/>
  </cols>
  <sheetData>
    <row r="1" spans="1:1" x14ac:dyDescent="0.15">
      <c r="A1" s="49" t="s">
        <v>0</v>
      </c>
    </row>
    <row r="2" spans="1:1" s="49" customFormat="1" x14ac:dyDescent="0.15">
      <c r="A2" s="86" t="s">
        <v>40</v>
      </c>
    </row>
    <row r="3" spans="1:1" s="49" customFormat="1" x14ac:dyDescent="0.15">
      <c r="A3" s="86" t="s">
        <v>41</v>
      </c>
    </row>
    <row r="4" spans="1:1" s="49" customFormat="1" x14ac:dyDescent="0.15">
      <c r="A4" s="86" t="s">
        <v>42</v>
      </c>
    </row>
    <row r="5" spans="1:1" s="49" customFormat="1" x14ac:dyDescent="0.15">
      <c r="A5" s="86" t="s">
        <v>43</v>
      </c>
    </row>
    <row r="6" spans="1:1" s="49" customFormat="1" x14ac:dyDescent="0.15">
      <c r="A6" s="86" t="s">
        <v>44</v>
      </c>
    </row>
    <row r="7" spans="1:1" s="49" customFormat="1" x14ac:dyDescent="0.15">
      <c r="A7" s="86" t="s">
        <v>45</v>
      </c>
    </row>
    <row r="8" spans="1:1" s="49" customFormat="1" x14ac:dyDescent="0.15">
      <c r="A8" s="86" t="s">
        <v>46</v>
      </c>
    </row>
    <row r="9" spans="1:1" s="49" customFormat="1" x14ac:dyDescent="0.15">
      <c r="A9" s="86" t="s">
        <v>47</v>
      </c>
    </row>
    <row r="10" spans="1:1" x14ac:dyDescent="0.15">
      <c r="A10" s="884" t="s">
        <v>519</v>
      </c>
    </row>
    <row r="11" spans="1:1" x14ac:dyDescent="0.15">
      <c r="A11" s="884" t="s">
        <v>520</v>
      </c>
    </row>
    <row r="12" spans="1:1" x14ac:dyDescent="0.15">
      <c r="A12" s="884" t="s">
        <v>521</v>
      </c>
    </row>
    <row r="13" spans="1:1" x14ac:dyDescent="0.15">
      <c r="A13" s="884" t="s">
        <v>522</v>
      </c>
    </row>
    <row r="14" spans="1:1" x14ac:dyDescent="0.15">
      <c r="A14" s="884" t="s">
        <v>523</v>
      </c>
    </row>
    <row r="15" spans="1:1" x14ac:dyDescent="0.15">
      <c r="A15" s="884" t="s">
        <v>524</v>
      </c>
    </row>
    <row r="16" spans="1:1" x14ac:dyDescent="0.15">
      <c r="A16" s="884" t="s">
        <v>525</v>
      </c>
    </row>
    <row r="17" spans="1:1" x14ac:dyDescent="0.15">
      <c r="A17" s="884" t="s">
        <v>526</v>
      </c>
    </row>
    <row r="18" spans="1:1" x14ac:dyDescent="0.15">
      <c r="A18" s="884" t="s">
        <v>527</v>
      </c>
    </row>
    <row r="19" spans="1:1" x14ac:dyDescent="0.15">
      <c r="A19" s="884" t="s">
        <v>689</v>
      </c>
    </row>
    <row r="20" spans="1:1" x14ac:dyDescent="0.15">
      <c r="A20" s="884" t="s">
        <v>690</v>
      </c>
    </row>
    <row r="21" spans="1:1" x14ac:dyDescent="0.15">
      <c r="A21" s="885" t="s">
        <v>332</v>
      </c>
    </row>
    <row r="22" spans="1:1" x14ac:dyDescent="0.15">
      <c r="A22" s="885" t="s">
        <v>333</v>
      </c>
    </row>
    <row r="23" spans="1:1" x14ac:dyDescent="0.15">
      <c r="A23" s="885" t="s">
        <v>334</v>
      </c>
    </row>
    <row r="24" spans="1:1" x14ac:dyDescent="0.15">
      <c r="A24" s="885" t="s">
        <v>335</v>
      </c>
    </row>
    <row r="25" spans="1:1" x14ac:dyDescent="0.15">
      <c r="A25" s="885" t="s">
        <v>336</v>
      </c>
    </row>
    <row r="26" spans="1:1" x14ac:dyDescent="0.15">
      <c r="A26" s="885" t="s">
        <v>337</v>
      </c>
    </row>
    <row r="27" spans="1:1" x14ac:dyDescent="0.15">
      <c r="A27" s="885" t="s">
        <v>338</v>
      </c>
    </row>
    <row r="28" spans="1:1" x14ac:dyDescent="0.15">
      <c r="A28" s="885" t="s">
        <v>339</v>
      </c>
    </row>
    <row r="29" spans="1:1" x14ac:dyDescent="0.15">
      <c r="A29" s="885" t="s">
        <v>340</v>
      </c>
    </row>
    <row r="30" spans="1:1" x14ac:dyDescent="0.15">
      <c r="A30" s="885" t="s">
        <v>737</v>
      </c>
    </row>
    <row r="31" spans="1:1" x14ac:dyDescent="0.15">
      <c r="A31" s="885" t="s">
        <v>738</v>
      </c>
    </row>
    <row r="32" spans="1:1" x14ac:dyDescent="0.15">
      <c r="A32" s="885" t="s">
        <v>739</v>
      </c>
    </row>
    <row r="33" spans="1:1" x14ac:dyDescent="0.15">
      <c r="A33" s="885" t="s">
        <v>740</v>
      </c>
    </row>
    <row r="34" spans="1:1" x14ac:dyDescent="0.15">
      <c r="A34" s="885" t="s">
        <v>741</v>
      </c>
    </row>
    <row r="35" spans="1:1" x14ac:dyDescent="0.15">
      <c r="A35" s="885" t="s">
        <v>742</v>
      </c>
    </row>
    <row r="36" spans="1:1" x14ac:dyDescent="0.15">
      <c r="A36" s="885" t="s">
        <v>743</v>
      </c>
    </row>
    <row r="37" spans="1:1" x14ac:dyDescent="0.15">
      <c r="A37" s="49"/>
    </row>
    <row r="38" spans="1:1" x14ac:dyDescent="0.15">
      <c r="A38" s="49"/>
    </row>
    <row r="39" spans="1:1" x14ac:dyDescent="0.15">
      <c r="A39" s="49"/>
    </row>
    <row r="40" spans="1:1" x14ac:dyDescent="0.15">
      <c r="A40" s="49"/>
    </row>
    <row r="41" spans="1:1" x14ac:dyDescent="0.15">
      <c r="A41" s="49"/>
    </row>
  </sheetData>
  <phoneticPr fontId="1"/>
  <hyperlinks>
    <hyperlink ref="A2" location="'4-1'!A1" display="4-1.消費者物価指数の推移（さいたま市・全国）"/>
    <hyperlink ref="A3" location="'4-2'!A1" display="4-2.消費者物価地域差指数"/>
    <hyperlink ref="A4" location="'4-3'!A1" display="4-3.品目基本分類別消費者物価地域差指数"/>
    <hyperlink ref="A5" location="'4-4'!A1" display="4-4.消費生活相談内容別件数"/>
    <hyperlink ref="A6" location="'4-5'!A1" display="4-5.消費生活相談種類別件数"/>
    <hyperlink ref="A7" location="'4-6'!A1" display="4-6.1世帯当たり年平均1か月間の消費支出（さいたま市・総世帯）"/>
    <hyperlink ref="A8" location="'4-7'!A1" display="4-7.内職相談状況"/>
    <hyperlink ref="A9" location="'4-8'!A1" display="4-8.計量法関係検査件数"/>
    <hyperlink ref="A10" location="'4-9'!A1" display="4-9.産業別常用労働者1人平均月間現金給与額（埼玉県）"/>
    <hyperlink ref="A11" location="'4-10'!A1" display="4-10.産業別常用労働者1人平均月間総実労働時間数（埼玉県）"/>
    <hyperlink ref="A12" location="'4-11'!A1" display="4-11.産業別1人平均月間現金給与額（埼玉県）"/>
    <hyperlink ref="A13" location="'4-12'!A1" display="4-12.産業別、男女別常用労働者数及びパートタイム労働者比率（埼玉県）"/>
    <hyperlink ref="A14" location="'4-13'!A1" display="4-13.労働関係相談件数"/>
    <hyperlink ref="A15" location="'4-14'!A1" display="4-14.パート相談状況"/>
    <hyperlink ref="A16" location="'4-15'!A1" display="4-15.若年者等就職支援相談状況"/>
    <hyperlink ref="A17" location="'4-16'!A1" display="4-16.従業上の地位別雇用形態別男女別有業者数（推計）"/>
    <hyperlink ref="A18" location="'4-17'!A1" display="4-17.所得階層別男女別有業者数（推計）"/>
    <hyperlink ref="A19" location="'4-18'!A1" display="4-18.市内総生産"/>
    <hyperlink ref="A20" location="'4-19'!A1" display="4-19.市民所得の分配"/>
    <hyperlink ref="A21" location="'4-20'!A1" display="4-20.市営住宅の状況"/>
    <hyperlink ref="A22" location="'4-21'!A1" display="4-21.越谷市勤労者住宅資金制度の融資"/>
    <hyperlink ref="A23" location="'4-22'!A1" display="4-22.住宅の所有関係別状況"/>
    <hyperlink ref="A24" location="'4-23'!A1" display="4-23.世帯人員別世帯数"/>
    <hyperlink ref="A25" location="'4-24'!A1" display="4-24.居住世帯の有無別住宅数"/>
    <hyperlink ref="A26" location="'4-25'!A1" display="4-25.住宅の種類・構造・建築の時期別住宅数"/>
    <hyperlink ref="A27" location="'4-26(1)'!A1" display="4-26.住宅の所有関係等の住宅数（１）住宅の所有関係・建て方・階数別専用住宅数"/>
    <hyperlink ref="A28" location="'4-26(2)'!A1" display="4-26.住宅の所有関係等の住宅数（２）住宅の所有関係・別世帯の子の居住地別高齢者世帯数"/>
    <hyperlink ref="A29" location="'4-27'!A1" display="4-27.土地の標準価格"/>
    <hyperlink ref="A30" location="'4-28'!R1C1" display="4-28.「市長への手紙等市民の声」関係担当部課所別・種別件数"/>
    <hyperlink ref="A31" location="'4-29'!R1C1" display="4-29.各種相談件数"/>
    <hyperlink ref="A32" location="'4-30'!R1C1" display="4-30.市民相談、法律相談の状況"/>
    <hyperlink ref="A33" location="'4-31'!R1C1" display="4-31.面談要望等件数"/>
    <hyperlink ref="A34" location="'4-32'!R1C1" display="4-32.窓口事務処理状況"/>
    <hyperlink ref="A35" location="'4-33'!R1C1" display="4-33.市政移動教室実施回数及び参加人数"/>
    <hyperlink ref="A36" location="'4-34'!R1C1" display="4-34.広報刊行物等発行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zoomScale="115" workbookViewId="0"/>
  </sheetViews>
  <sheetFormatPr defaultRowHeight="13.5" x14ac:dyDescent="0.15"/>
  <cols>
    <col min="1" max="1" width="12.25" style="26" customWidth="1"/>
    <col min="2" max="7" width="8.25" style="26" customWidth="1"/>
    <col min="8" max="8" width="2" style="26" customWidth="1"/>
    <col min="9" max="9" width="8.25" style="26" customWidth="1"/>
    <col min="10" max="10" width="9" style="26" customWidth="1"/>
    <col min="11" max="16384" width="9" style="26"/>
  </cols>
  <sheetData>
    <row r="1" spans="1:25" ht="15" x14ac:dyDescent="0.15">
      <c r="A1" s="570" t="s">
        <v>180</v>
      </c>
    </row>
    <row r="3" spans="1:25" ht="22.5" customHeight="1" x14ac:dyDescent="0.15">
      <c r="A3" s="571" t="s">
        <v>528</v>
      </c>
      <c r="B3" s="571"/>
      <c r="C3" s="571"/>
      <c r="D3" s="571"/>
      <c r="E3" s="571"/>
      <c r="F3" s="571"/>
      <c r="G3" s="571"/>
      <c r="H3" s="571"/>
      <c r="I3" s="571"/>
      <c r="J3" s="571"/>
    </row>
    <row r="4" spans="1:25" ht="9" customHeight="1" x14ac:dyDescent="0.15"/>
    <row r="5" spans="1:25" ht="15" customHeight="1" x14ac:dyDescent="0.15">
      <c r="A5" s="3" t="s">
        <v>529</v>
      </c>
      <c r="B5" s="224"/>
      <c r="C5" s="224"/>
      <c r="D5" s="224"/>
      <c r="E5" s="224"/>
      <c r="F5" s="224"/>
      <c r="G5" s="224"/>
      <c r="H5" s="224"/>
      <c r="I5" s="224"/>
    </row>
    <row r="6" spans="1:25" ht="5.25" customHeight="1" x14ac:dyDescent="0.15">
      <c r="A6" s="3"/>
      <c r="B6" s="224"/>
      <c r="C6" s="224"/>
      <c r="D6" s="224"/>
      <c r="E6" s="224"/>
      <c r="F6" s="224"/>
      <c r="G6" s="224"/>
      <c r="H6" s="224"/>
      <c r="I6" s="224"/>
    </row>
    <row r="7" spans="1:25" ht="15" customHeight="1" x14ac:dyDescent="0.15">
      <c r="A7" s="20" t="s">
        <v>530</v>
      </c>
      <c r="B7" s="6"/>
      <c r="C7" s="6"/>
      <c r="D7" s="15" t="s">
        <v>531</v>
      </c>
      <c r="E7" s="6"/>
      <c r="F7" s="6"/>
      <c r="H7" s="6"/>
    </row>
    <row r="8" spans="1:25" ht="13.5" customHeight="1" x14ac:dyDescent="0.15">
      <c r="A8" s="70" t="s">
        <v>26</v>
      </c>
      <c r="B8" s="71" t="s">
        <v>532</v>
      </c>
      <c r="C8" s="71"/>
      <c r="D8" s="68"/>
      <c r="E8" s="572"/>
      <c r="F8" s="572"/>
      <c r="G8" s="572"/>
      <c r="H8" s="573"/>
      <c r="I8" s="573"/>
      <c r="J8" s="573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4"/>
    </row>
    <row r="9" spans="1:25" ht="13.5" customHeight="1" x14ac:dyDescent="0.15">
      <c r="A9" s="70"/>
      <c r="B9" s="29" t="s">
        <v>12</v>
      </c>
      <c r="C9" s="29" t="s">
        <v>533</v>
      </c>
      <c r="D9" s="28" t="s">
        <v>534</v>
      </c>
      <c r="E9" s="575"/>
      <c r="F9" s="575"/>
      <c r="G9" s="575"/>
      <c r="H9" s="575"/>
      <c r="I9" s="575"/>
      <c r="J9" s="575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</row>
    <row r="10" spans="1:25" ht="20.100000000000001" customHeight="1" x14ac:dyDescent="0.15">
      <c r="A10" s="576" t="s">
        <v>535</v>
      </c>
      <c r="B10" s="577">
        <v>288106</v>
      </c>
      <c r="C10" s="577">
        <v>368123</v>
      </c>
      <c r="D10" s="577">
        <v>191854</v>
      </c>
      <c r="E10" s="30"/>
      <c r="F10" s="30"/>
      <c r="G10" s="30"/>
      <c r="H10" s="30"/>
      <c r="I10" s="30"/>
      <c r="J10" s="30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574"/>
      <c r="V10" s="574"/>
      <c r="W10" s="574"/>
      <c r="X10" s="574"/>
      <c r="Y10" s="574"/>
    </row>
    <row r="11" spans="1:25" s="579" customFormat="1" ht="20.100000000000001" customHeight="1" x14ac:dyDescent="0.15">
      <c r="A11" s="578" t="s">
        <v>16</v>
      </c>
      <c r="B11" s="4">
        <v>437489</v>
      </c>
      <c r="C11" s="4">
        <v>453505</v>
      </c>
      <c r="D11" s="4">
        <v>285553</v>
      </c>
      <c r="E11" s="8"/>
      <c r="F11" s="8"/>
      <c r="G11" s="8"/>
      <c r="H11" s="8"/>
      <c r="I11" s="8"/>
      <c r="J11" s="8"/>
      <c r="K11" s="574"/>
      <c r="L11" s="574"/>
      <c r="M11" s="574"/>
      <c r="N11" s="574"/>
      <c r="O11" s="574"/>
      <c r="P11" s="574"/>
      <c r="Q11" s="574"/>
      <c r="R11" s="574"/>
      <c r="S11" s="574"/>
      <c r="T11" s="574"/>
      <c r="U11" s="574"/>
      <c r="V11" s="574"/>
      <c r="W11" s="574"/>
      <c r="X11" s="574"/>
      <c r="Y11" s="574"/>
    </row>
    <row r="12" spans="1:25" ht="20.100000000000001" customHeight="1" x14ac:dyDescent="0.15">
      <c r="A12" s="578" t="s">
        <v>27</v>
      </c>
      <c r="B12" s="4">
        <v>369735</v>
      </c>
      <c r="C12" s="4">
        <v>395696</v>
      </c>
      <c r="D12" s="4">
        <v>244350</v>
      </c>
      <c r="E12" s="8"/>
      <c r="F12" s="8"/>
      <c r="G12" s="8"/>
      <c r="H12" s="8"/>
      <c r="I12" s="8"/>
      <c r="J12" s="8"/>
      <c r="K12" s="574"/>
      <c r="L12" s="574"/>
      <c r="M12" s="574"/>
      <c r="N12" s="574"/>
      <c r="O12" s="574"/>
      <c r="P12" s="574"/>
      <c r="Q12" s="574"/>
      <c r="R12" s="574"/>
      <c r="S12" s="574"/>
      <c r="T12" s="574"/>
      <c r="U12" s="574"/>
      <c r="V12" s="574"/>
      <c r="W12" s="574"/>
      <c r="X12" s="574"/>
      <c r="Y12" s="574"/>
    </row>
    <row r="13" spans="1:25" ht="20.100000000000001" customHeight="1" x14ac:dyDescent="0.15">
      <c r="A13" s="578" t="s">
        <v>28</v>
      </c>
      <c r="B13" s="4">
        <v>324996</v>
      </c>
      <c r="C13" s="4">
        <v>391368</v>
      </c>
      <c r="D13" s="4">
        <v>175873</v>
      </c>
      <c r="E13" s="8"/>
      <c r="F13" s="8"/>
      <c r="G13" s="8"/>
      <c r="H13" s="8"/>
      <c r="I13" s="8"/>
      <c r="J13" s="8"/>
      <c r="K13" s="574"/>
      <c r="L13" s="574"/>
      <c r="M13" s="574"/>
      <c r="N13" s="574"/>
      <c r="O13" s="574"/>
      <c r="P13" s="574"/>
      <c r="Q13" s="574"/>
      <c r="R13" s="574"/>
      <c r="S13" s="574"/>
      <c r="T13" s="574"/>
      <c r="U13" s="574"/>
      <c r="V13" s="574"/>
      <c r="W13" s="574"/>
      <c r="X13" s="574"/>
      <c r="Y13" s="574"/>
    </row>
    <row r="14" spans="1:25" ht="20.100000000000001" customHeight="1" x14ac:dyDescent="0.15">
      <c r="A14" s="580" t="s">
        <v>536</v>
      </c>
      <c r="B14" s="4">
        <v>591030</v>
      </c>
      <c r="C14" s="4">
        <v>608334</v>
      </c>
      <c r="D14" s="4">
        <v>454684</v>
      </c>
      <c r="E14" s="8"/>
      <c r="F14" s="8"/>
      <c r="G14" s="8"/>
      <c r="H14" s="8"/>
      <c r="I14" s="8"/>
      <c r="J14" s="8"/>
      <c r="K14" s="574"/>
      <c r="L14" s="574"/>
      <c r="M14" s="574"/>
      <c r="N14" s="574"/>
      <c r="O14" s="574"/>
      <c r="P14" s="574"/>
      <c r="Q14" s="574"/>
      <c r="R14" s="574"/>
      <c r="S14" s="574"/>
      <c r="T14" s="574"/>
      <c r="U14" s="574"/>
      <c r="V14" s="574"/>
      <c r="W14" s="574"/>
      <c r="X14" s="574"/>
      <c r="Y14" s="574"/>
    </row>
    <row r="15" spans="1:25" ht="20.100000000000001" customHeight="1" x14ac:dyDescent="0.15">
      <c r="A15" s="578" t="s">
        <v>537</v>
      </c>
      <c r="B15" s="4">
        <v>426667</v>
      </c>
      <c r="C15" s="4">
        <v>487014</v>
      </c>
      <c r="D15" s="4">
        <v>263187</v>
      </c>
      <c r="E15" s="8"/>
      <c r="F15" s="8"/>
      <c r="G15" s="8"/>
      <c r="H15" s="8"/>
      <c r="I15" s="8"/>
      <c r="J15" s="8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</row>
    <row r="16" spans="1:25" ht="20.100000000000001" customHeight="1" x14ac:dyDescent="0.15">
      <c r="A16" s="578" t="s">
        <v>538</v>
      </c>
      <c r="B16" s="4">
        <v>278446</v>
      </c>
      <c r="C16" s="4">
        <v>310581</v>
      </c>
      <c r="D16" s="4">
        <v>154228</v>
      </c>
      <c r="E16" s="8"/>
      <c r="F16" s="8"/>
      <c r="G16" s="8"/>
      <c r="H16" s="8"/>
      <c r="I16" s="8"/>
      <c r="J16" s="8"/>
      <c r="K16" s="574"/>
      <c r="L16" s="574"/>
      <c r="M16" s="574"/>
      <c r="N16" s="574"/>
      <c r="O16" s="574"/>
      <c r="P16" s="574"/>
      <c r="Q16" s="574"/>
      <c r="R16" s="574"/>
      <c r="S16" s="574"/>
      <c r="T16" s="574"/>
      <c r="U16" s="574"/>
      <c r="V16" s="574"/>
      <c r="W16" s="574"/>
      <c r="X16" s="574"/>
      <c r="Y16" s="574"/>
    </row>
    <row r="17" spans="1:19" ht="20.100000000000001" customHeight="1" x14ac:dyDescent="0.15">
      <c r="A17" s="578" t="s">
        <v>539</v>
      </c>
      <c r="B17" s="4">
        <v>241134</v>
      </c>
      <c r="C17" s="4">
        <v>342842</v>
      </c>
      <c r="D17" s="4">
        <v>146689</v>
      </c>
      <c r="E17" s="8"/>
      <c r="F17" s="8"/>
      <c r="G17" s="8"/>
      <c r="H17" s="8"/>
      <c r="I17" s="8"/>
      <c r="J17" s="8"/>
    </row>
    <row r="18" spans="1:19" ht="20.100000000000001" customHeight="1" x14ac:dyDescent="0.15">
      <c r="A18" s="578" t="s">
        <v>540</v>
      </c>
      <c r="B18" s="4">
        <v>420510</v>
      </c>
      <c r="C18" s="4">
        <v>605928</v>
      </c>
      <c r="D18" s="4">
        <v>257938</v>
      </c>
      <c r="E18" s="8"/>
      <c r="F18" s="8"/>
      <c r="G18" s="8"/>
      <c r="H18" s="8"/>
      <c r="I18" s="8"/>
      <c r="J18" s="8"/>
    </row>
    <row r="19" spans="1:19" ht="20.100000000000001" customHeight="1" x14ac:dyDescent="0.15">
      <c r="A19" s="578" t="s">
        <v>541</v>
      </c>
      <c r="B19" s="4">
        <v>347373</v>
      </c>
      <c r="C19" s="4">
        <v>458483</v>
      </c>
      <c r="D19" s="4">
        <v>199809</v>
      </c>
      <c r="E19" s="8"/>
      <c r="F19" s="8"/>
      <c r="G19" s="8"/>
      <c r="H19" s="8"/>
      <c r="I19" s="8"/>
      <c r="J19" s="8"/>
    </row>
    <row r="20" spans="1:19" ht="20.100000000000001" customHeight="1" x14ac:dyDescent="0.15">
      <c r="A20" s="578" t="s">
        <v>542</v>
      </c>
      <c r="B20" s="4">
        <v>88941</v>
      </c>
      <c r="C20" s="4">
        <v>120830</v>
      </c>
      <c r="D20" s="4">
        <v>70296</v>
      </c>
      <c r="E20" s="8"/>
      <c r="F20" s="8"/>
      <c r="G20" s="8"/>
      <c r="H20" s="8"/>
      <c r="I20" s="8"/>
      <c r="J20" s="8"/>
    </row>
    <row r="21" spans="1:19" ht="20.100000000000001" customHeight="1" x14ac:dyDescent="0.15">
      <c r="A21" s="578" t="s">
        <v>543</v>
      </c>
      <c r="B21" s="4">
        <v>290977</v>
      </c>
      <c r="C21" s="4">
        <v>395759</v>
      </c>
      <c r="D21" s="4">
        <v>260043</v>
      </c>
    </row>
    <row r="22" spans="1:19" ht="20.100000000000001" customHeight="1" x14ac:dyDescent="0.15">
      <c r="A22" s="580" t="s">
        <v>544</v>
      </c>
      <c r="B22" s="4">
        <v>424214</v>
      </c>
      <c r="C22" s="4">
        <v>505119</v>
      </c>
      <c r="D22" s="4">
        <v>365774</v>
      </c>
    </row>
    <row r="23" spans="1:19" ht="20.100000000000001" customHeight="1" x14ac:dyDescent="0.15">
      <c r="A23" s="578" t="s">
        <v>545</v>
      </c>
      <c r="B23" s="8">
        <v>397900</v>
      </c>
      <c r="C23" s="8">
        <v>505309</v>
      </c>
      <c r="D23" s="8">
        <v>268873</v>
      </c>
    </row>
    <row r="24" spans="1:19" ht="20.100000000000001" customHeight="1" x14ac:dyDescent="0.15">
      <c r="A24" s="581" t="s">
        <v>546</v>
      </c>
      <c r="B24" s="9">
        <v>257174</v>
      </c>
      <c r="C24" s="9">
        <v>338436</v>
      </c>
      <c r="D24" s="9">
        <v>153750</v>
      </c>
    </row>
    <row r="25" spans="1:19" ht="10.5" customHeight="1" x14ac:dyDescent="0.15">
      <c r="A25" s="574"/>
      <c r="B25" s="574"/>
      <c r="C25" s="574"/>
      <c r="D25" s="574"/>
      <c r="E25" s="574"/>
      <c r="F25" s="574"/>
      <c r="G25" s="574"/>
      <c r="H25" s="574"/>
      <c r="I25" s="574"/>
      <c r="J25" s="2"/>
    </row>
    <row r="26" spans="1:19" ht="13.5" customHeight="1" x14ac:dyDescent="0.15">
      <c r="A26" s="70" t="s">
        <v>26</v>
      </c>
      <c r="B26" s="68" t="s">
        <v>547</v>
      </c>
      <c r="C26" s="69"/>
      <c r="D26" s="69"/>
      <c r="E26" s="68" t="s">
        <v>548</v>
      </c>
      <c r="F26" s="69"/>
      <c r="G26" s="69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</row>
    <row r="27" spans="1:19" ht="13.5" customHeight="1" x14ac:dyDescent="0.15">
      <c r="A27" s="70"/>
      <c r="B27" s="29" t="s">
        <v>12</v>
      </c>
      <c r="C27" s="29" t="s">
        <v>533</v>
      </c>
      <c r="D27" s="28" t="s">
        <v>534</v>
      </c>
      <c r="E27" s="29" t="s">
        <v>12</v>
      </c>
      <c r="F27" s="29" t="s">
        <v>533</v>
      </c>
      <c r="G27" s="28" t="s">
        <v>534</v>
      </c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</row>
    <row r="28" spans="1:19" ht="20.100000000000001" customHeight="1" x14ac:dyDescent="0.15">
      <c r="A28" s="582" t="s">
        <v>535</v>
      </c>
      <c r="B28" s="577">
        <v>285468</v>
      </c>
      <c r="C28" s="577">
        <v>372529</v>
      </c>
      <c r="D28" s="577">
        <v>183363</v>
      </c>
      <c r="E28" s="577">
        <v>287370</v>
      </c>
      <c r="F28" s="577">
        <v>371375</v>
      </c>
      <c r="G28" s="577">
        <v>190047</v>
      </c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</row>
    <row r="29" spans="1:19" s="579" customFormat="1" ht="20.100000000000001" customHeight="1" x14ac:dyDescent="0.15">
      <c r="A29" s="583" t="s">
        <v>549</v>
      </c>
      <c r="B29" s="4">
        <v>429283</v>
      </c>
      <c r="C29" s="4">
        <v>443397</v>
      </c>
      <c r="D29" s="4">
        <v>293768</v>
      </c>
      <c r="E29" s="4">
        <v>423931</v>
      </c>
      <c r="F29" s="4">
        <v>437313</v>
      </c>
      <c r="G29" s="4">
        <v>290466</v>
      </c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</row>
    <row r="30" spans="1:19" ht="20.100000000000001" customHeight="1" x14ac:dyDescent="0.15">
      <c r="A30" s="584" t="s">
        <v>27</v>
      </c>
      <c r="B30" s="4">
        <v>355729</v>
      </c>
      <c r="C30" s="4">
        <v>375430</v>
      </c>
      <c r="D30" s="4">
        <v>237647</v>
      </c>
      <c r="E30" s="4">
        <v>358124</v>
      </c>
      <c r="F30" s="4">
        <v>382075</v>
      </c>
      <c r="G30" s="4">
        <v>225139</v>
      </c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</row>
    <row r="31" spans="1:19" ht="20.100000000000001" customHeight="1" x14ac:dyDescent="0.15">
      <c r="A31" s="584" t="s">
        <v>28</v>
      </c>
      <c r="B31" s="4">
        <v>336131</v>
      </c>
      <c r="C31" s="4">
        <v>408471</v>
      </c>
      <c r="D31" s="4">
        <v>178588</v>
      </c>
      <c r="E31" s="4">
        <v>343048</v>
      </c>
      <c r="F31" s="4">
        <v>412357</v>
      </c>
      <c r="G31" s="4">
        <v>190706</v>
      </c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</row>
    <row r="32" spans="1:19" ht="20.100000000000001" customHeight="1" x14ac:dyDescent="0.15">
      <c r="A32" s="583" t="s">
        <v>536</v>
      </c>
      <c r="B32" s="4">
        <v>540868</v>
      </c>
      <c r="C32" s="4">
        <v>555535</v>
      </c>
      <c r="D32" s="4">
        <v>429046</v>
      </c>
      <c r="E32" s="4">
        <v>530319</v>
      </c>
      <c r="F32" s="4">
        <v>550367</v>
      </c>
      <c r="G32" s="4">
        <v>410315</v>
      </c>
      <c r="H32" s="574"/>
      <c r="I32" s="574"/>
      <c r="J32" s="585"/>
      <c r="K32" s="586"/>
      <c r="L32" s="574"/>
      <c r="M32" s="574"/>
      <c r="N32" s="574"/>
      <c r="O32" s="574"/>
      <c r="P32" s="574"/>
      <c r="Q32" s="574"/>
      <c r="R32" s="574"/>
      <c r="S32" s="574"/>
    </row>
    <row r="33" spans="1:19" ht="20.100000000000001" customHeight="1" x14ac:dyDescent="0.15">
      <c r="A33" s="584" t="s">
        <v>537</v>
      </c>
      <c r="B33" s="4">
        <v>418871</v>
      </c>
      <c r="C33" s="4">
        <v>517857</v>
      </c>
      <c r="D33" s="4">
        <v>234267</v>
      </c>
      <c r="E33" s="4">
        <v>428343</v>
      </c>
      <c r="F33" s="4">
        <v>488140</v>
      </c>
      <c r="G33" s="4">
        <v>252423</v>
      </c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S33" s="574"/>
    </row>
    <row r="34" spans="1:19" ht="20.100000000000001" customHeight="1" x14ac:dyDescent="0.15">
      <c r="A34" s="584" t="s">
        <v>23</v>
      </c>
      <c r="B34" s="4">
        <v>275171</v>
      </c>
      <c r="C34" s="4">
        <v>310310</v>
      </c>
      <c r="D34" s="4">
        <v>161291</v>
      </c>
      <c r="E34" s="4">
        <v>270171</v>
      </c>
      <c r="F34" s="4">
        <v>302478</v>
      </c>
      <c r="G34" s="4">
        <v>166700</v>
      </c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4"/>
      <c r="S34" s="574"/>
    </row>
    <row r="35" spans="1:19" ht="20.100000000000001" customHeight="1" x14ac:dyDescent="0.15">
      <c r="A35" s="584" t="s">
        <v>550</v>
      </c>
      <c r="B35" s="4">
        <v>242807</v>
      </c>
      <c r="C35" s="4">
        <v>348116</v>
      </c>
      <c r="D35" s="4">
        <v>139233</v>
      </c>
      <c r="E35" s="4">
        <v>248702</v>
      </c>
      <c r="F35" s="4">
        <v>353762</v>
      </c>
      <c r="G35" s="4">
        <v>146175</v>
      </c>
    </row>
    <row r="36" spans="1:19" ht="20.100000000000001" customHeight="1" x14ac:dyDescent="0.15">
      <c r="A36" s="584" t="s">
        <v>24</v>
      </c>
      <c r="B36" s="4">
        <v>387432</v>
      </c>
      <c r="C36" s="4">
        <v>569788</v>
      </c>
      <c r="D36" s="4">
        <v>237266</v>
      </c>
      <c r="E36" s="4">
        <v>384450</v>
      </c>
      <c r="F36" s="4">
        <v>580420</v>
      </c>
      <c r="G36" s="4">
        <v>258039</v>
      </c>
      <c r="J36" s="587"/>
      <c r="K36" s="588"/>
    </row>
    <row r="37" spans="1:19" ht="20.100000000000001" customHeight="1" x14ac:dyDescent="0.15">
      <c r="A37" s="583" t="s">
        <v>551</v>
      </c>
      <c r="B37" s="4">
        <v>366017</v>
      </c>
      <c r="C37" s="4">
        <v>450075</v>
      </c>
      <c r="D37" s="4">
        <v>206119</v>
      </c>
      <c r="E37" s="4">
        <v>313258</v>
      </c>
      <c r="F37" s="4">
        <v>426974</v>
      </c>
      <c r="G37" s="4">
        <v>188198</v>
      </c>
      <c r="I37" s="587"/>
      <c r="J37" s="587"/>
      <c r="K37" s="588"/>
    </row>
    <row r="38" spans="1:19" ht="20.100000000000001" customHeight="1" x14ac:dyDescent="0.15">
      <c r="A38" s="583" t="s">
        <v>552</v>
      </c>
      <c r="B38" s="4">
        <v>449045</v>
      </c>
      <c r="C38" s="4">
        <v>505117</v>
      </c>
      <c r="D38" s="4">
        <v>305496</v>
      </c>
      <c r="E38" s="4">
        <v>431055</v>
      </c>
      <c r="F38" s="4">
        <v>503303</v>
      </c>
      <c r="G38" s="4">
        <v>277383</v>
      </c>
      <c r="I38" s="589" t="s">
        <v>553</v>
      </c>
      <c r="J38" s="589"/>
      <c r="K38" s="588"/>
    </row>
    <row r="39" spans="1:19" ht="20.100000000000001" customHeight="1" x14ac:dyDescent="0.15">
      <c r="A39" s="583" t="s">
        <v>554</v>
      </c>
      <c r="B39" s="4">
        <v>92637</v>
      </c>
      <c r="C39" s="4">
        <v>130425</v>
      </c>
      <c r="D39" s="4">
        <v>70731</v>
      </c>
      <c r="E39" s="4">
        <v>94808</v>
      </c>
      <c r="F39" s="4">
        <v>128685</v>
      </c>
      <c r="G39" s="4">
        <v>75488</v>
      </c>
      <c r="I39" s="589"/>
      <c r="J39" s="589"/>
      <c r="K39" s="588"/>
    </row>
    <row r="40" spans="1:19" ht="20.100000000000001" customHeight="1" x14ac:dyDescent="0.15">
      <c r="A40" s="583" t="s">
        <v>555</v>
      </c>
      <c r="B40" s="4">
        <v>189313</v>
      </c>
      <c r="C40" s="4">
        <v>279500</v>
      </c>
      <c r="D40" s="4">
        <v>126384</v>
      </c>
      <c r="E40" s="4">
        <v>167405</v>
      </c>
      <c r="F40" s="4">
        <v>234423</v>
      </c>
      <c r="G40" s="4">
        <v>130158</v>
      </c>
      <c r="I40" s="589"/>
      <c r="J40" s="589"/>
      <c r="K40" s="588"/>
    </row>
    <row r="41" spans="1:19" ht="20.100000000000001" customHeight="1" x14ac:dyDescent="0.15">
      <c r="A41" s="583" t="s">
        <v>556</v>
      </c>
      <c r="B41" s="4">
        <v>384937</v>
      </c>
      <c r="C41" s="4">
        <v>458593</v>
      </c>
      <c r="D41" s="4">
        <v>334204</v>
      </c>
      <c r="E41" s="4">
        <v>378965</v>
      </c>
      <c r="F41" s="4">
        <v>452453</v>
      </c>
      <c r="G41" s="4">
        <v>337253</v>
      </c>
      <c r="I41" s="589"/>
      <c r="J41" s="589"/>
      <c r="K41" s="588"/>
    </row>
    <row r="42" spans="1:19" ht="20.100000000000001" customHeight="1" x14ac:dyDescent="0.15">
      <c r="A42" s="584" t="s">
        <v>557</v>
      </c>
      <c r="B42" s="4">
        <v>277945</v>
      </c>
      <c r="C42" s="4">
        <v>394729</v>
      </c>
      <c r="D42" s="4">
        <v>247827</v>
      </c>
      <c r="E42" s="4">
        <v>281806</v>
      </c>
      <c r="F42" s="4">
        <v>370877</v>
      </c>
      <c r="G42" s="4">
        <v>251886</v>
      </c>
      <c r="I42" s="589"/>
      <c r="J42" s="589"/>
      <c r="K42" s="588"/>
    </row>
    <row r="43" spans="1:19" ht="20.100000000000001" customHeight="1" x14ac:dyDescent="0.15">
      <c r="A43" s="584" t="s">
        <v>558</v>
      </c>
      <c r="B43" s="8">
        <v>386018</v>
      </c>
      <c r="C43" s="8">
        <v>459627</v>
      </c>
      <c r="D43" s="8">
        <v>277269</v>
      </c>
      <c r="E43" s="8">
        <v>402377</v>
      </c>
      <c r="F43" s="8">
        <v>495723</v>
      </c>
      <c r="G43" s="8">
        <v>230149</v>
      </c>
      <c r="I43" s="589"/>
      <c r="J43" s="589"/>
    </row>
    <row r="44" spans="1:19" ht="20.100000000000001" customHeight="1" x14ac:dyDescent="0.15">
      <c r="A44" s="590" t="s">
        <v>559</v>
      </c>
      <c r="B44" s="9">
        <v>258495</v>
      </c>
      <c r="C44" s="9">
        <v>347556</v>
      </c>
      <c r="D44" s="9">
        <v>135915</v>
      </c>
      <c r="E44" s="9">
        <v>257229</v>
      </c>
      <c r="F44" s="9">
        <v>338701</v>
      </c>
      <c r="G44" s="9">
        <v>137104</v>
      </c>
    </row>
    <row r="45" spans="1:19" ht="15" customHeight="1" x14ac:dyDescent="0.15">
      <c r="A45" s="574"/>
      <c r="B45" s="574"/>
      <c r="C45" s="574"/>
      <c r="D45" s="574"/>
      <c r="E45" s="574"/>
      <c r="F45" s="574"/>
      <c r="G45" s="574"/>
      <c r="H45" s="574"/>
      <c r="I45" s="574"/>
      <c r="J45" s="2" t="s">
        <v>560</v>
      </c>
    </row>
    <row r="46" spans="1:19" ht="12.75" customHeight="1" x14ac:dyDescent="0.15">
      <c r="A46" s="574"/>
      <c r="B46" s="574"/>
      <c r="C46" s="574"/>
      <c r="D46" s="574"/>
      <c r="E46" s="574"/>
      <c r="F46" s="574"/>
      <c r="G46" s="574"/>
      <c r="H46" s="574"/>
      <c r="I46" s="574"/>
      <c r="J46" s="2"/>
    </row>
  </sheetData>
  <mergeCells count="8">
    <mergeCell ref="I38:J43"/>
    <mergeCell ref="A3:J3"/>
    <mergeCell ref="A8:A9"/>
    <mergeCell ref="B8:D8"/>
    <mergeCell ref="E8:G8"/>
    <mergeCell ref="A26:A27"/>
    <mergeCell ref="B26:D26"/>
    <mergeCell ref="E26:G26"/>
  </mergeCells>
  <phoneticPr fontId="1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15" workbookViewId="0"/>
  </sheetViews>
  <sheetFormatPr defaultRowHeight="13.5" x14ac:dyDescent="0.15"/>
  <cols>
    <col min="1" max="1" width="12.25" style="26" customWidth="1"/>
    <col min="2" max="7" width="8.25" style="26" customWidth="1"/>
    <col min="8" max="8" width="1.625" style="26" customWidth="1"/>
    <col min="9" max="10" width="8.25" style="26" customWidth="1"/>
    <col min="11" max="11" width="1.125" style="26" customWidth="1"/>
    <col min="12" max="16384" width="9" style="26"/>
  </cols>
  <sheetData>
    <row r="1" spans="1:10" ht="15" x14ac:dyDescent="0.15">
      <c r="A1" s="570" t="s">
        <v>180</v>
      </c>
    </row>
    <row r="3" spans="1:10" ht="15" customHeight="1" x14ac:dyDescent="0.15">
      <c r="A3" s="22" t="s">
        <v>561</v>
      </c>
      <c r="B3" s="224"/>
      <c r="C3" s="224"/>
      <c r="D3" s="224"/>
      <c r="E3" s="224"/>
      <c r="F3" s="224"/>
      <c r="G3" s="224"/>
      <c r="H3" s="224"/>
      <c r="I3" s="224"/>
    </row>
    <row r="4" spans="1:10" ht="9.75" customHeight="1" x14ac:dyDescent="0.15">
      <c r="A4" s="22"/>
      <c r="B4" s="224"/>
      <c r="C4" s="224"/>
      <c r="D4" s="224"/>
      <c r="E4" s="224"/>
      <c r="F4" s="224"/>
      <c r="G4" s="224"/>
      <c r="H4" s="224"/>
      <c r="I4" s="224"/>
    </row>
    <row r="5" spans="1:10" ht="15" customHeight="1" x14ac:dyDescent="0.15">
      <c r="A5" s="20" t="s">
        <v>530</v>
      </c>
      <c r="B5" s="6"/>
      <c r="C5" s="6"/>
      <c r="D5" s="15" t="s">
        <v>562</v>
      </c>
      <c r="E5" s="6"/>
      <c r="F5" s="6"/>
      <c r="H5" s="6"/>
    </row>
    <row r="6" spans="1:10" ht="15" customHeight="1" x14ac:dyDescent="0.15">
      <c r="A6" s="70" t="s">
        <v>26</v>
      </c>
      <c r="B6" s="71" t="s">
        <v>532</v>
      </c>
      <c r="C6" s="71"/>
      <c r="D6" s="68"/>
      <c r="E6" s="572"/>
      <c r="F6" s="572"/>
      <c r="G6" s="572"/>
      <c r="H6" s="573"/>
      <c r="I6" s="573"/>
      <c r="J6" s="573"/>
    </row>
    <row r="7" spans="1:10" ht="15" customHeight="1" x14ac:dyDescent="0.15">
      <c r="A7" s="70"/>
      <c r="B7" s="29" t="s">
        <v>12</v>
      </c>
      <c r="C7" s="29" t="s">
        <v>533</v>
      </c>
      <c r="D7" s="28" t="s">
        <v>534</v>
      </c>
      <c r="E7" s="575"/>
      <c r="F7" s="575"/>
      <c r="G7" s="575"/>
      <c r="H7" s="575"/>
      <c r="I7" s="575"/>
      <c r="J7" s="575"/>
    </row>
    <row r="8" spans="1:10" ht="20.25" customHeight="1" x14ac:dyDescent="0.15">
      <c r="A8" s="576" t="s">
        <v>535</v>
      </c>
      <c r="B8" s="591">
        <v>139.5</v>
      </c>
      <c r="C8" s="591">
        <v>157.30000000000001</v>
      </c>
      <c r="D8" s="591">
        <v>118.2</v>
      </c>
      <c r="E8" s="591"/>
      <c r="F8" s="591"/>
      <c r="G8" s="591"/>
      <c r="H8" s="592"/>
      <c r="I8" s="592"/>
      <c r="J8" s="592"/>
    </row>
    <row r="9" spans="1:10" s="596" customFormat="1" ht="20.25" customHeight="1" x14ac:dyDescent="0.15">
      <c r="A9" s="593" t="s">
        <v>16</v>
      </c>
      <c r="B9" s="594">
        <v>160.1</v>
      </c>
      <c r="C9" s="594">
        <v>161.69999999999999</v>
      </c>
      <c r="D9" s="594">
        <v>144.19999999999999</v>
      </c>
      <c r="E9" s="594"/>
      <c r="F9" s="594"/>
      <c r="G9" s="594"/>
      <c r="H9" s="595"/>
      <c r="I9" s="595"/>
      <c r="J9" s="595"/>
    </row>
    <row r="10" spans="1:10" ht="20.25" customHeight="1" x14ac:dyDescent="0.15">
      <c r="A10" s="578" t="s">
        <v>27</v>
      </c>
      <c r="B10" s="594">
        <v>168.8</v>
      </c>
      <c r="C10" s="594">
        <v>172.1</v>
      </c>
      <c r="D10" s="594">
        <v>152.80000000000001</v>
      </c>
      <c r="E10" s="594"/>
      <c r="F10" s="594"/>
      <c r="G10" s="594"/>
      <c r="H10" s="597"/>
      <c r="I10" s="597"/>
      <c r="J10" s="597"/>
    </row>
    <row r="11" spans="1:10" ht="20.25" customHeight="1" x14ac:dyDescent="0.15">
      <c r="A11" s="578" t="s">
        <v>28</v>
      </c>
      <c r="B11" s="594">
        <v>150.6</v>
      </c>
      <c r="C11" s="594">
        <v>158.80000000000001</v>
      </c>
      <c r="D11" s="594">
        <v>131.9</v>
      </c>
      <c r="E11" s="594"/>
      <c r="F11" s="594"/>
      <c r="G11" s="594"/>
      <c r="H11" s="597"/>
      <c r="I11" s="597"/>
      <c r="J11" s="597"/>
    </row>
    <row r="12" spans="1:10" ht="20.25" customHeight="1" x14ac:dyDescent="0.15">
      <c r="A12" s="580" t="s">
        <v>536</v>
      </c>
      <c r="B12" s="594">
        <v>148.69999999999999</v>
      </c>
      <c r="C12" s="594">
        <v>150.6</v>
      </c>
      <c r="D12" s="594">
        <v>133.5</v>
      </c>
      <c r="E12" s="594"/>
      <c r="F12" s="594"/>
      <c r="G12" s="594"/>
      <c r="H12" s="597"/>
      <c r="I12" s="597"/>
      <c r="J12" s="597"/>
    </row>
    <row r="13" spans="1:10" ht="20.25" customHeight="1" x14ac:dyDescent="0.15">
      <c r="A13" s="578" t="s">
        <v>537</v>
      </c>
      <c r="B13" s="594">
        <v>156.80000000000001</v>
      </c>
      <c r="C13" s="594">
        <v>165.4</v>
      </c>
      <c r="D13" s="594">
        <v>133.6</v>
      </c>
      <c r="E13" s="594"/>
      <c r="F13" s="594"/>
      <c r="G13" s="594"/>
      <c r="H13" s="597"/>
      <c r="I13" s="597"/>
      <c r="J13" s="597"/>
    </row>
    <row r="14" spans="1:10" ht="20.25" customHeight="1" x14ac:dyDescent="0.15">
      <c r="A14" s="578" t="s">
        <v>538</v>
      </c>
      <c r="B14" s="594">
        <v>184.2</v>
      </c>
      <c r="C14" s="594">
        <v>197.9</v>
      </c>
      <c r="D14" s="594">
        <v>131</v>
      </c>
      <c r="E14" s="594"/>
      <c r="F14" s="594"/>
      <c r="G14" s="594"/>
      <c r="H14" s="597"/>
      <c r="I14" s="597"/>
      <c r="J14" s="597"/>
    </row>
    <row r="15" spans="1:10" ht="20.25" customHeight="1" x14ac:dyDescent="0.15">
      <c r="A15" s="578" t="s">
        <v>539</v>
      </c>
      <c r="B15" s="594">
        <v>133.4</v>
      </c>
      <c r="C15" s="594">
        <v>154.19999999999999</v>
      </c>
      <c r="D15" s="594">
        <v>114</v>
      </c>
      <c r="E15" s="594"/>
      <c r="F15" s="594"/>
      <c r="G15" s="594"/>
      <c r="H15" s="597"/>
      <c r="I15" s="597"/>
      <c r="J15" s="597"/>
    </row>
    <row r="16" spans="1:10" ht="20.25" customHeight="1" x14ac:dyDescent="0.15">
      <c r="A16" s="578" t="s">
        <v>540</v>
      </c>
      <c r="B16" s="594">
        <v>147.1</v>
      </c>
      <c r="C16" s="594">
        <v>164.6</v>
      </c>
      <c r="D16" s="594">
        <v>131.80000000000001</v>
      </c>
      <c r="E16" s="594"/>
      <c r="F16" s="594"/>
      <c r="G16" s="594"/>
      <c r="H16" s="597"/>
      <c r="I16" s="597"/>
      <c r="J16" s="597"/>
    </row>
    <row r="17" spans="1:10" ht="20.25" customHeight="1" x14ac:dyDescent="0.15">
      <c r="A17" s="578" t="s">
        <v>541</v>
      </c>
      <c r="B17" s="594">
        <v>143.1</v>
      </c>
      <c r="C17" s="594">
        <v>159.19999999999999</v>
      </c>
      <c r="D17" s="594">
        <v>121.6</v>
      </c>
      <c r="E17" s="594"/>
      <c r="F17" s="594"/>
      <c r="G17" s="594"/>
      <c r="H17" s="597"/>
      <c r="I17" s="597"/>
      <c r="J17" s="597"/>
    </row>
    <row r="18" spans="1:10" ht="20.25" customHeight="1" x14ac:dyDescent="0.15">
      <c r="A18" s="578" t="s">
        <v>542</v>
      </c>
      <c r="B18" s="594">
        <v>79.900000000000006</v>
      </c>
      <c r="C18" s="594">
        <v>96.8</v>
      </c>
      <c r="D18" s="594">
        <v>69.900000000000006</v>
      </c>
      <c r="E18" s="594"/>
      <c r="F18" s="594"/>
      <c r="G18" s="594"/>
      <c r="H18" s="597"/>
      <c r="I18" s="597"/>
      <c r="J18" s="597"/>
    </row>
    <row r="19" spans="1:10" ht="20.25" customHeight="1" x14ac:dyDescent="0.15">
      <c r="A19" s="578" t="s">
        <v>543</v>
      </c>
      <c r="B19" s="594">
        <v>131.19999999999999</v>
      </c>
      <c r="C19" s="594">
        <v>139.30000000000001</v>
      </c>
      <c r="D19" s="594">
        <v>128.80000000000001</v>
      </c>
      <c r="E19" s="598"/>
      <c r="F19" s="594"/>
      <c r="G19" s="594"/>
      <c r="H19" s="597"/>
      <c r="I19" s="597"/>
      <c r="J19" s="597"/>
    </row>
    <row r="20" spans="1:10" ht="20.25" customHeight="1" x14ac:dyDescent="0.15">
      <c r="A20" s="580" t="s">
        <v>563</v>
      </c>
      <c r="B20" s="594">
        <v>130.30000000000001</v>
      </c>
      <c r="C20" s="594">
        <v>134.6</v>
      </c>
      <c r="D20" s="594">
        <v>127.1</v>
      </c>
      <c r="E20" s="598"/>
      <c r="F20" s="594"/>
      <c r="G20" s="594"/>
      <c r="H20" s="597"/>
      <c r="I20" s="597"/>
      <c r="J20" s="597"/>
    </row>
    <row r="21" spans="1:10" ht="20.25" customHeight="1" x14ac:dyDescent="0.15">
      <c r="A21" s="578" t="s">
        <v>564</v>
      </c>
      <c r="B21" s="597">
        <v>143.6</v>
      </c>
      <c r="C21" s="597">
        <v>151.69999999999999</v>
      </c>
      <c r="D21" s="597">
        <v>133.80000000000001</v>
      </c>
      <c r="E21" s="598"/>
      <c r="F21" s="597"/>
      <c r="G21" s="597"/>
      <c r="H21" s="597"/>
      <c r="I21" s="597"/>
      <c r="J21" s="597"/>
    </row>
    <row r="22" spans="1:10" ht="20.25" customHeight="1" x14ac:dyDescent="0.15">
      <c r="A22" s="581" t="s">
        <v>559</v>
      </c>
      <c r="B22" s="599">
        <v>136.5</v>
      </c>
      <c r="C22" s="599">
        <v>152.6</v>
      </c>
      <c r="D22" s="599">
        <v>116</v>
      </c>
      <c r="E22" s="597"/>
      <c r="F22" s="597"/>
      <c r="G22" s="597"/>
      <c r="H22" s="600"/>
      <c r="I22" s="574"/>
    </row>
    <row r="23" spans="1:10" ht="13.5" customHeight="1" x14ac:dyDescent="0.15">
      <c r="A23" s="601"/>
      <c r="B23" s="597"/>
      <c r="C23" s="597"/>
      <c r="D23" s="597"/>
      <c r="E23" s="597"/>
      <c r="F23" s="597"/>
      <c r="G23" s="597"/>
      <c r="H23" s="574"/>
      <c r="I23" s="574"/>
      <c r="J23" s="2"/>
    </row>
    <row r="24" spans="1:10" x14ac:dyDescent="0.15">
      <c r="A24" s="70" t="s">
        <v>26</v>
      </c>
      <c r="B24" s="68" t="s">
        <v>547</v>
      </c>
      <c r="C24" s="69"/>
      <c r="D24" s="69"/>
      <c r="E24" s="68" t="s">
        <v>548</v>
      </c>
      <c r="F24" s="69"/>
      <c r="G24" s="69"/>
    </row>
    <row r="25" spans="1:10" ht="20.25" customHeight="1" x14ac:dyDescent="0.15">
      <c r="A25" s="70"/>
      <c r="B25" s="29" t="s">
        <v>12</v>
      </c>
      <c r="C25" s="29" t="s">
        <v>533</v>
      </c>
      <c r="D25" s="28" t="s">
        <v>534</v>
      </c>
      <c r="E25" s="29" t="s">
        <v>12</v>
      </c>
      <c r="F25" s="29" t="s">
        <v>533</v>
      </c>
      <c r="G25" s="28" t="s">
        <v>534</v>
      </c>
      <c r="H25" s="574"/>
      <c r="I25" s="574"/>
      <c r="J25" s="574"/>
    </row>
    <row r="26" spans="1:10" ht="20.25" customHeight="1" x14ac:dyDescent="0.15">
      <c r="A26" s="582" t="s">
        <v>535</v>
      </c>
      <c r="B26" s="594">
        <v>140.69999999999999</v>
      </c>
      <c r="C26" s="594">
        <v>161.1</v>
      </c>
      <c r="D26" s="594">
        <v>116.7</v>
      </c>
      <c r="E26" s="594">
        <v>139.69999999999999</v>
      </c>
      <c r="F26" s="594">
        <v>158.9</v>
      </c>
      <c r="G26" s="594">
        <v>117.4</v>
      </c>
      <c r="H26" s="574"/>
      <c r="I26" s="574"/>
      <c r="J26" s="574"/>
    </row>
    <row r="27" spans="1:10" ht="20.25" customHeight="1" x14ac:dyDescent="0.15">
      <c r="A27" s="583" t="s">
        <v>549</v>
      </c>
      <c r="B27" s="594">
        <v>158.30000000000001</v>
      </c>
      <c r="C27" s="594">
        <v>159.80000000000001</v>
      </c>
      <c r="D27" s="594">
        <v>143.80000000000001</v>
      </c>
      <c r="E27" s="594">
        <v>158</v>
      </c>
      <c r="F27" s="594">
        <v>160.4</v>
      </c>
      <c r="G27" s="594">
        <v>134.69999999999999</v>
      </c>
      <c r="H27" s="574"/>
      <c r="I27" s="574"/>
      <c r="J27" s="574"/>
    </row>
    <row r="28" spans="1:10" ht="20.25" customHeight="1" x14ac:dyDescent="0.15">
      <c r="A28" s="584" t="s">
        <v>27</v>
      </c>
      <c r="B28" s="594">
        <v>173.8</v>
      </c>
      <c r="C28" s="594">
        <v>176.9</v>
      </c>
      <c r="D28" s="594">
        <v>154.9</v>
      </c>
      <c r="E28" s="594">
        <v>172.3</v>
      </c>
      <c r="F28" s="594">
        <v>176.4</v>
      </c>
      <c r="G28" s="594">
        <v>149.80000000000001</v>
      </c>
      <c r="H28" s="574"/>
      <c r="I28" s="574"/>
      <c r="J28" s="574"/>
    </row>
    <row r="29" spans="1:10" ht="20.25" customHeight="1" x14ac:dyDescent="0.15">
      <c r="A29" s="584" t="s">
        <v>28</v>
      </c>
      <c r="B29" s="594">
        <v>158.19999999999999</v>
      </c>
      <c r="C29" s="594">
        <v>168</v>
      </c>
      <c r="D29" s="594">
        <v>136.69999999999999</v>
      </c>
      <c r="E29" s="594">
        <v>158</v>
      </c>
      <c r="F29" s="594">
        <v>167.1</v>
      </c>
      <c r="G29" s="594">
        <v>138.19999999999999</v>
      </c>
      <c r="H29" s="574"/>
      <c r="I29" s="574"/>
      <c r="J29" s="574"/>
    </row>
    <row r="30" spans="1:10" ht="20.25" customHeight="1" x14ac:dyDescent="0.15">
      <c r="A30" s="583" t="s">
        <v>536</v>
      </c>
      <c r="B30" s="594">
        <v>144.4</v>
      </c>
      <c r="C30" s="594">
        <v>146.80000000000001</v>
      </c>
      <c r="D30" s="594">
        <v>126.4</v>
      </c>
      <c r="E30" s="594">
        <v>143.1</v>
      </c>
      <c r="F30" s="594">
        <v>144.1</v>
      </c>
      <c r="G30" s="594">
        <v>136.80000000000001</v>
      </c>
      <c r="H30" s="574"/>
      <c r="I30" s="574"/>
      <c r="J30" s="574"/>
    </row>
    <row r="31" spans="1:10" ht="20.25" customHeight="1" x14ac:dyDescent="0.15">
      <c r="A31" s="584" t="s">
        <v>537</v>
      </c>
      <c r="B31" s="594">
        <v>154.5</v>
      </c>
      <c r="C31" s="594">
        <v>169.3</v>
      </c>
      <c r="D31" s="594">
        <v>126.9</v>
      </c>
      <c r="E31" s="594">
        <v>151.5</v>
      </c>
      <c r="F31" s="594">
        <v>159.4</v>
      </c>
      <c r="G31" s="594">
        <v>128.30000000000001</v>
      </c>
      <c r="H31" s="574"/>
      <c r="I31" s="574"/>
      <c r="J31" s="574"/>
    </row>
    <row r="32" spans="1:10" ht="20.25" customHeight="1" x14ac:dyDescent="0.15">
      <c r="A32" s="584" t="s">
        <v>23</v>
      </c>
      <c r="B32" s="594">
        <v>185.7</v>
      </c>
      <c r="C32" s="594">
        <v>201.6</v>
      </c>
      <c r="D32" s="594">
        <v>133.9</v>
      </c>
      <c r="E32" s="594">
        <v>177.5</v>
      </c>
      <c r="F32" s="594">
        <v>192</v>
      </c>
      <c r="G32" s="594">
        <v>131.4</v>
      </c>
    </row>
    <row r="33" spans="1:11" ht="20.25" customHeight="1" x14ac:dyDescent="0.15">
      <c r="A33" s="584" t="s">
        <v>550</v>
      </c>
      <c r="B33" s="594">
        <v>133</v>
      </c>
      <c r="C33" s="594">
        <v>154.19999999999999</v>
      </c>
      <c r="D33" s="594">
        <v>112.3</v>
      </c>
      <c r="E33" s="594">
        <v>133.4</v>
      </c>
      <c r="F33" s="594">
        <v>155</v>
      </c>
      <c r="G33" s="594">
        <v>112.3</v>
      </c>
    </row>
    <row r="34" spans="1:11" ht="20.25" customHeight="1" x14ac:dyDescent="0.15">
      <c r="A34" s="584" t="s">
        <v>24</v>
      </c>
      <c r="B34" s="594">
        <v>142.9</v>
      </c>
      <c r="C34" s="594">
        <v>159.6</v>
      </c>
      <c r="D34" s="594">
        <v>129.19999999999999</v>
      </c>
      <c r="E34" s="594">
        <v>143.5</v>
      </c>
      <c r="F34" s="594">
        <v>163</v>
      </c>
      <c r="G34" s="594">
        <v>131</v>
      </c>
    </row>
    <row r="35" spans="1:11" ht="20.25" customHeight="1" x14ac:dyDescent="0.15">
      <c r="A35" s="583" t="s">
        <v>551</v>
      </c>
      <c r="B35" s="594">
        <v>155.69999999999999</v>
      </c>
      <c r="C35" s="594">
        <v>171.2</v>
      </c>
      <c r="D35" s="594">
        <v>126.1</v>
      </c>
      <c r="E35" s="594">
        <v>140.19999999999999</v>
      </c>
      <c r="F35" s="594">
        <v>159</v>
      </c>
      <c r="G35" s="594">
        <v>119.5</v>
      </c>
    </row>
    <row r="36" spans="1:11" ht="20.25" customHeight="1" x14ac:dyDescent="0.15">
      <c r="A36" s="583" t="s">
        <v>552</v>
      </c>
      <c r="B36" s="594">
        <v>150</v>
      </c>
      <c r="C36" s="594">
        <v>154.9</v>
      </c>
      <c r="D36" s="594">
        <v>137.80000000000001</v>
      </c>
      <c r="E36" s="594">
        <v>146</v>
      </c>
      <c r="F36" s="594">
        <v>153.9</v>
      </c>
      <c r="G36" s="594">
        <v>129.30000000000001</v>
      </c>
      <c r="I36" s="589" t="s">
        <v>565</v>
      </c>
      <c r="J36" s="589"/>
      <c r="K36" s="589"/>
    </row>
    <row r="37" spans="1:11" ht="20.25" customHeight="1" x14ac:dyDescent="0.15">
      <c r="A37" s="583" t="s">
        <v>554</v>
      </c>
      <c r="B37" s="594">
        <v>82.2</v>
      </c>
      <c r="C37" s="594">
        <v>100.6</v>
      </c>
      <c r="D37" s="594">
        <v>71.599999999999994</v>
      </c>
      <c r="E37" s="594">
        <v>88</v>
      </c>
      <c r="F37" s="594">
        <v>104.2</v>
      </c>
      <c r="G37" s="594">
        <v>78.8</v>
      </c>
      <c r="H37" s="602"/>
      <c r="I37" s="589"/>
      <c r="J37" s="589"/>
      <c r="K37" s="589"/>
    </row>
    <row r="38" spans="1:11" ht="20.25" customHeight="1" x14ac:dyDescent="0.15">
      <c r="A38" s="583" t="s">
        <v>555</v>
      </c>
      <c r="B38" s="594">
        <v>120.6</v>
      </c>
      <c r="C38" s="594">
        <v>149</v>
      </c>
      <c r="D38" s="594">
        <v>100.9</v>
      </c>
      <c r="E38" s="594">
        <v>121.3</v>
      </c>
      <c r="F38" s="594">
        <v>152</v>
      </c>
      <c r="G38" s="594">
        <v>104.2</v>
      </c>
      <c r="H38" s="602"/>
      <c r="I38" s="589"/>
      <c r="J38" s="589"/>
      <c r="K38" s="589"/>
    </row>
    <row r="39" spans="1:11" ht="20.25" customHeight="1" x14ac:dyDescent="0.15">
      <c r="A39" s="583" t="s">
        <v>556</v>
      </c>
      <c r="B39" s="594">
        <v>125.3</v>
      </c>
      <c r="C39" s="594">
        <v>128.80000000000001</v>
      </c>
      <c r="D39" s="594">
        <v>122.8</v>
      </c>
      <c r="E39" s="594">
        <v>118.4</v>
      </c>
      <c r="F39" s="594">
        <v>119.5</v>
      </c>
      <c r="G39" s="594">
        <v>117.7</v>
      </c>
      <c r="H39" s="602"/>
      <c r="I39" s="589"/>
      <c r="J39" s="589"/>
      <c r="K39" s="589"/>
    </row>
    <row r="40" spans="1:11" ht="20.25" customHeight="1" x14ac:dyDescent="0.15">
      <c r="A40" s="584" t="s">
        <v>557</v>
      </c>
      <c r="B40" s="594">
        <v>129.6</v>
      </c>
      <c r="C40" s="594">
        <v>139.80000000000001</v>
      </c>
      <c r="D40" s="594">
        <v>127</v>
      </c>
      <c r="E40" s="594">
        <v>127</v>
      </c>
      <c r="F40" s="594">
        <v>128.30000000000001</v>
      </c>
      <c r="G40" s="594">
        <v>126.6</v>
      </c>
      <c r="H40" s="602"/>
      <c r="I40" s="589"/>
      <c r="J40" s="589"/>
      <c r="K40" s="589"/>
    </row>
    <row r="41" spans="1:11" ht="20.25" customHeight="1" x14ac:dyDescent="0.15">
      <c r="A41" s="584" t="s">
        <v>558</v>
      </c>
      <c r="B41" s="594">
        <v>148.5</v>
      </c>
      <c r="C41" s="594">
        <v>156.80000000000001</v>
      </c>
      <c r="D41" s="594">
        <v>136.30000000000001</v>
      </c>
      <c r="E41" s="594">
        <v>146.4</v>
      </c>
      <c r="F41" s="594">
        <v>159.1</v>
      </c>
      <c r="G41" s="594">
        <v>123.2</v>
      </c>
      <c r="H41" s="602"/>
      <c r="I41" s="589"/>
      <c r="J41" s="589"/>
      <c r="K41" s="589"/>
    </row>
    <row r="42" spans="1:11" ht="20.25" customHeight="1" x14ac:dyDescent="0.15">
      <c r="A42" s="590" t="s">
        <v>559</v>
      </c>
      <c r="B42" s="603">
        <v>142.80000000000001</v>
      </c>
      <c r="C42" s="599">
        <v>166.8</v>
      </c>
      <c r="D42" s="599">
        <v>109.8</v>
      </c>
      <c r="E42" s="599">
        <v>143.19999999999999</v>
      </c>
      <c r="F42" s="599">
        <v>164.4</v>
      </c>
      <c r="G42" s="599">
        <v>111.8</v>
      </c>
      <c r="I42" s="589"/>
      <c r="J42" s="589"/>
      <c r="K42" s="589"/>
    </row>
    <row r="43" spans="1:11" ht="20.25" customHeight="1" x14ac:dyDescent="0.15">
      <c r="J43" s="2" t="s">
        <v>560</v>
      </c>
    </row>
    <row r="44" spans="1:11" ht="20.25" customHeight="1" x14ac:dyDescent="0.15"/>
    <row r="45" spans="1:11" ht="20.25" customHeight="1" x14ac:dyDescent="0.15"/>
    <row r="46" spans="1:11" ht="20.25" customHeight="1" x14ac:dyDescent="0.15"/>
    <row r="47" spans="1:11" ht="20.25" customHeight="1" x14ac:dyDescent="0.15"/>
    <row r="48" spans="1:11" ht="20.25" customHeight="1" x14ac:dyDescent="0.15"/>
    <row r="49" ht="20.25" customHeight="1" x14ac:dyDescent="0.15"/>
  </sheetData>
  <mergeCells count="7">
    <mergeCell ref="I36:K42"/>
    <mergeCell ref="A6:A7"/>
    <mergeCell ref="B6:D6"/>
    <mergeCell ref="E6:G6"/>
    <mergeCell ref="A24:A25"/>
    <mergeCell ref="B24:D24"/>
    <mergeCell ref="E24:G24"/>
  </mergeCells>
  <phoneticPr fontId="1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="130" zoomScaleNormal="130" workbookViewId="0"/>
  </sheetViews>
  <sheetFormatPr defaultRowHeight="13.5" x14ac:dyDescent="0.15"/>
  <cols>
    <col min="1" max="1" width="18.375" style="26" customWidth="1"/>
    <col min="2" max="2" width="8.75" style="26" customWidth="1"/>
    <col min="3" max="3" width="7.625" style="26" customWidth="1"/>
    <col min="4" max="4" width="9.125" style="26" customWidth="1"/>
    <col min="5" max="5" width="7.125" style="26" customWidth="1"/>
    <col min="6" max="6" width="9" style="26"/>
    <col min="7" max="7" width="8" style="26" customWidth="1"/>
    <col min="8" max="8" width="9" style="26"/>
    <col min="9" max="9" width="9.375" style="26" customWidth="1"/>
    <col min="10" max="16384" width="9" style="26"/>
  </cols>
  <sheetData>
    <row r="1" spans="1:24" ht="15" x14ac:dyDescent="0.15">
      <c r="A1" s="570" t="s">
        <v>1</v>
      </c>
    </row>
    <row r="3" spans="1:24" ht="15" customHeight="1" x14ac:dyDescent="0.15">
      <c r="A3" s="3" t="s">
        <v>566</v>
      </c>
      <c r="B3" s="224"/>
      <c r="C3" s="224"/>
      <c r="D3" s="224"/>
      <c r="E3" s="224"/>
      <c r="F3" s="224"/>
      <c r="G3" s="224"/>
      <c r="H3" s="224"/>
      <c r="I3" s="224"/>
    </row>
    <row r="4" spans="1:24" ht="15" customHeight="1" x14ac:dyDescent="0.15">
      <c r="A4" s="3"/>
      <c r="B4" s="224"/>
      <c r="C4" s="224"/>
      <c r="D4" s="224"/>
      <c r="E4" s="224"/>
      <c r="F4" s="224"/>
      <c r="G4" s="224"/>
      <c r="H4" s="224"/>
      <c r="I4" s="224"/>
    </row>
    <row r="5" spans="1:24" ht="15" customHeight="1" x14ac:dyDescent="0.15">
      <c r="A5" s="604" t="s">
        <v>567</v>
      </c>
      <c r="B5" s="6"/>
      <c r="C5" s="6"/>
      <c r="D5" s="6"/>
      <c r="E5" s="6"/>
      <c r="F5" s="6"/>
      <c r="G5" s="6"/>
      <c r="H5" s="6"/>
      <c r="I5" s="15" t="s">
        <v>568</v>
      </c>
    </row>
    <row r="6" spans="1:24" ht="15" customHeight="1" x14ac:dyDescent="0.15">
      <c r="A6" s="70" t="s">
        <v>26</v>
      </c>
      <c r="B6" s="68" t="s">
        <v>33</v>
      </c>
      <c r="C6" s="69"/>
      <c r="D6" s="68" t="s">
        <v>569</v>
      </c>
      <c r="E6" s="69"/>
      <c r="F6" s="69"/>
      <c r="G6" s="70"/>
      <c r="H6" s="68" t="s">
        <v>570</v>
      </c>
      <c r="I6" s="69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</row>
    <row r="7" spans="1:24" ht="24.75" customHeight="1" x14ac:dyDescent="0.15">
      <c r="A7" s="70"/>
      <c r="B7" s="67" t="s">
        <v>571</v>
      </c>
      <c r="C7" s="67" t="s">
        <v>572</v>
      </c>
      <c r="D7" s="67" t="s">
        <v>571</v>
      </c>
      <c r="E7" s="67" t="s">
        <v>572</v>
      </c>
      <c r="F7" s="605" t="s">
        <v>573</v>
      </c>
      <c r="G7" s="605" t="s">
        <v>574</v>
      </c>
      <c r="H7" s="67" t="s">
        <v>571</v>
      </c>
      <c r="I7" s="606" t="s">
        <v>575</v>
      </c>
      <c r="J7" s="574"/>
      <c r="K7" s="600"/>
      <c r="L7" s="600"/>
      <c r="M7" s="600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</row>
    <row r="8" spans="1:24" ht="36" customHeight="1" x14ac:dyDescent="0.15">
      <c r="A8" s="607" t="s">
        <v>576</v>
      </c>
      <c r="B8" s="577">
        <v>287370</v>
      </c>
      <c r="C8" s="608">
        <v>0.8</v>
      </c>
      <c r="D8" s="24">
        <v>243463</v>
      </c>
      <c r="E8" s="608">
        <v>-0.1</v>
      </c>
      <c r="F8" s="24">
        <v>227636</v>
      </c>
      <c r="G8" s="24">
        <v>15827</v>
      </c>
      <c r="H8" s="24">
        <v>43907</v>
      </c>
      <c r="I8" s="609">
        <v>2133</v>
      </c>
      <c r="J8" s="574"/>
      <c r="K8" s="25"/>
      <c r="L8" s="25"/>
      <c r="M8" s="610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</row>
    <row r="9" spans="1:24" ht="36" customHeight="1" x14ac:dyDescent="0.15">
      <c r="A9" s="611" t="s">
        <v>577</v>
      </c>
      <c r="B9" s="4">
        <v>423931</v>
      </c>
      <c r="C9" s="612">
        <v>-0.5</v>
      </c>
      <c r="D9" s="10">
        <v>325602</v>
      </c>
      <c r="E9" s="612">
        <v>-1.1000000000000001</v>
      </c>
      <c r="F9" s="10">
        <v>302992</v>
      </c>
      <c r="G9" s="10">
        <v>22610</v>
      </c>
      <c r="H9" s="10">
        <v>98329</v>
      </c>
      <c r="I9" s="613">
        <v>710</v>
      </c>
      <c r="J9" s="574"/>
      <c r="K9" s="10"/>
      <c r="L9" s="10"/>
      <c r="M9" s="610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</row>
    <row r="10" spans="1:24" ht="36" customHeight="1" x14ac:dyDescent="0.15">
      <c r="A10" s="614" t="s">
        <v>27</v>
      </c>
      <c r="B10" s="4">
        <v>358124</v>
      </c>
      <c r="C10" s="612">
        <v>0</v>
      </c>
      <c r="D10" s="10">
        <v>323217</v>
      </c>
      <c r="E10" s="612">
        <v>-2.4</v>
      </c>
      <c r="F10" s="10">
        <v>310342</v>
      </c>
      <c r="G10" s="10">
        <v>12875</v>
      </c>
      <c r="H10" s="10">
        <v>34907</v>
      </c>
      <c r="I10" s="613">
        <v>8013</v>
      </c>
      <c r="J10" s="574"/>
      <c r="K10" s="10"/>
      <c r="L10" s="10"/>
      <c r="M10" s="610"/>
      <c r="N10" s="574"/>
      <c r="O10" s="574"/>
      <c r="P10" s="574"/>
      <c r="Q10" s="574"/>
      <c r="R10" s="574"/>
      <c r="S10" s="574"/>
      <c r="T10" s="574"/>
      <c r="U10" s="574"/>
      <c r="V10" s="574"/>
      <c r="W10" s="574"/>
      <c r="X10" s="574"/>
    </row>
    <row r="11" spans="1:24" ht="36" customHeight="1" x14ac:dyDescent="0.15">
      <c r="A11" s="614" t="s">
        <v>28</v>
      </c>
      <c r="B11" s="4">
        <v>343048</v>
      </c>
      <c r="C11" s="612">
        <v>1.9</v>
      </c>
      <c r="D11" s="10">
        <v>287114</v>
      </c>
      <c r="E11" s="612">
        <v>0.6</v>
      </c>
      <c r="F11" s="10">
        <v>262555</v>
      </c>
      <c r="G11" s="10">
        <v>24559</v>
      </c>
      <c r="H11" s="10">
        <v>55934</v>
      </c>
      <c r="I11" s="613">
        <v>4505</v>
      </c>
      <c r="J11" s="574"/>
      <c r="K11" s="10"/>
      <c r="L11" s="10"/>
      <c r="M11" s="610"/>
      <c r="N11" s="574"/>
      <c r="O11" s="574"/>
      <c r="P11" s="574"/>
      <c r="Q11" s="574"/>
      <c r="R11" s="574"/>
      <c r="S11" s="574"/>
      <c r="T11" s="574"/>
      <c r="U11" s="574"/>
      <c r="V11" s="574"/>
      <c r="W11" s="574"/>
      <c r="X11" s="574"/>
    </row>
    <row r="12" spans="1:24" ht="36" customHeight="1" x14ac:dyDescent="0.15">
      <c r="A12" s="614" t="s">
        <v>578</v>
      </c>
      <c r="B12" s="4">
        <v>530319</v>
      </c>
      <c r="C12" s="612">
        <v>-8.5</v>
      </c>
      <c r="D12" s="10">
        <v>430767</v>
      </c>
      <c r="E12" s="612">
        <v>-12.9</v>
      </c>
      <c r="F12" s="10">
        <v>391252</v>
      </c>
      <c r="G12" s="10">
        <v>39515</v>
      </c>
      <c r="H12" s="10">
        <v>99552</v>
      </c>
      <c r="I12" s="613">
        <v>18592</v>
      </c>
      <c r="J12" s="574"/>
      <c r="K12" s="10"/>
      <c r="L12" s="10"/>
      <c r="M12" s="610"/>
      <c r="N12" s="574"/>
      <c r="O12" s="574"/>
      <c r="P12" s="574"/>
      <c r="Q12" s="574"/>
      <c r="R12" s="574"/>
      <c r="S12" s="574"/>
      <c r="T12" s="574"/>
      <c r="U12" s="574"/>
      <c r="V12" s="574"/>
      <c r="W12" s="574"/>
      <c r="X12" s="574"/>
    </row>
    <row r="13" spans="1:24" ht="36" customHeight="1" x14ac:dyDescent="0.15">
      <c r="A13" s="614" t="s">
        <v>537</v>
      </c>
      <c r="B13" s="4">
        <v>428343</v>
      </c>
      <c r="C13" s="612">
        <v>-0.7</v>
      </c>
      <c r="D13" s="10">
        <v>321319</v>
      </c>
      <c r="E13" s="612">
        <v>-2.9</v>
      </c>
      <c r="F13" s="10">
        <v>298379</v>
      </c>
      <c r="G13" s="10">
        <v>22940</v>
      </c>
      <c r="H13" s="10">
        <v>107024</v>
      </c>
      <c r="I13" s="613">
        <v>9398</v>
      </c>
      <c r="J13" s="574"/>
      <c r="K13" s="10"/>
      <c r="L13" s="10"/>
      <c r="M13" s="610"/>
      <c r="N13" s="574"/>
      <c r="O13" s="574"/>
      <c r="P13" s="574"/>
      <c r="Q13" s="574"/>
      <c r="R13" s="574"/>
      <c r="S13" s="574"/>
      <c r="T13" s="574"/>
      <c r="U13" s="574"/>
      <c r="V13" s="574"/>
      <c r="W13" s="574"/>
      <c r="X13" s="574"/>
    </row>
    <row r="14" spans="1:24" ht="36" customHeight="1" x14ac:dyDescent="0.15">
      <c r="A14" s="614" t="s">
        <v>579</v>
      </c>
      <c r="B14" s="4">
        <v>270171</v>
      </c>
      <c r="C14" s="612">
        <v>2.5</v>
      </c>
      <c r="D14" s="10">
        <v>251267</v>
      </c>
      <c r="E14" s="612">
        <v>3.4</v>
      </c>
      <c r="F14" s="10">
        <v>214780</v>
      </c>
      <c r="G14" s="10">
        <v>36487</v>
      </c>
      <c r="H14" s="10">
        <v>18904</v>
      </c>
      <c r="I14" s="613">
        <v>-2780</v>
      </c>
      <c r="J14" s="574"/>
      <c r="K14" s="10"/>
      <c r="L14" s="10"/>
      <c r="M14" s="610"/>
    </row>
    <row r="15" spans="1:24" ht="36" customHeight="1" x14ac:dyDescent="0.15">
      <c r="A15" s="614" t="s">
        <v>580</v>
      </c>
      <c r="B15" s="4">
        <v>248702</v>
      </c>
      <c r="C15" s="612">
        <v>2.2999999999999998</v>
      </c>
      <c r="D15" s="10">
        <v>211574</v>
      </c>
      <c r="E15" s="612">
        <v>1.1000000000000001</v>
      </c>
      <c r="F15" s="10">
        <v>202249</v>
      </c>
      <c r="G15" s="10">
        <v>9325</v>
      </c>
      <c r="H15" s="10">
        <v>37128</v>
      </c>
      <c r="I15" s="613">
        <v>3256</v>
      </c>
      <c r="J15" s="574"/>
      <c r="K15" s="10"/>
      <c r="L15" s="10"/>
      <c r="M15" s="610"/>
    </row>
    <row r="16" spans="1:24" ht="36" customHeight="1" x14ac:dyDescent="0.15">
      <c r="A16" s="614" t="s">
        <v>581</v>
      </c>
      <c r="B16" s="4">
        <v>384450</v>
      </c>
      <c r="C16" s="612">
        <v>2.2000000000000002</v>
      </c>
      <c r="D16" s="10">
        <v>309140</v>
      </c>
      <c r="E16" s="612">
        <v>0.6</v>
      </c>
      <c r="F16" s="10">
        <v>284221</v>
      </c>
      <c r="G16" s="10">
        <v>24919</v>
      </c>
      <c r="H16" s="10">
        <v>75310</v>
      </c>
      <c r="I16" s="613">
        <v>2875</v>
      </c>
      <c r="J16" s="574"/>
      <c r="K16" s="10"/>
      <c r="L16" s="10"/>
      <c r="M16" s="610"/>
    </row>
    <row r="17" spans="1:13" ht="36" customHeight="1" x14ac:dyDescent="0.15">
      <c r="A17" s="614" t="s">
        <v>582</v>
      </c>
      <c r="B17" s="4">
        <v>313258</v>
      </c>
      <c r="C17" s="612">
        <v>-19.899999999999999</v>
      </c>
      <c r="D17" s="10">
        <v>258236</v>
      </c>
      <c r="E17" s="612">
        <v>-21.7</v>
      </c>
      <c r="F17" s="10">
        <v>248027</v>
      </c>
      <c r="G17" s="10">
        <v>10209</v>
      </c>
      <c r="H17" s="10">
        <v>55022</v>
      </c>
      <c r="I17" s="613">
        <v>-2606</v>
      </c>
      <c r="J17" s="574"/>
      <c r="K17" s="10"/>
      <c r="L17" s="10"/>
      <c r="M17" s="610"/>
    </row>
    <row r="18" spans="1:13" ht="36" customHeight="1" x14ac:dyDescent="0.15">
      <c r="A18" s="614" t="s">
        <v>583</v>
      </c>
      <c r="B18" s="4">
        <v>431055</v>
      </c>
      <c r="C18" s="612">
        <v>-3.6</v>
      </c>
      <c r="D18" s="10">
        <v>347494</v>
      </c>
      <c r="E18" s="612">
        <v>-3.3</v>
      </c>
      <c r="F18" s="10">
        <v>330745</v>
      </c>
      <c r="G18" s="10">
        <v>16749</v>
      </c>
      <c r="H18" s="10">
        <v>83561</v>
      </c>
      <c r="I18" s="613">
        <v>-5263</v>
      </c>
      <c r="J18" s="574"/>
      <c r="K18" s="10"/>
      <c r="L18" s="10"/>
      <c r="M18" s="610"/>
    </row>
    <row r="19" spans="1:13" ht="36" customHeight="1" x14ac:dyDescent="0.15">
      <c r="A19" s="611" t="s">
        <v>584</v>
      </c>
      <c r="B19" s="4">
        <v>94808</v>
      </c>
      <c r="C19" s="612">
        <v>9.9</v>
      </c>
      <c r="D19" s="10">
        <v>92194</v>
      </c>
      <c r="E19" s="612">
        <v>10.8</v>
      </c>
      <c r="F19" s="10">
        <v>89404</v>
      </c>
      <c r="G19" s="10">
        <v>2790</v>
      </c>
      <c r="H19" s="10">
        <v>2614</v>
      </c>
      <c r="I19" s="613">
        <v>-615</v>
      </c>
      <c r="J19" s="574"/>
      <c r="K19" s="10"/>
      <c r="L19" s="10"/>
      <c r="M19" s="610"/>
    </row>
    <row r="20" spans="1:13" ht="36" customHeight="1" x14ac:dyDescent="0.15">
      <c r="A20" s="611" t="s">
        <v>585</v>
      </c>
      <c r="B20" s="4">
        <v>167405</v>
      </c>
      <c r="C20" s="612">
        <v>-8</v>
      </c>
      <c r="D20" s="10">
        <v>159438</v>
      </c>
      <c r="E20" s="612">
        <v>-5.8</v>
      </c>
      <c r="F20" s="10">
        <v>151616</v>
      </c>
      <c r="G20" s="10">
        <v>7822</v>
      </c>
      <c r="H20" s="10">
        <v>7967</v>
      </c>
      <c r="I20" s="613">
        <v>-5225</v>
      </c>
      <c r="J20" s="574"/>
      <c r="K20" s="10"/>
      <c r="L20" s="10"/>
      <c r="M20" s="610"/>
    </row>
    <row r="21" spans="1:13" ht="36" customHeight="1" x14ac:dyDescent="0.15">
      <c r="A21" s="611" t="s">
        <v>586</v>
      </c>
      <c r="B21" s="4">
        <v>378965</v>
      </c>
      <c r="C21" s="612">
        <v>0.7</v>
      </c>
      <c r="D21" s="10">
        <v>294851</v>
      </c>
      <c r="E21" s="612">
        <v>2</v>
      </c>
      <c r="F21" s="10">
        <v>292938</v>
      </c>
      <c r="G21" s="10">
        <v>1913</v>
      </c>
      <c r="H21" s="10">
        <v>84114</v>
      </c>
      <c r="I21" s="613">
        <v>-5155</v>
      </c>
      <c r="J21" s="574"/>
      <c r="K21" s="10"/>
      <c r="L21" s="10"/>
      <c r="M21" s="610"/>
    </row>
    <row r="22" spans="1:13" ht="36" customHeight="1" x14ac:dyDescent="0.15">
      <c r="A22" s="611" t="s">
        <v>587</v>
      </c>
      <c r="B22" s="4">
        <v>281806</v>
      </c>
      <c r="C22" s="612">
        <v>1.3</v>
      </c>
      <c r="D22" s="10">
        <v>235871</v>
      </c>
      <c r="E22" s="612">
        <v>0.8</v>
      </c>
      <c r="F22" s="10">
        <v>222564</v>
      </c>
      <c r="G22" s="10">
        <v>13307</v>
      </c>
      <c r="H22" s="10">
        <v>45935</v>
      </c>
      <c r="I22" s="613">
        <v>1429</v>
      </c>
      <c r="K22" s="10"/>
      <c r="L22" s="10"/>
      <c r="M22" s="610"/>
    </row>
    <row r="23" spans="1:13" ht="36" customHeight="1" x14ac:dyDescent="0.15">
      <c r="A23" s="611" t="s">
        <v>588</v>
      </c>
      <c r="B23" s="8">
        <v>402377</v>
      </c>
      <c r="C23" s="612">
        <v>2.4</v>
      </c>
      <c r="D23" s="10">
        <v>290313</v>
      </c>
      <c r="E23" s="612">
        <v>-1.2</v>
      </c>
      <c r="F23" s="10">
        <v>284038</v>
      </c>
      <c r="G23" s="10">
        <v>6275</v>
      </c>
      <c r="H23" s="10">
        <v>112064</v>
      </c>
      <c r="I23" s="613">
        <v>14615</v>
      </c>
      <c r="K23" s="10"/>
      <c r="L23" s="10"/>
      <c r="M23" s="610"/>
    </row>
    <row r="24" spans="1:13" ht="36" customHeight="1" x14ac:dyDescent="0.15">
      <c r="A24" s="615" t="s">
        <v>589</v>
      </c>
      <c r="B24" s="9">
        <v>257229</v>
      </c>
      <c r="C24" s="616">
        <v>-6.7</v>
      </c>
      <c r="D24" s="5">
        <v>230876</v>
      </c>
      <c r="E24" s="616">
        <v>-6.8</v>
      </c>
      <c r="F24" s="5">
        <v>209682</v>
      </c>
      <c r="G24" s="5">
        <v>21194</v>
      </c>
      <c r="H24" s="5">
        <v>26353</v>
      </c>
      <c r="I24" s="617">
        <v>106</v>
      </c>
      <c r="K24" s="10"/>
      <c r="L24" s="10"/>
      <c r="M24" s="610"/>
    </row>
    <row r="25" spans="1:13" x14ac:dyDescent="0.15">
      <c r="A25" s="574" t="s">
        <v>590</v>
      </c>
      <c r="K25" s="618"/>
      <c r="L25" s="618"/>
      <c r="M25" s="618"/>
    </row>
    <row r="26" spans="1:13" x14ac:dyDescent="0.15">
      <c r="A26" s="574" t="s">
        <v>591</v>
      </c>
    </row>
    <row r="27" spans="1:13" x14ac:dyDescent="0.15">
      <c r="I27" s="2" t="s">
        <v>560</v>
      </c>
    </row>
  </sheetData>
  <mergeCells count="4">
    <mergeCell ref="A6:A7"/>
    <mergeCell ref="B6:C6"/>
    <mergeCell ref="D6:G6"/>
    <mergeCell ref="H6:I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15" workbookViewId="0"/>
  </sheetViews>
  <sheetFormatPr defaultRowHeight="13.5" x14ac:dyDescent="0.15"/>
  <cols>
    <col min="1" max="1" width="20.75" style="620" customWidth="1"/>
    <col min="2" max="2" width="8.375" style="620" customWidth="1"/>
    <col min="3" max="3" width="6.5" style="620" customWidth="1"/>
    <col min="4" max="4" width="6.875" style="620" customWidth="1"/>
    <col min="5" max="5" width="8.375" style="620" customWidth="1"/>
    <col min="6" max="6" width="6.5" style="620" customWidth="1"/>
    <col min="7" max="7" width="6.875" style="620" customWidth="1"/>
    <col min="8" max="8" width="8.375" style="620" customWidth="1"/>
    <col min="9" max="9" width="6.5" style="620" customWidth="1"/>
    <col min="10" max="10" width="6.875" style="620" customWidth="1"/>
    <col min="11" max="16384" width="9" style="620"/>
  </cols>
  <sheetData>
    <row r="1" spans="1:10" ht="15" x14ac:dyDescent="0.15">
      <c r="A1" s="619" t="s">
        <v>1</v>
      </c>
    </row>
    <row r="3" spans="1:10" ht="15" customHeight="1" x14ac:dyDescent="0.2">
      <c r="A3" s="621" t="s">
        <v>592</v>
      </c>
      <c r="B3" s="622"/>
      <c r="C3" s="622"/>
      <c r="D3" s="622"/>
    </row>
    <row r="4" spans="1:10" ht="15" customHeight="1" x14ac:dyDescent="0.2">
      <c r="A4" s="621"/>
      <c r="B4" s="622"/>
      <c r="C4" s="622"/>
      <c r="D4" s="622"/>
    </row>
    <row r="5" spans="1:10" ht="15" customHeight="1" x14ac:dyDescent="0.2">
      <c r="A5" s="604" t="s">
        <v>567</v>
      </c>
      <c r="B5" s="622"/>
      <c r="C5" s="622"/>
      <c r="D5" s="622"/>
      <c r="J5" s="623" t="s">
        <v>593</v>
      </c>
    </row>
    <row r="6" spans="1:10" ht="15.75" customHeight="1" x14ac:dyDescent="0.15">
      <c r="A6" s="624" t="s">
        <v>594</v>
      </c>
      <c r="B6" s="625" t="s">
        <v>12</v>
      </c>
      <c r="C6" s="625"/>
      <c r="D6" s="625"/>
      <c r="E6" s="625" t="s">
        <v>13</v>
      </c>
      <c r="F6" s="625"/>
      <c r="G6" s="625"/>
      <c r="H6" s="625" t="s">
        <v>14</v>
      </c>
      <c r="I6" s="625"/>
      <c r="J6" s="626"/>
    </row>
    <row r="7" spans="1:10" ht="44.25" customHeight="1" x14ac:dyDescent="0.15">
      <c r="A7" s="627"/>
      <c r="B7" s="628" t="s">
        <v>595</v>
      </c>
      <c r="C7" s="629" t="s">
        <v>596</v>
      </c>
      <c r="D7" s="630" t="s">
        <v>597</v>
      </c>
      <c r="E7" s="628" t="s">
        <v>595</v>
      </c>
      <c r="F7" s="629" t="s">
        <v>596</v>
      </c>
      <c r="G7" s="630" t="s">
        <v>597</v>
      </c>
      <c r="H7" s="628" t="s">
        <v>595</v>
      </c>
      <c r="I7" s="629" t="s">
        <v>596</v>
      </c>
      <c r="J7" s="631" t="s">
        <v>597</v>
      </c>
    </row>
    <row r="8" spans="1:10" ht="34.5" customHeight="1" x14ac:dyDescent="0.15">
      <c r="A8" s="632" t="s">
        <v>576</v>
      </c>
      <c r="B8" s="577">
        <v>18696</v>
      </c>
      <c r="C8" s="633">
        <f>SUM(C9:C24)</f>
        <v>100</v>
      </c>
      <c r="D8" s="633">
        <v>35.4</v>
      </c>
      <c r="E8" s="30">
        <v>10032</v>
      </c>
      <c r="F8" s="633">
        <f>SUM(F9:F24)</f>
        <v>100</v>
      </c>
      <c r="G8" s="634">
        <v>17.7</v>
      </c>
      <c r="H8" s="30">
        <v>8663</v>
      </c>
      <c r="I8" s="633">
        <f>SUM(I9:I24)</f>
        <v>100.01154334526144</v>
      </c>
      <c r="J8" s="634">
        <v>55.8</v>
      </c>
    </row>
    <row r="9" spans="1:10" ht="34.5" customHeight="1" x14ac:dyDescent="0.15">
      <c r="A9" s="611" t="s">
        <v>577</v>
      </c>
      <c r="B9" s="4">
        <v>4</v>
      </c>
      <c r="C9" s="635">
        <f t="shared" ref="C9:C24" si="0">(B9/$B$8)*100</f>
        <v>2.1394950791613181E-2</v>
      </c>
      <c r="D9" s="635">
        <v>2.5</v>
      </c>
      <c r="E9" s="8">
        <v>4</v>
      </c>
      <c r="F9" s="635">
        <f t="shared" ref="F9:F24" si="1">(E9/$E$8)*100</f>
        <v>3.9872408293460927E-2</v>
      </c>
      <c r="G9" s="636">
        <v>1.9</v>
      </c>
      <c r="H9" s="8">
        <v>0</v>
      </c>
      <c r="I9" s="635">
        <f t="shared" ref="I9:I24" si="2">(H9/$H$8)*100</f>
        <v>0</v>
      </c>
      <c r="J9" s="636">
        <v>8.1</v>
      </c>
    </row>
    <row r="10" spans="1:10" ht="34.5" customHeight="1" x14ac:dyDescent="0.15">
      <c r="A10" s="637" t="s">
        <v>27</v>
      </c>
      <c r="B10" s="4">
        <v>830</v>
      </c>
      <c r="C10" s="635">
        <f t="shared" si="0"/>
        <v>4.4394522892597346</v>
      </c>
      <c r="D10" s="635">
        <v>2.7</v>
      </c>
      <c r="E10" s="8">
        <v>703</v>
      </c>
      <c r="F10" s="635">
        <f t="shared" si="1"/>
        <v>7.0075757575757569</v>
      </c>
      <c r="G10" s="636">
        <v>1.5</v>
      </c>
      <c r="H10" s="8">
        <v>126</v>
      </c>
      <c r="I10" s="635">
        <f t="shared" si="2"/>
        <v>1.454461502943553</v>
      </c>
      <c r="J10" s="636">
        <v>9.6</v>
      </c>
    </row>
    <row r="11" spans="1:10" ht="34.5" customHeight="1" x14ac:dyDescent="0.15">
      <c r="A11" s="637" t="s">
        <v>28</v>
      </c>
      <c r="B11" s="4">
        <v>4120</v>
      </c>
      <c r="C11" s="635">
        <f t="shared" si="0"/>
        <v>22.036799315361574</v>
      </c>
      <c r="D11" s="635">
        <v>22</v>
      </c>
      <c r="E11" s="8">
        <v>2832</v>
      </c>
      <c r="F11" s="635">
        <f t="shared" si="1"/>
        <v>28.229665071770331</v>
      </c>
      <c r="G11" s="636">
        <v>7.8</v>
      </c>
      <c r="H11" s="8">
        <v>1288</v>
      </c>
      <c r="I11" s="635">
        <f t="shared" si="2"/>
        <v>14.86782869675632</v>
      </c>
      <c r="J11" s="636">
        <v>53.1</v>
      </c>
    </row>
    <row r="12" spans="1:10" ht="34.5" customHeight="1" x14ac:dyDescent="0.15">
      <c r="A12" s="637" t="s">
        <v>578</v>
      </c>
      <c r="B12" s="4">
        <v>68</v>
      </c>
      <c r="C12" s="635">
        <f t="shared" si="0"/>
        <v>0.36371416345742402</v>
      </c>
      <c r="D12" s="635">
        <v>6.1</v>
      </c>
      <c r="E12" s="8">
        <v>58</v>
      </c>
      <c r="F12" s="635">
        <f t="shared" si="1"/>
        <v>0.57814992025518341</v>
      </c>
      <c r="G12" s="636">
        <v>4.4000000000000004</v>
      </c>
      <c r="H12" s="8">
        <v>10</v>
      </c>
      <c r="I12" s="635">
        <f t="shared" si="2"/>
        <v>0.11543345261456771</v>
      </c>
      <c r="J12" s="636">
        <v>16.899999999999999</v>
      </c>
    </row>
    <row r="13" spans="1:10" ht="34.5" customHeight="1" x14ac:dyDescent="0.15">
      <c r="A13" s="637" t="s">
        <v>537</v>
      </c>
      <c r="B13" s="4">
        <v>340</v>
      </c>
      <c r="C13" s="635">
        <f t="shared" si="0"/>
        <v>1.8185708172871202</v>
      </c>
      <c r="D13" s="635">
        <v>10.199999999999999</v>
      </c>
      <c r="E13" s="8">
        <v>254</v>
      </c>
      <c r="F13" s="635">
        <f t="shared" si="1"/>
        <v>2.5318979266347688</v>
      </c>
      <c r="G13" s="636">
        <v>0.6</v>
      </c>
      <c r="H13" s="8">
        <v>86</v>
      </c>
      <c r="I13" s="635">
        <f t="shared" si="2"/>
        <v>0.99272769248528214</v>
      </c>
      <c r="J13" s="636">
        <v>29.3</v>
      </c>
    </row>
    <row r="14" spans="1:10" ht="34.5" customHeight="1" x14ac:dyDescent="0.15">
      <c r="A14" s="637" t="s">
        <v>579</v>
      </c>
      <c r="B14" s="4">
        <v>1428</v>
      </c>
      <c r="C14" s="635">
        <f t="shared" si="0"/>
        <v>7.6379974326059044</v>
      </c>
      <c r="D14" s="635">
        <v>27.2</v>
      </c>
      <c r="E14" s="8">
        <v>1088</v>
      </c>
      <c r="F14" s="635">
        <f t="shared" si="1"/>
        <v>10.845295055821373</v>
      </c>
      <c r="G14" s="636">
        <v>16.899999999999999</v>
      </c>
      <c r="H14" s="8">
        <v>340</v>
      </c>
      <c r="I14" s="635">
        <f t="shared" si="2"/>
        <v>3.9247373888953017</v>
      </c>
      <c r="J14" s="636">
        <v>60.3</v>
      </c>
    </row>
    <row r="15" spans="1:10" ht="34.5" customHeight="1" x14ac:dyDescent="0.15">
      <c r="A15" s="637" t="s">
        <v>580</v>
      </c>
      <c r="B15" s="4">
        <v>3851</v>
      </c>
      <c r="C15" s="635">
        <f t="shared" si="0"/>
        <v>20.597988874625589</v>
      </c>
      <c r="D15" s="635">
        <v>49.3</v>
      </c>
      <c r="E15" s="8">
        <v>1902</v>
      </c>
      <c r="F15" s="635">
        <f t="shared" si="1"/>
        <v>18.959330143540669</v>
      </c>
      <c r="G15" s="636">
        <v>23.9</v>
      </c>
      <c r="H15" s="8">
        <v>1949</v>
      </c>
      <c r="I15" s="635">
        <f t="shared" si="2"/>
        <v>22.497979914579243</v>
      </c>
      <c r="J15" s="636">
        <v>74</v>
      </c>
    </row>
    <row r="16" spans="1:10" ht="34.5" customHeight="1" x14ac:dyDescent="0.15">
      <c r="A16" s="637" t="s">
        <v>581</v>
      </c>
      <c r="B16" s="4">
        <v>492</v>
      </c>
      <c r="C16" s="635">
        <f t="shared" si="0"/>
        <v>2.6315789473684208</v>
      </c>
      <c r="D16" s="635">
        <v>26.4</v>
      </c>
      <c r="E16" s="8">
        <v>193</v>
      </c>
      <c r="F16" s="635">
        <f t="shared" si="1"/>
        <v>1.9238437001594895</v>
      </c>
      <c r="G16" s="636">
        <v>4.5</v>
      </c>
      <c r="H16" s="8">
        <v>299</v>
      </c>
      <c r="I16" s="635">
        <f t="shared" si="2"/>
        <v>3.4514602331755748</v>
      </c>
      <c r="J16" s="636">
        <v>40.700000000000003</v>
      </c>
    </row>
    <row r="17" spans="1:10" ht="34.5" customHeight="1" x14ac:dyDescent="0.15">
      <c r="A17" s="637" t="s">
        <v>582</v>
      </c>
      <c r="B17" s="4">
        <v>250</v>
      </c>
      <c r="C17" s="635">
        <f t="shared" si="0"/>
        <v>1.3371844244758238</v>
      </c>
      <c r="D17" s="635">
        <v>30.4</v>
      </c>
      <c r="E17" s="8">
        <v>131</v>
      </c>
      <c r="F17" s="635">
        <f t="shared" si="1"/>
        <v>1.3058213716108453</v>
      </c>
      <c r="G17" s="636">
        <v>17.399999999999999</v>
      </c>
      <c r="H17" s="8">
        <v>119</v>
      </c>
      <c r="I17" s="635">
        <f t="shared" si="2"/>
        <v>1.3736580861133556</v>
      </c>
      <c r="J17" s="636">
        <v>44.7</v>
      </c>
    </row>
    <row r="18" spans="1:10" ht="34.5" customHeight="1" x14ac:dyDescent="0.15">
      <c r="A18" s="637" t="s">
        <v>583</v>
      </c>
      <c r="B18" s="4">
        <v>408</v>
      </c>
      <c r="C18" s="635">
        <f t="shared" si="0"/>
        <v>2.1822849807445444</v>
      </c>
      <c r="D18" s="635">
        <v>16.7</v>
      </c>
      <c r="E18" s="8">
        <v>277</v>
      </c>
      <c r="F18" s="635">
        <f t="shared" si="1"/>
        <v>2.7611642743221689</v>
      </c>
      <c r="G18" s="636">
        <v>8.3000000000000007</v>
      </c>
      <c r="H18" s="8">
        <v>131</v>
      </c>
      <c r="I18" s="635">
        <f t="shared" si="2"/>
        <v>1.5121782292508368</v>
      </c>
      <c r="J18" s="636">
        <v>34.4</v>
      </c>
    </row>
    <row r="19" spans="1:10" ht="34.5" customHeight="1" x14ac:dyDescent="0.15">
      <c r="A19" s="637" t="s">
        <v>584</v>
      </c>
      <c r="B19" s="4">
        <v>1540</v>
      </c>
      <c r="C19" s="635">
        <f t="shared" si="0"/>
        <v>8.2370560547710738</v>
      </c>
      <c r="D19" s="635">
        <v>78.7</v>
      </c>
      <c r="E19" s="8">
        <v>558</v>
      </c>
      <c r="F19" s="635">
        <f t="shared" si="1"/>
        <v>5.562200956937799</v>
      </c>
      <c r="G19" s="636">
        <v>65</v>
      </c>
      <c r="H19" s="8">
        <v>983</v>
      </c>
      <c r="I19" s="635">
        <f t="shared" si="2"/>
        <v>11.347108392012005</v>
      </c>
      <c r="J19" s="636">
        <v>86.5</v>
      </c>
    </row>
    <row r="20" spans="1:10" ht="34.5" customHeight="1" x14ac:dyDescent="0.15">
      <c r="A20" s="611" t="s">
        <v>585</v>
      </c>
      <c r="B20" s="4">
        <v>786</v>
      </c>
      <c r="C20" s="635">
        <f t="shared" si="0"/>
        <v>4.2041078305519894</v>
      </c>
      <c r="D20" s="635">
        <v>56.8</v>
      </c>
      <c r="E20" s="8">
        <v>280</v>
      </c>
      <c r="F20" s="635">
        <f t="shared" si="1"/>
        <v>2.7910685805422646</v>
      </c>
      <c r="G20" s="636">
        <v>39.9</v>
      </c>
      <c r="H20" s="8">
        <v>506</v>
      </c>
      <c r="I20" s="635">
        <f t="shared" si="2"/>
        <v>5.8409327022971258</v>
      </c>
      <c r="J20" s="636">
        <v>66.2</v>
      </c>
    </row>
    <row r="21" spans="1:10" ht="34.5" customHeight="1" x14ac:dyDescent="0.15">
      <c r="A21" s="638" t="s">
        <v>586</v>
      </c>
      <c r="B21" s="4">
        <v>1257</v>
      </c>
      <c r="C21" s="635">
        <f t="shared" si="0"/>
        <v>6.7233632862644415</v>
      </c>
      <c r="D21" s="635">
        <v>30.4</v>
      </c>
      <c r="E21" s="8">
        <v>455</v>
      </c>
      <c r="F21" s="635">
        <f t="shared" si="1"/>
        <v>4.5354864433811803</v>
      </c>
      <c r="G21" s="636">
        <v>26.8</v>
      </c>
      <c r="H21" s="8">
        <v>802</v>
      </c>
      <c r="I21" s="635">
        <f t="shared" si="2"/>
        <v>9.2577628996883288</v>
      </c>
      <c r="J21" s="636">
        <v>32.6</v>
      </c>
    </row>
    <row r="22" spans="1:10" ht="34.5" customHeight="1" x14ac:dyDescent="0.15">
      <c r="A22" s="638" t="s">
        <v>587</v>
      </c>
      <c r="B22" s="4">
        <v>2018</v>
      </c>
      <c r="C22" s="635">
        <f t="shared" si="0"/>
        <v>10.793752674368848</v>
      </c>
      <c r="D22" s="635">
        <v>32.200000000000003</v>
      </c>
      <c r="E22" s="8">
        <v>508</v>
      </c>
      <c r="F22" s="635">
        <f t="shared" si="1"/>
        <v>5.0637958532695375</v>
      </c>
      <c r="G22" s="636">
        <v>28</v>
      </c>
      <c r="H22" s="8">
        <v>1510</v>
      </c>
      <c r="I22" s="635">
        <f t="shared" si="2"/>
        <v>17.430451344799721</v>
      </c>
      <c r="J22" s="636">
        <v>33.6</v>
      </c>
    </row>
    <row r="23" spans="1:10" ht="34.5" customHeight="1" x14ac:dyDescent="0.15">
      <c r="A23" s="638" t="s">
        <v>588</v>
      </c>
      <c r="B23" s="4">
        <v>232</v>
      </c>
      <c r="C23" s="635">
        <f t="shared" si="0"/>
        <v>1.2409071459135643</v>
      </c>
      <c r="D23" s="635">
        <v>16.899999999999999</v>
      </c>
      <c r="E23" s="8">
        <v>150</v>
      </c>
      <c r="F23" s="635">
        <f t="shared" si="1"/>
        <v>1.4952153110047848</v>
      </c>
      <c r="G23" s="636">
        <v>3.7</v>
      </c>
      <c r="H23" s="8">
        <v>82</v>
      </c>
      <c r="I23" s="635">
        <f t="shared" si="2"/>
        <v>0.94655431143945512</v>
      </c>
      <c r="J23" s="636">
        <v>41.4</v>
      </c>
    </row>
    <row r="24" spans="1:10" ht="34.5" customHeight="1" x14ac:dyDescent="0.15">
      <c r="A24" s="639" t="s">
        <v>598</v>
      </c>
      <c r="B24" s="19">
        <v>1072</v>
      </c>
      <c r="C24" s="640">
        <f t="shared" si="0"/>
        <v>5.7338468121523327</v>
      </c>
      <c r="D24" s="640">
        <v>33.6</v>
      </c>
      <c r="E24" s="9">
        <v>639</v>
      </c>
      <c r="F24" s="640">
        <f t="shared" si="1"/>
        <v>6.3696172248803835</v>
      </c>
      <c r="G24" s="640">
        <v>16.899999999999999</v>
      </c>
      <c r="H24" s="9">
        <v>433</v>
      </c>
      <c r="I24" s="640">
        <f t="shared" si="2"/>
        <v>4.9982684982107815</v>
      </c>
      <c r="J24" s="640">
        <v>58.2</v>
      </c>
    </row>
    <row r="25" spans="1:10" x14ac:dyDescent="0.15">
      <c r="A25" s="641" t="s">
        <v>599</v>
      </c>
    </row>
    <row r="26" spans="1:10" x14ac:dyDescent="0.15">
      <c r="A26" s="574" t="s">
        <v>600</v>
      </c>
    </row>
    <row r="27" spans="1:10" x14ac:dyDescent="0.15">
      <c r="A27" s="574" t="s">
        <v>601</v>
      </c>
    </row>
    <row r="28" spans="1:10" x14ac:dyDescent="0.15">
      <c r="J28" s="642" t="s">
        <v>560</v>
      </c>
    </row>
  </sheetData>
  <mergeCells count="4">
    <mergeCell ref="A6:A7"/>
    <mergeCell ref="B6:D6"/>
    <mergeCell ref="E6:G6"/>
    <mergeCell ref="H6:J6"/>
  </mergeCells>
  <phoneticPr fontId="1"/>
  <dataValidations count="1">
    <dataValidation type="whole" allowBlank="1" showInputMessage="1" showErrorMessage="1" errorTitle="入力エラー" error="入力した値に誤りがあります" sqref="A8:A10 A12:A20">
      <formula1>-999999999999</formula1>
      <formula2>999999999999</formula2>
    </dataValidation>
  </dataValidations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4.25" defaultRowHeight="15" customHeight="1" x14ac:dyDescent="0.15"/>
  <cols>
    <col min="1" max="2" width="5.25" style="295" customWidth="1"/>
    <col min="3" max="11" width="8.375" style="295" customWidth="1"/>
    <col min="12" max="16384" width="4.25" style="295"/>
  </cols>
  <sheetData>
    <row r="1" spans="1:11" ht="15" customHeight="1" x14ac:dyDescent="0.15">
      <c r="A1" s="619" t="s">
        <v>1</v>
      </c>
    </row>
    <row r="3" spans="1:11" ht="15" customHeight="1" x14ac:dyDescent="0.15">
      <c r="A3" s="643" t="s">
        <v>602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</row>
    <row r="4" spans="1:11" s="299" customFormat="1" ht="15" customHeight="1" x14ac:dyDescent="0.15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644" t="s">
        <v>25</v>
      </c>
    </row>
    <row r="5" spans="1:11" s="648" customFormat="1" ht="15" customHeight="1" x14ac:dyDescent="0.15">
      <c r="A5" s="645" t="s">
        <v>603</v>
      </c>
      <c r="B5" s="646"/>
      <c r="C5" s="647" t="s">
        <v>604</v>
      </c>
      <c r="D5" s="647" t="s">
        <v>605</v>
      </c>
      <c r="E5" s="647" t="s">
        <v>606</v>
      </c>
      <c r="F5" s="647" t="s">
        <v>607</v>
      </c>
      <c r="G5" s="647" t="s">
        <v>608</v>
      </c>
      <c r="H5" s="647" t="s">
        <v>609</v>
      </c>
      <c r="I5" s="647" t="s">
        <v>610</v>
      </c>
      <c r="J5" s="647" t="s">
        <v>611</v>
      </c>
      <c r="K5" s="647" t="s">
        <v>197</v>
      </c>
    </row>
    <row r="6" spans="1:11" s="299" customFormat="1" ht="15" customHeight="1" x14ac:dyDescent="0.15">
      <c r="A6" s="649" t="s">
        <v>612</v>
      </c>
      <c r="B6" s="650"/>
      <c r="C6" s="651">
        <v>42</v>
      </c>
      <c r="D6" s="652">
        <v>5</v>
      </c>
      <c r="E6" s="652">
        <v>9</v>
      </c>
      <c r="F6" s="652">
        <v>8</v>
      </c>
      <c r="G6" s="653">
        <v>0</v>
      </c>
      <c r="H6" s="652">
        <v>0</v>
      </c>
      <c r="I6" s="652">
        <v>2</v>
      </c>
      <c r="J6" s="652">
        <v>11</v>
      </c>
      <c r="K6" s="652">
        <v>7</v>
      </c>
    </row>
    <row r="7" spans="1:11" s="299" customFormat="1" ht="15" customHeight="1" x14ac:dyDescent="0.15">
      <c r="A7" s="654" t="s">
        <v>29</v>
      </c>
      <c r="B7" s="655"/>
      <c r="C7" s="656">
        <v>82</v>
      </c>
      <c r="D7" s="656">
        <v>7</v>
      </c>
      <c r="E7" s="656">
        <v>19</v>
      </c>
      <c r="F7" s="656">
        <v>14</v>
      </c>
      <c r="G7" s="656">
        <v>0</v>
      </c>
      <c r="H7" s="656">
        <v>0</v>
      </c>
      <c r="I7" s="656">
        <v>14</v>
      </c>
      <c r="J7" s="656">
        <v>16</v>
      </c>
      <c r="K7" s="656">
        <v>12</v>
      </c>
    </row>
    <row r="8" spans="1:11" s="299" customFormat="1" ht="15" customHeight="1" x14ac:dyDescent="0.15">
      <c r="A8" s="657" t="s">
        <v>613</v>
      </c>
      <c r="B8" s="658"/>
      <c r="C8" s="659">
        <v>67</v>
      </c>
      <c r="D8" s="660">
        <v>12</v>
      </c>
      <c r="E8" s="660">
        <v>17</v>
      </c>
      <c r="F8" s="660">
        <v>11</v>
      </c>
      <c r="G8" s="660">
        <v>0</v>
      </c>
      <c r="H8" s="660">
        <v>0</v>
      </c>
      <c r="I8" s="660">
        <v>7</v>
      </c>
      <c r="J8" s="660">
        <v>11</v>
      </c>
      <c r="K8" s="660">
        <v>9</v>
      </c>
    </row>
    <row r="9" spans="1:11" s="299" customFormat="1" ht="15" customHeight="1" x14ac:dyDescent="0.15">
      <c r="K9" s="661" t="s">
        <v>614</v>
      </c>
    </row>
  </sheetData>
  <mergeCells count="4">
    <mergeCell ref="A5:B5"/>
    <mergeCell ref="A6:B6"/>
    <mergeCell ref="A7:B7"/>
    <mergeCell ref="A8:B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15" zoomScaleNormal="115" workbookViewId="0"/>
  </sheetViews>
  <sheetFormatPr defaultColWidth="4.25" defaultRowHeight="15" customHeight="1" x14ac:dyDescent="0.15"/>
  <cols>
    <col min="1" max="1" width="23.75" style="295" customWidth="1"/>
    <col min="2" max="4" width="19.75" style="295" customWidth="1"/>
    <col min="5" max="16384" width="4.25" style="295"/>
  </cols>
  <sheetData>
    <row r="1" spans="1:4" ht="15" customHeight="1" x14ac:dyDescent="0.15">
      <c r="A1" s="619" t="s">
        <v>1</v>
      </c>
    </row>
    <row r="3" spans="1:4" ht="15" customHeight="1" x14ac:dyDescent="0.15">
      <c r="A3" s="296" t="s">
        <v>615</v>
      </c>
    </row>
    <row r="4" spans="1:4" ht="12.75" customHeight="1" x14ac:dyDescent="0.15">
      <c r="D4" s="644" t="s">
        <v>616</v>
      </c>
    </row>
    <row r="5" spans="1:4" ht="15" customHeight="1" x14ac:dyDescent="0.15">
      <c r="A5" s="662" t="s">
        <v>36</v>
      </c>
      <c r="B5" s="663" t="s">
        <v>617</v>
      </c>
      <c r="C5" s="663" t="s">
        <v>618</v>
      </c>
      <c r="D5" s="663" t="s">
        <v>619</v>
      </c>
    </row>
    <row r="6" spans="1:4" ht="15" customHeight="1" x14ac:dyDescent="0.15">
      <c r="A6" s="664" t="s">
        <v>620</v>
      </c>
      <c r="B6" s="43">
        <v>5882</v>
      </c>
      <c r="C6" s="43">
        <v>13709</v>
      </c>
      <c r="D6" s="43">
        <v>2022</v>
      </c>
    </row>
    <row r="7" spans="1:4" ht="15" customHeight="1" x14ac:dyDescent="0.15">
      <c r="A7" s="665" t="s">
        <v>621</v>
      </c>
      <c r="B7" s="32">
        <v>5914</v>
      </c>
      <c r="C7" s="32">
        <v>11963</v>
      </c>
      <c r="D7" s="32">
        <v>1865</v>
      </c>
    </row>
    <row r="8" spans="1:4" ht="15" customHeight="1" x14ac:dyDescent="0.15">
      <c r="A8" s="666" t="s">
        <v>622</v>
      </c>
      <c r="B8" s="34">
        <v>5238</v>
      </c>
      <c r="C8" s="34">
        <v>9846</v>
      </c>
      <c r="D8" s="34">
        <v>1803</v>
      </c>
    </row>
    <row r="9" spans="1:4" ht="15" customHeight="1" x14ac:dyDescent="0.15">
      <c r="D9" s="661" t="s">
        <v>623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5" zoomScaleNormal="115" workbookViewId="0"/>
  </sheetViews>
  <sheetFormatPr defaultColWidth="4.25" defaultRowHeight="15" customHeight="1" x14ac:dyDescent="0.15"/>
  <cols>
    <col min="1" max="1" width="23.75" style="295" customWidth="1"/>
    <col min="2" max="5" width="15.125" style="295" customWidth="1"/>
    <col min="6" max="16384" width="4.25" style="295"/>
  </cols>
  <sheetData>
    <row r="1" spans="1:5" ht="15" customHeight="1" x14ac:dyDescent="0.15">
      <c r="A1" s="619" t="s">
        <v>1</v>
      </c>
    </row>
    <row r="3" spans="1:5" ht="15" customHeight="1" x14ac:dyDescent="0.15">
      <c r="A3" s="667" t="s">
        <v>624</v>
      </c>
    </row>
    <row r="4" spans="1:5" ht="15" customHeight="1" x14ac:dyDescent="0.15">
      <c r="B4" s="668"/>
      <c r="C4" s="668"/>
      <c r="D4" s="668"/>
      <c r="E4" s="669" t="s">
        <v>294</v>
      </c>
    </row>
    <row r="5" spans="1:5" ht="15" customHeight="1" x14ac:dyDescent="0.15">
      <c r="A5" s="670" t="s">
        <v>625</v>
      </c>
      <c r="B5" s="671" t="s">
        <v>626</v>
      </c>
      <c r="C5" s="671" t="s">
        <v>627</v>
      </c>
      <c r="D5" s="671" t="s">
        <v>628</v>
      </c>
      <c r="E5" s="671" t="s">
        <v>629</v>
      </c>
    </row>
    <row r="6" spans="1:5" ht="15" customHeight="1" x14ac:dyDescent="0.15">
      <c r="A6" s="672" t="s">
        <v>630</v>
      </c>
      <c r="B6" s="673">
        <v>45</v>
      </c>
      <c r="C6" s="673">
        <v>751</v>
      </c>
      <c r="D6" s="673">
        <v>33</v>
      </c>
      <c r="E6" s="673">
        <v>29</v>
      </c>
    </row>
    <row r="7" spans="1:5" ht="15" customHeight="1" x14ac:dyDescent="0.15">
      <c r="A7" s="674" t="s">
        <v>631</v>
      </c>
      <c r="B7" s="675">
        <v>60</v>
      </c>
      <c r="C7" s="675">
        <v>901</v>
      </c>
      <c r="D7" s="675">
        <v>47</v>
      </c>
      <c r="E7" s="675">
        <v>45</v>
      </c>
    </row>
    <row r="8" spans="1:5" ht="15" customHeight="1" x14ac:dyDescent="0.15">
      <c r="A8" s="676" t="s">
        <v>632</v>
      </c>
      <c r="B8" s="677">
        <v>53</v>
      </c>
      <c r="C8" s="677">
        <v>799</v>
      </c>
      <c r="D8" s="677">
        <v>41</v>
      </c>
      <c r="E8" s="677">
        <v>38</v>
      </c>
    </row>
    <row r="9" spans="1:5" ht="15" customHeight="1" x14ac:dyDescent="0.15">
      <c r="B9" s="678"/>
      <c r="C9" s="678"/>
      <c r="D9" s="678"/>
      <c r="E9" s="679" t="s">
        <v>614</v>
      </c>
    </row>
    <row r="10" spans="1:5" ht="15" customHeight="1" x14ac:dyDescent="0.15">
      <c r="B10" s="678"/>
      <c r="C10" s="678"/>
      <c r="D10" s="678"/>
      <c r="E10" s="678"/>
    </row>
    <row r="11" spans="1:5" ht="15" customHeight="1" x14ac:dyDescent="0.15">
      <c r="B11" s="678"/>
      <c r="C11" s="678"/>
      <c r="D11" s="678"/>
      <c r="E11" s="678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10" workbookViewId="0"/>
  </sheetViews>
  <sheetFormatPr defaultColWidth="7" defaultRowHeight="11.25" x14ac:dyDescent="0.15"/>
  <cols>
    <col min="1" max="1" width="7.75" style="681" customWidth="1"/>
    <col min="2" max="2" width="13.75" style="681" customWidth="1"/>
    <col min="3" max="3" width="26.375" style="681" customWidth="1"/>
    <col min="4" max="6" width="13" style="681" customWidth="1"/>
    <col min="7" max="16384" width="7" style="681"/>
  </cols>
  <sheetData>
    <row r="1" spans="1:7" ht="15" x14ac:dyDescent="0.15">
      <c r="A1" s="680" t="s">
        <v>1</v>
      </c>
    </row>
    <row r="3" spans="1:7" ht="15" customHeight="1" x14ac:dyDescent="0.15">
      <c r="A3" s="682" t="s">
        <v>633</v>
      </c>
    </row>
    <row r="4" spans="1:7" ht="15" customHeight="1" x14ac:dyDescent="0.15">
      <c r="A4" s="683">
        <v>41183</v>
      </c>
      <c r="B4" s="684"/>
      <c r="C4" s="685"/>
      <c r="D4" s="685"/>
      <c r="E4" s="685"/>
      <c r="F4" s="686" t="s">
        <v>634</v>
      </c>
    </row>
    <row r="5" spans="1:7" ht="15" customHeight="1" x14ac:dyDescent="0.15">
      <c r="A5" s="687" t="s">
        <v>635</v>
      </c>
      <c r="B5" s="687"/>
      <c r="C5" s="688"/>
      <c r="D5" s="689" t="s">
        <v>19</v>
      </c>
      <c r="E5" s="689" t="s">
        <v>20</v>
      </c>
      <c r="F5" s="690" t="s">
        <v>636</v>
      </c>
      <c r="G5" s="685"/>
    </row>
    <row r="6" spans="1:7" ht="15" customHeight="1" x14ac:dyDescent="0.15">
      <c r="A6" s="691" t="s">
        <v>637</v>
      </c>
      <c r="B6" s="692" t="s">
        <v>638</v>
      </c>
      <c r="C6" s="693"/>
      <c r="D6" s="694">
        <v>4800</v>
      </c>
      <c r="E6" s="694">
        <v>800</v>
      </c>
      <c r="F6" s="694">
        <v>5500</v>
      </c>
      <c r="G6" s="685"/>
    </row>
    <row r="7" spans="1:7" ht="15" customHeight="1" x14ac:dyDescent="0.15">
      <c r="A7" s="691"/>
      <c r="B7" s="695" t="s">
        <v>639</v>
      </c>
      <c r="C7" s="696"/>
      <c r="D7" s="694">
        <v>6900</v>
      </c>
      <c r="E7" s="694">
        <v>2500</v>
      </c>
      <c r="F7" s="694">
        <v>9400</v>
      </c>
      <c r="G7" s="685"/>
    </row>
    <row r="8" spans="1:7" ht="15" customHeight="1" x14ac:dyDescent="0.15">
      <c r="A8" s="691"/>
      <c r="B8" s="697" t="s">
        <v>640</v>
      </c>
      <c r="C8" s="698"/>
      <c r="D8" s="694" t="s">
        <v>641</v>
      </c>
      <c r="E8" s="694">
        <v>1000</v>
      </c>
      <c r="F8" s="694">
        <v>1000</v>
      </c>
      <c r="G8" s="685"/>
    </row>
    <row r="9" spans="1:7" ht="15" customHeight="1" x14ac:dyDescent="0.15">
      <c r="A9" s="691"/>
      <c r="B9" s="699" t="s">
        <v>642</v>
      </c>
      <c r="C9" s="700"/>
      <c r="D9" s="694">
        <v>11700</v>
      </c>
      <c r="E9" s="694">
        <v>4300</v>
      </c>
      <c r="F9" s="694">
        <v>16000</v>
      </c>
      <c r="G9" s="685"/>
    </row>
    <row r="10" spans="1:7" ht="15" customHeight="1" x14ac:dyDescent="0.15">
      <c r="A10" s="701" t="s">
        <v>643</v>
      </c>
      <c r="B10" s="702"/>
      <c r="C10" s="703"/>
      <c r="D10" s="694">
        <v>300</v>
      </c>
      <c r="E10" s="694">
        <v>3500</v>
      </c>
      <c r="F10" s="694">
        <v>3800</v>
      </c>
      <c r="G10" s="685"/>
    </row>
    <row r="11" spans="1:7" ht="15" customHeight="1" x14ac:dyDescent="0.15">
      <c r="A11" s="691" t="s">
        <v>644</v>
      </c>
      <c r="B11" s="704" t="s">
        <v>645</v>
      </c>
      <c r="C11" s="705"/>
      <c r="D11" s="694">
        <v>7500</v>
      </c>
      <c r="E11" s="694">
        <v>1900</v>
      </c>
      <c r="F11" s="694">
        <v>9400</v>
      </c>
      <c r="G11" s="685"/>
    </row>
    <row r="12" spans="1:7" ht="15" customHeight="1" x14ac:dyDescent="0.15">
      <c r="A12" s="706"/>
      <c r="B12" s="707" t="s">
        <v>646</v>
      </c>
      <c r="C12" s="708" t="s">
        <v>647</v>
      </c>
      <c r="D12" s="694">
        <v>60000</v>
      </c>
      <c r="E12" s="694">
        <v>24400</v>
      </c>
      <c r="F12" s="694">
        <v>84400</v>
      </c>
      <c r="G12" s="685"/>
    </row>
    <row r="13" spans="1:7" ht="15" customHeight="1" x14ac:dyDescent="0.15">
      <c r="A13" s="706"/>
      <c r="B13" s="700"/>
      <c r="C13" s="709" t="s">
        <v>648</v>
      </c>
      <c r="D13" s="694">
        <v>2400</v>
      </c>
      <c r="E13" s="694">
        <v>21500</v>
      </c>
      <c r="F13" s="694">
        <v>23900</v>
      </c>
      <c r="G13" s="685"/>
    </row>
    <row r="14" spans="1:7" ht="15" customHeight="1" x14ac:dyDescent="0.15">
      <c r="A14" s="706"/>
      <c r="B14" s="700"/>
      <c r="C14" s="709" t="s">
        <v>649</v>
      </c>
      <c r="D14" s="694">
        <v>9200</v>
      </c>
      <c r="E14" s="694">
        <v>6000</v>
      </c>
      <c r="F14" s="694">
        <v>15200</v>
      </c>
      <c r="G14" s="685"/>
    </row>
    <row r="15" spans="1:7" ht="15" customHeight="1" x14ac:dyDescent="0.15">
      <c r="A15" s="706"/>
      <c r="B15" s="700"/>
      <c r="C15" s="710" t="s">
        <v>650</v>
      </c>
      <c r="D15" s="694">
        <v>900</v>
      </c>
      <c r="E15" s="694">
        <v>3400</v>
      </c>
      <c r="F15" s="694">
        <v>4300</v>
      </c>
      <c r="G15" s="685"/>
    </row>
    <row r="16" spans="1:7" ht="15" customHeight="1" x14ac:dyDescent="0.15">
      <c r="A16" s="706"/>
      <c r="B16" s="700"/>
      <c r="C16" s="709" t="s">
        <v>651</v>
      </c>
      <c r="D16" s="694">
        <v>5900</v>
      </c>
      <c r="E16" s="694">
        <v>4400</v>
      </c>
      <c r="F16" s="694">
        <v>10300</v>
      </c>
      <c r="G16" s="685"/>
    </row>
    <row r="17" spans="1:7" ht="15" customHeight="1" x14ac:dyDescent="0.15">
      <c r="A17" s="706"/>
      <c r="B17" s="700"/>
      <c r="C17" s="711" t="s">
        <v>652</v>
      </c>
      <c r="D17" s="694">
        <v>1600</v>
      </c>
      <c r="E17" s="694">
        <v>200</v>
      </c>
      <c r="F17" s="694">
        <v>1700</v>
      </c>
      <c r="G17" s="685"/>
    </row>
    <row r="18" spans="1:7" ht="15" customHeight="1" x14ac:dyDescent="0.15">
      <c r="A18" s="706"/>
      <c r="B18" s="700"/>
      <c r="C18" s="712" t="s">
        <v>653</v>
      </c>
      <c r="D18" s="694">
        <v>80000</v>
      </c>
      <c r="E18" s="694">
        <v>59900</v>
      </c>
      <c r="F18" s="694">
        <v>139800</v>
      </c>
      <c r="G18" s="685"/>
    </row>
    <row r="19" spans="1:7" ht="15" customHeight="1" x14ac:dyDescent="0.15">
      <c r="A19" s="706"/>
      <c r="B19" s="699" t="s">
        <v>653</v>
      </c>
      <c r="C19" s="700"/>
      <c r="D19" s="694">
        <v>87400</v>
      </c>
      <c r="E19" s="694">
        <v>61800</v>
      </c>
      <c r="F19" s="694">
        <v>149200</v>
      </c>
      <c r="G19" s="685"/>
    </row>
    <row r="20" spans="1:7" ht="15" customHeight="1" x14ac:dyDescent="0.15">
      <c r="A20" s="706"/>
      <c r="B20" s="713" t="s">
        <v>654</v>
      </c>
      <c r="C20" s="714"/>
      <c r="D20" s="715">
        <v>87.8</v>
      </c>
      <c r="E20" s="715">
        <v>88.8</v>
      </c>
      <c r="F20" s="715">
        <v>88.2</v>
      </c>
      <c r="G20" s="685"/>
    </row>
    <row r="21" spans="1:7" ht="15" customHeight="1" x14ac:dyDescent="0.15">
      <c r="A21" s="716" t="s">
        <v>655</v>
      </c>
      <c r="B21" s="716"/>
      <c r="C21" s="717"/>
      <c r="D21" s="718">
        <v>99500</v>
      </c>
      <c r="E21" s="719">
        <v>69600</v>
      </c>
      <c r="F21" s="719">
        <v>169100</v>
      </c>
      <c r="G21" s="685"/>
    </row>
    <row r="22" spans="1:7" ht="15" customHeight="1" x14ac:dyDescent="0.15">
      <c r="A22" s="720" t="s">
        <v>656</v>
      </c>
      <c r="B22" s="707" t="s">
        <v>657</v>
      </c>
      <c r="C22" s="721" t="s">
        <v>658</v>
      </c>
      <c r="D22" s="722">
        <v>68.599999999999994</v>
      </c>
      <c r="E22" s="723">
        <v>39.4</v>
      </c>
      <c r="F22" s="723">
        <v>56.6</v>
      </c>
      <c r="G22" s="685"/>
    </row>
    <row r="23" spans="1:7" ht="15" customHeight="1" x14ac:dyDescent="0.15">
      <c r="A23" s="724"/>
      <c r="B23" s="700"/>
      <c r="C23" s="725" t="s">
        <v>659</v>
      </c>
      <c r="D23" s="726">
        <v>13.2</v>
      </c>
      <c r="E23" s="727">
        <v>44.6</v>
      </c>
      <c r="F23" s="727">
        <v>26.2</v>
      </c>
    </row>
    <row r="24" spans="1:7" ht="2.25" customHeight="1" x14ac:dyDescent="0.15">
      <c r="A24" s="728"/>
      <c r="B24" s="729"/>
      <c r="C24" s="730"/>
      <c r="D24" s="731"/>
      <c r="E24" s="731"/>
      <c r="F24" s="731"/>
    </row>
    <row r="25" spans="1:7" ht="39.75" customHeight="1" x14ac:dyDescent="0.15">
      <c r="A25" s="732" t="s">
        <v>660</v>
      </c>
      <c r="B25" s="733" t="s">
        <v>661</v>
      </c>
      <c r="C25" s="734"/>
      <c r="D25" s="734"/>
      <c r="E25" s="734"/>
      <c r="F25" s="734"/>
    </row>
    <row r="26" spans="1:7" ht="15" customHeight="1" x14ac:dyDescent="0.15">
      <c r="A26" s="735" t="s">
        <v>660</v>
      </c>
      <c r="B26" s="736" t="s">
        <v>662</v>
      </c>
      <c r="F26" s="686"/>
    </row>
    <row r="27" spans="1:7" ht="15" customHeight="1" x14ac:dyDescent="0.15">
      <c r="F27" s="686" t="s">
        <v>663</v>
      </c>
    </row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6">
    <mergeCell ref="A22:A23"/>
    <mergeCell ref="B22:B23"/>
    <mergeCell ref="B25:F25"/>
    <mergeCell ref="A10:B10"/>
    <mergeCell ref="A11:A20"/>
    <mergeCell ref="B12:B18"/>
    <mergeCell ref="B19:C19"/>
    <mergeCell ref="B20:C20"/>
    <mergeCell ref="A21:C21"/>
    <mergeCell ref="A4:B4"/>
    <mergeCell ref="A5:C5"/>
    <mergeCell ref="A6:A9"/>
    <mergeCell ref="B6:C6"/>
    <mergeCell ref="B7:C7"/>
    <mergeCell ref="B8:C8"/>
    <mergeCell ref="B9:C9"/>
  </mergeCells>
  <phoneticPr fontId="1"/>
  <dataValidations count="1">
    <dataValidation imeMode="off" allowBlank="1" showInputMessage="1" showErrorMessage="1" sqref="D6:F24"/>
  </dataValidations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110" zoomScaleNormal="110" workbookViewId="0"/>
  </sheetViews>
  <sheetFormatPr defaultRowHeight="12" x14ac:dyDescent="0.15"/>
  <cols>
    <col min="1" max="1" width="5.125" style="737" customWidth="1"/>
    <col min="2" max="2" width="12.5" style="737" customWidth="1"/>
    <col min="3" max="4" width="9.625" style="737" customWidth="1"/>
    <col min="5" max="5" width="10.625" style="737" customWidth="1"/>
    <col min="6" max="7" width="10" style="737" customWidth="1"/>
    <col min="8" max="8" width="11.25" style="737" customWidth="1"/>
    <col min="9" max="16384" width="9" style="737"/>
  </cols>
  <sheetData>
    <row r="1" spans="1:8" ht="15" x14ac:dyDescent="0.15">
      <c r="A1" s="680" t="s">
        <v>1</v>
      </c>
    </row>
    <row r="3" spans="1:8" ht="15.75" customHeight="1" x14ac:dyDescent="0.15">
      <c r="A3" s="738" t="s">
        <v>664</v>
      </c>
      <c r="B3" s="739"/>
      <c r="C3" s="739"/>
      <c r="D3" s="739"/>
      <c r="E3" s="739"/>
      <c r="F3" s="739"/>
      <c r="G3" s="739"/>
      <c r="H3" s="739"/>
    </row>
    <row r="4" spans="1:8" ht="15" customHeight="1" x14ac:dyDescent="0.15">
      <c r="A4" s="740">
        <v>41183</v>
      </c>
      <c r="B4" s="741"/>
      <c r="C4" s="742"/>
      <c r="D4" s="742"/>
      <c r="E4" s="742"/>
      <c r="F4" s="742"/>
      <c r="G4" s="742"/>
      <c r="H4" s="521" t="s">
        <v>665</v>
      </c>
    </row>
    <row r="5" spans="1:8" ht="15.75" customHeight="1" x14ac:dyDescent="0.15">
      <c r="A5" s="743" t="s">
        <v>666</v>
      </c>
      <c r="B5" s="744"/>
      <c r="C5" s="744" t="s">
        <v>3</v>
      </c>
      <c r="D5" s="744" t="s">
        <v>4</v>
      </c>
      <c r="E5" s="744" t="s">
        <v>2</v>
      </c>
      <c r="F5" s="745" t="s">
        <v>667</v>
      </c>
      <c r="G5" s="746"/>
      <c r="H5" s="746"/>
    </row>
    <row r="6" spans="1:8" ht="15.75" customHeight="1" x14ac:dyDescent="0.15">
      <c r="A6" s="743"/>
      <c r="B6" s="744"/>
      <c r="C6" s="744"/>
      <c r="D6" s="744"/>
      <c r="E6" s="744"/>
      <c r="F6" s="747" t="s">
        <v>3</v>
      </c>
      <c r="G6" s="747" t="s">
        <v>4</v>
      </c>
      <c r="H6" s="748" t="s">
        <v>2</v>
      </c>
    </row>
    <row r="7" spans="1:8" ht="15.75" customHeight="1" x14ac:dyDescent="0.15">
      <c r="A7" s="749" t="s">
        <v>668</v>
      </c>
      <c r="B7" s="750"/>
      <c r="C7" s="751">
        <v>99500</v>
      </c>
      <c r="D7" s="751">
        <v>69600</v>
      </c>
      <c r="E7" s="751">
        <v>169100</v>
      </c>
      <c r="F7" s="751">
        <v>87400</v>
      </c>
      <c r="G7" s="751">
        <v>61800</v>
      </c>
      <c r="H7" s="751">
        <v>149200</v>
      </c>
    </row>
    <row r="8" spans="1:8" ht="2.25" customHeight="1" x14ac:dyDescent="0.15">
      <c r="A8" s="752"/>
      <c r="B8" s="753"/>
      <c r="C8" s="754"/>
      <c r="D8" s="754"/>
      <c r="E8" s="754"/>
      <c r="F8" s="754"/>
      <c r="G8" s="754"/>
      <c r="H8" s="754"/>
    </row>
    <row r="9" spans="1:8" ht="15.75" customHeight="1" x14ac:dyDescent="0.15">
      <c r="A9" s="755" t="s">
        <v>669</v>
      </c>
      <c r="B9" s="756"/>
      <c r="C9" s="757">
        <v>4600</v>
      </c>
      <c r="D9" s="757">
        <v>7000</v>
      </c>
      <c r="E9" s="757">
        <v>11700</v>
      </c>
      <c r="F9" s="757">
        <v>3600</v>
      </c>
      <c r="G9" s="757">
        <v>5300</v>
      </c>
      <c r="H9" s="757">
        <v>8900</v>
      </c>
    </row>
    <row r="10" spans="1:8" ht="15.75" customHeight="1" x14ac:dyDescent="0.15">
      <c r="A10" s="758" t="s">
        <v>670</v>
      </c>
      <c r="B10" s="759"/>
      <c r="C10" s="757">
        <v>4300</v>
      </c>
      <c r="D10" s="757">
        <v>12100</v>
      </c>
      <c r="E10" s="757">
        <v>16400</v>
      </c>
      <c r="F10" s="757">
        <v>3300</v>
      </c>
      <c r="G10" s="757">
        <v>11800</v>
      </c>
      <c r="H10" s="757">
        <v>15000</v>
      </c>
    </row>
    <row r="11" spans="1:8" ht="15.75" customHeight="1" x14ac:dyDescent="0.15">
      <c r="A11" s="758" t="s">
        <v>671</v>
      </c>
      <c r="B11" s="760"/>
      <c r="C11" s="757">
        <v>4800</v>
      </c>
      <c r="D11" s="757">
        <v>11200</v>
      </c>
      <c r="E11" s="757">
        <v>16100</v>
      </c>
      <c r="F11" s="757">
        <v>3900</v>
      </c>
      <c r="G11" s="757">
        <v>10500</v>
      </c>
      <c r="H11" s="757">
        <v>14400</v>
      </c>
    </row>
    <row r="12" spans="1:8" ht="15.75" customHeight="1" x14ac:dyDescent="0.15">
      <c r="A12" s="758" t="s">
        <v>672</v>
      </c>
      <c r="B12" s="760"/>
      <c r="C12" s="757">
        <v>4500</v>
      </c>
      <c r="D12" s="757">
        <v>6200</v>
      </c>
      <c r="E12" s="757">
        <v>10700</v>
      </c>
      <c r="F12" s="757">
        <v>4000</v>
      </c>
      <c r="G12" s="757">
        <v>5900</v>
      </c>
      <c r="H12" s="757">
        <v>9800</v>
      </c>
    </row>
    <row r="13" spans="1:8" ht="15.75" customHeight="1" x14ac:dyDescent="0.15">
      <c r="A13" s="758" t="s">
        <v>673</v>
      </c>
      <c r="B13" s="760"/>
      <c r="C13" s="757">
        <v>8300</v>
      </c>
      <c r="D13" s="757">
        <v>7900</v>
      </c>
      <c r="E13" s="757">
        <v>16200</v>
      </c>
      <c r="F13" s="757">
        <v>7300</v>
      </c>
      <c r="G13" s="757">
        <v>7900</v>
      </c>
      <c r="H13" s="757">
        <v>15200</v>
      </c>
    </row>
    <row r="14" spans="1:8" ht="15.75" customHeight="1" x14ac:dyDescent="0.15">
      <c r="A14" s="758" t="s">
        <v>674</v>
      </c>
      <c r="B14" s="760"/>
      <c r="C14" s="757">
        <v>7700</v>
      </c>
      <c r="D14" s="757">
        <v>7400</v>
      </c>
      <c r="E14" s="757">
        <v>15100</v>
      </c>
      <c r="F14" s="757">
        <v>6800</v>
      </c>
      <c r="G14" s="757">
        <v>6800</v>
      </c>
      <c r="H14" s="757">
        <v>13600</v>
      </c>
    </row>
    <row r="15" spans="1:8" ht="15.75" customHeight="1" x14ac:dyDescent="0.15">
      <c r="A15" s="758" t="s">
        <v>675</v>
      </c>
      <c r="B15" s="760"/>
      <c r="C15" s="757">
        <v>17100</v>
      </c>
      <c r="D15" s="757">
        <v>6600</v>
      </c>
      <c r="E15" s="757">
        <v>23700</v>
      </c>
      <c r="F15" s="757">
        <v>14900</v>
      </c>
      <c r="G15" s="757">
        <v>6600</v>
      </c>
      <c r="H15" s="757">
        <v>21500</v>
      </c>
    </row>
    <row r="16" spans="1:8" ht="15.75" customHeight="1" x14ac:dyDescent="0.15">
      <c r="A16" s="758" t="s">
        <v>676</v>
      </c>
      <c r="B16" s="760"/>
      <c r="C16" s="757">
        <v>14300</v>
      </c>
      <c r="D16" s="757">
        <v>4500</v>
      </c>
      <c r="E16" s="757">
        <v>18700</v>
      </c>
      <c r="F16" s="757">
        <v>12600</v>
      </c>
      <c r="G16" s="757">
        <v>4300</v>
      </c>
      <c r="H16" s="757">
        <v>16900</v>
      </c>
    </row>
    <row r="17" spans="1:8" ht="15.75" customHeight="1" x14ac:dyDescent="0.15">
      <c r="A17" s="758" t="s">
        <v>677</v>
      </c>
      <c r="B17" s="760"/>
      <c r="C17" s="757">
        <v>10900</v>
      </c>
      <c r="D17" s="757">
        <v>700</v>
      </c>
      <c r="E17" s="757">
        <v>11600</v>
      </c>
      <c r="F17" s="757">
        <v>10500</v>
      </c>
      <c r="G17" s="757">
        <v>700</v>
      </c>
      <c r="H17" s="757">
        <v>11200</v>
      </c>
    </row>
    <row r="18" spans="1:8" ht="15.75" customHeight="1" x14ac:dyDescent="0.15">
      <c r="A18" s="758" t="s">
        <v>678</v>
      </c>
      <c r="B18" s="760"/>
      <c r="C18" s="757">
        <v>6900</v>
      </c>
      <c r="D18" s="757">
        <v>900</v>
      </c>
      <c r="E18" s="757">
        <v>7800</v>
      </c>
      <c r="F18" s="757">
        <v>6700</v>
      </c>
      <c r="G18" s="757">
        <v>900</v>
      </c>
      <c r="H18" s="757">
        <v>7600</v>
      </c>
    </row>
    <row r="19" spans="1:8" ht="15.75" customHeight="1" x14ac:dyDescent="0.15">
      <c r="A19" s="758" t="s">
        <v>679</v>
      </c>
      <c r="B19" s="760"/>
      <c r="C19" s="757">
        <v>2400</v>
      </c>
      <c r="D19" s="757">
        <v>200</v>
      </c>
      <c r="E19" s="757">
        <v>2600</v>
      </c>
      <c r="F19" s="757">
        <v>2400</v>
      </c>
      <c r="G19" s="757">
        <v>200</v>
      </c>
      <c r="H19" s="757">
        <v>2600</v>
      </c>
    </row>
    <row r="20" spans="1:8" ht="15.75" customHeight="1" x14ac:dyDescent="0.15">
      <c r="A20" s="758" t="s">
        <v>680</v>
      </c>
      <c r="B20" s="760"/>
      <c r="C20" s="757">
        <v>3900</v>
      </c>
      <c r="D20" s="757">
        <v>400</v>
      </c>
      <c r="E20" s="757">
        <v>4200</v>
      </c>
      <c r="F20" s="757">
        <v>3500</v>
      </c>
      <c r="G20" s="757">
        <v>400</v>
      </c>
      <c r="H20" s="757">
        <v>3900</v>
      </c>
    </row>
    <row r="21" spans="1:8" ht="15.75" customHeight="1" x14ac:dyDescent="0.15">
      <c r="A21" s="758" t="s">
        <v>681</v>
      </c>
      <c r="B21" s="760"/>
      <c r="C21" s="757">
        <v>1700</v>
      </c>
      <c r="D21" s="761">
        <v>200</v>
      </c>
      <c r="E21" s="757">
        <v>1900</v>
      </c>
      <c r="F21" s="757">
        <v>1700</v>
      </c>
      <c r="G21" s="762">
        <v>200</v>
      </c>
      <c r="H21" s="757">
        <v>1900</v>
      </c>
    </row>
    <row r="22" spans="1:8" ht="15.75" customHeight="1" x14ac:dyDescent="0.15">
      <c r="A22" s="758" t="s">
        <v>682</v>
      </c>
      <c r="B22" s="760"/>
      <c r="C22" s="757">
        <v>4600</v>
      </c>
      <c r="D22" s="762" t="s">
        <v>683</v>
      </c>
      <c r="E22" s="757">
        <v>4600</v>
      </c>
      <c r="F22" s="757">
        <v>4400</v>
      </c>
      <c r="G22" s="762" t="s">
        <v>683</v>
      </c>
      <c r="H22" s="757">
        <v>4400</v>
      </c>
    </row>
    <row r="23" spans="1:8" ht="15.75" customHeight="1" x14ac:dyDescent="0.15">
      <c r="A23" s="763" t="s">
        <v>684</v>
      </c>
      <c r="B23" s="764"/>
      <c r="C23" s="765">
        <v>1000</v>
      </c>
      <c r="D23" s="766">
        <v>300</v>
      </c>
      <c r="E23" s="765">
        <v>1300</v>
      </c>
      <c r="F23" s="765">
        <v>700</v>
      </c>
      <c r="G23" s="766" t="s">
        <v>683</v>
      </c>
      <c r="H23" s="765">
        <v>700</v>
      </c>
    </row>
    <row r="24" spans="1:8" ht="37.5" customHeight="1" x14ac:dyDescent="0.15">
      <c r="A24" s="767" t="s">
        <v>685</v>
      </c>
      <c r="B24" s="768" t="s">
        <v>686</v>
      </c>
      <c r="C24" s="769"/>
      <c r="D24" s="769"/>
      <c r="E24" s="769"/>
      <c r="F24" s="769"/>
      <c r="G24" s="769"/>
      <c r="H24" s="769"/>
    </row>
    <row r="25" spans="1:8" ht="15" customHeight="1" x14ac:dyDescent="0.15">
      <c r="A25" s="770" t="s">
        <v>685</v>
      </c>
      <c r="B25" s="737" t="s">
        <v>687</v>
      </c>
    </row>
    <row r="26" spans="1:8" ht="15" customHeight="1" x14ac:dyDescent="0.15">
      <c r="H26" s="771" t="s">
        <v>688</v>
      </c>
    </row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</sheetData>
  <mergeCells count="9">
    <mergeCell ref="A7:B7"/>
    <mergeCell ref="A9:B9"/>
    <mergeCell ref="B24:H24"/>
    <mergeCell ref="A4:B4"/>
    <mergeCell ref="A5:B6"/>
    <mergeCell ref="C5:C6"/>
    <mergeCell ref="D5:D6"/>
    <mergeCell ref="E5:E6"/>
    <mergeCell ref="F5:H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/>
  </sheetViews>
  <sheetFormatPr defaultColWidth="21.125" defaultRowHeight="15" customHeight="1" x14ac:dyDescent="0.15"/>
  <cols>
    <col min="1" max="1" width="31.375" style="12" customWidth="1"/>
    <col min="2" max="6" width="11.125" style="12" customWidth="1"/>
    <col min="7" max="16384" width="21.125" style="12"/>
  </cols>
  <sheetData>
    <row r="1" spans="1:6" ht="15" customHeight="1" x14ac:dyDescent="0.15">
      <c r="A1" s="772" t="s">
        <v>1</v>
      </c>
    </row>
    <row r="3" spans="1:6" ht="24" customHeight="1" x14ac:dyDescent="0.15">
      <c r="A3" s="773" t="s">
        <v>691</v>
      </c>
      <c r="B3" s="773"/>
      <c r="C3" s="773"/>
      <c r="D3" s="773"/>
      <c r="E3" s="773"/>
      <c r="F3" s="773"/>
    </row>
    <row r="5" spans="1:6" ht="15" customHeight="1" x14ac:dyDescent="0.15">
      <c r="A5" s="11" t="s">
        <v>692</v>
      </c>
    </row>
    <row r="6" spans="1:6" ht="12" x14ac:dyDescent="0.15">
      <c r="A6" s="56"/>
      <c r="F6" s="51" t="s">
        <v>693</v>
      </c>
    </row>
    <row r="7" spans="1:6" s="774" customFormat="1" ht="15" customHeight="1" x14ac:dyDescent="0.15">
      <c r="A7" s="52" t="s">
        <v>694</v>
      </c>
      <c r="B7" s="17" t="s">
        <v>695</v>
      </c>
      <c r="C7" s="23" t="s">
        <v>696</v>
      </c>
      <c r="D7" s="23" t="s">
        <v>697</v>
      </c>
      <c r="E7" s="23" t="s">
        <v>698</v>
      </c>
      <c r="F7" s="23" t="s">
        <v>699</v>
      </c>
    </row>
    <row r="8" spans="1:6" s="774" customFormat="1" ht="15" customHeight="1" x14ac:dyDescent="0.15">
      <c r="A8" s="775" t="s">
        <v>700</v>
      </c>
      <c r="B8" s="776">
        <v>752619101.11139095</v>
      </c>
      <c r="C8" s="776">
        <v>777873092.55238295</v>
      </c>
      <c r="D8" s="776">
        <v>735319328.03600001</v>
      </c>
      <c r="E8" s="776">
        <v>751067139.39126599</v>
      </c>
      <c r="F8" s="776">
        <v>750471039.65429997</v>
      </c>
    </row>
    <row r="9" spans="1:6" s="774" customFormat="1" ht="15" customHeight="1" x14ac:dyDescent="0.15">
      <c r="A9" s="777" t="s">
        <v>572</v>
      </c>
      <c r="B9" s="778" t="s">
        <v>15</v>
      </c>
      <c r="C9" s="779">
        <f>(C8-B8)/B8</f>
        <v>3.3554810665447479E-2</v>
      </c>
      <c r="D9" s="779">
        <f>(D8-C8)/C8</f>
        <v>-5.4705278950778605E-2</v>
      </c>
      <c r="E9" s="779">
        <f>(E8-D8)/D8</f>
        <v>2.1416289161509689E-2</v>
      </c>
      <c r="F9" s="779">
        <f>(F8-E8)/E8</f>
        <v>-7.9367037339584323E-4</v>
      </c>
    </row>
    <row r="10" spans="1:6" s="774" customFormat="1" ht="5.25" customHeight="1" x14ac:dyDescent="0.15">
      <c r="A10" s="780"/>
      <c r="B10" s="781"/>
      <c r="C10" s="781"/>
      <c r="D10" s="781"/>
      <c r="E10" s="781"/>
      <c r="F10" s="781"/>
    </row>
    <row r="11" spans="1:6" ht="15" customHeight="1" x14ac:dyDescent="0.15">
      <c r="A11" s="782" t="s">
        <v>701</v>
      </c>
      <c r="B11" s="10">
        <v>2398382.3940617004</v>
      </c>
      <c r="C11" s="10">
        <v>2325550.6608284358</v>
      </c>
      <c r="D11" s="10">
        <v>2245892.1692030709</v>
      </c>
      <c r="E11" s="10">
        <v>2126749.7908731713</v>
      </c>
      <c r="F11" s="10">
        <v>2052596.4914675828</v>
      </c>
    </row>
    <row r="12" spans="1:6" ht="15" customHeight="1" x14ac:dyDescent="0.15">
      <c r="A12" s="783" t="s">
        <v>702</v>
      </c>
      <c r="B12" s="10">
        <v>2394572.5130739701</v>
      </c>
      <c r="C12" s="10">
        <v>2319887.7431621002</v>
      </c>
      <c r="D12" s="10">
        <v>2239083.3515149201</v>
      </c>
      <c r="E12" s="10">
        <v>2118970.9371684501</v>
      </c>
      <c r="F12" s="10">
        <v>2049891.90382669</v>
      </c>
    </row>
    <row r="13" spans="1:6" ht="15" customHeight="1" x14ac:dyDescent="0.15">
      <c r="A13" s="783" t="s">
        <v>703</v>
      </c>
      <c r="B13" s="7" t="s">
        <v>6</v>
      </c>
      <c r="C13" s="7">
        <v>2191.9204260971301</v>
      </c>
      <c r="D13" s="7">
        <v>2611.96558214489</v>
      </c>
      <c r="E13" s="7">
        <v>4324.3878899748697</v>
      </c>
      <c r="F13" s="7" t="s">
        <v>6</v>
      </c>
    </row>
    <row r="14" spans="1:6" ht="15" customHeight="1" x14ac:dyDescent="0.15">
      <c r="A14" s="783" t="s">
        <v>704</v>
      </c>
      <c r="B14" s="7">
        <v>3809.8809877304798</v>
      </c>
      <c r="C14" s="7">
        <v>3470.99724023826</v>
      </c>
      <c r="D14" s="7">
        <v>4196.8521060058401</v>
      </c>
      <c r="E14" s="7">
        <v>3454.4658147462501</v>
      </c>
      <c r="F14" s="7">
        <v>2704.5876408926301</v>
      </c>
    </row>
    <row r="15" spans="1:6" ht="15" customHeight="1" x14ac:dyDescent="0.15">
      <c r="A15" s="782" t="s">
        <v>705</v>
      </c>
      <c r="B15" s="10">
        <v>126423570.04836813</v>
      </c>
      <c r="C15" s="10">
        <v>146776309.50975603</v>
      </c>
      <c r="D15" s="10">
        <v>121165729.74650311</v>
      </c>
      <c r="E15" s="10">
        <v>126787297.0016689</v>
      </c>
      <c r="F15" s="10">
        <v>120870779.70750029</v>
      </c>
    </row>
    <row r="16" spans="1:6" ht="15" customHeight="1" x14ac:dyDescent="0.15">
      <c r="A16" s="783" t="s">
        <v>706</v>
      </c>
      <c r="B16" s="7">
        <v>74418.776716521403</v>
      </c>
      <c r="C16" s="7">
        <v>54554.931383944997</v>
      </c>
      <c r="D16" s="7">
        <v>19016.356125907201</v>
      </c>
      <c r="E16" s="7" t="s">
        <v>6</v>
      </c>
      <c r="F16" s="7" t="s">
        <v>6</v>
      </c>
    </row>
    <row r="17" spans="1:6" ht="15" customHeight="1" x14ac:dyDescent="0.15">
      <c r="A17" s="783" t="s">
        <v>707</v>
      </c>
      <c r="B17" s="7">
        <v>73772098.933925897</v>
      </c>
      <c r="C17" s="7">
        <v>76652743.076603606</v>
      </c>
      <c r="D17" s="7">
        <v>76561670.156359002</v>
      </c>
      <c r="E17" s="7">
        <v>70564764.207168698</v>
      </c>
      <c r="F17" s="7">
        <v>72124568.413596094</v>
      </c>
    </row>
    <row r="18" spans="1:6" ht="15" customHeight="1" x14ac:dyDescent="0.15">
      <c r="A18" s="783" t="s">
        <v>708</v>
      </c>
      <c r="B18" s="7">
        <v>52577052.337725699</v>
      </c>
      <c r="C18" s="7">
        <v>70069011.5017685</v>
      </c>
      <c r="D18" s="7">
        <v>44585043.234018199</v>
      </c>
      <c r="E18" s="7">
        <v>56222532.794500202</v>
      </c>
      <c r="F18" s="7">
        <v>48746211.2939042</v>
      </c>
    </row>
    <row r="19" spans="1:6" ht="15" customHeight="1" x14ac:dyDescent="0.15">
      <c r="A19" s="782" t="s">
        <v>709</v>
      </c>
      <c r="B19" s="10">
        <v>618954727.25282621</v>
      </c>
      <c r="C19" s="10">
        <v>623699900.71812916</v>
      </c>
      <c r="D19" s="10">
        <v>606478775.62366867</v>
      </c>
      <c r="E19" s="10">
        <v>617776097.9352653</v>
      </c>
      <c r="F19" s="10">
        <v>622443988.83298945</v>
      </c>
    </row>
    <row r="20" spans="1:6" ht="15" customHeight="1" x14ac:dyDescent="0.15">
      <c r="A20" s="783" t="s">
        <v>710</v>
      </c>
      <c r="B20" s="7">
        <v>14764697.4867767</v>
      </c>
      <c r="C20" s="7">
        <v>14713994.081072301</v>
      </c>
      <c r="D20" s="7">
        <v>14778012.728069499</v>
      </c>
      <c r="E20" s="7">
        <v>16200947.1772685</v>
      </c>
      <c r="F20" s="7">
        <v>16839698.5849685</v>
      </c>
    </row>
    <row r="21" spans="1:6" ht="15" customHeight="1" x14ac:dyDescent="0.15">
      <c r="A21" s="783" t="s">
        <v>711</v>
      </c>
      <c r="B21" s="7">
        <v>106577806.73070499</v>
      </c>
      <c r="C21" s="7">
        <v>104178122.634395</v>
      </c>
      <c r="D21" s="7">
        <v>102734940.41165</v>
      </c>
      <c r="E21" s="7">
        <v>103913435.497354</v>
      </c>
      <c r="F21" s="7">
        <v>103044396.92068499</v>
      </c>
    </row>
    <row r="22" spans="1:6" ht="15" customHeight="1" x14ac:dyDescent="0.15">
      <c r="A22" s="784" t="s">
        <v>712</v>
      </c>
      <c r="B22" s="18">
        <v>56080118</v>
      </c>
      <c r="C22" s="10">
        <v>54429879</v>
      </c>
      <c r="D22" s="10">
        <v>40766516</v>
      </c>
      <c r="E22" s="10">
        <v>39311411</v>
      </c>
      <c r="F22" s="10">
        <v>39145445</v>
      </c>
    </row>
    <row r="23" spans="1:6" ht="15" customHeight="1" x14ac:dyDescent="0.15">
      <c r="A23" s="784" t="s">
        <v>18</v>
      </c>
      <c r="B23" s="18">
        <v>145784348</v>
      </c>
      <c r="C23" s="10">
        <v>148242771</v>
      </c>
      <c r="D23" s="10">
        <v>150267838</v>
      </c>
      <c r="E23" s="10">
        <v>163879893</v>
      </c>
      <c r="F23" s="10">
        <v>166681201</v>
      </c>
    </row>
    <row r="24" spans="1:6" ht="15" customHeight="1" x14ac:dyDescent="0.15">
      <c r="A24" s="784" t="s">
        <v>713</v>
      </c>
      <c r="B24" s="18">
        <v>34689514</v>
      </c>
      <c r="C24" s="10">
        <v>35823338</v>
      </c>
      <c r="D24" s="10">
        <v>32513272</v>
      </c>
      <c r="E24" s="10">
        <v>30987946</v>
      </c>
      <c r="F24" s="10">
        <v>32134177</v>
      </c>
    </row>
    <row r="25" spans="1:6" ht="15" customHeight="1" x14ac:dyDescent="0.15">
      <c r="A25" s="784" t="s">
        <v>17</v>
      </c>
      <c r="B25" s="18">
        <v>18673505</v>
      </c>
      <c r="C25" s="10">
        <v>19472951</v>
      </c>
      <c r="D25" s="10">
        <v>19964613</v>
      </c>
      <c r="E25" s="10">
        <v>21315114</v>
      </c>
      <c r="F25" s="10">
        <v>21194462</v>
      </c>
    </row>
    <row r="26" spans="1:6" ht="15" customHeight="1" x14ac:dyDescent="0.15">
      <c r="A26" s="783" t="s">
        <v>714</v>
      </c>
      <c r="B26" s="7">
        <v>155558022.872253</v>
      </c>
      <c r="C26" s="7">
        <v>160789805.58628201</v>
      </c>
      <c r="D26" s="7">
        <v>161527742.612234</v>
      </c>
      <c r="E26" s="7">
        <v>160675350.10497099</v>
      </c>
      <c r="F26" s="7">
        <v>162027335.4271</v>
      </c>
    </row>
    <row r="27" spans="1:6" ht="15" customHeight="1" x14ac:dyDescent="0.15">
      <c r="A27" s="783" t="s">
        <v>715</v>
      </c>
      <c r="B27" s="7">
        <v>72337850.886375502</v>
      </c>
      <c r="C27" s="7">
        <v>70932153.722759902</v>
      </c>
      <c r="D27" s="7">
        <v>68503780.866252705</v>
      </c>
      <c r="E27" s="7">
        <v>65817826.286348201</v>
      </c>
      <c r="F27" s="7">
        <v>65109993.042460904</v>
      </c>
    </row>
    <row r="28" spans="1:6" ht="15" customHeight="1" x14ac:dyDescent="0.15">
      <c r="A28" s="783" t="s">
        <v>716</v>
      </c>
      <c r="B28" s="7">
        <v>14488863.6721515</v>
      </c>
      <c r="C28" s="7">
        <v>15116885.9852836</v>
      </c>
      <c r="D28" s="7">
        <v>15422060.1267653</v>
      </c>
      <c r="E28" s="7">
        <v>15674175.4565714</v>
      </c>
      <c r="F28" s="7">
        <v>16267279.7607839</v>
      </c>
    </row>
    <row r="29" spans="1:6" ht="15" customHeight="1" x14ac:dyDescent="0.15">
      <c r="A29" s="777" t="s">
        <v>717</v>
      </c>
      <c r="B29" s="7">
        <v>8048382.7115867203</v>
      </c>
      <c r="C29" s="7">
        <v>8776725.5147378203</v>
      </c>
      <c r="D29" s="7">
        <v>8853640.6191917006</v>
      </c>
      <c r="E29" s="7">
        <v>7157108.1580155399</v>
      </c>
      <c r="F29" s="7">
        <v>7885909.6696453895</v>
      </c>
    </row>
    <row r="30" spans="1:6" ht="15" customHeight="1" x14ac:dyDescent="0.15">
      <c r="A30" s="785" t="s">
        <v>718</v>
      </c>
      <c r="B30" s="5">
        <v>3205961.2954523801</v>
      </c>
      <c r="C30" s="5">
        <v>3705393.8510680399</v>
      </c>
      <c r="D30" s="5">
        <v>3424710.1225667801</v>
      </c>
      <c r="E30" s="5">
        <v>2780113.4945571399</v>
      </c>
      <c r="F30" s="5">
        <v>2782235.0473023299</v>
      </c>
    </row>
    <row r="31" spans="1:6" ht="15" customHeight="1" x14ac:dyDescent="0.15">
      <c r="A31" s="12" t="s">
        <v>719</v>
      </c>
      <c r="F31" s="13"/>
    </row>
    <row r="32" spans="1:6" ht="15" customHeight="1" x14ac:dyDescent="0.15">
      <c r="A32" s="12" t="s">
        <v>720</v>
      </c>
    </row>
    <row r="33" spans="6:6" ht="15" customHeight="1" x14ac:dyDescent="0.15">
      <c r="F33" s="13" t="s">
        <v>721</v>
      </c>
    </row>
    <row r="34" spans="6:6" ht="15" customHeight="1" x14ac:dyDescent="0.15">
      <c r="F34" s="13"/>
    </row>
  </sheetData>
  <mergeCells count="1">
    <mergeCell ref="A3:F3"/>
  </mergeCells>
  <phoneticPr fontId="1"/>
  <hyperlinks>
    <hyperlink ref="A1" location="目次!A1" display="目次へ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115" zoomScaleNormal="115" workbookViewId="0"/>
  </sheetViews>
  <sheetFormatPr defaultRowHeight="11.25" x14ac:dyDescent="0.15"/>
  <cols>
    <col min="1" max="1" width="8.875" style="88" customWidth="1"/>
    <col min="2" max="2" width="6.5" style="88" customWidth="1"/>
    <col min="3" max="3" width="6.125" style="88" customWidth="1"/>
    <col min="4" max="4" width="6.25" style="88" customWidth="1"/>
    <col min="5" max="5" width="6.125" style="88" customWidth="1"/>
    <col min="6" max="6" width="6.875" style="88" customWidth="1"/>
    <col min="7" max="7" width="6.5" style="88" customWidth="1"/>
    <col min="8" max="9" width="6.125" style="88" customWidth="1"/>
    <col min="10" max="10" width="6.25" style="88" customWidth="1"/>
    <col min="11" max="11" width="6.125" style="88" customWidth="1"/>
    <col min="12" max="12" width="6.25" style="88" customWidth="1"/>
    <col min="13" max="13" width="2.875" style="88" customWidth="1"/>
    <col min="14" max="16384" width="9" style="88"/>
  </cols>
  <sheetData>
    <row r="1" spans="1:13" x14ac:dyDescent="0.15">
      <c r="A1" s="87" t="s">
        <v>1</v>
      </c>
    </row>
    <row r="3" spans="1:13" ht="24" customHeight="1" x14ac:dyDescent="0.15">
      <c r="A3" s="89" t="s">
        <v>48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14.25" customHeight="1" x14ac:dyDescent="0.15"/>
    <row r="5" spans="1:13" ht="15" customHeight="1" x14ac:dyDescent="0.15">
      <c r="A5" s="90" t="s">
        <v>49</v>
      </c>
    </row>
    <row r="6" spans="1:13" s="92" customFormat="1" ht="15" customHeight="1" x14ac:dyDescent="0.15">
      <c r="A6" s="91" t="s">
        <v>50</v>
      </c>
      <c r="L6" s="93" t="s">
        <v>51</v>
      </c>
    </row>
    <row r="7" spans="1:13" s="103" customFormat="1" ht="27" customHeight="1" x14ac:dyDescent="0.15">
      <c r="A7" s="94" t="s">
        <v>52</v>
      </c>
      <c r="B7" s="95" t="s">
        <v>53</v>
      </c>
      <c r="C7" s="96" t="s">
        <v>54</v>
      </c>
      <c r="D7" s="96" t="s">
        <v>55</v>
      </c>
      <c r="E7" s="96" t="s">
        <v>56</v>
      </c>
      <c r="F7" s="97" t="s">
        <v>57</v>
      </c>
      <c r="G7" s="98" t="s">
        <v>58</v>
      </c>
      <c r="H7" s="99" t="s">
        <v>59</v>
      </c>
      <c r="I7" s="96" t="s">
        <v>60</v>
      </c>
      <c r="J7" s="96" t="s">
        <v>61</v>
      </c>
      <c r="K7" s="100" t="s">
        <v>62</v>
      </c>
      <c r="L7" s="101" t="s">
        <v>63</v>
      </c>
      <c r="M7" s="102"/>
    </row>
    <row r="8" spans="1:13" s="103" customFormat="1" ht="3" customHeight="1" x14ac:dyDescent="0.15">
      <c r="A8" s="104"/>
      <c r="B8" s="105"/>
      <c r="C8" s="106"/>
      <c r="D8" s="107"/>
      <c r="E8" s="107"/>
      <c r="F8" s="108"/>
      <c r="G8" s="108"/>
      <c r="H8" s="107"/>
      <c r="I8" s="107"/>
      <c r="J8" s="107"/>
      <c r="K8" s="107"/>
      <c r="L8" s="107"/>
      <c r="M8" s="102"/>
    </row>
    <row r="9" spans="1:13" s="103" customFormat="1" ht="14.25" customHeight="1" x14ac:dyDescent="0.15">
      <c r="A9" s="106"/>
      <c r="B9" s="109" t="s">
        <v>64</v>
      </c>
      <c r="C9" s="106"/>
      <c r="D9" s="107"/>
      <c r="E9" s="107"/>
      <c r="F9" s="108"/>
      <c r="G9" s="108"/>
      <c r="H9" s="107"/>
      <c r="I9" s="107"/>
      <c r="J9" s="107"/>
      <c r="K9" s="107"/>
      <c r="L9" s="107"/>
      <c r="M9" s="102"/>
    </row>
    <row r="10" spans="1:13" s="91" customFormat="1" ht="14.25" customHeight="1" x14ac:dyDescent="0.15">
      <c r="A10" s="110" t="s">
        <v>65</v>
      </c>
      <c r="B10" s="111">
        <v>100.7</v>
      </c>
      <c r="C10" s="112">
        <v>99.2</v>
      </c>
      <c r="D10" s="112">
        <v>97.8</v>
      </c>
      <c r="E10" s="112">
        <v>96.7</v>
      </c>
      <c r="F10" s="112">
        <v>109.5</v>
      </c>
      <c r="G10" s="112">
        <v>101.7</v>
      </c>
      <c r="H10" s="112">
        <v>100.4</v>
      </c>
      <c r="I10" s="112">
        <v>101.2</v>
      </c>
      <c r="J10" s="112">
        <v>105.4</v>
      </c>
      <c r="K10" s="112">
        <v>106.6</v>
      </c>
      <c r="L10" s="112">
        <v>98.7</v>
      </c>
      <c r="M10" s="113"/>
    </row>
    <row r="11" spans="1:13" s="91" customFormat="1" ht="14.25" customHeight="1" x14ac:dyDescent="0.15">
      <c r="A11" s="114" t="s">
        <v>8</v>
      </c>
      <c r="B11" s="111">
        <v>100.9</v>
      </c>
      <c r="C11" s="112">
        <v>99.2</v>
      </c>
      <c r="D11" s="112">
        <v>99.2</v>
      </c>
      <c r="E11" s="112">
        <v>98.5</v>
      </c>
      <c r="F11" s="112">
        <v>107.3</v>
      </c>
      <c r="G11" s="112">
        <v>100</v>
      </c>
      <c r="H11" s="112">
        <v>100.8</v>
      </c>
      <c r="I11" s="112">
        <v>101.4</v>
      </c>
      <c r="J11" s="112">
        <v>105.1</v>
      </c>
      <c r="K11" s="112">
        <v>105.6</v>
      </c>
      <c r="L11" s="112">
        <v>99.3</v>
      </c>
      <c r="M11" s="113"/>
    </row>
    <row r="12" spans="1:13" s="91" customFormat="1" ht="14.25" customHeight="1" x14ac:dyDescent="0.15">
      <c r="A12" s="114" t="s">
        <v>9</v>
      </c>
      <c r="B12" s="111">
        <v>102.1</v>
      </c>
      <c r="C12" s="112">
        <v>101.6</v>
      </c>
      <c r="D12" s="112">
        <v>99.8</v>
      </c>
      <c r="E12" s="112">
        <v>103.1</v>
      </c>
      <c r="F12" s="112">
        <v>106.9</v>
      </c>
      <c r="G12" s="112">
        <v>101</v>
      </c>
      <c r="H12" s="112">
        <v>100.4</v>
      </c>
      <c r="I12" s="112">
        <v>103</v>
      </c>
      <c r="J12" s="112">
        <v>105.4</v>
      </c>
      <c r="K12" s="112">
        <v>105.3</v>
      </c>
      <c r="L12" s="112">
        <v>99.7</v>
      </c>
      <c r="M12" s="113"/>
    </row>
    <row r="13" spans="1:13" s="91" customFormat="1" ht="14.25" customHeight="1" x14ac:dyDescent="0.15">
      <c r="A13" s="114" t="s">
        <v>10</v>
      </c>
      <c r="B13" s="111">
        <v>101</v>
      </c>
      <c r="C13" s="112">
        <v>100.8</v>
      </c>
      <c r="D13" s="112">
        <v>100.5</v>
      </c>
      <c r="E13" s="112">
        <v>100.7</v>
      </c>
      <c r="F13" s="112">
        <v>103.6</v>
      </c>
      <c r="G13" s="112">
        <v>101.9</v>
      </c>
      <c r="H13" s="112">
        <v>100.8</v>
      </c>
      <c r="I13" s="112">
        <v>99.7</v>
      </c>
      <c r="J13" s="112">
        <v>106.6</v>
      </c>
      <c r="K13" s="112">
        <v>101.5</v>
      </c>
      <c r="L13" s="112">
        <v>99.3</v>
      </c>
      <c r="M13" s="113"/>
    </row>
    <row r="14" spans="1:13" s="91" customFormat="1" ht="14.25" customHeight="1" x14ac:dyDescent="0.15">
      <c r="A14" s="114" t="s">
        <v>11</v>
      </c>
      <c r="B14" s="112">
        <v>100</v>
      </c>
      <c r="C14" s="112">
        <v>100</v>
      </c>
      <c r="D14" s="112">
        <v>100</v>
      </c>
      <c r="E14" s="112">
        <v>100</v>
      </c>
      <c r="F14" s="112">
        <v>100</v>
      </c>
      <c r="G14" s="112">
        <v>100</v>
      </c>
      <c r="H14" s="112">
        <v>100</v>
      </c>
      <c r="I14" s="112">
        <v>100</v>
      </c>
      <c r="J14" s="112">
        <v>100</v>
      </c>
      <c r="K14" s="112">
        <v>100</v>
      </c>
      <c r="L14" s="112">
        <v>100</v>
      </c>
      <c r="M14" s="113"/>
    </row>
    <row r="15" spans="1:13" s="115" customFormat="1" ht="14.25" customHeight="1" x14ac:dyDescent="0.15">
      <c r="A15" s="114" t="s">
        <v>30</v>
      </c>
      <c r="B15" s="112">
        <v>99.9</v>
      </c>
      <c r="C15" s="112">
        <v>99.7</v>
      </c>
      <c r="D15" s="112">
        <v>99.8</v>
      </c>
      <c r="E15" s="112">
        <v>103.6</v>
      </c>
      <c r="F15" s="112">
        <v>93.6</v>
      </c>
      <c r="G15" s="112">
        <v>102.6</v>
      </c>
      <c r="H15" s="112">
        <v>99.2</v>
      </c>
      <c r="I15" s="112">
        <v>101</v>
      </c>
      <c r="J15" s="112">
        <v>97.6</v>
      </c>
      <c r="K15" s="112">
        <v>97.9</v>
      </c>
      <c r="L15" s="112">
        <v>102.5</v>
      </c>
      <c r="M15" s="113"/>
    </row>
    <row r="16" spans="1:13" ht="14.25" customHeight="1" x14ac:dyDescent="0.15">
      <c r="A16" s="114" t="s">
        <v>21</v>
      </c>
      <c r="B16" s="112">
        <v>100.3</v>
      </c>
      <c r="C16" s="112">
        <v>99.7</v>
      </c>
      <c r="D16" s="112">
        <v>99.8</v>
      </c>
      <c r="E16" s="112">
        <v>109.6</v>
      </c>
      <c r="F16" s="116">
        <v>91.5</v>
      </c>
      <c r="G16" s="112">
        <v>106.1</v>
      </c>
      <c r="H16" s="112">
        <v>98.8</v>
      </c>
      <c r="I16" s="112">
        <v>101.3</v>
      </c>
      <c r="J16" s="112">
        <v>97.6</v>
      </c>
      <c r="K16" s="112">
        <v>96.7</v>
      </c>
      <c r="L16" s="112">
        <v>101.6</v>
      </c>
    </row>
    <row r="17" spans="1:12" ht="14.25" customHeight="1" x14ac:dyDescent="0.15">
      <c r="A17" s="114" t="s">
        <v>22</v>
      </c>
      <c r="B17" s="112">
        <v>100.8</v>
      </c>
      <c r="C17" s="112">
        <v>100.1</v>
      </c>
      <c r="D17" s="112">
        <v>99.4</v>
      </c>
      <c r="E17" s="112">
        <v>115.5</v>
      </c>
      <c r="F17" s="116">
        <v>90.3</v>
      </c>
      <c r="G17" s="112">
        <v>106</v>
      </c>
      <c r="H17" s="112">
        <v>98.5</v>
      </c>
      <c r="I17" s="112">
        <v>102.5</v>
      </c>
      <c r="J17" s="112">
        <v>98</v>
      </c>
      <c r="K17" s="112">
        <v>96.4</v>
      </c>
      <c r="L17" s="112">
        <v>103</v>
      </c>
    </row>
    <row r="18" spans="1:12" ht="6.75" customHeight="1" x14ac:dyDescent="0.15">
      <c r="A18" s="114"/>
    </row>
    <row r="19" spans="1:12" ht="14.25" customHeight="1" x14ac:dyDescent="0.15">
      <c r="A19" s="117"/>
      <c r="B19" s="118" t="s">
        <v>66</v>
      </c>
    </row>
    <row r="20" spans="1:12" ht="14.25" customHeight="1" x14ac:dyDescent="0.15">
      <c r="A20" s="110" t="s">
        <v>65</v>
      </c>
      <c r="B20" s="119">
        <v>100.7</v>
      </c>
      <c r="C20" s="119">
        <v>97.3</v>
      </c>
      <c r="D20" s="119">
        <v>100.6</v>
      </c>
      <c r="E20" s="119">
        <v>97.8</v>
      </c>
      <c r="F20" s="119">
        <v>109.3</v>
      </c>
      <c r="G20" s="119">
        <v>101</v>
      </c>
      <c r="H20" s="119">
        <v>100.6</v>
      </c>
      <c r="I20" s="119">
        <v>101.9</v>
      </c>
      <c r="J20" s="119">
        <v>108.2</v>
      </c>
      <c r="K20" s="119">
        <v>106.3</v>
      </c>
      <c r="L20" s="119">
        <v>98</v>
      </c>
    </row>
    <row r="21" spans="1:12" ht="14.25" customHeight="1" x14ac:dyDescent="0.15">
      <c r="A21" s="114" t="s">
        <v>8</v>
      </c>
      <c r="B21" s="119">
        <v>100.7</v>
      </c>
      <c r="C21" s="119">
        <v>97.6</v>
      </c>
      <c r="D21" s="119">
        <v>100.4</v>
      </c>
      <c r="E21" s="119">
        <v>98.6</v>
      </c>
      <c r="F21" s="119">
        <v>107.5</v>
      </c>
      <c r="G21" s="119">
        <v>101.6</v>
      </c>
      <c r="H21" s="119">
        <v>100.9</v>
      </c>
      <c r="I21" s="119">
        <v>102</v>
      </c>
      <c r="J21" s="119">
        <v>108.9</v>
      </c>
      <c r="K21" s="119">
        <v>104.9</v>
      </c>
      <c r="L21" s="119">
        <v>98.7</v>
      </c>
    </row>
    <row r="22" spans="1:12" ht="14.25" customHeight="1" x14ac:dyDescent="0.15">
      <c r="A22" s="114" t="s">
        <v>9</v>
      </c>
      <c r="B22" s="120">
        <v>102.1</v>
      </c>
      <c r="C22" s="120">
        <v>100.1</v>
      </c>
      <c r="D22" s="120">
        <v>100.6</v>
      </c>
      <c r="E22" s="120">
        <v>104.5</v>
      </c>
      <c r="F22" s="120">
        <v>107.1</v>
      </c>
      <c r="G22" s="120">
        <v>102.1</v>
      </c>
      <c r="H22" s="120">
        <v>100.6</v>
      </c>
      <c r="I22" s="120">
        <v>104.1</v>
      </c>
      <c r="J22" s="120">
        <v>109.7</v>
      </c>
      <c r="K22" s="120">
        <v>104.3</v>
      </c>
      <c r="L22" s="120">
        <v>99.1</v>
      </c>
    </row>
    <row r="23" spans="1:12" ht="14.25" customHeight="1" x14ac:dyDescent="0.15">
      <c r="A23" s="114" t="s">
        <v>10</v>
      </c>
      <c r="B23" s="120">
        <v>100.7</v>
      </c>
      <c r="C23" s="120">
        <v>100.3</v>
      </c>
      <c r="D23" s="120">
        <v>100.4</v>
      </c>
      <c r="E23" s="120">
        <v>100.2</v>
      </c>
      <c r="F23" s="120">
        <v>104.8</v>
      </c>
      <c r="G23" s="120">
        <v>101.2</v>
      </c>
      <c r="H23" s="120">
        <v>100.5</v>
      </c>
      <c r="I23" s="120">
        <v>99</v>
      </c>
      <c r="J23" s="120">
        <v>110.6</v>
      </c>
      <c r="K23" s="120">
        <v>101.7</v>
      </c>
      <c r="L23" s="120">
        <v>98.7</v>
      </c>
    </row>
    <row r="24" spans="1:12" ht="14.25" customHeight="1" x14ac:dyDescent="0.15">
      <c r="A24" s="114" t="s">
        <v>11</v>
      </c>
      <c r="B24" s="120">
        <v>100</v>
      </c>
      <c r="C24" s="120">
        <v>100</v>
      </c>
      <c r="D24" s="120">
        <v>100</v>
      </c>
      <c r="E24" s="120">
        <v>100</v>
      </c>
      <c r="F24" s="120">
        <v>100</v>
      </c>
      <c r="G24" s="120">
        <v>100</v>
      </c>
      <c r="H24" s="120">
        <v>100</v>
      </c>
      <c r="I24" s="120">
        <v>100</v>
      </c>
      <c r="J24" s="120">
        <v>100</v>
      </c>
      <c r="K24" s="120">
        <v>100</v>
      </c>
      <c r="L24" s="120">
        <v>100</v>
      </c>
    </row>
    <row r="25" spans="1:12" ht="14.25" customHeight="1" x14ac:dyDescent="0.15">
      <c r="A25" s="114" t="s">
        <v>30</v>
      </c>
      <c r="B25" s="121">
        <v>99.7</v>
      </c>
      <c r="C25" s="120">
        <v>99.6</v>
      </c>
      <c r="D25" s="120">
        <v>99.8</v>
      </c>
      <c r="E25" s="120">
        <v>103.3</v>
      </c>
      <c r="F25" s="120">
        <v>94.4</v>
      </c>
      <c r="G25" s="120">
        <v>99.7</v>
      </c>
      <c r="H25" s="120">
        <v>99.3</v>
      </c>
      <c r="I25" s="120">
        <v>101.2</v>
      </c>
      <c r="J25" s="120">
        <v>97.9</v>
      </c>
      <c r="K25" s="120">
        <v>96</v>
      </c>
      <c r="L25" s="120">
        <v>103.8</v>
      </c>
    </row>
    <row r="26" spans="1:12" ht="14.25" customHeight="1" x14ac:dyDescent="0.15">
      <c r="A26" s="114" t="s">
        <v>21</v>
      </c>
      <c r="B26" s="121">
        <v>99.7</v>
      </c>
      <c r="C26" s="120">
        <v>99.7</v>
      </c>
      <c r="D26" s="120">
        <v>99.5</v>
      </c>
      <c r="E26" s="120">
        <v>107.3</v>
      </c>
      <c r="F26" s="120">
        <v>91.7</v>
      </c>
      <c r="G26" s="120">
        <v>99.7</v>
      </c>
      <c r="H26" s="120">
        <v>98.5</v>
      </c>
      <c r="I26" s="120">
        <v>101.5</v>
      </c>
      <c r="J26" s="120">
        <v>98.2</v>
      </c>
      <c r="K26" s="120">
        <v>94.5</v>
      </c>
      <c r="L26" s="120">
        <v>103.5</v>
      </c>
    </row>
    <row r="27" spans="1:12" ht="14.25" customHeight="1" x14ac:dyDescent="0.15">
      <c r="A27" s="122" t="s">
        <v>22</v>
      </c>
      <c r="B27" s="123">
        <v>100</v>
      </c>
      <c r="C27" s="124">
        <v>99.6</v>
      </c>
      <c r="D27" s="124">
        <v>99.1</v>
      </c>
      <c r="E27" s="124">
        <v>112.3</v>
      </c>
      <c r="F27" s="124">
        <v>89.7</v>
      </c>
      <c r="G27" s="124">
        <v>100.1</v>
      </c>
      <c r="H27" s="124">
        <v>98</v>
      </c>
      <c r="I27" s="124">
        <v>102.9</v>
      </c>
      <c r="J27" s="124">
        <v>98.8</v>
      </c>
      <c r="K27" s="124">
        <v>93.6</v>
      </c>
      <c r="L27" s="124">
        <v>104.8</v>
      </c>
    </row>
    <row r="28" spans="1:12" ht="14.25" customHeight="1" x14ac:dyDescent="0.15">
      <c r="A28" s="125" t="s">
        <v>67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7" t="s">
        <v>68</v>
      </c>
    </row>
    <row r="29" spans="1:12" ht="15" customHeight="1" x14ac:dyDescent="0.15"/>
  </sheetData>
  <mergeCells count="1">
    <mergeCell ref="A3:L3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/>
  </sheetViews>
  <sheetFormatPr defaultColWidth="21.125" defaultRowHeight="15" customHeight="1" x14ac:dyDescent="0.15"/>
  <cols>
    <col min="1" max="1" width="31.375" style="12" customWidth="1"/>
    <col min="2" max="6" width="11.125" style="12" customWidth="1"/>
    <col min="7" max="16384" width="21.125" style="12"/>
  </cols>
  <sheetData>
    <row r="1" spans="1:6" ht="15" customHeight="1" x14ac:dyDescent="0.15">
      <c r="A1" s="772" t="s">
        <v>180</v>
      </c>
      <c r="F1" s="13"/>
    </row>
    <row r="3" spans="1:6" ht="15" customHeight="1" x14ac:dyDescent="0.15">
      <c r="A3" s="11" t="s">
        <v>722</v>
      </c>
    </row>
    <row r="4" spans="1:6" ht="12" x14ac:dyDescent="0.15">
      <c r="A4" s="56"/>
      <c r="C4" s="51"/>
      <c r="D4" s="51"/>
      <c r="E4" s="51"/>
      <c r="F4" s="51" t="s">
        <v>693</v>
      </c>
    </row>
    <row r="5" spans="1:6" ht="15" customHeight="1" x14ac:dyDescent="0.15">
      <c r="A5" s="52" t="s">
        <v>723</v>
      </c>
      <c r="B5" s="17" t="s">
        <v>695</v>
      </c>
      <c r="C5" s="17" t="s">
        <v>696</v>
      </c>
      <c r="D5" s="23" t="s">
        <v>697</v>
      </c>
      <c r="E5" s="23" t="s">
        <v>724</v>
      </c>
      <c r="F5" s="23" t="s">
        <v>725</v>
      </c>
    </row>
    <row r="6" spans="1:6" ht="15" customHeight="1" x14ac:dyDescent="0.15">
      <c r="A6" s="786" t="s">
        <v>726</v>
      </c>
      <c r="B6" s="11">
        <v>903529959.79231596</v>
      </c>
      <c r="C6" s="11">
        <v>910920935.52639604</v>
      </c>
      <c r="D6" s="11">
        <v>878533787.38766301</v>
      </c>
      <c r="E6" s="11">
        <v>877428413.58859599</v>
      </c>
      <c r="F6" s="3">
        <v>882498346.46737802</v>
      </c>
    </row>
    <row r="7" spans="1:6" ht="15" customHeight="1" x14ac:dyDescent="0.15">
      <c r="A7" s="777" t="s">
        <v>572</v>
      </c>
      <c r="B7" s="13" t="s">
        <v>6</v>
      </c>
      <c r="C7" s="787">
        <v>8.1801114107815029E-3</v>
      </c>
      <c r="D7" s="787">
        <v>-3.5554291130675784E-2</v>
      </c>
      <c r="E7" s="787">
        <v>-1.25820294556214E-3</v>
      </c>
      <c r="F7" s="787">
        <v>5.7781726694335171E-3</v>
      </c>
    </row>
    <row r="8" spans="1:6" ht="5.25" customHeight="1" x14ac:dyDescent="0.15">
      <c r="A8" s="377"/>
      <c r="B8" s="788"/>
      <c r="C8" s="788"/>
      <c r="D8" s="788"/>
      <c r="E8" s="16"/>
      <c r="F8" s="16"/>
    </row>
    <row r="9" spans="1:6" ht="15" customHeight="1" x14ac:dyDescent="0.15">
      <c r="A9" s="782" t="s">
        <v>727</v>
      </c>
      <c r="B9" s="12">
        <v>663127455.00351703</v>
      </c>
      <c r="C9" s="12">
        <v>674954157.82850695</v>
      </c>
      <c r="D9" s="12">
        <v>684251789.99166</v>
      </c>
      <c r="E9" s="4">
        <v>675018458.89872801</v>
      </c>
      <c r="F9" s="4">
        <v>676908791.91492999</v>
      </c>
    </row>
    <row r="10" spans="1:6" ht="15" customHeight="1" x14ac:dyDescent="0.15">
      <c r="A10" s="782" t="s">
        <v>728</v>
      </c>
      <c r="B10" s="54">
        <v>62181849.402550198</v>
      </c>
      <c r="C10" s="54">
        <v>66644437.556334198</v>
      </c>
      <c r="D10" s="54">
        <v>51644544.089952499</v>
      </c>
      <c r="E10" s="54">
        <v>51735273.092900299</v>
      </c>
      <c r="F10" s="8">
        <v>50132328.042896897</v>
      </c>
    </row>
    <row r="11" spans="1:6" ht="15" customHeight="1" x14ac:dyDescent="0.15">
      <c r="A11" s="783" t="s">
        <v>729</v>
      </c>
      <c r="B11" s="789">
        <v>-1802100.9418097599</v>
      </c>
      <c r="C11" s="789">
        <v>-1938295.57483972</v>
      </c>
      <c r="D11" s="789">
        <v>-3950008.2312125401</v>
      </c>
      <c r="E11" s="790">
        <v>-4758751.75726387</v>
      </c>
      <c r="F11" s="790">
        <v>-5462117.6449632403</v>
      </c>
    </row>
    <row r="12" spans="1:6" ht="15" customHeight="1" x14ac:dyDescent="0.15">
      <c r="A12" s="783" t="s">
        <v>730</v>
      </c>
      <c r="B12" s="789">
        <v>63389844.490056001</v>
      </c>
      <c r="C12" s="789">
        <v>67897105.874881506</v>
      </c>
      <c r="D12" s="789">
        <v>54938196.243634798</v>
      </c>
      <c r="E12" s="790">
        <v>55757177.656836599</v>
      </c>
      <c r="F12" s="790">
        <v>54852146.9900207</v>
      </c>
    </row>
    <row r="13" spans="1:6" ht="15" customHeight="1" x14ac:dyDescent="0.15">
      <c r="A13" s="783" t="s">
        <v>731</v>
      </c>
      <c r="B13" s="12">
        <v>594105.85430397803</v>
      </c>
      <c r="C13" s="12">
        <v>685627.25629243499</v>
      </c>
      <c r="D13" s="12">
        <v>656356.07753029198</v>
      </c>
      <c r="E13" s="4">
        <v>736847.19332761504</v>
      </c>
      <c r="F13" s="4">
        <v>742298.69783939596</v>
      </c>
    </row>
    <row r="14" spans="1:6" ht="15" customHeight="1" x14ac:dyDescent="0.15">
      <c r="A14" s="782" t="s">
        <v>732</v>
      </c>
      <c r="B14" s="54">
        <v>178220655.38624901</v>
      </c>
      <c r="C14" s="54">
        <v>169322340.14155501</v>
      </c>
      <c r="D14" s="54">
        <v>142637453.30605099</v>
      </c>
      <c r="E14" s="54">
        <v>150674681.59696701</v>
      </c>
      <c r="F14" s="8">
        <v>155457226.50955099</v>
      </c>
    </row>
    <row r="15" spans="1:6" ht="15" customHeight="1" x14ac:dyDescent="0.15">
      <c r="A15" s="783" t="s">
        <v>733</v>
      </c>
      <c r="B15" s="12">
        <v>87575447.365909293</v>
      </c>
      <c r="C15" s="12">
        <v>80497919.316762</v>
      </c>
      <c r="D15" s="12">
        <v>57024572.157751799</v>
      </c>
      <c r="E15" s="4">
        <v>56497237.992123999</v>
      </c>
      <c r="F15" s="4">
        <v>56862715.223486699</v>
      </c>
    </row>
    <row r="16" spans="1:6" ht="15" customHeight="1" x14ac:dyDescent="0.15">
      <c r="A16" s="783" t="s">
        <v>734</v>
      </c>
      <c r="B16" s="789">
        <v>4722419.6586077604</v>
      </c>
      <c r="C16" s="12">
        <v>4903967.0171114895</v>
      </c>
      <c r="D16" s="12">
        <v>3653563.4136074898</v>
      </c>
      <c r="E16" s="4">
        <v>4557547.0523462901</v>
      </c>
      <c r="F16" s="4">
        <v>4659034.12181467</v>
      </c>
    </row>
    <row r="17" spans="1:6" ht="15" customHeight="1" x14ac:dyDescent="0.15">
      <c r="A17" s="783" t="s">
        <v>735</v>
      </c>
      <c r="B17" s="12">
        <v>85922788.3617322</v>
      </c>
      <c r="C17" s="12">
        <v>83920453.807681799</v>
      </c>
      <c r="D17" s="12">
        <v>81959317.734691396</v>
      </c>
      <c r="E17" s="4">
        <v>89619896.552497</v>
      </c>
      <c r="F17" s="4">
        <v>93935477.164249599</v>
      </c>
    </row>
    <row r="18" spans="1:6" ht="15" customHeight="1" x14ac:dyDescent="0.15">
      <c r="A18" s="791" t="s">
        <v>736</v>
      </c>
      <c r="B18" s="56">
        <v>100910011.564583</v>
      </c>
      <c r="C18" s="56">
        <v>89234058.951808304</v>
      </c>
      <c r="D18" s="56">
        <v>63077005.5822386</v>
      </c>
      <c r="E18" s="9">
        <v>60894422.484330103</v>
      </c>
      <c r="F18" s="9">
        <v>59020851.753258601</v>
      </c>
    </row>
    <row r="19" spans="1:6" ht="15" customHeight="1" x14ac:dyDescent="0.15">
      <c r="A19" s="12" t="s">
        <v>719</v>
      </c>
      <c r="F19" s="13"/>
    </row>
    <row r="20" spans="1:6" ht="15" customHeight="1" x14ac:dyDescent="0.15">
      <c r="A20" s="12" t="s">
        <v>720</v>
      </c>
    </row>
    <row r="21" spans="1:6" ht="15" customHeight="1" x14ac:dyDescent="0.15">
      <c r="F21" s="13" t="s">
        <v>721</v>
      </c>
    </row>
  </sheetData>
  <phoneticPr fontId="1"/>
  <hyperlinks>
    <hyperlink ref="A1" location="目次!A1" display="目次に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115" workbookViewId="0"/>
  </sheetViews>
  <sheetFormatPr defaultColWidth="12.875" defaultRowHeight="12" x14ac:dyDescent="0.15"/>
  <cols>
    <col min="1" max="1" width="19.5" style="295" customWidth="1"/>
    <col min="2" max="16" width="4.5" style="295" customWidth="1"/>
    <col min="17" max="17" width="4.25" style="295" customWidth="1"/>
    <col min="18" max="16384" width="12.875" style="295"/>
  </cols>
  <sheetData>
    <row r="1" spans="1:16" ht="13.5" x14ac:dyDescent="0.15">
      <c r="A1" s="294" t="s">
        <v>1</v>
      </c>
    </row>
    <row r="3" spans="1:16" ht="17.25" customHeight="1" x14ac:dyDescent="0.15">
      <c r="A3" s="296" t="s">
        <v>341</v>
      </c>
      <c r="C3" s="297"/>
    </row>
    <row r="4" spans="1:16" s="299" customFormat="1" ht="15" customHeight="1" x14ac:dyDescent="0.15">
      <c r="A4" s="298">
        <v>41609</v>
      </c>
      <c r="D4" s="300"/>
      <c r="F4" s="300"/>
    </row>
    <row r="5" spans="1:16" s="304" customFormat="1" ht="15" customHeight="1" x14ac:dyDescent="0.15">
      <c r="A5" s="301" t="s">
        <v>342</v>
      </c>
      <c r="B5" s="302" t="s">
        <v>343</v>
      </c>
      <c r="C5" s="302"/>
      <c r="D5" s="302"/>
      <c r="E5" s="302" t="s">
        <v>344</v>
      </c>
      <c r="F5" s="302"/>
      <c r="G5" s="302"/>
      <c r="H5" s="302" t="s">
        <v>345</v>
      </c>
      <c r="I5" s="302"/>
      <c r="J5" s="302"/>
      <c r="K5" s="302" t="s">
        <v>346</v>
      </c>
      <c r="L5" s="302"/>
      <c r="M5" s="302"/>
      <c r="N5" s="302" t="s">
        <v>347</v>
      </c>
      <c r="O5" s="302"/>
      <c r="P5" s="303"/>
    </row>
    <row r="6" spans="1:16" s="299" customFormat="1" ht="15" customHeight="1" x14ac:dyDescent="0.15">
      <c r="A6" s="305" t="s">
        <v>348</v>
      </c>
      <c r="B6" s="306" t="s">
        <v>349</v>
      </c>
      <c r="C6" s="307"/>
      <c r="D6" s="307"/>
      <c r="E6" s="308">
        <v>20</v>
      </c>
      <c r="F6" s="308"/>
      <c r="G6" s="308"/>
      <c r="H6" s="308">
        <v>250</v>
      </c>
      <c r="I6" s="308"/>
      <c r="J6" s="308"/>
      <c r="K6" s="308">
        <v>217</v>
      </c>
      <c r="L6" s="308"/>
      <c r="M6" s="308"/>
      <c r="N6" s="308">
        <v>402</v>
      </c>
      <c r="O6" s="308"/>
      <c r="P6" s="308"/>
    </row>
    <row r="7" spans="1:16" s="299" customFormat="1" ht="15" customHeight="1" x14ac:dyDescent="0.15">
      <c r="A7" s="309" t="s">
        <v>350</v>
      </c>
      <c r="B7" s="310" t="s">
        <v>351</v>
      </c>
      <c r="C7" s="311"/>
      <c r="D7" s="311"/>
      <c r="E7" s="312">
        <v>5</v>
      </c>
      <c r="F7" s="312"/>
      <c r="G7" s="312"/>
      <c r="H7" s="312">
        <v>20</v>
      </c>
      <c r="I7" s="312"/>
      <c r="J7" s="312"/>
      <c r="K7" s="313">
        <v>40</v>
      </c>
      <c r="L7" s="313"/>
      <c r="M7" s="313"/>
      <c r="N7" s="313">
        <v>58</v>
      </c>
      <c r="O7" s="313"/>
      <c r="P7" s="313"/>
    </row>
    <row r="8" spans="1:16" s="299" customFormat="1" ht="15" customHeight="1" x14ac:dyDescent="0.15">
      <c r="A8" s="309"/>
      <c r="B8" s="310">
        <v>43</v>
      </c>
      <c r="C8" s="311"/>
      <c r="D8" s="311"/>
      <c r="E8" s="312">
        <v>7</v>
      </c>
      <c r="F8" s="312"/>
      <c r="G8" s="312"/>
      <c r="H8" s="312">
        <v>28</v>
      </c>
      <c r="I8" s="312"/>
      <c r="J8" s="312"/>
      <c r="K8" s="313"/>
      <c r="L8" s="313"/>
      <c r="M8" s="313"/>
      <c r="N8" s="313"/>
      <c r="O8" s="313"/>
      <c r="P8" s="313"/>
    </row>
    <row r="9" spans="1:16" s="299" customFormat="1" ht="15" customHeight="1" x14ac:dyDescent="0.15">
      <c r="A9" s="314" t="s">
        <v>352</v>
      </c>
      <c r="B9" s="310">
        <v>44</v>
      </c>
      <c r="C9" s="311"/>
      <c r="D9" s="311"/>
      <c r="E9" s="312">
        <v>2</v>
      </c>
      <c r="F9" s="312"/>
      <c r="G9" s="312"/>
      <c r="H9" s="312">
        <v>36</v>
      </c>
      <c r="I9" s="312"/>
      <c r="J9" s="312"/>
      <c r="K9" s="312">
        <v>19</v>
      </c>
      <c r="L9" s="312"/>
      <c r="M9" s="312"/>
      <c r="N9" s="312">
        <v>27</v>
      </c>
      <c r="O9" s="312"/>
      <c r="P9" s="312"/>
    </row>
    <row r="10" spans="1:16" s="299" customFormat="1" ht="15" customHeight="1" x14ac:dyDescent="0.15">
      <c r="A10" s="314" t="s">
        <v>353</v>
      </c>
      <c r="B10" s="310">
        <v>45</v>
      </c>
      <c r="C10" s="311"/>
      <c r="D10" s="311"/>
      <c r="E10" s="312">
        <v>2</v>
      </c>
      <c r="F10" s="312"/>
      <c r="G10" s="312"/>
      <c r="H10" s="312">
        <v>36</v>
      </c>
      <c r="I10" s="312"/>
      <c r="J10" s="312"/>
      <c r="K10" s="312">
        <v>36</v>
      </c>
      <c r="L10" s="312"/>
      <c r="M10" s="312"/>
      <c r="N10" s="312">
        <v>54</v>
      </c>
      <c r="O10" s="312"/>
      <c r="P10" s="312"/>
    </row>
    <row r="11" spans="1:16" s="299" customFormat="1" ht="15" customHeight="1" x14ac:dyDescent="0.15">
      <c r="A11" s="315" t="s">
        <v>354</v>
      </c>
      <c r="B11" s="310">
        <v>46</v>
      </c>
      <c r="C11" s="311"/>
      <c r="D11" s="311"/>
      <c r="E11" s="312">
        <v>1</v>
      </c>
      <c r="F11" s="312"/>
      <c r="G11" s="312"/>
      <c r="H11" s="312">
        <v>8</v>
      </c>
      <c r="I11" s="312"/>
      <c r="J11" s="312"/>
      <c r="K11" s="312">
        <v>7</v>
      </c>
      <c r="L11" s="312"/>
      <c r="M11" s="312"/>
      <c r="N11" s="312">
        <v>10</v>
      </c>
      <c r="O11" s="312"/>
      <c r="P11" s="312"/>
    </row>
    <row r="12" spans="1:16" s="299" customFormat="1" ht="15" customHeight="1" x14ac:dyDescent="0.15">
      <c r="A12" s="315" t="s">
        <v>355</v>
      </c>
      <c r="B12" s="310" t="s">
        <v>356</v>
      </c>
      <c r="C12" s="316"/>
      <c r="D12" s="316"/>
      <c r="E12" s="317">
        <v>1</v>
      </c>
      <c r="F12" s="317"/>
      <c r="G12" s="317"/>
      <c r="H12" s="317">
        <v>54</v>
      </c>
      <c r="I12" s="317"/>
      <c r="J12" s="317"/>
      <c r="K12" s="317">
        <v>51</v>
      </c>
      <c r="L12" s="317"/>
      <c r="M12" s="317"/>
      <c r="N12" s="317">
        <v>144</v>
      </c>
      <c r="O12" s="317"/>
      <c r="P12" s="317"/>
    </row>
    <row r="13" spans="1:16" s="299" customFormat="1" ht="15" customHeight="1" x14ac:dyDescent="0.15">
      <c r="A13" s="315" t="s">
        <v>357</v>
      </c>
      <c r="B13" s="310">
        <v>17</v>
      </c>
      <c r="C13" s="316"/>
      <c r="D13" s="316"/>
      <c r="E13" s="317">
        <v>1</v>
      </c>
      <c r="F13" s="317"/>
      <c r="G13" s="317"/>
      <c r="H13" s="317">
        <v>18</v>
      </c>
      <c r="I13" s="317"/>
      <c r="J13" s="317"/>
      <c r="K13" s="317">
        <v>17</v>
      </c>
      <c r="L13" s="317"/>
      <c r="M13" s="317"/>
      <c r="N13" s="317">
        <v>27</v>
      </c>
      <c r="O13" s="317"/>
      <c r="P13" s="317"/>
    </row>
    <row r="14" spans="1:16" s="299" customFormat="1" ht="15" customHeight="1" x14ac:dyDescent="0.15">
      <c r="A14" s="318" t="s">
        <v>358</v>
      </c>
      <c r="B14" s="319">
        <v>18</v>
      </c>
      <c r="C14" s="320"/>
      <c r="D14" s="320"/>
      <c r="E14" s="317">
        <v>1</v>
      </c>
      <c r="F14" s="317"/>
      <c r="G14" s="321"/>
      <c r="H14" s="317">
        <v>50</v>
      </c>
      <c r="I14" s="317"/>
      <c r="J14" s="317"/>
      <c r="K14" s="317">
        <v>47</v>
      </c>
      <c r="L14" s="317"/>
      <c r="M14" s="317"/>
      <c r="N14" s="317">
        <v>82</v>
      </c>
      <c r="O14" s="317"/>
      <c r="P14" s="317"/>
    </row>
    <row r="15" spans="1:16" s="299" customFormat="1" ht="15" customHeight="1" x14ac:dyDescent="0.15">
      <c r="C15" s="300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3" t="s">
        <v>359</v>
      </c>
    </row>
  </sheetData>
  <mergeCells count="49">
    <mergeCell ref="B13:D13"/>
    <mergeCell ref="E13:G13"/>
    <mergeCell ref="H13:J13"/>
    <mergeCell ref="K13:M13"/>
    <mergeCell ref="N13:P13"/>
    <mergeCell ref="B14:D14"/>
    <mergeCell ref="E14:G14"/>
    <mergeCell ref="H14:J14"/>
    <mergeCell ref="K14:M14"/>
    <mergeCell ref="N14:P14"/>
    <mergeCell ref="B11:D11"/>
    <mergeCell ref="E11:G11"/>
    <mergeCell ref="H11:J11"/>
    <mergeCell ref="K11:M11"/>
    <mergeCell ref="N11:P11"/>
    <mergeCell ref="B12:D12"/>
    <mergeCell ref="E12:G12"/>
    <mergeCell ref="H12:J12"/>
    <mergeCell ref="K12:M12"/>
    <mergeCell ref="N12:P12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N10:P10"/>
    <mergeCell ref="A7:A8"/>
    <mergeCell ref="B7:D7"/>
    <mergeCell ref="E7:G7"/>
    <mergeCell ref="H7:J7"/>
    <mergeCell ref="K7:M8"/>
    <mergeCell ref="N7:P8"/>
    <mergeCell ref="B8:D8"/>
    <mergeCell ref="E8:G8"/>
    <mergeCell ref="H8:J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115" workbookViewId="0"/>
  </sheetViews>
  <sheetFormatPr defaultColWidth="12.875" defaultRowHeight="12" x14ac:dyDescent="0.15"/>
  <cols>
    <col min="1" max="1" width="19.5" style="295" customWidth="1"/>
    <col min="2" max="4" width="20" style="295" customWidth="1"/>
    <col min="5" max="16384" width="12.875" style="295"/>
  </cols>
  <sheetData>
    <row r="1" spans="1:4" ht="13.5" x14ac:dyDescent="0.15">
      <c r="A1" s="294" t="s">
        <v>1</v>
      </c>
    </row>
    <row r="3" spans="1:4" ht="13.5" customHeight="1" x14ac:dyDescent="0.15">
      <c r="A3" s="38" t="s">
        <v>360</v>
      </c>
      <c r="B3" s="38"/>
      <c r="C3" s="38"/>
      <c r="D3" s="38"/>
    </row>
    <row r="4" spans="1:4" ht="13.5" customHeight="1" x14ac:dyDescent="0.15">
      <c r="A4" s="60"/>
      <c r="B4" s="60"/>
      <c r="C4" s="60"/>
      <c r="D4" s="39" t="s">
        <v>361</v>
      </c>
    </row>
    <row r="5" spans="1:4" ht="15" customHeight="1" x14ac:dyDescent="0.15">
      <c r="A5" s="44" t="s">
        <v>36</v>
      </c>
      <c r="B5" s="45" t="s">
        <v>362</v>
      </c>
      <c r="C5" s="45" t="s">
        <v>363</v>
      </c>
      <c r="D5" s="45" t="s">
        <v>364</v>
      </c>
    </row>
    <row r="6" spans="1:4" ht="15" customHeight="1" x14ac:dyDescent="0.15">
      <c r="A6" s="59" t="s">
        <v>37</v>
      </c>
      <c r="B6" s="42">
        <v>1</v>
      </c>
      <c r="C6" s="324">
        <v>0</v>
      </c>
      <c r="D6" s="324">
        <v>0</v>
      </c>
    </row>
    <row r="7" spans="1:4" ht="15" customHeight="1" x14ac:dyDescent="0.15">
      <c r="A7" s="62" t="s">
        <v>34</v>
      </c>
      <c r="B7" s="31">
        <v>3</v>
      </c>
      <c r="C7" s="32">
        <v>2</v>
      </c>
      <c r="D7" s="32">
        <v>4400</v>
      </c>
    </row>
    <row r="8" spans="1:4" ht="15" customHeight="1" x14ac:dyDescent="0.15">
      <c r="A8" s="63" t="s">
        <v>38</v>
      </c>
      <c r="B8" s="33">
        <v>2</v>
      </c>
      <c r="C8" s="34">
        <v>0</v>
      </c>
      <c r="D8" s="34">
        <v>0</v>
      </c>
    </row>
    <row r="9" spans="1:4" ht="15" customHeight="1" x14ac:dyDescent="0.15">
      <c r="A9" s="35"/>
      <c r="B9" s="35"/>
      <c r="C9" s="35"/>
      <c r="D9" s="36" t="s">
        <v>365</v>
      </c>
    </row>
    <row r="10" spans="1:4" ht="15" customHeight="1" x14ac:dyDescent="0.15"/>
    <row r="11" spans="1:4" ht="15" customHeight="1" x14ac:dyDescent="0.15"/>
    <row r="12" spans="1:4" ht="14.25" customHeight="1" x14ac:dyDescent="0.15"/>
    <row r="13" spans="1:4" ht="15" customHeight="1" x14ac:dyDescent="0.15"/>
    <row r="14" spans="1:4" ht="15" customHeight="1" x14ac:dyDescent="0.15"/>
    <row r="15" spans="1:4" ht="15" customHeight="1" x14ac:dyDescent="0.15"/>
    <row r="16" spans="1:4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5" workbookViewId="0"/>
  </sheetViews>
  <sheetFormatPr defaultRowHeight="15" customHeight="1" x14ac:dyDescent="0.15"/>
  <cols>
    <col min="1" max="1" width="28.875" style="325" customWidth="1"/>
    <col min="2" max="6" width="11.625" style="325" customWidth="1"/>
    <col min="7" max="7" width="2.75" style="325" customWidth="1"/>
    <col min="8" max="16384" width="9" style="325"/>
  </cols>
  <sheetData>
    <row r="1" spans="1:6" ht="15" customHeight="1" x14ac:dyDescent="0.15">
      <c r="A1" s="293" t="s">
        <v>1</v>
      </c>
    </row>
    <row r="3" spans="1:6" ht="15" customHeight="1" x14ac:dyDescent="0.15">
      <c r="A3" s="326" t="s">
        <v>366</v>
      </c>
    </row>
    <row r="4" spans="1:6" s="14" customFormat="1" ht="15" customHeight="1" x14ac:dyDescent="0.15">
      <c r="A4" s="327">
        <v>40452</v>
      </c>
      <c r="D4" s="328"/>
      <c r="E4" s="329"/>
      <c r="F4" s="329"/>
    </row>
    <row r="5" spans="1:6" s="334" customFormat="1" ht="51" customHeight="1" x14ac:dyDescent="0.15">
      <c r="A5" s="330" t="s">
        <v>367</v>
      </c>
      <c r="B5" s="331" t="s">
        <v>368</v>
      </c>
      <c r="C5" s="331" t="s">
        <v>369</v>
      </c>
      <c r="D5" s="332" t="s">
        <v>370</v>
      </c>
      <c r="E5" s="333"/>
      <c r="F5" s="333"/>
    </row>
    <row r="6" spans="1:6" s="14" customFormat="1" ht="15" customHeight="1" x14ac:dyDescent="0.15">
      <c r="A6" s="335" t="s">
        <v>371</v>
      </c>
      <c r="B6" s="12">
        <v>128264</v>
      </c>
      <c r="C6" s="12">
        <v>323199</v>
      </c>
      <c r="D6" s="336">
        <v>2.5197949999999998</v>
      </c>
    </row>
    <row r="7" spans="1:6" s="14" customFormat="1" ht="15" customHeight="1" x14ac:dyDescent="0.15">
      <c r="A7" s="335" t="s">
        <v>372</v>
      </c>
      <c r="B7" s="12">
        <v>126634</v>
      </c>
      <c r="C7" s="12">
        <v>321252</v>
      </c>
      <c r="D7" s="336">
        <v>2.5368539999999999</v>
      </c>
    </row>
    <row r="8" spans="1:6" s="14" customFormat="1" ht="15" customHeight="1" x14ac:dyDescent="0.15">
      <c r="A8" s="337" t="s">
        <v>373</v>
      </c>
      <c r="B8" s="12">
        <v>85745</v>
      </c>
      <c r="C8" s="12">
        <v>243983</v>
      </c>
      <c r="D8" s="336">
        <v>2.8454489999999999</v>
      </c>
    </row>
    <row r="9" spans="1:6" s="14" customFormat="1" ht="15" customHeight="1" x14ac:dyDescent="0.15">
      <c r="A9" s="337" t="s">
        <v>374</v>
      </c>
      <c r="B9" s="12">
        <v>2065</v>
      </c>
      <c r="C9" s="12">
        <v>5381</v>
      </c>
      <c r="D9" s="336">
        <v>2.6058110000000001</v>
      </c>
    </row>
    <row r="10" spans="1:6" s="14" customFormat="1" ht="15" customHeight="1" x14ac:dyDescent="0.15">
      <c r="A10" s="337" t="s">
        <v>375</v>
      </c>
      <c r="B10" s="54">
        <v>34562</v>
      </c>
      <c r="C10" s="54">
        <v>62279</v>
      </c>
      <c r="D10" s="336">
        <v>1.8019499999999999</v>
      </c>
    </row>
    <row r="11" spans="1:6" s="14" customFormat="1" ht="15" customHeight="1" x14ac:dyDescent="0.15">
      <c r="A11" s="337" t="s">
        <v>376</v>
      </c>
      <c r="B11" s="12">
        <v>2636</v>
      </c>
      <c r="C11" s="12">
        <v>6116</v>
      </c>
      <c r="D11" s="336">
        <v>2.320182</v>
      </c>
    </row>
    <row r="12" spans="1:6" s="14" customFormat="1" ht="15" customHeight="1" x14ac:dyDescent="0.15">
      <c r="A12" s="337" t="s">
        <v>377</v>
      </c>
      <c r="B12" s="12">
        <v>1626</v>
      </c>
      <c r="C12" s="12">
        <v>3493</v>
      </c>
      <c r="D12" s="336">
        <v>2.1482160000000001</v>
      </c>
    </row>
    <row r="13" spans="1:6" s="14" customFormat="1" ht="15" customHeight="1" x14ac:dyDescent="0.15">
      <c r="A13" s="338" t="s">
        <v>378</v>
      </c>
      <c r="B13" s="56">
        <v>1630</v>
      </c>
      <c r="C13" s="56">
        <v>1947</v>
      </c>
      <c r="D13" s="339">
        <v>1.1944790000000001</v>
      </c>
    </row>
    <row r="14" spans="1:6" s="14" customFormat="1" ht="15" customHeight="1" x14ac:dyDescent="0.15">
      <c r="A14" s="12" t="s">
        <v>379</v>
      </c>
    </row>
    <row r="15" spans="1:6" s="14" customFormat="1" ht="4.5" customHeight="1" x14ac:dyDescent="0.15">
      <c r="A15" s="12"/>
    </row>
    <row r="16" spans="1:6" ht="15" customHeight="1" x14ac:dyDescent="0.15">
      <c r="D16" s="340" t="s">
        <v>380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5" workbookViewId="0"/>
  </sheetViews>
  <sheetFormatPr defaultRowHeight="15" customHeight="1" x14ac:dyDescent="0.15"/>
  <cols>
    <col min="1" max="1" width="9" style="342"/>
    <col min="2" max="2" width="8.75" style="342" customWidth="1"/>
    <col min="3" max="3" width="7.625" style="342" customWidth="1"/>
    <col min="4" max="4" width="7" style="342" customWidth="1"/>
    <col min="5" max="5" width="8" style="342" customWidth="1"/>
    <col min="6" max="6" width="7.375" style="342" customWidth="1"/>
    <col min="7" max="9" width="7" style="342" customWidth="1"/>
    <col min="10" max="10" width="8.875" style="342" customWidth="1"/>
    <col min="11" max="11" width="8.125" style="342" customWidth="1"/>
    <col min="12" max="16384" width="9" style="342"/>
  </cols>
  <sheetData>
    <row r="1" spans="1:11" ht="15" customHeight="1" x14ac:dyDescent="0.15">
      <c r="A1" s="341" t="s">
        <v>1</v>
      </c>
    </row>
    <row r="3" spans="1:11" ht="15" customHeight="1" x14ac:dyDescent="0.15">
      <c r="A3" s="326" t="s">
        <v>381</v>
      </c>
    </row>
    <row r="4" spans="1:11" s="345" customFormat="1" ht="15" customHeight="1" x14ac:dyDescent="0.15">
      <c r="A4" s="343" t="s">
        <v>382</v>
      </c>
      <c r="B4" s="344"/>
      <c r="C4" s="344"/>
      <c r="D4" s="344"/>
      <c r="E4" s="344"/>
      <c r="F4" s="344"/>
      <c r="G4" s="344"/>
      <c r="H4" s="344"/>
      <c r="I4" s="344"/>
      <c r="K4" s="344"/>
    </row>
    <row r="5" spans="1:11" s="345" customFormat="1" ht="15" customHeight="1" x14ac:dyDescent="0.15">
      <c r="A5" s="346" t="s">
        <v>7</v>
      </c>
      <c r="B5" s="347" t="s">
        <v>383</v>
      </c>
      <c r="C5" s="347"/>
      <c r="D5" s="348"/>
      <c r="E5" s="348"/>
      <c r="F5" s="348"/>
      <c r="G5" s="348"/>
      <c r="H5" s="348"/>
      <c r="I5" s="347"/>
      <c r="J5" s="349" t="s">
        <v>384</v>
      </c>
      <c r="K5" s="350" t="s">
        <v>385</v>
      </c>
    </row>
    <row r="6" spans="1:11" s="334" customFormat="1" ht="43.15" customHeight="1" x14ac:dyDescent="0.15">
      <c r="A6" s="351"/>
      <c r="B6" s="331" t="s">
        <v>2</v>
      </c>
      <c r="C6" s="331" t="s">
        <v>386</v>
      </c>
      <c r="D6" s="331" t="s">
        <v>387</v>
      </c>
      <c r="E6" s="331" t="s">
        <v>388</v>
      </c>
      <c r="F6" s="331" t="s">
        <v>389</v>
      </c>
      <c r="G6" s="331" t="s">
        <v>390</v>
      </c>
      <c r="H6" s="331" t="s">
        <v>391</v>
      </c>
      <c r="I6" s="331" t="s">
        <v>392</v>
      </c>
      <c r="J6" s="352"/>
      <c r="K6" s="353"/>
    </row>
    <row r="7" spans="1:11" s="345" customFormat="1" ht="15" customHeight="1" x14ac:dyDescent="0.15">
      <c r="A7" s="354" t="s">
        <v>393</v>
      </c>
      <c r="B7" s="355">
        <v>109558</v>
      </c>
      <c r="C7" s="54">
        <v>24581</v>
      </c>
      <c r="D7" s="54">
        <v>25663</v>
      </c>
      <c r="E7" s="356">
        <v>24102</v>
      </c>
      <c r="F7" s="356">
        <v>24203</v>
      </c>
      <c r="G7" s="356">
        <v>7597</v>
      </c>
      <c r="H7" s="356">
        <v>2377</v>
      </c>
      <c r="I7" s="356">
        <v>1035</v>
      </c>
      <c r="J7" s="356">
        <v>305610</v>
      </c>
      <c r="K7" s="357">
        <v>2.79</v>
      </c>
    </row>
    <row r="8" spans="1:11" s="345" customFormat="1" ht="15" customHeight="1" x14ac:dyDescent="0.15">
      <c r="A8" s="358" t="s">
        <v>394</v>
      </c>
      <c r="B8" s="355">
        <v>117379</v>
      </c>
      <c r="C8" s="54">
        <v>28944</v>
      </c>
      <c r="D8" s="54">
        <v>30004</v>
      </c>
      <c r="E8" s="356">
        <v>25641</v>
      </c>
      <c r="F8" s="356">
        <v>22795</v>
      </c>
      <c r="G8" s="356">
        <v>6905</v>
      </c>
      <c r="H8" s="356">
        <v>2207</v>
      </c>
      <c r="I8" s="356">
        <v>883</v>
      </c>
      <c r="J8" s="356">
        <v>312375</v>
      </c>
      <c r="K8" s="357">
        <v>2.66</v>
      </c>
    </row>
    <row r="9" spans="1:11" s="345" customFormat="1" ht="15" customHeight="1" x14ac:dyDescent="0.15">
      <c r="A9" s="359" t="s">
        <v>395</v>
      </c>
      <c r="B9" s="360">
        <v>128264</v>
      </c>
      <c r="C9" s="56">
        <v>35482</v>
      </c>
      <c r="D9" s="56">
        <v>34761</v>
      </c>
      <c r="E9" s="361">
        <v>26664</v>
      </c>
      <c r="F9" s="361">
        <v>22204</v>
      </c>
      <c r="G9" s="361">
        <v>6516</v>
      </c>
      <c r="H9" s="361">
        <v>1905</v>
      </c>
      <c r="I9" s="344">
        <v>732</v>
      </c>
      <c r="J9" s="361">
        <v>323199</v>
      </c>
      <c r="K9" s="344">
        <v>2.52</v>
      </c>
    </row>
    <row r="10" spans="1:11" s="345" customFormat="1" ht="15" customHeight="1" x14ac:dyDescent="0.15">
      <c r="A10" s="12" t="s">
        <v>396</v>
      </c>
      <c r="K10" s="340"/>
    </row>
    <row r="11" spans="1:11" s="345" customFormat="1" ht="15" customHeight="1" x14ac:dyDescent="0.15">
      <c r="K11" s="340" t="s">
        <v>380</v>
      </c>
    </row>
  </sheetData>
  <mergeCells count="3">
    <mergeCell ref="A5:A6"/>
    <mergeCell ref="J5:J6"/>
    <mergeCell ref="K5:K6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/>
  </sheetViews>
  <sheetFormatPr defaultColWidth="8.875" defaultRowHeight="12" x14ac:dyDescent="0.15"/>
  <cols>
    <col min="1" max="2" width="9.125" style="21" customWidth="1"/>
    <col min="3" max="3" width="9.25" style="21" customWidth="1"/>
    <col min="4" max="4" width="8.5" style="21" customWidth="1"/>
    <col min="5" max="6" width="7.875" style="21" customWidth="1"/>
    <col min="7" max="7" width="9" style="21" customWidth="1"/>
    <col min="8" max="9" width="8.625" style="21" customWidth="1"/>
    <col min="10" max="10" width="8.375" style="21" customWidth="1"/>
    <col min="11" max="11" width="6.75" style="21" customWidth="1"/>
    <col min="12" max="16384" width="8.875" style="21"/>
  </cols>
  <sheetData>
    <row r="1" spans="1:17" ht="13.5" x14ac:dyDescent="0.15">
      <c r="A1" s="362" t="s">
        <v>1</v>
      </c>
    </row>
    <row r="3" spans="1:17" ht="14.25" customHeight="1" x14ac:dyDescent="0.15">
      <c r="A3" s="11" t="s">
        <v>397</v>
      </c>
    </row>
    <row r="4" spans="1:17" ht="14.25" customHeight="1" x14ac:dyDescent="0.15">
      <c r="A4" s="363" t="s">
        <v>382</v>
      </c>
      <c r="B4" s="364"/>
      <c r="C4" s="364"/>
      <c r="D4" s="364"/>
      <c r="E4" s="364"/>
      <c r="F4" s="364"/>
      <c r="G4" s="364"/>
      <c r="H4" s="364"/>
      <c r="I4" s="364"/>
      <c r="J4" s="364"/>
      <c r="K4" s="365"/>
    </row>
    <row r="5" spans="1:17" ht="14.25" customHeight="1" x14ac:dyDescent="0.15">
      <c r="A5" s="78" t="s">
        <v>7</v>
      </c>
      <c r="C5" s="56"/>
      <c r="D5" s="82" t="s">
        <v>398</v>
      </c>
      <c r="E5" s="82"/>
      <c r="F5" s="82"/>
      <c r="G5" s="82"/>
      <c r="H5" s="56"/>
      <c r="I5" s="366"/>
      <c r="J5" s="367" t="s">
        <v>399</v>
      </c>
      <c r="K5" s="365"/>
    </row>
    <row r="6" spans="1:17" s="374" customFormat="1" ht="14.25" customHeight="1" x14ac:dyDescent="0.15">
      <c r="A6" s="368"/>
      <c r="B6" s="369" t="s">
        <v>2</v>
      </c>
      <c r="C6" s="370" t="s">
        <v>400</v>
      </c>
      <c r="D6" s="371"/>
      <c r="E6" s="372"/>
      <c r="F6" s="370" t="s">
        <v>401</v>
      </c>
      <c r="G6" s="371"/>
      <c r="H6" s="371"/>
      <c r="I6" s="372"/>
      <c r="J6" s="373"/>
    </row>
    <row r="7" spans="1:17" ht="34.5" customHeight="1" x14ac:dyDescent="0.15">
      <c r="A7" s="79"/>
      <c r="B7" s="375"/>
      <c r="C7" s="57" t="s">
        <v>2</v>
      </c>
      <c r="D7" s="57" t="s">
        <v>402</v>
      </c>
      <c r="E7" s="57" t="s">
        <v>403</v>
      </c>
      <c r="F7" s="57" t="s">
        <v>2</v>
      </c>
      <c r="G7" s="57" t="s">
        <v>404</v>
      </c>
      <c r="H7" s="57" t="s">
        <v>405</v>
      </c>
      <c r="I7" s="57" t="s">
        <v>406</v>
      </c>
      <c r="J7" s="376"/>
    </row>
    <row r="8" spans="1:17" ht="15" customHeight="1" x14ac:dyDescent="0.15">
      <c r="A8" s="377" t="s">
        <v>407</v>
      </c>
      <c r="B8" s="53">
        <v>113820</v>
      </c>
      <c r="C8" s="54">
        <v>101260</v>
      </c>
      <c r="D8" s="54">
        <v>100400</v>
      </c>
      <c r="E8" s="54">
        <v>860</v>
      </c>
      <c r="F8" s="54">
        <v>12570</v>
      </c>
      <c r="G8" s="54">
        <v>910</v>
      </c>
      <c r="H8" s="54">
        <v>11210</v>
      </c>
      <c r="I8" s="54">
        <v>440</v>
      </c>
      <c r="J8" s="54">
        <v>250</v>
      </c>
      <c r="K8" s="365"/>
      <c r="L8" s="365"/>
      <c r="M8" s="365"/>
      <c r="N8" s="365"/>
      <c r="O8" s="365"/>
      <c r="P8" s="365"/>
      <c r="Q8" s="365"/>
    </row>
    <row r="9" spans="1:17" ht="15" customHeight="1" x14ac:dyDescent="0.15">
      <c r="A9" s="378" t="s">
        <v>408</v>
      </c>
      <c r="B9" s="53">
        <v>123600</v>
      </c>
      <c r="C9" s="54">
        <v>110560</v>
      </c>
      <c r="D9" s="54">
        <v>108970</v>
      </c>
      <c r="E9" s="54">
        <v>1590</v>
      </c>
      <c r="F9" s="54">
        <v>13040</v>
      </c>
      <c r="G9" s="54">
        <v>900</v>
      </c>
      <c r="H9" s="54">
        <v>11670</v>
      </c>
      <c r="I9" s="54">
        <v>470</v>
      </c>
      <c r="J9" s="54">
        <v>140</v>
      </c>
      <c r="K9" s="365"/>
      <c r="L9" s="365"/>
      <c r="M9" s="365"/>
      <c r="N9" s="365"/>
      <c r="O9" s="365"/>
      <c r="P9" s="365"/>
      <c r="Q9" s="365"/>
    </row>
    <row r="10" spans="1:17" ht="15" customHeight="1" x14ac:dyDescent="0.15">
      <c r="A10" s="379" t="s">
        <v>409</v>
      </c>
      <c r="B10" s="55">
        <v>136570</v>
      </c>
      <c r="C10" s="56">
        <v>121060</v>
      </c>
      <c r="D10" s="56">
        <v>119800</v>
      </c>
      <c r="E10" s="56">
        <v>1260</v>
      </c>
      <c r="F10" s="56">
        <v>15520</v>
      </c>
      <c r="G10" s="56">
        <v>1140</v>
      </c>
      <c r="H10" s="56">
        <v>14240</v>
      </c>
      <c r="I10" s="56">
        <v>140</v>
      </c>
      <c r="J10" s="56">
        <v>80</v>
      </c>
      <c r="K10" s="365"/>
      <c r="L10" s="365"/>
      <c r="M10" s="365"/>
      <c r="N10" s="365"/>
      <c r="O10" s="365"/>
      <c r="P10" s="365"/>
      <c r="Q10" s="365"/>
    </row>
    <row r="11" spans="1:17" ht="15" customHeight="1" x14ac:dyDescent="0.15">
      <c r="A11" s="380" t="s">
        <v>410</v>
      </c>
      <c r="C11" s="381"/>
      <c r="D11" s="381"/>
      <c r="E11" s="381"/>
      <c r="F11" s="381"/>
      <c r="G11" s="381"/>
      <c r="H11" s="381"/>
      <c r="I11" s="381"/>
      <c r="J11" s="381"/>
    </row>
    <row r="12" spans="1:17" ht="15" customHeight="1" x14ac:dyDescent="0.15">
      <c r="A12" s="380" t="s">
        <v>411</v>
      </c>
    </row>
    <row r="13" spans="1:17" ht="15" customHeight="1" x14ac:dyDescent="0.15">
      <c r="J13" s="382" t="s">
        <v>412</v>
      </c>
    </row>
    <row r="14" spans="1:17" ht="15" customHeight="1" x14ac:dyDescent="0.15"/>
    <row r="15" spans="1:17" ht="15" customHeight="1" x14ac:dyDescent="0.15"/>
    <row r="16" spans="1:1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</sheetData>
  <mergeCells count="4">
    <mergeCell ref="A5:A7"/>
    <mergeCell ref="D5:G5"/>
    <mergeCell ref="J5:J7"/>
    <mergeCell ref="B6:B7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/>
  </sheetViews>
  <sheetFormatPr defaultColWidth="8.875" defaultRowHeight="12" x14ac:dyDescent="0.15"/>
  <cols>
    <col min="1" max="2" width="9.125" style="21" customWidth="1"/>
    <col min="3" max="3" width="9.25" style="21" customWidth="1"/>
    <col min="4" max="4" width="8.5" style="21" customWidth="1"/>
    <col min="5" max="6" width="7.875" style="21" customWidth="1"/>
    <col min="7" max="7" width="9" style="21" customWidth="1"/>
    <col min="8" max="9" width="8.625" style="21" customWidth="1"/>
    <col min="10" max="10" width="8.375" style="21" customWidth="1"/>
    <col min="11" max="11" width="6.75" style="21" customWidth="1"/>
    <col min="12" max="16384" width="8.875" style="21"/>
  </cols>
  <sheetData>
    <row r="1" spans="1:10" ht="13.5" x14ac:dyDescent="0.15">
      <c r="A1" s="362" t="s">
        <v>1</v>
      </c>
    </row>
    <row r="2" spans="1:10" ht="15" customHeight="1" x14ac:dyDescent="0.15"/>
    <row r="3" spans="1:10" ht="15" customHeight="1" x14ac:dyDescent="0.15">
      <c r="A3" s="11" t="s">
        <v>413</v>
      </c>
    </row>
    <row r="4" spans="1:10" ht="15" customHeight="1" x14ac:dyDescent="0.15">
      <c r="A4" s="383">
        <v>39722</v>
      </c>
      <c r="B4" s="383"/>
      <c r="C4" s="383"/>
    </row>
    <row r="5" spans="1:10" ht="15" customHeight="1" x14ac:dyDescent="0.15">
      <c r="A5" s="384"/>
      <c r="B5" s="385"/>
      <c r="C5" s="85" t="s">
        <v>414</v>
      </c>
      <c r="D5" s="81" t="s">
        <v>415</v>
      </c>
      <c r="E5" s="80"/>
      <c r="F5" s="82" t="s">
        <v>416</v>
      </c>
      <c r="G5" s="82"/>
      <c r="H5" s="82"/>
      <c r="I5" s="82"/>
      <c r="J5" s="82"/>
    </row>
    <row r="6" spans="1:10" ht="15" customHeight="1" x14ac:dyDescent="0.15">
      <c r="A6" s="386" t="s">
        <v>417</v>
      </c>
      <c r="B6" s="387"/>
      <c r="C6" s="388"/>
      <c r="D6" s="369" t="s">
        <v>418</v>
      </c>
      <c r="E6" s="389" t="s">
        <v>419</v>
      </c>
      <c r="F6" s="369" t="s">
        <v>420</v>
      </c>
      <c r="G6" s="369" t="s">
        <v>421</v>
      </c>
      <c r="H6" s="390" t="s">
        <v>422</v>
      </c>
      <c r="I6" s="369" t="s">
        <v>423</v>
      </c>
      <c r="J6" s="367" t="s">
        <v>197</v>
      </c>
    </row>
    <row r="7" spans="1:10" ht="15" customHeight="1" x14ac:dyDescent="0.15">
      <c r="A7" s="386" t="s">
        <v>424</v>
      </c>
      <c r="B7" s="387"/>
      <c r="C7" s="388"/>
      <c r="D7" s="391"/>
      <c r="E7" s="392"/>
      <c r="F7" s="391"/>
      <c r="G7" s="391"/>
      <c r="H7" s="390"/>
      <c r="I7" s="391"/>
      <c r="J7" s="393"/>
    </row>
    <row r="8" spans="1:10" ht="15" customHeight="1" x14ac:dyDescent="0.15">
      <c r="A8" s="394"/>
      <c r="B8" s="58"/>
      <c r="C8" s="388"/>
      <c r="D8" s="375"/>
      <c r="E8" s="392"/>
      <c r="F8" s="375"/>
      <c r="G8" s="375"/>
      <c r="H8" s="390"/>
      <c r="I8" s="375"/>
      <c r="J8" s="395"/>
    </row>
    <row r="9" spans="1:10" ht="15" customHeight="1" x14ac:dyDescent="0.15">
      <c r="A9" s="83" t="s">
        <v>425</v>
      </c>
      <c r="B9" s="84"/>
      <c r="C9" s="396">
        <v>121060</v>
      </c>
      <c r="D9" s="396">
        <v>117660</v>
      </c>
      <c r="E9" s="396">
        <v>3400</v>
      </c>
      <c r="F9" s="396">
        <v>22990</v>
      </c>
      <c r="G9" s="396">
        <v>50620</v>
      </c>
      <c r="H9" s="396">
        <v>35530</v>
      </c>
      <c r="I9" s="396">
        <v>11780</v>
      </c>
      <c r="J9" s="396">
        <v>130</v>
      </c>
    </row>
    <row r="10" spans="1:10" ht="15" customHeight="1" x14ac:dyDescent="0.15">
      <c r="A10" s="77" t="s">
        <v>426</v>
      </c>
      <c r="B10" s="397"/>
      <c r="C10" s="50">
        <v>2110</v>
      </c>
      <c r="D10" s="50">
        <v>1980</v>
      </c>
      <c r="E10" s="50">
        <v>130</v>
      </c>
      <c r="F10" s="50">
        <v>1300</v>
      </c>
      <c r="G10" s="50">
        <v>750</v>
      </c>
      <c r="H10" s="50" t="s">
        <v>6</v>
      </c>
      <c r="I10" s="50">
        <v>60</v>
      </c>
      <c r="J10" s="50" t="s">
        <v>6</v>
      </c>
    </row>
    <row r="11" spans="1:10" ht="15" customHeight="1" x14ac:dyDescent="0.15">
      <c r="A11" s="77" t="s">
        <v>427</v>
      </c>
      <c r="B11" s="397"/>
      <c r="C11" s="50">
        <v>4830</v>
      </c>
      <c r="D11" s="50">
        <v>4560</v>
      </c>
      <c r="E11" s="50">
        <v>270</v>
      </c>
      <c r="F11" s="50">
        <v>2460</v>
      </c>
      <c r="G11" s="50">
        <v>1930</v>
      </c>
      <c r="H11" s="50">
        <v>330</v>
      </c>
      <c r="I11" s="50">
        <v>110</v>
      </c>
      <c r="J11" s="50" t="s">
        <v>6</v>
      </c>
    </row>
    <row r="12" spans="1:10" ht="15" customHeight="1" x14ac:dyDescent="0.15">
      <c r="A12" s="77" t="s">
        <v>428</v>
      </c>
      <c r="B12" s="397"/>
      <c r="C12" s="50">
        <v>16800</v>
      </c>
      <c r="D12" s="50">
        <v>16210</v>
      </c>
      <c r="E12" s="50">
        <v>590</v>
      </c>
      <c r="F12" s="50">
        <v>5980</v>
      </c>
      <c r="G12" s="50">
        <v>6760</v>
      </c>
      <c r="H12" s="50">
        <v>3420</v>
      </c>
      <c r="I12" s="50">
        <v>640</v>
      </c>
      <c r="J12" s="50" t="s">
        <v>6</v>
      </c>
    </row>
    <row r="13" spans="1:10" ht="15" customHeight="1" x14ac:dyDescent="0.15">
      <c r="A13" s="77" t="s">
        <v>429</v>
      </c>
      <c r="B13" s="397"/>
      <c r="C13" s="50">
        <v>31320</v>
      </c>
      <c r="D13" s="50">
        <v>30280</v>
      </c>
      <c r="E13" s="50">
        <v>1040</v>
      </c>
      <c r="F13" s="50">
        <v>5210</v>
      </c>
      <c r="G13" s="50">
        <v>12810</v>
      </c>
      <c r="H13" s="50">
        <v>9850</v>
      </c>
      <c r="I13" s="50">
        <v>3430</v>
      </c>
      <c r="J13" s="50">
        <v>20</v>
      </c>
    </row>
    <row r="14" spans="1:10" ht="15" customHeight="1" x14ac:dyDescent="0.15">
      <c r="A14" s="77" t="s">
        <v>430</v>
      </c>
      <c r="B14" s="397"/>
      <c r="C14" s="50">
        <v>17120</v>
      </c>
      <c r="D14" s="50">
        <v>16740</v>
      </c>
      <c r="E14" s="50">
        <v>380</v>
      </c>
      <c r="F14" s="50">
        <v>1980</v>
      </c>
      <c r="G14" s="50">
        <v>6280</v>
      </c>
      <c r="H14" s="50">
        <v>6660</v>
      </c>
      <c r="I14" s="50">
        <v>2200</v>
      </c>
      <c r="J14" s="50" t="s">
        <v>6</v>
      </c>
    </row>
    <row r="15" spans="1:10" ht="15" customHeight="1" x14ac:dyDescent="0.15">
      <c r="A15" s="77" t="s">
        <v>431</v>
      </c>
      <c r="B15" s="397"/>
      <c r="C15" s="50">
        <v>15530</v>
      </c>
      <c r="D15" s="50">
        <v>15130</v>
      </c>
      <c r="E15" s="50">
        <v>400</v>
      </c>
      <c r="F15" s="50">
        <v>1450</v>
      </c>
      <c r="G15" s="50">
        <v>7230</v>
      </c>
      <c r="H15" s="50">
        <v>5610</v>
      </c>
      <c r="I15" s="50">
        <v>1250</v>
      </c>
      <c r="J15" s="50" t="s">
        <v>6</v>
      </c>
    </row>
    <row r="16" spans="1:10" ht="15" customHeight="1" x14ac:dyDescent="0.15">
      <c r="A16" s="77" t="s">
        <v>432</v>
      </c>
      <c r="B16" s="397"/>
      <c r="C16" s="50">
        <v>14940</v>
      </c>
      <c r="D16" s="50">
        <v>14690</v>
      </c>
      <c r="E16" s="50">
        <v>260</v>
      </c>
      <c r="F16" s="50">
        <v>1420</v>
      </c>
      <c r="G16" s="50">
        <v>6980</v>
      </c>
      <c r="H16" s="50">
        <v>4630</v>
      </c>
      <c r="I16" s="50">
        <v>1840</v>
      </c>
      <c r="J16" s="50">
        <v>80</v>
      </c>
    </row>
    <row r="17" spans="1:10" ht="15" customHeight="1" x14ac:dyDescent="0.15">
      <c r="A17" s="76" t="s">
        <v>433</v>
      </c>
      <c r="B17" s="398"/>
      <c r="C17" s="51">
        <v>7220</v>
      </c>
      <c r="D17" s="51">
        <v>7090</v>
      </c>
      <c r="E17" s="51">
        <v>130</v>
      </c>
      <c r="F17" s="51">
        <v>660</v>
      </c>
      <c r="G17" s="51">
        <v>3500</v>
      </c>
      <c r="H17" s="51">
        <v>2540</v>
      </c>
      <c r="I17" s="51">
        <v>520</v>
      </c>
      <c r="J17" s="51" t="s">
        <v>6</v>
      </c>
    </row>
    <row r="18" spans="1:10" ht="15" customHeight="1" x14ac:dyDescent="0.15">
      <c r="A18" s="380" t="s">
        <v>410</v>
      </c>
      <c r="C18" s="381"/>
      <c r="D18" s="381"/>
      <c r="E18" s="381"/>
      <c r="F18" s="381"/>
      <c r="G18" s="381"/>
      <c r="H18" s="381"/>
      <c r="I18" s="381"/>
      <c r="J18" s="381"/>
    </row>
    <row r="19" spans="1:10" ht="15" customHeight="1" x14ac:dyDescent="0.15">
      <c r="A19" s="380" t="s">
        <v>434</v>
      </c>
      <c r="C19" s="399"/>
      <c r="D19" s="399"/>
      <c r="E19" s="399"/>
      <c r="F19" s="399"/>
      <c r="G19" s="399"/>
      <c r="H19" s="399"/>
      <c r="I19" s="399"/>
      <c r="J19" s="399"/>
    </row>
    <row r="20" spans="1:10" ht="15" customHeight="1" x14ac:dyDescent="0.15">
      <c r="A20" s="380" t="s">
        <v>435</v>
      </c>
    </row>
    <row r="21" spans="1:10" ht="15" customHeight="1" x14ac:dyDescent="0.15">
      <c r="J21" s="382" t="s">
        <v>412</v>
      </c>
    </row>
    <row r="22" spans="1:10" ht="15" customHeight="1" x14ac:dyDescent="0.15"/>
    <row r="23" spans="1:10" ht="15" customHeight="1" x14ac:dyDescent="0.15"/>
    <row r="24" spans="1:10" ht="15" customHeight="1" x14ac:dyDescent="0.15"/>
    <row r="25" spans="1:10" ht="15" customHeight="1" x14ac:dyDescent="0.15"/>
    <row r="26" spans="1:10" ht="15" customHeight="1" x14ac:dyDescent="0.15"/>
    <row r="27" spans="1:10" ht="15" customHeight="1" x14ac:dyDescent="0.15"/>
    <row r="28" spans="1:10" ht="15" customHeight="1" x14ac:dyDescent="0.15"/>
    <row r="29" spans="1:10" ht="15" customHeight="1" x14ac:dyDescent="0.15"/>
    <row r="30" spans="1:10" ht="15" customHeight="1" x14ac:dyDescent="0.15"/>
    <row r="31" spans="1:10" ht="15" customHeight="1" x14ac:dyDescent="0.15"/>
    <row r="32" spans="1:10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</sheetData>
  <mergeCells count="23">
    <mergeCell ref="A17:B17"/>
    <mergeCell ref="A11:B11"/>
    <mergeCell ref="A12:B12"/>
    <mergeCell ref="A13:B13"/>
    <mergeCell ref="A14:B14"/>
    <mergeCell ref="A15:B15"/>
    <mergeCell ref="A16:B16"/>
    <mergeCell ref="H6:H8"/>
    <mergeCell ref="I6:I8"/>
    <mergeCell ref="J6:J8"/>
    <mergeCell ref="A7:B7"/>
    <mergeCell ref="A9:B9"/>
    <mergeCell ref="A10:B10"/>
    <mergeCell ref="A4:C4"/>
    <mergeCell ref="A5:B5"/>
    <mergeCell ref="C5:C8"/>
    <mergeCell ref="D5:E5"/>
    <mergeCell ref="F5:J5"/>
    <mergeCell ref="A6:B6"/>
    <mergeCell ref="D6:D8"/>
    <mergeCell ref="E6:E8"/>
    <mergeCell ref="F6:F8"/>
    <mergeCell ref="G6:G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zoomScaleNormal="100" zoomScaleSheetLayoutView="100" workbookViewId="0"/>
  </sheetViews>
  <sheetFormatPr defaultColWidth="7" defaultRowHeight="11.25" x14ac:dyDescent="0.15"/>
  <cols>
    <col min="1" max="1" width="15.625" style="400" customWidth="1"/>
    <col min="2" max="2" width="7.5" style="400" customWidth="1"/>
    <col min="3" max="3" width="6.875" style="400" customWidth="1"/>
    <col min="4" max="4" width="5.75" style="400" customWidth="1"/>
    <col min="5" max="5" width="6.125" style="400" customWidth="1"/>
    <col min="6" max="6" width="6.375" style="400" customWidth="1"/>
    <col min="7" max="7" width="3.5" style="400" customWidth="1"/>
    <col min="8" max="8" width="6.25" style="400" customWidth="1"/>
    <col min="9" max="9" width="6.375" style="400" customWidth="1"/>
    <col min="10" max="12" width="6.25" style="400" customWidth="1"/>
    <col min="13" max="13" width="3.625" style="400" customWidth="1"/>
    <col min="14" max="16384" width="7" style="400"/>
  </cols>
  <sheetData>
    <row r="1" spans="1:15" ht="13.5" x14ac:dyDescent="0.15">
      <c r="A1" s="341" t="s">
        <v>1</v>
      </c>
    </row>
    <row r="3" spans="1:15" ht="15" customHeight="1" x14ac:dyDescent="0.15">
      <c r="A3" s="401" t="s">
        <v>436</v>
      </c>
    </row>
    <row r="4" spans="1:15" s="408" customFormat="1" ht="15" customHeight="1" x14ac:dyDescent="0.15">
      <c r="A4" s="402" t="s">
        <v>437</v>
      </c>
      <c r="B4" s="403"/>
      <c r="C4" s="404"/>
      <c r="D4" s="404"/>
      <c r="E4" s="404"/>
      <c r="F4" s="404"/>
      <c r="G4" s="405"/>
      <c r="H4" s="406"/>
      <c r="I4" s="404"/>
      <c r="J4" s="404"/>
      <c r="K4" s="404"/>
      <c r="L4" s="404"/>
      <c r="M4" s="404"/>
      <c r="N4" s="407"/>
      <c r="O4" s="407"/>
    </row>
    <row r="5" spans="1:15" s="412" customFormat="1" ht="15" customHeight="1" x14ac:dyDescent="0.15">
      <c r="A5" s="409">
        <v>39722</v>
      </c>
      <c r="B5" s="409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1"/>
      <c r="O5" s="411"/>
    </row>
    <row r="6" spans="1:15" s="412" customFormat="1" ht="16.5" customHeight="1" x14ac:dyDescent="0.15">
      <c r="A6" s="413"/>
      <c r="B6" s="414"/>
      <c r="C6" s="415" t="s">
        <v>438</v>
      </c>
      <c r="D6" s="416"/>
      <c r="E6" s="417"/>
      <c r="F6" s="415" t="s">
        <v>439</v>
      </c>
      <c r="G6" s="416"/>
      <c r="H6" s="417"/>
      <c r="I6" s="418" t="s">
        <v>440</v>
      </c>
      <c r="J6" s="419"/>
      <c r="K6" s="419"/>
      <c r="L6" s="420"/>
      <c r="M6" s="421"/>
    </row>
    <row r="7" spans="1:15" s="412" customFormat="1" ht="12" customHeight="1" x14ac:dyDescent="0.15">
      <c r="A7" s="422" t="s">
        <v>441</v>
      </c>
      <c r="B7" s="423"/>
      <c r="C7" s="424"/>
      <c r="D7" s="424"/>
      <c r="E7" s="424"/>
      <c r="F7" s="425"/>
      <c r="G7" s="426" t="s">
        <v>442</v>
      </c>
      <c r="H7" s="427"/>
      <c r="I7" s="428"/>
      <c r="J7" s="424"/>
      <c r="K7" s="429"/>
      <c r="L7" s="427"/>
      <c r="M7" s="430" t="s">
        <v>443</v>
      </c>
    </row>
    <row r="8" spans="1:15" s="412" customFormat="1" ht="12" customHeight="1" x14ac:dyDescent="0.15">
      <c r="A8" s="422"/>
      <c r="B8" s="431" t="s">
        <v>444</v>
      </c>
      <c r="C8" s="432" t="s">
        <v>445</v>
      </c>
      <c r="D8" s="432" t="s">
        <v>446</v>
      </c>
      <c r="E8" s="433" t="s">
        <v>447</v>
      </c>
      <c r="F8" s="434" t="s">
        <v>445</v>
      </c>
      <c r="G8" s="433"/>
      <c r="H8" s="433" t="s">
        <v>447</v>
      </c>
      <c r="I8" s="432" t="s">
        <v>445</v>
      </c>
      <c r="J8" s="432" t="s">
        <v>448</v>
      </c>
      <c r="K8" s="435" t="s">
        <v>449</v>
      </c>
      <c r="L8" s="436" t="s">
        <v>450</v>
      </c>
      <c r="M8" s="430"/>
    </row>
    <row r="9" spans="1:15" s="412" customFormat="1" ht="12" customHeight="1" x14ac:dyDescent="0.15">
      <c r="A9" s="437"/>
      <c r="B9" s="423"/>
      <c r="C9" s="432"/>
      <c r="D9" s="432"/>
      <c r="E9" s="433"/>
      <c r="F9" s="434"/>
      <c r="G9" s="433"/>
      <c r="H9" s="433"/>
      <c r="I9" s="438"/>
      <c r="J9" s="432"/>
      <c r="K9" s="435"/>
      <c r="L9" s="436"/>
      <c r="M9" s="430"/>
    </row>
    <row r="10" spans="1:15" s="412" customFormat="1" ht="12" customHeight="1" x14ac:dyDescent="0.15">
      <c r="A10" s="439"/>
      <c r="B10" s="440"/>
      <c r="C10" s="441"/>
      <c r="D10" s="441"/>
      <c r="E10" s="441"/>
      <c r="F10" s="442"/>
      <c r="G10" s="443"/>
      <c r="H10" s="444"/>
      <c r="I10" s="445"/>
      <c r="J10" s="441"/>
      <c r="K10" s="446"/>
      <c r="L10" s="444"/>
      <c r="M10" s="447"/>
    </row>
    <row r="11" spans="1:15" s="412" customFormat="1" ht="15" customHeight="1" x14ac:dyDescent="0.15">
      <c r="A11" s="448" t="s">
        <v>451</v>
      </c>
      <c r="B11" s="449">
        <v>117660</v>
      </c>
      <c r="C11" s="450">
        <v>63240</v>
      </c>
      <c r="D11" s="450">
        <v>3450</v>
      </c>
      <c r="E11" s="450">
        <v>59780</v>
      </c>
      <c r="F11" s="450">
        <v>1490</v>
      </c>
      <c r="G11" s="450">
        <v>320</v>
      </c>
      <c r="H11" s="450">
        <v>1160</v>
      </c>
      <c r="I11" s="450">
        <v>52820</v>
      </c>
      <c r="J11" s="450">
        <v>18400</v>
      </c>
      <c r="K11" s="450">
        <v>17160</v>
      </c>
      <c r="L11" s="450">
        <v>17260</v>
      </c>
      <c r="M11" s="450">
        <v>120</v>
      </c>
      <c r="N11" s="411"/>
      <c r="O11" s="411"/>
    </row>
    <row r="12" spans="1:15" s="412" customFormat="1" ht="15" customHeight="1" x14ac:dyDescent="0.15">
      <c r="A12" s="451" t="s">
        <v>452</v>
      </c>
      <c r="B12" s="452">
        <v>75950</v>
      </c>
      <c r="C12" s="453">
        <v>59130</v>
      </c>
      <c r="D12" s="453">
        <v>2360</v>
      </c>
      <c r="E12" s="453">
        <v>56770</v>
      </c>
      <c r="F12" s="453">
        <v>430</v>
      </c>
      <c r="G12" s="453">
        <v>40</v>
      </c>
      <c r="H12" s="453">
        <v>400</v>
      </c>
      <c r="I12" s="453">
        <v>16320</v>
      </c>
      <c r="J12" s="453">
        <v>260</v>
      </c>
      <c r="K12" s="453">
        <v>1790</v>
      </c>
      <c r="L12" s="453">
        <v>14270</v>
      </c>
      <c r="M12" s="453">
        <v>70</v>
      </c>
      <c r="N12" s="411"/>
      <c r="O12" s="411"/>
    </row>
    <row r="13" spans="1:15" s="412" customFormat="1" ht="15" customHeight="1" x14ac:dyDescent="0.15">
      <c r="A13" s="451" t="s">
        <v>453</v>
      </c>
      <c r="B13" s="452">
        <v>37880</v>
      </c>
      <c r="C13" s="453">
        <v>3430</v>
      </c>
      <c r="D13" s="453">
        <v>960</v>
      </c>
      <c r="E13" s="453">
        <v>2470</v>
      </c>
      <c r="F13" s="453">
        <v>890</v>
      </c>
      <c r="G13" s="453">
        <v>240</v>
      </c>
      <c r="H13" s="453">
        <v>650</v>
      </c>
      <c r="I13" s="453">
        <v>33520</v>
      </c>
      <c r="J13" s="453">
        <v>16130</v>
      </c>
      <c r="K13" s="453">
        <v>14440</v>
      </c>
      <c r="L13" s="453">
        <v>2950</v>
      </c>
      <c r="M13" s="453">
        <v>50</v>
      </c>
      <c r="N13" s="411"/>
      <c r="O13" s="411"/>
    </row>
    <row r="14" spans="1:15" s="412" customFormat="1" ht="15" customHeight="1" x14ac:dyDescent="0.15">
      <c r="A14" s="451" t="s">
        <v>454</v>
      </c>
      <c r="B14" s="452">
        <v>300</v>
      </c>
      <c r="C14" s="453" t="s">
        <v>6</v>
      </c>
      <c r="D14" s="453" t="s">
        <v>6</v>
      </c>
      <c r="E14" s="453" t="s">
        <v>6</v>
      </c>
      <c r="F14" s="453" t="s">
        <v>6</v>
      </c>
      <c r="G14" s="453" t="s">
        <v>6</v>
      </c>
      <c r="H14" s="453" t="s">
        <v>6</v>
      </c>
      <c r="I14" s="453">
        <v>300</v>
      </c>
      <c r="J14" s="453">
        <v>90</v>
      </c>
      <c r="K14" s="453">
        <v>210</v>
      </c>
      <c r="L14" s="453" t="s">
        <v>6</v>
      </c>
      <c r="M14" s="453" t="s">
        <v>6</v>
      </c>
      <c r="N14" s="411"/>
      <c r="O14" s="411"/>
    </row>
    <row r="15" spans="1:15" s="412" customFormat="1" ht="15" customHeight="1" x14ac:dyDescent="0.15">
      <c r="A15" s="454" t="s">
        <v>455</v>
      </c>
      <c r="B15" s="452">
        <v>1340</v>
      </c>
      <c r="C15" s="453" t="s">
        <v>6</v>
      </c>
      <c r="D15" s="453" t="s">
        <v>6</v>
      </c>
      <c r="E15" s="453" t="s">
        <v>6</v>
      </c>
      <c r="F15" s="453" t="s">
        <v>6</v>
      </c>
      <c r="G15" s="453" t="s">
        <v>6</v>
      </c>
      <c r="H15" s="453" t="s">
        <v>6</v>
      </c>
      <c r="I15" s="453">
        <v>1340</v>
      </c>
      <c r="J15" s="453" t="s">
        <v>6</v>
      </c>
      <c r="K15" s="453">
        <v>1340</v>
      </c>
      <c r="L15" s="453" t="s">
        <v>6</v>
      </c>
      <c r="M15" s="453" t="s">
        <v>6</v>
      </c>
      <c r="N15" s="411"/>
      <c r="O15" s="411"/>
    </row>
    <row r="16" spans="1:15" s="412" customFormat="1" ht="15" customHeight="1" x14ac:dyDescent="0.15">
      <c r="A16" s="451" t="s">
        <v>456</v>
      </c>
      <c r="B16" s="452">
        <v>32240</v>
      </c>
      <c r="C16" s="453">
        <v>3360</v>
      </c>
      <c r="D16" s="453">
        <v>960</v>
      </c>
      <c r="E16" s="453">
        <v>2400</v>
      </c>
      <c r="F16" s="453">
        <v>840</v>
      </c>
      <c r="G16" s="453">
        <v>240</v>
      </c>
      <c r="H16" s="453">
        <v>600</v>
      </c>
      <c r="I16" s="453">
        <v>28040</v>
      </c>
      <c r="J16" s="453">
        <v>15550</v>
      </c>
      <c r="K16" s="453">
        <v>10350</v>
      </c>
      <c r="L16" s="453">
        <v>2140</v>
      </c>
      <c r="M16" s="453" t="s">
        <v>6</v>
      </c>
      <c r="N16" s="411"/>
      <c r="O16" s="411"/>
    </row>
    <row r="17" spans="1:15" s="412" customFormat="1" ht="15" customHeight="1" x14ac:dyDescent="0.15">
      <c r="A17" s="439" t="s">
        <v>457</v>
      </c>
      <c r="B17" s="455">
        <v>4000</v>
      </c>
      <c r="C17" s="456">
        <v>60</v>
      </c>
      <c r="D17" s="456" t="s">
        <v>6</v>
      </c>
      <c r="E17" s="456">
        <v>60</v>
      </c>
      <c r="F17" s="456">
        <v>50</v>
      </c>
      <c r="G17" s="456" t="s">
        <v>6</v>
      </c>
      <c r="H17" s="456">
        <v>50</v>
      </c>
      <c r="I17" s="456">
        <v>3840</v>
      </c>
      <c r="J17" s="456">
        <v>490</v>
      </c>
      <c r="K17" s="456">
        <v>2550</v>
      </c>
      <c r="L17" s="456">
        <v>810</v>
      </c>
      <c r="M17" s="456">
        <v>50</v>
      </c>
      <c r="N17" s="411"/>
      <c r="O17" s="411"/>
    </row>
    <row r="18" spans="1:15" s="21" customFormat="1" ht="15" customHeight="1" x14ac:dyDescent="0.15">
      <c r="A18" s="380" t="s">
        <v>410</v>
      </c>
      <c r="C18" s="381"/>
      <c r="D18" s="381"/>
      <c r="E18" s="381"/>
      <c r="F18" s="381"/>
      <c r="G18" s="381"/>
      <c r="H18" s="381"/>
      <c r="I18" s="381"/>
      <c r="J18" s="381"/>
    </row>
    <row r="19" spans="1:15" s="21" customFormat="1" ht="15" customHeight="1" x14ac:dyDescent="0.15">
      <c r="A19" s="380" t="s">
        <v>458</v>
      </c>
      <c r="C19" s="399"/>
      <c r="D19" s="399"/>
      <c r="E19" s="399"/>
      <c r="F19" s="399"/>
      <c r="G19" s="399"/>
      <c r="H19" s="399"/>
      <c r="I19" s="399"/>
      <c r="J19" s="399"/>
    </row>
    <row r="20" spans="1:15" s="21" customFormat="1" ht="15" customHeight="1" x14ac:dyDescent="0.15">
      <c r="A20" s="380" t="s">
        <v>435</v>
      </c>
    </row>
    <row r="21" spans="1:15" ht="15" customHeight="1" x14ac:dyDescent="0.15">
      <c r="M21" s="382" t="s">
        <v>412</v>
      </c>
    </row>
    <row r="22" spans="1:15" ht="15" customHeight="1" x14ac:dyDescent="0.15"/>
    <row r="23" spans="1:15" ht="15" customHeight="1" x14ac:dyDescent="0.15"/>
    <row r="24" spans="1:15" ht="15" customHeight="1" x14ac:dyDescent="0.15"/>
    <row r="25" spans="1:15" ht="15" customHeight="1" x14ac:dyDescent="0.15"/>
    <row r="26" spans="1:15" ht="15" customHeight="1" x14ac:dyDescent="0.15"/>
    <row r="27" spans="1:15" ht="15" customHeight="1" x14ac:dyDescent="0.15"/>
    <row r="28" spans="1:15" ht="15" customHeight="1" x14ac:dyDescent="0.15"/>
    <row r="29" spans="1:15" ht="15" customHeight="1" x14ac:dyDescent="0.15"/>
    <row r="30" spans="1:15" ht="15" customHeight="1" x14ac:dyDescent="0.15"/>
    <row r="31" spans="1:15" ht="15" customHeight="1" x14ac:dyDescent="0.15"/>
    <row r="32" spans="1:1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7.5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8.1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4.65" customHeight="1" x14ac:dyDescent="0.15"/>
    <row r="70" ht="17.25" customHeight="1" x14ac:dyDescent="0.15"/>
    <row r="71" ht="7.5" customHeight="1" x14ac:dyDescent="0.15"/>
    <row r="72" ht="15.75" customHeight="1" x14ac:dyDescent="0.15"/>
    <row r="73" ht="7.5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8.1" customHeight="1" x14ac:dyDescent="0.15"/>
    <row r="86" ht="12" customHeight="1" x14ac:dyDescent="0.15"/>
    <row r="87" ht="8.1" customHeight="1" x14ac:dyDescent="0.15"/>
    <row r="88" ht="12" customHeight="1" x14ac:dyDescent="0.15"/>
    <row r="89" ht="7.5" customHeight="1" x14ac:dyDescent="0.15"/>
    <row r="90" ht="12" customHeight="1" x14ac:dyDescent="0.15"/>
    <row r="91" ht="7.5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7.5" customHeight="1" x14ac:dyDescent="0.15"/>
    <row r="98" ht="12" customHeight="1" x14ac:dyDescent="0.15"/>
    <row r="99" ht="8.1" customHeight="1" x14ac:dyDescent="0.15"/>
    <row r="100" ht="12" customHeight="1" x14ac:dyDescent="0.15"/>
    <row r="101" ht="7.5" customHeight="1" x14ac:dyDescent="0.15"/>
    <row r="102" ht="12" customHeight="1" x14ac:dyDescent="0.15"/>
    <row r="103" ht="7.5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7.5" customHeight="1" x14ac:dyDescent="0.15"/>
    <row r="110" ht="12" customHeight="1" x14ac:dyDescent="0.15"/>
    <row r="111" ht="8.1" customHeight="1" x14ac:dyDescent="0.15"/>
    <row r="112" ht="12" customHeight="1" x14ac:dyDescent="0.15"/>
    <row r="113" ht="7.5" customHeight="1" x14ac:dyDescent="0.15"/>
    <row r="114" ht="12" customHeight="1" x14ac:dyDescent="0.15"/>
    <row r="115" ht="7.5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7.5" customHeight="1" x14ac:dyDescent="0.15"/>
    <row r="122" ht="12" customHeight="1" x14ac:dyDescent="0.15"/>
    <row r="123" ht="8.1" customHeight="1" x14ac:dyDescent="0.15"/>
    <row r="124" ht="12" customHeight="1" x14ac:dyDescent="0.15"/>
    <row r="125" ht="7.5" customHeight="1" x14ac:dyDescent="0.15"/>
    <row r="126" ht="12" customHeight="1" x14ac:dyDescent="0.15"/>
    <row r="127" ht="7.5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7.5" customHeight="1" x14ac:dyDescent="0.15"/>
    <row r="134" ht="12" customHeight="1" x14ac:dyDescent="0.15"/>
    <row r="135" ht="8.1" customHeight="1" x14ac:dyDescent="0.15"/>
    <row r="136" ht="12" customHeight="1" x14ac:dyDescent="0.15"/>
    <row r="137" ht="7.5" customHeight="1" x14ac:dyDescent="0.15"/>
    <row r="138" ht="12" customHeight="1" x14ac:dyDescent="0.15"/>
    <row r="139" ht="7.5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7.5" customHeight="1" x14ac:dyDescent="0.15"/>
    <row r="146" ht="12" customHeight="1" x14ac:dyDescent="0.15"/>
    <row r="147" ht="8.1" customHeight="1" x14ac:dyDescent="0.15"/>
    <row r="148" ht="12" customHeight="1" x14ac:dyDescent="0.15"/>
    <row r="149" ht="7.5" customHeight="1" x14ac:dyDescent="0.15"/>
    <row r="150" ht="12" customHeight="1" x14ac:dyDescent="0.15"/>
    <row r="151" ht="7.5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7.5" customHeight="1" x14ac:dyDescent="0.15"/>
    <row r="158" ht="12" customHeight="1" x14ac:dyDescent="0.15"/>
    <row r="159" ht="8.1" customHeight="1" x14ac:dyDescent="0.15"/>
    <row r="160" ht="12" customHeight="1" x14ac:dyDescent="0.15"/>
    <row r="161" ht="7.5" customHeight="1" x14ac:dyDescent="0.15"/>
    <row r="162" ht="12" customHeight="1" x14ac:dyDescent="0.15"/>
    <row r="163" ht="7.5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7.5" customHeight="1" x14ac:dyDescent="0.15"/>
    <row r="170" ht="12" customHeight="1" x14ac:dyDescent="0.15"/>
    <row r="171" ht="8.1" customHeight="1" x14ac:dyDescent="0.15"/>
    <row r="172" ht="12" customHeight="1" x14ac:dyDescent="0.15"/>
    <row r="173" ht="7.5" customHeight="1" x14ac:dyDescent="0.15"/>
    <row r="174" ht="12" customHeight="1" x14ac:dyDescent="0.15"/>
    <row r="175" ht="7.5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8.1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4.65" customHeight="1" x14ac:dyDescent="0.15"/>
    <row r="187" ht="17.25" customHeight="1" x14ac:dyDescent="0.15"/>
    <row r="188" ht="7.5" customHeight="1" x14ac:dyDescent="0.15"/>
    <row r="189" ht="15.75" customHeight="1" x14ac:dyDescent="0.15"/>
    <row r="190" ht="7.5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8.1" customHeight="1" x14ac:dyDescent="0.15"/>
    <row r="203" ht="12" customHeight="1" x14ac:dyDescent="0.15"/>
    <row r="204" ht="8.1" customHeight="1" x14ac:dyDescent="0.15"/>
    <row r="205" ht="12" customHeight="1" x14ac:dyDescent="0.15"/>
    <row r="206" ht="7.5" customHeight="1" x14ac:dyDescent="0.15"/>
    <row r="207" ht="12" customHeight="1" x14ac:dyDescent="0.15"/>
    <row r="208" ht="7.5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7.5" customHeight="1" x14ac:dyDescent="0.15"/>
    <row r="215" ht="12" customHeight="1" x14ac:dyDescent="0.15"/>
    <row r="216" ht="8.1" customHeight="1" x14ac:dyDescent="0.15"/>
    <row r="217" ht="12" customHeight="1" x14ac:dyDescent="0.15"/>
    <row r="218" ht="7.5" customHeight="1" x14ac:dyDescent="0.15"/>
    <row r="219" ht="12" customHeight="1" x14ac:dyDescent="0.15"/>
    <row r="220" ht="7.5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7.5" customHeight="1" x14ac:dyDescent="0.15"/>
    <row r="227" ht="12" customHeight="1" x14ac:dyDescent="0.15"/>
    <row r="228" ht="8.1" customHeight="1" x14ac:dyDescent="0.15"/>
    <row r="229" ht="12" customHeight="1" x14ac:dyDescent="0.15"/>
    <row r="230" ht="7.5" customHeight="1" x14ac:dyDescent="0.15"/>
    <row r="231" ht="12" customHeight="1" x14ac:dyDescent="0.15"/>
    <row r="232" ht="7.5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7.5" customHeight="1" x14ac:dyDescent="0.15"/>
    <row r="239" ht="12" customHeight="1" x14ac:dyDescent="0.15"/>
    <row r="240" ht="8.1" customHeight="1" x14ac:dyDescent="0.15"/>
    <row r="241" ht="12" customHeight="1" x14ac:dyDescent="0.15"/>
    <row r="242" ht="7.5" customHeight="1" x14ac:dyDescent="0.15"/>
    <row r="243" ht="12" customHeight="1" x14ac:dyDescent="0.15"/>
    <row r="244" ht="7.5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7.5" customHeight="1" x14ac:dyDescent="0.15"/>
    <row r="251" ht="12" customHeight="1" x14ac:dyDescent="0.15"/>
    <row r="252" ht="8.1" customHeight="1" x14ac:dyDescent="0.15"/>
    <row r="253" ht="12" customHeight="1" x14ac:dyDescent="0.15"/>
    <row r="254" ht="7.5" customHeight="1" x14ac:dyDescent="0.15"/>
    <row r="255" ht="12" customHeight="1" x14ac:dyDescent="0.15"/>
    <row r="256" ht="7.5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7.5" customHeight="1" x14ac:dyDescent="0.15"/>
    <row r="263" ht="12" customHeight="1" x14ac:dyDescent="0.15"/>
    <row r="264" ht="8.1" customHeight="1" x14ac:dyDescent="0.15"/>
    <row r="265" ht="12" customHeight="1" x14ac:dyDescent="0.15"/>
    <row r="266" ht="7.5" customHeight="1" x14ac:dyDescent="0.15"/>
    <row r="267" ht="12" customHeight="1" x14ac:dyDescent="0.15"/>
    <row r="268" ht="7.5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7.5" customHeight="1" x14ac:dyDescent="0.15"/>
    <row r="275" ht="12" customHeight="1" x14ac:dyDescent="0.15"/>
    <row r="276" ht="8.1" customHeight="1" x14ac:dyDescent="0.15"/>
    <row r="277" ht="12" customHeight="1" x14ac:dyDescent="0.15"/>
    <row r="278" ht="7.5" customHeight="1" x14ac:dyDescent="0.15"/>
    <row r="279" ht="12" customHeight="1" x14ac:dyDescent="0.15"/>
    <row r="280" ht="7.5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7.5" customHeight="1" x14ac:dyDescent="0.15"/>
    <row r="287" ht="12" customHeight="1" x14ac:dyDescent="0.15"/>
    <row r="288" ht="8.1" customHeight="1" x14ac:dyDescent="0.15"/>
    <row r="289" ht="12" customHeight="1" x14ac:dyDescent="0.15"/>
    <row r="290" ht="7.5" customHeight="1" x14ac:dyDescent="0.15"/>
    <row r="291" ht="12" customHeight="1" x14ac:dyDescent="0.15"/>
    <row r="292" ht="7.5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8.1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4.65" customHeight="1" x14ac:dyDescent="0.15"/>
    <row r="304" ht="17.25" customHeight="1" x14ac:dyDescent="0.15"/>
    <row r="305" ht="7.5" customHeight="1" x14ac:dyDescent="0.15"/>
    <row r="306" ht="15.75" customHeight="1" x14ac:dyDescent="0.15"/>
    <row r="307" ht="7.5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8.1" customHeight="1" x14ac:dyDescent="0.15"/>
    <row r="320" ht="12" customHeight="1" x14ac:dyDescent="0.15"/>
    <row r="321" ht="8.1" customHeight="1" x14ac:dyDescent="0.15"/>
    <row r="322" ht="12" customHeight="1" x14ac:dyDescent="0.15"/>
    <row r="323" ht="7.5" customHeight="1" x14ac:dyDescent="0.15"/>
    <row r="324" ht="12" customHeight="1" x14ac:dyDescent="0.15"/>
    <row r="325" ht="7.5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7.5" customHeight="1" x14ac:dyDescent="0.15"/>
    <row r="332" ht="12" customHeight="1" x14ac:dyDescent="0.15"/>
    <row r="333" ht="8.1" customHeight="1" x14ac:dyDescent="0.15"/>
    <row r="334" ht="12" customHeight="1" x14ac:dyDescent="0.15"/>
    <row r="335" ht="7.5" customHeight="1" x14ac:dyDescent="0.15"/>
    <row r="336" ht="12" customHeight="1" x14ac:dyDescent="0.15"/>
    <row r="337" ht="7.5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8.1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</sheetData>
  <mergeCells count="11">
    <mergeCell ref="M7:M9"/>
    <mergeCell ref="E8:E9"/>
    <mergeCell ref="H8:H9"/>
    <mergeCell ref="K8:K9"/>
    <mergeCell ref="L8:L9"/>
    <mergeCell ref="A5:B5"/>
    <mergeCell ref="C6:E6"/>
    <mergeCell ref="F6:H6"/>
    <mergeCell ref="I6:L6"/>
    <mergeCell ref="A7:A8"/>
    <mergeCell ref="G7:G10"/>
  </mergeCells>
  <phoneticPr fontId="1"/>
  <hyperlinks>
    <hyperlink ref="A1" location="目次!A1" display="目次へもどる"/>
  </hyperlinks>
  <pageMargins left="0.78740157480314965" right="0.70866141732283472" top="0.98425196850393704" bottom="0.78740157480314965" header="0.51181102362204722" footer="0.51181102362204722"/>
  <pageSetup paperSize="9" pageOrder="overThenDown" orientation="portrait" r:id="rId1"/>
  <headerFooter alignWithMargins="0"/>
  <rowBreaks count="4" manualBreakCount="4">
    <brk id="68" max="16383" man="1"/>
    <brk id="185" max="16383" man="1"/>
    <brk id="302" max="16383" man="1"/>
    <brk id="347" max="16383" man="1"/>
  </rowBreaks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zoomScale="110" zoomScaleNormal="110" zoomScaleSheetLayoutView="100" workbookViewId="0"/>
  </sheetViews>
  <sheetFormatPr defaultRowHeight="11.25" x14ac:dyDescent="0.15"/>
  <cols>
    <col min="1" max="1" width="20.25" style="457" customWidth="1"/>
    <col min="2" max="2" width="6.5" style="457" customWidth="1"/>
    <col min="3" max="4" width="6.25" style="457" customWidth="1"/>
    <col min="5" max="7" width="6.5" style="457" customWidth="1"/>
    <col min="8" max="8" width="9" style="457"/>
    <col min="9" max="9" width="7.125" style="457" customWidth="1"/>
    <col min="10" max="10" width="5.5" style="457" customWidth="1"/>
    <col min="11" max="16384" width="9" style="457"/>
  </cols>
  <sheetData>
    <row r="1" spans="1:10" ht="13.5" x14ac:dyDescent="0.15">
      <c r="A1" s="341" t="s">
        <v>1</v>
      </c>
    </row>
    <row r="3" spans="1:10" ht="14.65" customHeight="1" x14ac:dyDescent="0.15">
      <c r="A3" s="458" t="s">
        <v>459</v>
      </c>
    </row>
    <row r="4" spans="1:10" s="462" customFormat="1" ht="15" customHeight="1" x14ac:dyDescent="0.15">
      <c r="A4" s="459">
        <v>39722</v>
      </c>
      <c r="B4" s="460"/>
      <c r="C4" s="461"/>
      <c r="D4" s="461"/>
      <c r="E4" s="461"/>
      <c r="F4" s="461"/>
      <c r="G4" s="461"/>
      <c r="H4" s="461"/>
      <c r="I4" s="461"/>
      <c r="J4" s="461"/>
    </row>
    <row r="5" spans="1:10" s="462" customFormat="1" ht="6" customHeight="1" x14ac:dyDescent="0.15">
      <c r="A5" s="463"/>
      <c r="B5" s="464"/>
      <c r="C5" s="465" t="s">
        <v>460</v>
      </c>
      <c r="D5" s="466"/>
      <c r="E5" s="466"/>
      <c r="F5" s="466"/>
      <c r="G5" s="466"/>
      <c r="H5" s="466"/>
      <c r="I5" s="467"/>
      <c r="J5" s="468"/>
    </row>
    <row r="6" spans="1:10" s="462" customFormat="1" ht="12" customHeight="1" x14ac:dyDescent="0.15">
      <c r="A6" s="469"/>
      <c r="B6" s="470" t="s">
        <v>444</v>
      </c>
      <c r="C6" s="471"/>
      <c r="D6" s="472"/>
      <c r="E6" s="472"/>
      <c r="F6" s="472"/>
      <c r="G6" s="472"/>
      <c r="H6" s="472"/>
      <c r="I6" s="473"/>
      <c r="J6" s="474" t="s">
        <v>461</v>
      </c>
    </row>
    <row r="7" spans="1:10" s="462" customFormat="1" ht="15" customHeight="1" x14ac:dyDescent="0.15">
      <c r="A7" s="475" t="s">
        <v>462</v>
      </c>
      <c r="B7" s="476" t="s">
        <v>463</v>
      </c>
      <c r="C7" s="474"/>
      <c r="D7" s="477" t="s">
        <v>464</v>
      </c>
      <c r="E7" s="478" t="s">
        <v>465</v>
      </c>
      <c r="F7" s="479" t="s">
        <v>466</v>
      </c>
      <c r="G7" s="479" t="s">
        <v>467</v>
      </c>
      <c r="H7" s="480" t="s">
        <v>468</v>
      </c>
      <c r="I7" s="481" t="s">
        <v>468</v>
      </c>
      <c r="J7" s="482" t="s">
        <v>469</v>
      </c>
    </row>
    <row r="8" spans="1:10" s="462" customFormat="1" ht="12" customHeight="1" x14ac:dyDescent="0.15">
      <c r="A8" s="483"/>
      <c r="B8" s="476" t="s">
        <v>470</v>
      </c>
      <c r="C8" s="474" t="s">
        <v>471</v>
      </c>
      <c r="D8" s="484"/>
      <c r="E8" s="485" t="s">
        <v>472</v>
      </c>
      <c r="F8" s="486" t="s">
        <v>473</v>
      </c>
      <c r="G8" s="486" t="s">
        <v>474</v>
      </c>
      <c r="H8" s="486" t="s">
        <v>474</v>
      </c>
      <c r="I8" s="487" t="s">
        <v>475</v>
      </c>
      <c r="J8" s="474" t="s">
        <v>476</v>
      </c>
    </row>
    <row r="9" spans="1:10" s="462" customFormat="1" ht="12" customHeight="1" x14ac:dyDescent="0.15">
      <c r="A9" s="483"/>
      <c r="B9" s="488" t="s">
        <v>477</v>
      </c>
      <c r="C9" s="489"/>
      <c r="D9" s="484"/>
      <c r="E9" s="485" t="s">
        <v>478</v>
      </c>
      <c r="F9" s="486" t="s">
        <v>479</v>
      </c>
      <c r="G9" s="486" t="s">
        <v>479</v>
      </c>
      <c r="H9" s="486" t="s">
        <v>479</v>
      </c>
      <c r="I9" s="487" t="s">
        <v>479</v>
      </c>
      <c r="J9" s="474" t="s">
        <v>480</v>
      </c>
    </row>
    <row r="10" spans="1:10" s="499" customFormat="1" ht="12" customHeight="1" x14ac:dyDescent="0.15">
      <c r="A10" s="490"/>
      <c r="B10" s="491" t="s">
        <v>481</v>
      </c>
      <c r="C10" s="492"/>
      <c r="D10" s="493"/>
      <c r="E10" s="494" t="s">
        <v>482</v>
      </c>
      <c r="F10" s="495" t="s">
        <v>482</v>
      </c>
      <c r="G10" s="495" t="s">
        <v>482</v>
      </c>
      <c r="H10" s="496" t="s">
        <v>482</v>
      </c>
      <c r="I10" s="497" t="s">
        <v>482</v>
      </c>
      <c r="J10" s="498" t="s">
        <v>483</v>
      </c>
    </row>
    <row r="11" spans="1:10" s="462" customFormat="1" ht="15" customHeight="1" x14ac:dyDescent="0.15">
      <c r="A11" s="500" t="s">
        <v>484</v>
      </c>
      <c r="B11" s="501">
        <v>6450</v>
      </c>
      <c r="C11" s="502">
        <v>3750</v>
      </c>
      <c r="D11" s="502">
        <v>140</v>
      </c>
      <c r="E11" s="502">
        <v>160</v>
      </c>
      <c r="F11" s="502">
        <v>370</v>
      </c>
      <c r="G11" s="502">
        <v>680</v>
      </c>
      <c r="H11" s="502">
        <v>1400</v>
      </c>
      <c r="I11" s="503">
        <v>990</v>
      </c>
      <c r="J11" s="503">
        <v>1600</v>
      </c>
    </row>
    <row r="12" spans="1:10" s="505" customFormat="1" ht="15" customHeight="1" x14ac:dyDescent="0.15">
      <c r="A12" s="504" t="s">
        <v>485</v>
      </c>
      <c r="B12" s="501">
        <v>4530</v>
      </c>
      <c r="C12" s="502">
        <v>3090</v>
      </c>
      <c r="D12" s="502">
        <v>140</v>
      </c>
      <c r="E12" s="502">
        <v>160</v>
      </c>
      <c r="F12" s="502">
        <v>260</v>
      </c>
      <c r="G12" s="502">
        <v>550</v>
      </c>
      <c r="H12" s="502">
        <v>1120</v>
      </c>
      <c r="I12" s="502">
        <v>860</v>
      </c>
      <c r="J12" s="502">
        <v>950</v>
      </c>
    </row>
    <row r="13" spans="1:10" s="505" customFormat="1" ht="15" customHeight="1" x14ac:dyDescent="0.15">
      <c r="A13" s="504" t="s">
        <v>486</v>
      </c>
      <c r="B13" s="501">
        <v>1810</v>
      </c>
      <c r="C13" s="502">
        <v>660</v>
      </c>
      <c r="D13" s="502" t="s">
        <v>6</v>
      </c>
      <c r="E13" s="502" t="s">
        <v>6</v>
      </c>
      <c r="F13" s="502">
        <v>110</v>
      </c>
      <c r="G13" s="502">
        <v>140</v>
      </c>
      <c r="H13" s="502">
        <v>280</v>
      </c>
      <c r="I13" s="502">
        <v>130</v>
      </c>
      <c r="J13" s="502">
        <v>650</v>
      </c>
    </row>
    <row r="14" spans="1:10" s="505" customFormat="1" ht="15" customHeight="1" x14ac:dyDescent="0.15">
      <c r="A14" s="506" t="s">
        <v>487</v>
      </c>
      <c r="B14" s="501">
        <v>140</v>
      </c>
      <c r="C14" s="502">
        <v>70</v>
      </c>
      <c r="D14" s="507" t="s">
        <v>6</v>
      </c>
      <c r="E14" s="507" t="s">
        <v>6</v>
      </c>
      <c r="F14" s="507">
        <v>30</v>
      </c>
      <c r="G14" s="502" t="s">
        <v>6</v>
      </c>
      <c r="H14" s="507">
        <v>30</v>
      </c>
      <c r="I14" s="507">
        <v>10</v>
      </c>
      <c r="J14" s="507">
        <v>30</v>
      </c>
    </row>
    <row r="15" spans="1:10" s="505" customFormat="1" ht="15" customHeight="1" x14ac:dyDescent="0.15">
      <c r="A15" s="504" t="s">
        <v>488</v>
      </c>
      <c r="B15" s="501">
        <v>1670</v>
      </c>
      <c r="C15" s="502">
        <v>590</v>
      </c>
      <c r="D15" s="502" t="s">
        <v>6</v>
      </c>
      <c r="E15" s="502" t="s">
        <v>6</v>
      </c>
      <c r="F15" s="502">
        <v>80</v>
      </c>
      <c r="G15" s="502">
        <v>140</v>
      </c>
      <c r="H15" s="502">
        <v>250</v>
      </c>
      <c r="I15" s="502">
        <v>110</v>
      </c>
      <c r="J15" s="502">
        <v>620</v>
      </c>
    </row>
    <row r="16" spans="1:10" s="505" customFormat="1" ht="15" customHeight="1" x14ac:dyDescent="0.15">
      <c r="A16" s="504" t="s">
        <v>489</v>
      </c>
      <c r="B16" s="508" t="s">
        <v>6</v>
      </c>
      <c r="C16" s="507" t="s">
        <v>6</v>
      </c>
      <c r="D16" s="507" t="s">
        <v>6</v>
      </c>
      <c r="E16" s="507" t="s">
        <v>6</v>
      </c>
      <c r="F16" s="507" t="s">
        <v>6</v>
      </c>
      <c r="G16" s="507" t="s">
        <v>6</v>
      </c>
      <c r="H16" s="507" t="s">
        <v>6</v>
      </c>
      <c r="I16" s="507" t="s">
        <v>6</v>
      </c>
      <c r="J16" s="507" t="s">
        <v>6</v>
      </c>
    </row>
    <row r="17" spans="1:10" s="505" customFormat="1" ht="15" customHeight="1" x14ac:dyDescent="0.15">
      <c r="A17" s="509" t="s">
        <v>490</v>
      </c>
      <c r="B17" s="510">
        <v>11310</v>
      </c>
      <c r="C17" s="511">
        <v>8910</v>
      </c>
      <c r="D17" s="511">
        <v>320</v>
      </c>
      <c r="E17" s="511">
        <v>720</v>
      </c>
      <c r="F17" s="511">
        <v>860</v>
      </c>
      <c r="G17" s="511">
        <v>1600</v>
      </c>
      <c r="H17" s="511">
        <v>3090</v>
      </c>
      <c r="I17" s="511">
        <v>2320</v>
      </c>
      <c r="J17" s="511">
        <v>1370</v>
      </c>
    </row>
    <row r="18" spans="1:10" s="505" customFormat="1" ht="15" customHeight="1" x14ac:dyDescent="0.15">
      <c r="A18" s="504" t="s">
        <v>491</v>
      </c>
      <c r="B18" s="501">
        <v>9850</v>
      </c>
      <c r="C18" s="502">
        <v>7960</v>
      </c>
      <c r="D18" s="502">
        <v>210</v>
      </c>
      <c r="E18" s="502">
        <v>680</v>
      </c>
      <c r="F18" s="502">
        <v>800</v>
      </c>
      <c r="G18" s="502">
        <v>1450</v>
      </c>
      <c r="H18" s="502">
        <v>2760</v>
      </c>
      <c r="I18" s="502">
        <v>2070</v>
      </c>
      <c r="J18" s="502">
        <v>1170</v>
      </c>
    </row>
    <row r="19" spans="1:10" s="505" customFormat="1" ht="15" customHeight="1" x14ac:dyDescent="0.15">
      <c r="A19" s="504" t="s">
        <v>486</v>
      </c>
      <c r="B19" s="501">
        <v>1120</v>
      </c>
      <c r="C19" s="502">
        <v>720</v>
      </c>
      <c r="D19" s="507" t="s">
        <v>6</v>
      </c>
      <c r="E19" s="502">
        <v>50</v>
      </c>
      <c r="F19" s="502">
        <v>30</v>
      </c>
      <c r="G19" s="502">
        <v>150</v>
      </c>
      <c r="H19" s="502">
        <v>330</v>
      </c>
      <c r="I19" s="502">
        <v>160</v>
      </c>
      <c r="J19" s="502">
        <v>190</v>
      </c>
    </row>
    <row r="20" spans="1:10" s="505" customFormat="1" ht="15" customHeight="1" x14ac:dyDescent="0.15">
      <c r="A20" s="506" t="s">
        <v>487</v>
      </c>
      <c r="B20" s="501">
        <v>90</v>
      </c>
      <c r="C20" s="502">
        <v>90</v>
      </c>
      <c r="D20" s="507" t="s">
        <v>6</v>
      </c>
      <c r="E20" s="502" t="s">
        <v>6</v>
      </c>
      <c r="F20" s="507" t="s">
        <v>6</v>
      </c>
      <c r="G20" s="502">
        <v>30</v>
      </c>
      <c r="H20" s="507">
        <v>60</v>
      </c>
      <c r="I20" s="502" t="s">
        <v>6</v>
      </c>
      <c r="J20" s="507" t="s">
        <v>6</v>
      </c>
    </row>
    <row r="21" spans="1:10" s="505" customFormat="1" ht="15" customHeight="1" x14ac:dyDescent="0.15">
      <c r="A21" s="504" t="s">
        <v>488</v>
      </c>
      <c r="B21" s="501">
        <v>1030</v>
      </c>
      <c r="C21" s="502">
        <v>630</v>
      </c>
      <c r="D21" s="507" t="s">
        <v>6</v>
      </c>
      <c r="E21" s="507">
        <v>50</v>
      </c>
      <c r="F21" s="502">
        <v>30</v>
      </c>
      <c r="G21" s="502">
        <v>120</v>
      </c>
      <c r="H21" s="502">
        <v>270</v>
      </c>
      <c r="I21" s="502">
        <v>160</v>
      </c>
      <c r="J21" s="502">
        <v>190</v>
      </c>
    </row>
    <row r="22" spans="1:10" s="505" customFormat="1" ht="15" customHeight="1" x14ac:dyDescent="0.15">
      <c r="A22" s="512" t="s">
        <v>489</v>
      </c>
      <c r="B22" s="501" t="s">
        <v>6</v>
      </c>
      <c r="C22" s="502" t="s">
        <v>6</v>
      </c>
      <c r="D22" s="507" t="s">
        <v>6</v>
      </c>
      <c r="E22" s="507" t="s">
        <v>6</v>
      </c>
      <c r="F22" s="507" t="s">
        <v>6</v>
      </c>
      <c r="G22" s="507" t="s">
        <v>6</v>
      </c>
      <c r="H22" s="502" t="s">
        <v>6</v>
      </c>
      <c r="I22" s="502" t="s">
        <v>6</v>
      </c>
      <c r="J22" s="507" t="s">
        <v>6</v>
      </c>
    </row>
    <row r="23" spans="1:10" s="505" customFormat="1" ht="15" customHeight="1" x14ac:dyDescent="0.15">
      <c r="A23" s="513" t="s">
        <v>492</v>
      </c>
      <c r="B23" s="514">
        <v>210</v>
      </c>
      <c r="C23" s="515">
        <v>200</v>
      </c>
      <c r="D23" s="515">
        <v>110</v>
      </c>
      <c r="E23" s="516" t="s">
        <v>6</v>
      </c>
      <c r="F23" s="516">
        <v>30</v>
      </c>
      <c r="G23" s="516" t="s">
        <v>6</v>
      </c>
      <c r="H23" s="516" t="s">
        <v>6</v>
      </c>
      <c r="I23" s="516">
        <v>60</v>
      </c>
      <c r="J23" s="516">
        <v>20</v>
      </c>
    </row>
    <row r="24" spans="1:10" s="518" customFormat="1" ht="15" customHeight="1" x14ac:dyDescent="0.15">
      <c r="A24" s="517" t="s">
        <v>410</v>
      </c>
      <c r="C24" s="519"/>
      <c r="D24" s="519"/>
      <c r="E24" s="519"/>
      <c r="F24" s="519"/>
      <c r="G24" s="519"/>
      <c r="H24" s="519"/>
      <c r="I24" s="519"/>
      <c r="J24" s="519"/>
    </row>
    <row r="25" spans="1:10" s="518" customFormat="1" ht="15" customHeight="1" x14ac:dyDescent="0.15">
      <c r="A25" s="517" t="s">
        <v>493</v>
      </c>
      <c r="C25" s="520"/>
      <c r="D25" s="520"/>
      <c r="E25" s="520"/>
      <c r="F25" s="520"/>
      <c r="G25" s="520"/>
      <c r="H25" s="520"/>
      <c r="I25" s="520"/>
      <c r="J25" s="520"/>
    </row>
    <row r="26" spans="1:10" s="518" customFormat="1" ht="15" customHeight="1" x14ac:dyDescent="0.15">
      <c r="A26" s="517" t="s">
        <v>435</v>
      </c>
    </row>
    <row r="27" spans="1:10" ht="15" customHeight="1" x14ac:dyDescent="0.15">
      <c r="I27" s="521"/>
      <c r="J27" s="521" t="s">
        <v>494</v>
      </c>
    </row>
    <row r="28" spans="1:10" ht="14.25" customHeight="1" x14ac:dyDescent="0.15"/>
    <row r="29" spans="1:10" ht="14.25" customHeight="1" x14ac:dyDescent="0.15"/>
    <row r="30" spans="1:10" ht="14.25" customHeight="1" x14ac:dyDescent="0.15"/>
    <row r="31" spans="1:10" ht="14.25" customHeight="1" x14ac:dyDescent="0.15"/>
    <row r="32" spans="1:1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</sheetData>
  <mergeCells count="2">
    <mergeCell ref="C5:I6"/>
    <mergeCell ref="D7:D1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20" zoomScaleNormal="100" zoomScaleSheetLayoutView="100" workbookViewId="0"/>
  </sheetViews>
  <sheetFormatPr defaultColWidth="7.375" defaultRowHeight="15" customHeight="1" x14ac:dyDescent="0.15"/>
  <cols>
    <col min="1" max="1" width="7.25" style="523" customWidth="1"/>
    <col min="2" max="2" width="7.375" style="523" customWidth="1"/>
    <col min="3" max="3" width="8.125" style="523" customWidth="1"/>
    <col min="4" max="4" width="7.875" style="523" customWidth="1"/>
    <col min="5" max="5" width="8.125" style="523" customWidth="1"/>
    <col min="6" max="6" width="7.875" style="523" customWidth="1"/>
    <col min="7" max="7" width="8.125" style="523" customWidth="1"/>
    <col min="8" max="8" width="7.875" style="523" customWidth="1"/>
    <col min="9" max="9" width="8.25" style="523" customWidth="1"/>
    <col min="10" max="10" width="7.875" style="523" customWidth="1"/>
    <col min="11" max="16384" width="7.375" style="523"/>
  </cols>
  <sheetData>
    <row r="1" spans="1:10" ht="15" customHeight="1" x14ac:dyDescent="0.15">
      <c r="A1" s="522" t="s">
        <v>1</v>
      </c>
    </row>
    <row r="3" spans="1:10" ht="15" customHeight="1" x14ac:dyDescent="0.15">
      <c r="A3" s="524" t="s">
        <v>495</v>
      </c>
    </row>
    <row r="4" spans="1:10" s="527" customFormat="1" ht="15" customHeight="1" x14ac:dyDescent="0.15">
      <c r="A4" s="525" t="s">
        <v>496</v>
      </c>
      <c r="B4" s="525"/>
      <c r="C4" s="525"/>
      <c r="D4" s="526"/>
      <c r="E4" s="526"/>
      <c r="F4" s="526"/>
      <c r="G4" s="526"/>
      <c r="H4" s="526"/>
      <c r="I4" s="526"/>
      <c r="J4" s="526" t="s">
        <v>497</v>
      </c>
    </row>
    <row r="5" spans="1:10" s="527" customFormat="1" ht="16.5" customHeight="1" x14ac:dyDescent="0.15">
      <c r="A5" s="528" t="s">
        <v>498</v>
      </c>
      <c r="B5" s="529" t="s">
        <v>499</v>
      </c>
      <c r="C5" s="530" t="s">
        <v>500</v>
      </c>
      <c r="D5" s="530"/>
      <c r="E5" s="530" t="s">
        <v>501</v>
      </c>
      <c r="F5" s="530"/>
      <c r="G5" s="530" t="s">
        <v>502</v>
      </c>
      <c r="H5" s="530"/>
      <c r="I5" s="531" t="s">
        <v>503</v>
      </c>
      <c r="J5" s="532"/>
    </row>
    <row r="6" spans="1:10" s="527" customFormat="1" ht="32.25" customHeight="1" x14ac:dyDescent="0.15">
      <c r="A6" s="533"/>
      <c r="B6" s="534"/>
      <c r="C6" s="535" t="s">
        <v>504</v>
      </c>
      <c r="D6" s="536" t="s">
        <v>505</v>
      </c>
      <c r="E6" s="535" t="s">
        <v>504</v>
      </c>
      <c r="F6" s="536" t="s">
        <v>505</v>
      </c>
      <c r="G6" s="535" t="s">
        <v>504</v>
      </c>
      <c r="H6" s="536" t="s">
        <v>505</v>
      </c>
      <c r="I6" s="535" t="s">
        <v>504</v>
      </c>
      <c r="J6" s="537" t="s">
        <v>505</v>
      </c>
    </row>
    <row r="7" spans="1:10" s="527" customFormat="1" ht="16.5" customHeight="1" x14ac:dyDescent="0.15">
      <c r="A7" s="538" t="s">
        <v>506</v>
      </c>
      <c r="B7" s="539" t="s">
        <v>507</v>
      </c>
      <c r="C7" s="540">
        <v>144600</v>
      </c>
      <c r="D7" s="541">
        <v>-5.2</v>
      </c>
      <c r="E7" s="540">
        <v>355800</v>
      </c>
      <c r="F7" s="541">
        <v>-6.3</v>
      </c>
      <c r="G7" s="540">
        <v>131000</v>
      </c>
      <c r="H7" s="541">
        <v>-5.8</v>
      </c>
      <c r="I7" s="540">
        <v>45500</v>
      </c>
      <c r="J7" s="541">
        <v>-2.2000000000000002</v>
      </c>
    </row>
    <row r="8" spans="1:10" ht="16.5" customHeight="1" x14ac:dyDescent="0.15">
      <c r="A8" s="542"/>
      <c r="B8" s="539" t="s">
        <v>508</v>
      </c>
      <c r="C8" s="543">
        <v>115200</v>
      </c>
      <c r="D8" s="544">
        <v>-5.4</v>
      </c>
      <c r="E8" s="545">
        <v>255500</v>
      </c>
      <c r="F8" s="544">
        <v>-6.7</v>
      </c>
      <c r="G8" s="543">
        <v>130900</v>
      </c>
      <c r="H8" s="544">
        <v>-5.2</v>
      </c>
      <c r="I8" s="545">
        <v>28500</v>
      </c>
      <c r="J8" s="544">
        <v>-5.2</v>
      </c>
    </row>
    <row r="9" spans="1:10" ht="16.5" customHeight="1" x14ac:dyDescent="0.15">
      <c r="A9" s="546" t="s">
        <v>509</v>
      </c>
      <c r="B9" s="547" t="s">
        <v>507</v>
      </c>
      <c r="C9" s="548">
        <v>137100</v>
      </c>
      <c r="D9" s="549">
        <v>-3.5</v>
      </c>
      <c r="E9" s="548">
        <v>335600</v>
      </c>
      <c r="F9" s="549">
        <v>-5.2</v>
      </c>
      <c r="G9" s="548">
        <v>126000</v>
      </c>
      <c r="H9" s="549">
        <v>-3.8</v>
      </c>
      <c r="I9" s="548">
        <v>44500</v>
      </c>
      <c r="J9" s="549">
        <v>-2.2000000000000002</v>
      </c>
    </row>
    <row r="10" spans="1:10" ht="16.5" customHeight="1" x14ac:dyDescent="0.15">
      <c r="A10" s="542"/>
      <c r="B10" s="550" t="s">
        <v>508</v>
      </c>
      <c r="C10" s="551">
        <v>111700</v>
      </c>
      <c r="D10" s="544">
        <v>-3.4</v>
      </c>
      <c r="E10" s="545">
        <v>247100</v>
      </c>
      <c r="F10" s="544">
        <v>-4.0999999999999996</v>
      </c>
      <c r="G10" s="545">
        <v>126800</v>
      </c>
      <c r="H10" s="544">
        <v>-3.4</v>
      </c>
      <c r="I10" s="545">
        <v>27400</v>
      </c>
      <c r="J10" s="544">
        <v>-3.9</v>
      </c>
    </row>
    <row r="11" spans="1:10" ht="16.5" customHeight="1" x14ac:dyDescent="0.15">
      <c r="A11" s="546" t="s">
        <v>510</v>
      </c>
      <c r="B11" s="539" t="s">
        <v>507</v>
      </c>
      <c r="C11" s="552">
        <v>133800</v>
      </c>
      <c r="D11" s="553">
        <v>-2.8</v>
      </c>
      <c r="E11" s="552">
        <v>321400</v>
      </c>
      <c r="F11" s="553">
        <v>-4.0999999999999996</v>
      </c>
      <c r="G11" s="552">
        <v>122000</v>
      </c>
      <c r="H11" s="553">
        <v>-3.2</v>
      </c>
      <c r="I11" s="552">
        <v>43200</v>
      </c>
      <c r="J11" s="553">
        <v>-2.9</v>
      </c>
    </row>
    <row r="12" spans="1:10" ht="16.5" customHeight="1" x14ac:dyDescent="0.15">
      <c r="A12" s="542"/>
      <c r="B12" s="539" t="s">
        <v>508</v>
      </c>
      <c r="C12" s="552">
        <v>109000</v>
      </c>
      <c r="D12" s="553">
        <v>-2.7</v>
      </c>
      <c r="E12" s="552">
        <v>241200</v>
      </c>
      <c r="F12" s="553">
        <v>-3.3</v>
      </c>
      <c r="G12" s="552">
        <v>129300</v>
      </c>
      <c r="H12" s="553">
        <v>-2.6</v>
      </c>
      <c r="I12" s="552">
        <v>26500</v>
      </c>
      <c r="J12" s="553">
        <v>-3.7</v>
      </c>
    </row>
    <row r="13" spans="1:10" ht="16.5" customHeight="1" x14ac:dyDescent="0.15">
      <c r="A13" s="546" t="s">
        <v>511</v>
      </c>
      <c r="B13" s="547" t="s">
        <v>507</v>
      </c>
      <c r="C13" s="540">
        <v>133800</v>
      </c>
      <c r="D13" s="541">
        <v>-1.5</v>
      </c>
      <c r="E13" s="540">
        <v>314800</v>
      </c>
      <c r="F13" s="541">
        <v>-2.1</v>
      </c>
      <c r="G13" s="540">
        <v>119000</v>
      </c>
      <c r="H13" s="541">
        <v>-2.5</v>
      </c>
      <c r="I13" s="540">
        <v>42100</v>
      </c>
      <c r="J13" s="541">
        <v>-2.5</v>
      </c>
    </row>
    <row r="14" spans="1:10" ht="16.5" customHeight="1" x14ac:dyDescent="0.15">
      <c r="A14" s="554"/>
      <c r="B14" s="555" t="s">
        <v>508</v>
      </c>
      <c r="C14" s="556">
        <v>107800</v>
      </c>
      <c r="D14" s="557">
        <v>-1.7</v>
      </c>
      <c r="E14" s="556">
        <v>247200</v>
      </c>
      <c r="F14" s="557">
        <v>-2</v>
      </c>
      <c r="G14" s="556">
        <v>132400</v>
      </c>
      <c r="H14" s="557">
        <v>-1.4</v>
      </c>
      <c r="I14" s="556">
        <v>25700</v>
      </c>
      <c r="J14" s="557">
        <v>-2.5</v>
      </c>
    </row>
    <row r="15" spans="1:10" ht="15" customHeight="1" x14ac:dyDescent="0.15">
      <c r="A15" s="558"/>
      <c r="B15" s="559"/>
      <c r="C15" s="502"/>
      <c r="D15" s="502"/>
      <c r="E15" s="502"/>
      <c r="F15" s="502"/>
      <c r="G15" s="502"/>
      <c r="H15" s="502"/>
      <c r="I15" s="502"/>
      <c r="J15" s="507"/>
    </row>
    <row r="16" spans="1:10" s="527" customFormat="1" ht="15" customHeight="1" x14ac:dyDescent="0.15">
      <c r="A16" s="525" t="s">
        <v>496</v>
      </c>
      <c r="B16" s="525"/>
      <c r="C16" s="525"/>
      <c r="D16" s="526"/>
      <c r="E16" s="526"/>
      <c r="F16" s="526"/>
      <c r="G16" s="526"/>
      <c r="H16" s="526"/>
      <c r="I16" s="526"/>
      <c r="J16" s="526" t="s">
        <v>497</v>
      </c>
    </row>
    <row r="17" spans="1:10" s="527" customFormat="1" ht="16.5" customHeight="1" x14ac:dyDescent="0.15">
      <c r="A17" s="528" t="s">
        <v>498</v>
      </c>
      <c r="B17" s="529" t="s">
        <v>499</v>
      </c>
      <c r="C17" s="530" t="s">
        <v>500</v>
      </c>
      <c r="D17" s="530"/>
      <c r="E17" s="530" t="s">
        <v>501</v>
      </c>
      <c r="F17" s="530"/>
      <c r="G17" s="530" t="s">
        <v>512</v>
      </c>
      <c r="H17" s="530"/>
      <c r="I17" s="531" t="s">
        <v>513</v>
      </c>
      <c r="J17" s="532"/>
    </row>
    <row r="18" spans="1:10" s="527" customFormat="1" ht="32.25" customHeight="1" x14ac:dyDescent="0.15">
      <c r="A18" s="533"/>
      <c r="B18" s="534"/>
      <c r="C18" s="535" t="s">
        <v>504</v>
      </c>
      <c r="D18" s="536" t="s">
        <v>505</v>
      </c>
      <c r="E18" s="535" t="s">
        <v>504</v>
      </c>
      <c r="F18" s="536" t="s">
        <v>505</v>
      </c>
      <c r="G18" s="535" t="s">
        <v>504</v>
      </c>
      <c r="H18" s="536" t="s">
        <v>505</v>
      </c>
      <c r="I18" s="535" t="s">
        <v>504</v>
      </c>
      <c r="J18" s="537" t="s">
        <v>505</v>
      </c>
    </row>
    <row r="19" spans="1:10" s="527" customFormat="1" ht="16.5" customHeight="1" x14ac:dyDescent="0.15">
      <c r="A19" s="560" t="s">
        <v>514</v>
      </c>
      <c r="B19" s="561" t="s">
        <v>507</v>
      </c>
      <c r="C19" s="562">
        <v>125600</v>
      </c>
      <c r="D19" s="563">
        <v>-0.8</v>
      </c>
      <c r="E19" s="562">
        <v>279500</v>
      </c>
      <c r="F19" s="563">
        <v>-1</v>
      </c>
      <c r="G19" s="507" t="s">
        <v>6</v>
      </c>
      <c r="H19" s="507" t="s">
        <v>6</v>
      </c>
      <c r="I19" s="562">
        <v>159800</v>
      </c>
      <c r="J19" s="563">
        <v>-0.9</v>
      </c>
    </row>
    <row r="20" spans="1:10" s="567" customFormat="1" ht="16.5" customHeight="1" x14ac:dyDescent="0.15">
      <c r="A20" s="564"/>
      <c r="B20" s="555" t="s">
        <v>508</v>
      </c>
      <c r="C20" s="565">
        <v>103400</v>
      </c>
      <c r="D20" s="566">
        <v>-0.7</v>
      </c>
      <c r="E20" s="565">
        <v>240200</v>
      </c>
      <c r="F20" s="566">
        <v>-0.8</v>
      </c>
      <c r="G20" s="565">
        <v>54600</v>
      </c>
      <c r="H20" s="566">
        <v>-0.5</v>
      </c>
      <c r="I20" s="565">
        <v>121800</v>
      </c>
      <c r="J20" s="566">
        <v>-0.7</v>
      </c>
    </row>
    <row r="21" spans="1:10" ht="15" customHeight="1" x14ac:dyDescent="0.15">
      <c r="A21" s="558" t="s">
        <v>515</v>
      </c>
      <c r="B21" s="559"/>
      <c r="C21" s="502"/>
      <c r="D21" s="502"/>
      <c r="E21" s="502"/>
      <c r="F21" s="502"/>
      <c r="G21" s="502"/>
      <c r="H21" s="502"/>
      <c r="I21" s="502"/>
    </row>
    <row r="22" spans="1:10" ht="15" customHeight="1" x14ac:dyDescent="0.15">
      <c r="A22" s="568" t="s">
        <v>516</v>
      </c>
      <c r="B22" s="559"/>
      <c r="C22" s="502"/>
      <c r="D22" s="502"/>
      <c r="E22" s="502"/>
      <c r="F22" s="502"/>
      <c r="G22" s="502"/>
      <c r="H22" s="502"/>
      <c r="I22" s="502"/>
      <c r="J22" s="502"/>
    </row>
    <row r="23" spans="1:10" ht="15" customHeight="1" x14ac:dyDescent="0.15">
      <c r="A23" s="569" t="s">
        <v>517</v>
      </c>
      <c r="J23" s="507" t="s">
        <v>518</v>
      </c>
    </row>
  </sheetData>
  <mergeCells count="17">
    <mergeCell ref="C17:D17"/>
    <mergeCell ref="E17:F17"/>
    <mergeCell ref="G17:H17"/>
    <mergeCell ref="I17:J17"/>
    <mergeCell ref="A19:A20"/>
    <mergeCell ref="A7:A8"/>
    <mergeCell ref="A9:A10"/>
    <mergeCell ref="A11:A12"/>
    <mergeCell ref="A13:A14"/>
    <mergeCell ref="A17:A18"/>
    <mergeCell ref="B17:B18"/>
    <mergeCell ref="A5:A6"/>
    <mergeCell ref="B5:B6"/>
    <mergeCell ref="C5:D5"/>
    <mergeCell ref="E5:F5"/>
    <mergeCell ref="G5:H5"/>
    <mergeCell ref="I5:J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115" workbookViewId="0"/>
  </sheetViews>
  <sheetFormatPr defaultRowHeight="11.25" x14ac:dyDescent="0.15"/>
  <cols>
    <col min="1" max="1" width="8.875" style="88" customWidth="1"/>
    <col min="2" max="2" width="6.5" style="88" customWidth="1"/>
    <col min="3" max="3" width="6.125" style="88" customWidth="1"/>
    <col min="4" max="4" width="6.25" style="88" customWidth="1"/>
    <col min="5" max="5" width="6.125" style="88" customWidth="1"/>
    <col min="6" max="6" width="6.875" style="88" customWidth="1"/>
    <col min="7" max="7" width="6.5" style="88" customWidth="1"/>
    <col min="8" max="9" width="6.125" style="88" customWidth="1"/>
    <col min="10" max="10" width="6.25" style="88" customWidth="1"/>
    <col min="11" max="11" width="6.125" style="88" customWidth="1"/>
    <col min="12" max="12" width="6.25" style="88" customWidth="1"/>
    <col min="13" max="13" width="2.875" style="88" customWidth="1"/>
    <col min="14" max="16384" width="9" style="88"/>
  </cols>
  <sheetData>
    <row r="1" spans="1:12" ht="15" customHeight="1" x14ac:dyDescent="0.15">
      <c r="A1" s="87" t="s">
        <v>1</v>
      </c>
    </row>
    <row r="2" spans="1:12" ht="15" customHeight="1" x14ac:dyDescent="0.15"/>
    <row r="3" spans="1:12" ht="15" customHeight="1" x14ac:dyDescent="0.15">
      <c r="A3" s="128" t="s">
        <v>69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5" customHeight="1" x14ac:dyDescent="0.15">
      <c r="A4" s="130" t="s">
        <v>70</v>
      </c>
      <c r="B4" s="125"/>
      <c r="C4" s="131"/>
      <c r="D4" s="131"/>
      <c r="E4" s="131"/>
      <c r="F4" s="131"/>
      <c r="G4" s="131"/>
      <c r="H4" s="131"/>
      <c r="I4" s="131"/>
      <c r="J4" s="131"/>
      <c r="K4" s="131"/>
      <c r="L4" s="132" t="s">
        <v>71</v>
      </c>
    </row>
    <row r="5" spans="1:12" ht="15" customHeight="1" x14ac:dyDescent="0.15">
      <c r="A5" s="133" t="s">
        <v>72</v>
      </c>
      <c r="B5" s="134" t="s">
        <v>73</v>
      </c>
      <c r="C5" s="135" t="s">
        <v>74</v>
      </c>
      <c r="D5" s="136"/>
      <c r="E5" s="136"/>
      <c r="F5" s="136"/>
      <c r="G5" s="136"/>
      <c r="H5" s="136"/>
      <c r="I5" s="136"/>
      <c r="J5" s="136"/>
      <c r="K5" s="136"/>
      <c r="L5" s="136"/>
    </row>
    <row r="6" spans="1:12" ht="27.75" customHeight="1" x14ac:dyDescent="0.15">
      <c r="A6" s="137"/>
      <c r="B6" s="138"/>
      <c r="C6" s="95" t="s">
        <v>75</v>
      </c>
      <c r="D6" s="95" t="s">
        <v>76</v>
      </c>
      <c r="E6" s="95" t="s">
        <v>77</v>
      </c>
      <c r="F6" s="97" t="s">
        <v>78</v>
      </c>
      <c r="G6" s="139" t="s">
        <v>79</v>
      </c>
      <c r="H6" s="140" t="s">
        <v>80</v>
      </c>
      <c r="I6" s="95" t="s">
        <v>81</v>
      </c>
      <c r="J6" s="95" t="s">
        <v>82</v>
      </c>
      <c r="K6" s="141" t="s">
        <v>83</v>
      </c>
      <c r="L6" s="142" t="s">
        <v>84</v>
      </c>
    </row>
    <row r="7" spans="1:12" ht="15" customHeight="1" x14ac:dyDescent="0.15">
      <c r="A7" s="143" t="s">
        <v>85</v>
      </c>
      <c r="B7" s="144">
        <v>98.7</v>
      </c>
      <c r="C7" s="144">
        <v>99.5</v>
      </c>
      <c r="D7" s="144">
        <v>109.4</v>
      </c>
      <c r="E7" s="144">
        <v>94.2</v>
      </c>
      <c r="F7" s="144">
        <v>98.8</v>
      </c>
      <c r="G7" s="144">
        <v>86.2</v>
      </c>
      <c r="H7" s="144">
        <v>99.9</v>
      </c>
      <c r="I7" s="144">
        <v>99.3</v>
      </c>
      <c r="J7" s="144">
        <v>101.4</v>
      </c>
      <c r="K7" s="144">
        <v>98.1</v>
      </c>
      <c r="L7" s="144">
        <v>98.3</v>
      </c>
    </row>
    <row r="8" spans="1:12" ht="8.25" customHeight="1" x14ac:dyDescent="0.15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4.25" customHeight="1" x14ac:dyDescent="0.15">
      <c r="A9" s="143" t="s">
        <v>86</v>
      </c>
      <c r="B9" s="144">
        <v>103.3</v>
      </c>
      <c r="C9" s="144">
        <v>101.6</v>
      </c>
      <c r="D9" s="144">
        <v>115.9</v>
      </c>
      <c r="E9" s="144">
        <v>98.5</v>
      </c>
      <c r="F9" s="144">
        <v>104.4</v>
      </c>
      <c r="G9" s="144">
        <v>119.1</v>
      </c>
      <c r="H9" s="144">
        <v>102.4</v>
      </c>
      <c r="I9" s="144">
        <v>101.4</v>
      </c>
      <c r="J9" s="144">
        <v>102.4</v>
      </c>
      <c r="K9" s="144">
        <v>100</v>
      </c>
      <c r="L9" s="144">
        <v>104.4</v>
      </c>
    </row>
    <row r="10" spans="1:12" ht="14.25" customHeight="1" x14ac:dyDescent="0.15">
      <c r="A10" s="143" t="s">
        <v>87</v>
      </c>
      <c r="B10" s="144">
        <v>99.4</v>
      </c>
      <c r="C10" s="144">
        <v>101.2</v>
      </c>
      <c r="D10" s="144">
        <v>109.2</v>
      </c>
      <c r="E10" s="144">
        <v>90.4</v>
      </c>
      <c r="F10" s="144">
        <v>96.9</v>
      </c>
      <c r="G10" s="144">
        <v>93.5</v>
      </c>
      <c r="H10" s="144">
        <v>99.5</v>
      </c>
      <c r="I10" s="144">
        <v>100.2</v>
      </c>
      <c r="J10" s="144">
        <v>99.8</v>
      </c>
      <c r="K10" s="144">
        <v>98.4</v>
      </c>
      <c r="L10" s="144">
        <v>98.2</v>
      </c>
    </row>
    <row r="11" spans="1:12" ht="14.25" customHeight="1" x14ac:dyDescent="0.15">
      <c r="A11" s="143" t="s">
        <v>88</v>
      </c>
      <c r="B11" s="144">
        <v>99.3</v>
      </c>
      <c r="C11" s="144">
        <v>97.6</v>
      </c>
      <c r="D11" s="144">
        <v>90.2</v>
      </c>
      <c r="E11" s="144">
        <v>95.7</v>
      </c>
      <c r="F11" s="144">
        <v>96.4</v>
      </c>
      <c r="G11" s="144">
        <v>122.6</v>
      </c>
      <c r="H11" s="144">
        <v>99.8</v>
      </c>
      <c r="I11" s="144">
        <v>100.1</v>
      </c>
      <c r="J11" s="144">
        <v>107.9</v>
      </c>
      <c r="K11" s="144">
        <v>98</v>
      </c>
      <c r="L11" s="144">
        <v>101.2</v>
      </c>
    </row>
    <row r="12" spans="1:12" ht="14.25" customHeight="1" x14ac:dyDescent="0.15">
      <c r="A12" s="143" t="s">
        <v>89</v>
      </c>
      <c r="B12" s="144">
        <v>101.8</v>
      </c>
      <c r="C12" s="144">
        <v>100.9</v>
      </c>
      <c r="D12" s="144">
        <v>121.7</v>
      </c>
      <c r="E12" s="144">
        <v>94.6</v>
      </c>
      <c r="F12" s="144">
        <v>97.8</v>
      </c>
      <c r="G12" s="144">
        <v>105.4</v>
      </c>
      <c r="H12" s="144">
        <v>98.3</v>
      </c>
      <c r="I12" s="144">
        <v>104.6</v>
      </c>
      <c r="J12" s="144">
        <v>99.1</v>
      </c>
      <c r="K12" s="144">
        <v>97.7</v>
      </c>
      <c r="L12" s="144">
        <v>100.8</v>
      </c>
    </row>
    <row r="13" spans="1:12" ht="14.25" customHeight="1" x14ac:dyDescent="0.15">
      <c r="A13" s="143" t="s">
        <v>90</v>
      </c>
      <c r="B13" s="144">
        <v>98.5</v>
      </c>
      <c r="C13" s="144">
        <v>101</v>
      </c>
      <c r="D13" s="144">
        <v>116.3</v>
      </c>
      <c r="E13" s="144">
        <v>89.2</v>
      </c>
      <c r="F13" s="144">
        <v>102.9</v>
      </c>
      <c r="G13" s="144">
        <v>67.099999999999994</v>
      </c>
      <c r="H13" s="144">
        <v>100.2</v>
      </c>
      <c r="I13" s="144">
        <v>99.6</v>
      </c>
      <c r="J13" s="144">
        <v>102.2</v>
      </c>
      <c r="K13" s="144">
        <v>100.3</v>
      </c>
      <c r="L13" s="144">
        <v>97.9</v>
      </c>
    </row>
    <row r="14" spans="1:12" ht="14.25" customHeight="1" x14ac:dyDescent="0.15">
      <c r="A14" s="143" t="s">
        <v>91</v>
      </c>
      <c r="B14" s="144">
        <v>98.7</v>
      </c>
      <c r="C14" s="144">
        <v>97.9</v>
      </c>
      <c r="D14" s="144">
        <v>103.3</v>
      </c>
      <c r="E14" s="144">
        <v>96.9</v>
      </c>
      <c r="F14" s="144">
        <v>96.5</v>
      </c>
      <c r="G14" s="144">
        <v>92.1</v>
      </c>
      <c r="H14" s="144">
        <v>98.3</v>
      </c>
      <c r="I14" s="144">
        <v>97.5</v>
      </c>
      <c r="J14" s="144">
        <v>114.4</v>
      </c>
      <c r="K14" s="144">
        <v>99.6</v>
      </c>
      <c r="L14" s="144">
        <v>97.1</v>
      </c>
    </row>
    <row r="15" spans="1:12" ht="14.25" customHeight="1" x14ac:dyDescent="0.15">
      <c r="A15" s="143" t="s">
        <v>92</v>
      </c>
      <c r="B15" s="144">
        <v>97.2</v>
      </c>
      <c r="C15" s="144">
        <v>99.1</v>
      </c>
      <c r="D15" s="144">
        <v>107.3</v>
      </c>
      <c r="E15" s="144">
        <v>93.1</v>
      </c>
      <c r="F15" s="144">
        <v>100.6</v>
      </c>
      <c r="G15" s="144">
        <v>70.400000000000006</v>
      </c>
      <c r="H15" s="144">
        <v>103.6</v>
      </c>
      <c r="I15" s="144">
        <v>96.3</v>
      </c>
      <c r="J15" s="144">
        <v>98.3</v>
      </c>
      <c r="K15" s="144">
        <v>97</v>
      </c>
      <c r="L15" s="144">
        <v>102.1</v>
      </c>
    </row>
    <row r="16" spans="1:12" ht="14.25" customHeight="1" x14ac:dyDescent="0.15">
      <c r="A16" s="143" t="s">
        <v>93</v>
      </c>
      <c r="B16" s="144">
        <v>96.1</v>
      </c>
      <c r="C16" s="144">
        <v>101.5</v>
      </c>
      <c r="D16" s="144">
        <v>95.3</v>
      </c>
      <c r="E16" s="144">
        <v>96.6</v>
      </c>
      <c r="F16" s="144">
        <v>101.8</v>
      </c>
      <c r="G16" s="144">
        <v>72.2</v>
      </c>
      <c r="H16" s="144">
        <v>100.6</v>
      </c>
      <c r="I16" s="144">
        <v>95.9</v>
      </c>
      <c r="J16" s="144">
        <v>89.7</v>
      </c>
      <c r="K16" s="144">
        <v>93.9</v>
      </c>
      <c r="L16" s="144">
        <v>96.5</v>
      </c>
    </row>
    <row r="17" spans="1:12" ht="14.25" customHeight="1" x14ac:dyDescent="0.15">
      <c r="A17" s="143" t="s">
        <v>94</v>
      </c>
      <c r="B17" s="144">
        <v>94.1</v>
      </c>
      <c r="C17" s="144">
        <v>96.3</v>
      </c>
      <c r="D17" s="144">
        <v>87.6</v>
      </c>
      <c r="E17" s="144">
        <v>89.5</v>
      </c>
      <c r="F17" s="144">
        <v>97.7</v>
      </c>
      <c r="G17" s="144">
        <v>80.099999999999994</v>
      </c>
      <c r="H17" s="144">
        <v>99.9</v>
      </c>
      <c r="I17" s="144">
        <v>93.1</v>
      </c>
      <c r="J17" s="144">
        <v>96.3</v>
      </c>
      <c r="K17" s="144">
        <v>95.8</v>
      </c>
      <c r="L17" s="144">
        <v>98.1</v>
      </c>
    </row>
    <row r="18" spans="1:12" ht="14.25" customHeight="1" x14ac:dyDescent="0.15">
      <c r="A18" s="143" t="s">
        <v>95</v>
      </c>
      <c r="B18" s="144">
        <v>99.3</v>
      </c>
      <c r="C18" s="144">
        <v>97.9</v>
      </c>
      <c r="D18" s="144">
        <v>104</v>
      </c>
      <c r="E18" s="144">
        <v>96.2</v>
      </c>
      <c r="F18" s="144">
        <v>93.6</v>
      </c>
      <c r="G18" s="144">
        <v>106.9</v>
      </c>
      <c r="H18" s="144">
        <v>102.7</v>
      </c>
      <c r="I18" s="144">
        <v>97.4</v>
      </c>
      <c r="J18" s="144">
        <v>103.6</v>
      </c>
      <c r="K18" s="144">
        <v>100.6</v>
      </c>
      <c r="L18" s="144">
        <v>98.9</v>
      </c>
    </row>
    <row r="19" spans="1:12" ht="14.25" customHeight="1" x14ac:dyDescent="0.15">
      <c r="A19" s="143" t="s">
        <v>96</v>
      </c>
      <c r="B19" s="144">
        <v>99</v>
      </c>
      <c r="C19" s="144">
        <v>97</v>
      </c>
      <c r="D19" s="144">
        <v>120.6</v>
      </c>
      <c r="E19" s="144">
        <v>91.7</v>
      </c>
      <c r="F19" s="144">
        <v>102</v>
      </c>
      <c r="G19" s="144">
        <v>81.8</v>
      </c>
      <c r="H19" s="144">
        <v>98.5</v>
      </c>
      <c r="I19" s="144">
        <v>100.5</v>
      </c>
      <c r="J19" s="144">
        <v>105</v>
      </c>
      <c r="K19" s="144">
        <v>99.5</v>
      </c>
      <c r="L19" s="144">
        <v>100.2</v>
      </c>
    </row>
    <row r="20" spans="1:12" ht="14.25" customHeight="1" x14ac:dyDescent="0.15">
      <c r="A20" s="145" t="s">
        <v>97</v>
      </c>
      <c r="B20" s="146">
        <v>98.5</v>
      </c>
      <c r="C20" s="146">
        <v>97.7</v>
      </c>
      <c r="D20" s="146">
        <v>109.7</v>
      </c>
      <c r="E20" s="146">
        <v>97.8</v>
      </c>
      <c r="F20" s="146">
        <v>106.6</v>
      </c>
      <c r="G20" s="146">
        <v>83.1</v>
      </c>
      <c r="H20" s="146">
        <v>94.8</v>
      </c>
      <c r="I20" s="146">
        <v>97.9</v>
      </c>
      <c r="J20" s="146">
        <v>102.2</v>
      </c>
      <c r="K20" s="146">
        <v>101</v>
      </c>
      <c r="L20" s="146">
        <v>97.3</v>
      </c>
    </row>
    <row r="21" spans="1:12" ht="14.25" customHeight="1" x14ac:dyDescent="0.15">
      <c r="A21" s="143" t="s">
        <v>98</v>
      </c>
      <c r="B21" s="144">
        <v>96.2</v>
      </c>
      <c r="C21" s="144">
        <v>98.9</v>
      </c>
      <c r="D21" s="144">
        <v>127</v>
      </c>
      <c r="E21" s="144">
        <v>86.4</v>
      </c>
      <c r="F21" s="144">
        <v>81.2</v>
      </c>
      <c r="G21" s="144">
        <v>56.8</v>
      </c>
      <c r="H21" s="144">
        <v>102.7</v>
      </c>
      <c r="I21" s="144">
        <v>100.1</v>
      </c>
      <c r="J21" s="144">
        <v>107.1</v>
      </c>
      <c r="K21" s="144">
        <v>94.1</v>
      </c>
      <c r="L21" s="144">
        <v>102.4</v>
      </c>
    </row>
    <row r="22" spans="1:12" ht="14.25" customHeight="1" x14ac:dyDescent="0.15">
      <c r="A22" s="143" t="s">
        <v>99</v>
      </c>
      <c r="B22" s="144">
        <v>99.4</v>
      </c>
      <c r="C22" s="144">
        <v>102.2</v>
      </c>
      <c r="D22" s="144">
        <v>100.4</v>
      </c>
      <c r="E22" s="144">
        <v>94</v>
      </c>
      <c r="F22" s="144">
        <v>94.9</v>
      </c>
      <c r="G22" s="144">
        <v>91.9</v>
      </c>
      <c r="H22" s="144">
        <v>100.8</v>
      </c>
      <c r="I22" s="144">
        <v>98.5</v>
      </c>
      <c r="J22" s="144">
        <v>105.5</v>
      </c>
      <c r="K22" s="144">
        <v>95.7</v>
      </c>
      <c r="L22" s="144">
        <v>104.9</v>
      </c>
    </row>
    <row r="23" spans="1:12" ht="14.25" customHeight="1" x14ac:dyDescent="0.15">
      <c r="A23" s="143" t="s">
        <v>100</v>
      </c>
      <c r="B23" s="144">
        <v>99</v>
      </c>
      <c r="C23" s="144">
        <v>100.6</v>
      </c>
      <c r="D23" s="144">
        <v>126</v>
      </c>
      <c r="E23" s="144">
        <v>89.7</v>
      </c>
      <c r="F23" s="144">
        <v>94.6</v>
      </c>
      <c r="G23" s="144">
        <v>77.900000000000006</v>
      </c>
      <c r="H23" s="144">
        <v>95.8</v>
      </c>
      <c r="I23" s="144">
        <v>101.7</v>
      </c>
      <c r="J23" s="144">
        <v>102.5</v>
      </c>
      <c r="K23" s="144">
        <v>100.5</v>
      </c>
      <c r="L23" s="144">
        <v>95.2</v>
      </c>
    </row>
    <row r="24" spans="1:12" ht="14.25" customHeight="1" x14ac:dyDescent="0.15">
      <c r="A24" s="143" t="s">
        <v>101</v>
      </c>
      <c r="B24" s="144">
        <v>98.4</v>
      </c>
      <c r="C24" s="144">
        <v>100.3</v>
      </c>
      <c r="D24" s="144">
        <v>117.4</v>
      </c>
      <c r="E24" s="144">
        <v>90.5</v>
      </c>
      <c r="F24" s="144">
        <v>86.5</v>
      </c>
      <c r="G24" s="144">
        <v>77.400000000000006</v>
      </c>
      <c r="H24" s="144">
        <v>94.9</v>
      </c>
      <c r="I24" s="144">
        <v>99.4</v>
      </c>
      <c r="J24" s="144">
        <v>108.5</v>
      </c>
      <c r="K24" s="144">
        <v>98.7</v>
      </c>
      <c r="L24" s="144">
        <v>99.4</v>
      </c>
    </row>
    <row r="25" spans="1:12" ht="14.25" customHeight="1" x14ac:dyDescent="0.15">
      <c r="A25" s="143" t="s">
        <v>102</v>
      </c>
      <c r="B25" s="144">
        <v>98.4</v>
      </c>
      <c r="C25" s="144">
        <v>99</v>
      </c>
      <c r="D25" s="144">
        <v>118.6</v>
      </c>
      <c r="E25" s="144">
        <v>94.1</v>
      </c>
      <c r="F25" s="144">
        <v>113.5</v>
      </c>
      <c r="G25" s="144">
        <v>62.7</v>
      </c>
      <c r="H25" s="144">
        <v>101.5</v>
      </c>
      <c r="I25" s="144">
        <v>98.9</v>
      </c>
      <c r="J25" s="144">
        <v>108.7</v>
      </c>
      <c r="K25" s="144">
        <v>100</v>
      </c>
      <c r="L25" s="144">
        <v>97.9</v>
      </c>
    </row>
    <row r="26" spans="1:12" ht="14.25" customHeight="1" x14ac:dyDescent="0.15">
      <c r="A26" s="143" t="s">
        <v>103</v>
      </c>
      <c r="B26" s="147">
        <v>95.6</v>
      </c>
      <c r="C26" s="147">
        <v>98.1</v>
      </c>
      <c r="D26" s="147">
        <v>104.5</v>
      </c>
      <c r="E26" s="147">
        <v>89</v>
      </c>
      <c r="F26" s="147">
        <v>114.5</v>
      </c>
      <c r="G26" s="147">
        <v>61.5</v>
      </c>
      <c r="H26" s="147">
        <v>99.9</v>
      </c>
      <c r="I26" s="147">
        <v>95.3</v>
      </c>
      <c r="J26" s="147">
        <v>103.5</v>
      </c>
      <c r="K26" s="147">
        <v>98.2</v>
      </c>
      <c r="L26" s="147">
        <v>94.4</v>
      </c>
    </row>
    <row r="27" spans="1:12" ht="14.25" customHeight="1" x14ac:dyDescent="0.15">
      <c r="A27" s="148" t="s">
        <v>104</v>
      </c>
      <c r="B27" s="149">
        <v>98.7</v>
      </c>
      <c r="C27" s="149">
        <v>98.6</v>
      </c>
      <c r="D27" s="149">
        <v>118.3</v>
      </c>
      <c r="E27" s="149">
        <v>92.4</v>
      </c>
      <c r="F27" s="149">
        <v>91</v>
      </c>
      <c r="G27" s="149">
        <v>91.6</v>
      </c>
      <c r="H27" s="149">
        <v>98.4</v>
      </c>
      <c r="I27" s="149">
        <v>99.8</v>
      </c>
      <c r="J27" s="149">
        <v>112.4</v>
      </c>
      <c r="K27" s="149">
        <v>94</v>
      </c>
      <c r="L27" s="149">
        <v>99.1</v>
      </c>
    </row>
    <row r="28" spans="1:12" ht="15" customHeight="1" x14ac:dyDescent="0.15">
      <c r="A28" s="118" t="s">
        <v>105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2" ht="15" customHeight="1" x14ac:dyDescent="0.15">
      <c r="A29" s="118" t="s">
        <v>106</v>
      </c>
      <c r="L29" s="127" t="s">
        <v>107</v>
      </c>
    </row>
    <row r="30" spans="1:12" ht="15" customHeight="1" x14ac:dyDescent="0.15"/>
  </sheetData>
  <mergeCells count="3">
    <mergeCell ref="A5:A6"/>
    <mergeCell ref="B5:B6"/>
    <mergeCell ref="C5:L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zoomScale="110" zoomScaleNormal="110" workbookViewId="0"/>
  </sheetViews>
  <sheetFormatPr defaultRowHeight="11.25" customHeight="1" x14ac:dyDescent="0.15"/>
  <cols>
    <col min="1" max="2" width="14.625" style="792" bestFit="1" customWidth="1"/>
    <col min="3" max="9" width="8.125" style="792" customWidth="1"/>
    <col min="10" max="10" width="3.625" style="792" customWidth="1"/>
    <col min="11" max="11" width="4" style="792" customWidth="1"/>
    <col min="12" max="12" width="4.5" style="792" customWidth="1"/>
    <col min="13" max="16384" width="9" style="792"/>
  </cols>
  <sheetData>
    <row r="1" spans="1:9" ht="11.25" customHeight="1" x14ac:dyDescent="0.15">
      <c r="A1" s="294" t="s">
        <v>1</v>
      </c>
    </row>
    <row r="3" spans="1:9" ht="20.25" customHeight="1" x14ac:dyDescent="0.15">
      <c r="A3" s="793" t="s">
        <v>744</v>
      </c>
      <c r="B3" s="793"/>
      <c r="C3" s="793"/>
      <c r="D3" s="793"/>
      <c r="E3" s="793"/>
      <c r="F3" s="793"/>
      <c r="G3" s="793"/>
      <c r="H3" s="793"/>
      <c r="I3" s="793"/>
    </row>
    <row r="4" spans="1:9" ht="7.5" customHeight="1" x14ac:dyDescent="0.15"/>
    <row r="5" spans="1:9" ht="14.25" customHeight="1" x14ac:dyDescent="0.15">
      <c r="A5" s="794" t="s">
        <v>745</v>
      </c>
      <c r="C5" s="794"/>
      <c r="D5" s="794"/>
      <c r="E5" s="794"/>
      <c r="F5" s="794"/>
      <c r="G5" s="794"/>
      <c r="H5" s="795"/>
      <c r="I5" s="795"/>
    </row>
    <row r="6" spans="1:9" ht="14.25" customHeight="1" x14ac:dyDescent="0.15">
      <c r="A6" s="575" t="s">
        <v>746</v>
      </c>
      <c r="B6" s="796"/>
      <c r="C6" s="27"/>
      <c r="D6" s="27"/>
      <c r="E6" s="27"/>
      <c r="F6" s="27"/>
      <c r="G6" s="27"/>
      <c r="H6" s="27"/>
      <c r="I6" s="2" t="s">
        <v>25</v>
      </c>
    </row>
    <row r="7" spans="1:9" ht="12.75" customHeight="1" x14ac:dyDescent="0.15">
      <c r="A7" s="797" t="s">
        <v>747</v>
      </c>
      <c r="B7" s="798"/>
      <c r="C7" s="797"/>
      <c r="D7" s="797" t="s">
        <v>748</v>
      </c>
      <c r="E7" s="797"/>
      <c r="F7" s="797"/>
      <c r="G7" s="797" t="s">
        <v>749</v>
      </c>
      <c r="H7" s="798"/>
      <c r="I7" s="799" t="s">
        <v>750</v>
      </c>
    </row>
    <row r="8" spans="1:9" ht="12.75" customHeight="1" x14ac:dyDescent="0.15">
      <c r="A8" s="800" t="s">
        <v>751</v>
      </c>
      <c r="B8" s="801" t="s">
        <v>752</v>
      </c>
      <c r="C8" s="802" t="s">
        <v>753</v>
      </c>
      <c r="D8" s="801" t="s">
        <v>754</v>
      </c>
      <c r="E8" s="801" t="s">
        <v>755</v>
      </c>
      <c r="F8" s="801" t="s">
        <v>756</v>
      </c>
      <c r="G8" s="801" t="s">
        <v>757</v>
      </c>
      <c r="H8" s="801" t="s">
        <v>197</v>
      </c>
      <c r="I8" s="803"/>
    </row>
    <row r="9" spans="1:9" ht="12.75" customHeight="1" x14ac:dyDescent="0.15">
      <c r="A9" s="804" t="s">
        <v>758</v>
      </c>
      <c r="B9" s="805" t="s">
        <v>759</v>
      </c>
      <c r="C9" s="806">
        <v>0</v>
      </c>
      <c r="D9" s="807">
        <v>0</v>
      </c>
      <c r="E9" s="807">
        <v>0</v>
      </c>
      <c r="F9" s="807">
        <v>0</v>
      </c>
      <c r="G9" s="807">
        <v>0</v>
      </c>
      <c r="H9" s="807">
        <v>0</v>
      </c>
      <c r="I9" s="807">
        <v>0</v>
      </c>
    </row>
    <row r="10" spans="1:9" ht="12.75" customHeight="1" x14ac:dyDescent="0.15">
      <c r="A10" s="804"/>
      <c r="B10" s="808" t="s">
        <v>760</v>
      </c>
      <c r="C10" s="806">
        <v>11</v>
      </c>
      <c r="D10" s="807">
        <v>12</v>
      </c>
      <c r="E10" s="807">
        <v>7</v>
      </c>
      <c r="F10" s="807">
        <v>0</v>
      </c>
      <c r="G10" s="807">
        <v>0</v>
      </c>
      <c r="H10" s="807">
        <v>84</v>
      </c>
      <c r="I10" s="807">
        <v>114</v>
      </c>
    </row>
    <row r="11" spans="1:9" ht="12.75" customHeight="1" x14ac:dyDescent="0.15">
      <c r="A11" s="804" t="s">
        <v>761</v>
      </c>
      <c r="B11" s="805" t="s">
        <v>762</v>
      </c>
      <c r="C11" s="806">
        <v>2</v>
      </c>
      <c r="D11" s="807">
        <v>1</v>
      </c>
      <c r="E11" s="807">
        <v>0</v>
      </c>
      <c r="F11" s="807">
        <v>0</v>
      </c>
      <c r="G11" s="807">
        <v>0</v>
      </c>
      <c r="H11" s="807">
        <v>0</v>
      </c>
      <c r="I11" s="807">
        <v>3</v>
      </c>
    </row>
    <row r="12" spans="1:9" ht="12.75" customHeight="1" x14ac:dyDescent="0.15">
      <c r="A12" s="804"/>
      <c r="B12" s="805" t="s">
        <v>763</v>
      </c>
      <c r="C12" s="806">
        <v>0</v>
      </c>
      <c r="D12" s="807">
        <v>0</v>
      </c>
      <c r="E12" s="807">
        <v>0</v>
      </c>
      <c r="F12" s="807">
        <v>0</v>
      </c>
      <c r="G12" s="807">
        <v>0</v>
      </c>
      <c r="H12" s="807">
        <v>0</v>
      </c>
      <c r="I12" s="807">
        <v>0</v>
      </c>
    </row>
    <row r="13" spans="1:9" ht="12.75" customHeight="1" x14ac:dyDescent="0.15">
      <c r="A13" s="804"/>
      <c r="B13" s="805" t="s">
        <v>764</v>
      </c>
      <c r="C13" s="806">
        <v>0</v>
      </c>
      <c r="D13" s="807">
        <v>0</v>
      </c>
      <c r="E13" s="807">
        <v>0</v>
      </c>
      <c r="F13" s="807">
        <v>0</v>
      </c>
      <c r="G13" s="807">
        <v>0</v>
      </c>
      <c r="H13" s="807">
        <v>0</v>
      </c>
      <c r="I13" s="807">
        <v>0</v>
      </c>
    </row>
    <row r="14" spans="1:9" ht="12.75" customHeight="1" x14ac:dyDescent="0.15">
      <c r="A14" s="804"/>
      <c r="B14" s="808" t="s">
        <v>765</v>
      </c>
      <c r="C14" s="806">
        <v>1</v>
      </c>
      <c r="D14" s="807">
        <v>1</v>
      </c>
      <c r="E14" s="807">
        <v>0</v>
      </c>
      <c r="F14" s="807">
        <v>0</v>
      </c>
      <c r="G14" s="807">
        <v>0</v>
      </c>
      <c r="H14" s="807">
        <v>0</v>
      </c>
      <c r="I14" s="807">
        <v>2</v>
      </c>
    </row>
    <row r="15" spans="1:9" ht="12.75" customHeight="1" x14ac:dyDescent="0.15">
      <c r="A15" s="804"/>
      <c r="B15" s="808" t="s">
        <v>766</v>
      </c>
      <c r="C15" s="806">
        <v>1</v>
      </c>
      <c r="D15" s="807">
        <v>0</v>
      </c>
      <c r="E15" s="807">
        <v>0</v>
      </c>
      <c r="F15" s="807">
        <v>0</v>
      </c>
      <c r="G15" s="807">
        <v>0</v>
      </c>
      <c r="H15" s="807">
        <v>0</v>
      </c>
      <c r="I15" s="807">
        <v>1</v>
      </c>
    </row>
    <row r="16" spans="1:9" ht="26.25" customHeight="1" x14ac:dyDescent="0.15">
      <c r="A16" s="804"/>
      <c r="B16" s="808" t="s">
        <v>767</v>
      </c>
      <c r="C16" s="806">
        <v>0</v>
      </c>
      <c r="D16" s="807">
        <v>0</v>
      </c>
      <c r="E16" s="807">
        <v>0</v>
      </c>
      <c r="F16" s="807">
        <v>0</v>
      </c>
      <c r="G16" s="807">
        <v>0</v>
      </c>
      <c r="H16" s="807">
        <v>0</v>
      </c>
      <c r="I16" s="807">
        <v>0</v>
      </c>
    </row>
    <row r="17" spans="1:9" ht="12.2" customHeight="1" x14ac:dyDescent="0.15">
      <c r="A17" s="804"/>
      <c r="B17" s="805" t="s">
        <v>768</v>
      </c>
      <c r="C17" s="806">
        <v>0</v>
      </c>
      <c r="D17" s="807">
        <v>0</v>
      </c>
      <c r="E17" s="807">
        <v>0</v>
      </c>
      <c r="F17" s="807">
        <v>0</v>
      </c>
      <c r="G17" s="807">
        <v>0</v>
      </c>
      <c r="H17" s="807">
        <v>0</v>
      </c>
      <c r="I17" s="807">
        <v>0</v>
      </c>
    </row>
    <row r="18" spans="1:9" ht="12.2" customHeight="1" x14ac:dyDescent="0.15">
      <c r="A18" s="804" t="s">
        <v>769</v>
      </c>
      <c r="B18" s="805" t="s">
        <v>770</v>
      </c>
      <c r="C18" s="806">
        <v>1</v>
      </c>
      <c r="D18" s="807">
        <v>0</v>
      </c>
      <c r="E18" s="807">
        <v>0</v>
      </c>
      <c r="F18" s="807">
        <v>0</v>
      </c>
      <c r="G18" s="807">
        <v>0</v>
      </c>
      <c r="H18" s="807">
        <v>0</v>
      </c>
      <c r="I18" s="807">
        <v>1</v>
      </c>
    </row>
    <row r="19" spans="1:9" ht="12.2" customHeight="1" x14ac:dyDescent="0.15">
      <c r="A19" s="804"/>
      <c r="B19" s="805" t="s">
        <v>771</v>
      </c>
      <c r="C19" s="806">
        <v>5</v>
      </c>
      <c r="D19" s="807">
        <v>1</v>
      </c>
      <c r="E19" s="807">
        <v>1</v>
      </c>
      <c r="F19" s="807">
        <v>0</v>
      </c>
      <c r="G19" s="807">
        <v>0</v>
      </c>
      <c r="H19" s="807">
        <v>0</v>
      </c>
      <c r="I19" s="807">
        <v>7</v>
      </c>
    </row>
    <row r="20" spans="1:9" ht="12.2" customHeight="1" x14ac:dyDescent="0.15">
      <c r="A20" s="804"/>
      <c r="B20" s="805" t="s">
        <v>772</v>
      </c>
      <c r="C20" s="806">
        <v>0</v>
      </c>
      <c r="D20" s="807">
        <v>0</v>
      </c>
      <c r="E20" s="807">
        <v>1</v>
      </c>
      <c r="F20" s="807">
        <v>0</v>
      </c>
      <c r="G20" s="807">
        <v>0</v>
      </c>
      <c r="H20" s="807">
        <v>0</v>
      </c>
      <c r="I20" s="807">
        <v>1</v>
      </c>
    </row>
    <row r="21" spans="1:9" ht="12.2" customHeight="1" x14ac:dyDescent="0.15">
      <c r="A21" s="804"/>
      <c r="B21" s="805" t="s">
        <v>773</v>
      </c>
      <c r="C21" s="806">
        <v>3</v>
      </c>
      <c r="D21" s="807">
        <v>3</v>
      </c>
      <c r="E21" s="807">
        <v>4</v>
      </c>
      <c r="F21" s="807">
        <v>0</v>
      </c>
      <c r="G21" s="807">
        <v>0</v>
      </c>
      <c r="H21" s="807">
        <v>0</v>
      </c>
      <c r="I21" s="807">
        <v>10</v>
      </c>
    </row>
    <row r="22" spans="1:9" ht="12.2" customHeight="1" x14ac:dyDescent="0.15">
      <c r="A22" s="804"/>
      <c r="B22" s="805" t="s">
        <v>774</v>
      </c>
      <c r="C22" s="806">
        <v>0</v>
      </c>
      <c r="D22" s="807">
        <v>0</v>
      </c>
      <c r="E22" s="807">
        <v>0</v>
      </c>
      <c r="F22" s="807">
        <v>0</v>
      </c>
      <c r="G22" s="807">
        <v>0</v>
      </c>
      <c r="H22" s="807">
        <v>0</v>
      </c>
      <c r="I22" s="807">
        <v>0</v>
      </c>
    </row>
    <row r="23" spans="1:9" ht="12.2" customHeight="1" x14ac:dyDescent="0.15">
      <c r="A23" s="804" t="s">
        <v>775</v>
      </c>
      <c r="B23" s="805" t="s">
        <v>776</v>
      </c>
      <c r="C23" s="806">
        <v>1</v>
      </c>
      <c r="D23" s="807">
        <v>1</v>
      </c>
      <c r="E23" s="807">
        <v>2</v>
      </c>
      <c r="F23" s="807">
        <v>0</v>
      </c>
      <c r="G23" s="807">
        <v>0</v>
      </c>
      <c r="H23" s="807">
        <v>0</v>
      </c>
      <c r="I23" s="807">
        <v>4</v>
      </c>
    </row>
    <row r="24" spans="1:9" ht="12.2" customHeight="1" x14ac:dyDescent="0.15">
      <c r="A24" s="804"/>
      <c r="B24" s="805" t="s">
        <v>777</v>
      </c>
      <c r="C24" s="806">
        <v>0</v>
      </c>
      <c r="D24" s="807">
        <v>0</v>
      </c>
      <c r="E24" s="807">
        <v>1</v>
      </c>
      <c r="F24" s="807">
        <v>0</v>
      </c>
      <c r="G24" s="807">
        <v>0</v>
      </c>
      <c r="H24" s="807">
        <v>0</v>
      </c>
      <c r="I24" s="807">
        <v>1</v>
      </c>
    </row>
    <row r="25" spans="1:9" ht="12.2" customHeight="1" x14ac:dyDescent="0.15">
      <c r="A25" s="804"/>
      <c r="B25" s="805" t="s">
        <v>778</v>
      </c>
      <c r="C25" s="806">
        <v>1</v>
      </c>
      <c r="D25" s="807">
        <v>6</v>
      </c>
      <c r="E25" s="807">
        <v>2</v>
      </c>
      <c r="F25" s="807">
        <v>0</v>
      </c>
      <c r="G25" s="807">
        <v>0</v>
      </c>
      <c r="H25" s="807">
        <v>2</v>
      </c>
      <c r="I25" s="807">
        <v>11</v>
      </c>
    </row>
    <row r="26" spans="1:9" ht="12.2" customHeight="1" x14ac:dyDescent="0.15">
      <c r="A26" s="804"/>
      <c r="B26" s="808" t="s">
        <v>779</v>
      </c>
      <c r="C26" s="806">
        <v>7</v>
      </c>
      <c r="D26" s="807">
        <v>2</v>
      </c>
      <c r="E26" s="807">
        <v>6</v>
      </c>
      <c r="F26" s="807">
        <v>0</v>
      </c>
      <c r="G26" s="807">
        <v>0</v>
      </c>
      <c r="H26" s="807">
        <v>0</v>
      </c>
      <c r="I26" s="807">
        <v>15</v>
      </c>
    </row>
    <row r="27" spans="1:9" ht="12.2" customHeight="1" x14ac:dyDescent="0.15">
      <c r="A27" s="804"/>
      <c r="B27" s="808" t="s">
        <v>780</v>
      </c>
      <c r="C27" s="806">
        <v>0</v>
      </c>
      <c r="D27" s="807">
        <v>0</v>
      </c>
      <c r="E27" s="807">
        <v>1</v>
      </c>
      <c r="F27" s="807">
        <v>0</v>
      </c>
      <c r="G27" s="807">
        <v>0</v>
      </c>
      <c r="H27" s="807">
        <v>0</v>
      </c>
      <c r="I27" s="807">
        <v>1</v>
      </c>
    </row>
    <row r="28" spans="1:9" ht="12.2" customHeight="1" x14ac:dyDescent="0.15">
      <c r="A28" s="804"/>
      <c r="B28" s="805" t="s">
        <v>781</v>
      </c>
      <c r="C28" s="806">
        <v>1</v>
      </c>
      <c r="D28" s="807">
        <v>0</v>
      </c>
      <c r="E28" s="807">
        <v>0</v>
      </c>
      <c r="F28" s="807">
        <v>0</v>
      </c>
      <c r="G28" s="807">
        <v>0</v>
      </c>
      <c r="H28" s="807">
        <v>0</v>
      </c>
      <c r="I28" s="807">
        <v>1</v>
      </c>
    </row>
    <row r="29" spans="1:9" ht="12.2" customHeight="1" x14ac:dyDescent="0.15">
      <c r="A29" s="804" t="s">
        <v>782</v>
      </c>
      <c r="B29" s="805" t="s">
        <v>783</v>
      </c>
      <c r="C29" s="806">
        <v>8</v>
      </c>
      <c r="D29" s="807">
        <v>11</v>
      </c>
      <c r="E29" s="807">
        <v>6</v>
      </c>
      <c r="F29" s="807">
        <v>0</v>
      </c>
      <c r="G29" s="807">
        <v>0</v>
      </c>
      <c r="H29" s="807">
        <v>0</v>
      </c>
      <c r="I29" s="807">
        <v>25</v>
      </c>
    </row>
    <row r="30" spans="1:9" ht="12.2" customHeight="1" x14ac:dyDescent="0.15">
      <c r="A30" s="804"/>
      <c r="B30" s="805" t="s">
        <v>784</v>
      </c>
      <c r="C30" s="806">
        <v>1</v>
      </c>
      <c r="D30" s="807">
        <v>3</v>
      </c>
      <c r="E30" s="807">
        <v>6</v>
      </c>
      <c r="F30" s="807">
        <v>0</v>
      </c>
      <c r="G30" s="807">
        <v>0</v>
      </c>
      <c r="H30" s="807">
        <v>0</v>
      </c>
      <c r="I30" s="807">
        <v>10</v>
      </c>
    </row>
    <row r="31" spans="1:9" ht="12.2" customHeight="1" x14ac:dyDescent="0.15">
      <c r="A31" s="809"/>
      <c r="B31" s="808" t="s">
        <v>785</v>
      </c>
      <c r="C31" s="806">
        <v>8</v>
      </c>
      <c r="D31" s="807">
        <v>13</v>
      </c>
      <c r="E31" s="807">
        <v>5</v>
      </c>
      <c r="F31" s="807">
        <v>0</v>
      </c>
      <c r="G31" s="807">
        <v>0</v>
      </c>
      <c r="H31" s="807">
        <v>1</v>
      </c>
      <c r="I31" s="807">
        <v>27</v>
      </c>
    </row>
    <row r="32" spans="1:9" ht="12.2" customHeight="1" x14ac:dyDescent="0.15">
      <c r="A32" s="804" t="s">
        <v>786</v>
      </c>
      <c r="B32" s="808" t="s">
        <v>787</v>
      </c>
      <c r="C32" s="806">
        <v>7</v>
      </c>
      <c r="D32" s="807">
        <v>4</v>
      </c>
      <c r="E32" s="807">
        <v>3</v>
      </c>
      <c r="F32" s="807">
        <v>0</v>
      </c>
      <c r="G32" s="807">
        <v>0</v>
      </c>
      <c r="H32" s="807">
        <v>0</v>
      </c>
      <c r="I32" s="807">
        <v>14</v>
      </c>
    </row>
    <row r="33" spans="1:9" ht="12.2" customHeight="1" x14ac:dyDescent="0.15">
      <c r="A33" s="804"/>
      <c r="B33" s="808" t="s">
        <v>788</v>
      </c>
      <c r="C33" s="806">
        <v>1</v>
      </c>
      <c r="D33" s="807">
        <v>4</v>
      </c>
      <c r="E33" s="807">
        <v>1</v>
      </c>
      <c r="F33" s="807">
        <v>0</v>
      </c>
      <c r="G33" s="807">
        <v>0</v>
      </c>
      <c r="H33" s="807">
        <v>1</v>
      </c>
      <c r="I33" s="807">
        <v>7</v>
      </c>
    </row>
    <row r="34" spans="1:9" ht="12.2" customHeight="1" x14ac:dyDescent="0.15">
      <c r="A34" s="804"/>
      <c r="B34" s="805" t="s">
        <v>789</v>
      </c>
      <c r="C34" s="806">
        <v>7</v>
      </c>
      <c r="D34" s="807">
        <v>13</v>
      </c>
      <c r="E34" s="807">
        <v>6</v>
      </c>
      <c r="F34" s="807">
        <v>0</v>
      </c>
      <c r="G34" s="807">
        <v>0</v>
      </c>
      <c r="H34" s="807">
        <v>1</v>
      </c>
      <c r="I34" s="807">
        <v>27</v>
      </c>
    </row>
    <row r="35" spans="1:9" ht="12.2" customHeight="1" x14ac:dyDescent="0.15">
      <c r="A35" s="809"/>
      <c r="B35" s="808" t="s">
        <v>790</v>
      </c>
      <c r="C35" s="806">
        <v>2</v>
      </c>
      <c r="D35" s="807">
        <v>2</v>
      </c>
      <c r="E35" s="807">
        <v>8</v>
      </c>
      <c r="F35" s="807">
        <v>0</v>
      </c>
      <c r="G35" s="807">
        <v>0</v>
      </c>
      <c r="H35" s="807">
        <v>0</v>
      </c>
      <c r="I35" s="807">
        <v>12</v>
      </c>
    </row>
    <row r="36" spans="1:9" ht="12.2" customHeight="1" x14ac:dyDescent="0.15">
      <c r="A36" s="804" t="s">
        <v>791</v>
      </c>
      <c r="B36" s="805" t="s">
        <v>792</v>
      </c>
      <c r="C36" s="806">
        <v>3</v>
      </c>
      <c r="D36" s="807">
        <v>4</v>
      </c>
      <c r="E36" s="807">
        <v>2</v>
      </c>
      <c r="F36" s="807">
        <v>0</v>
      </c>
      <c r="G36" s="807">
        <v>0</v>
      </c>
      <c r="H36" s="807">
        <v>0</v>
      </c>
      <c r="I36" s="807">
        <v>9</v>
      </c>
    </row>
    <row r="37" spans="1:9" ht="12.2" customHeight="1" x14ac:dyDescent="0.15">
      <c r="A37" s="804"/>
      <c r="B37" s="805" t="s">
        <v>793</v>
      </c>
      <c r="C37" s="806">
        <v>5</v>
      </c>
      <c r="D37" s="807">
        <v>9</v>
      </c>
      <c r="E37" s="807">
        <v>4</v>
      </c>
      <c r="F37" s="807">
        <v>0</v>
      </c>
      <c r="G37" s="807">
        <v>0</v>
      </c>
      <c r="H37" s="807">
        <v>0</v>
      </c>
      <c r="I37" s="807">
        <v>18</v>
      </c>
    </row>
    <row r="38" spans="1:9" ht="12.2" customHeight="1" x14ac:dyDescent="0.15">
      <c r="A38" s="804"/>
      <c r="B38" s="805" t="s">
        <v>794</v>
      </c>
      <c r="C38" s="806">
        <v>1</v>
      </c>
      <c r="D38" s="807">
        <v>2</v>
      </c>
      <c r="E38" s="807">
        <v>2</v>
      </c>
      <c r="F38" s="807">
        <v>0</v>
      </c>
      <c r="G38" s="807">
        <v>0</v>
      </c>
      <c r="H38" s="807">
        <v>0</v>
      </c>
      <c r="I38" s="807">
        <v>5</v>
      </c>
    </row>
    <row r="39" spans="1:9" ht="12.2" customHeight="1" x14ac:dyDescent="0.15">
      <c r="A39" s="804" t="s">
        <v>795</v>
      </c>
      <c r="B39" s="804" t="s">
        <v>796</v>
      </c>
      <c r="C39" s="806">
        <v>0</v>
      </c>
      <c r="D39" s="807">
        <v>1</v>
      </c>
      <c r="E39" s="807">
        <v>0</v>
      </c>
      <c r="F39" s="807">
        <v>0</v>
      </c>
      <c r="G39" s="807">
        <v>0</v>
      </c>
      <c r="H39" s="807">
        <v>0</v>
      </c>
      <c r="I39" s="807">
        <v>1</v>
      </c>
    </row>
    <row r="40" spans="1:9" ht="12.2" customHeight="1" x14ac:dyDescent="0.15">
      <c r="A40" s="804"/>
      <c r="B40" s="805" t="s">
        <v>797</v>
      </c>
      <c r="C40" s="806">
        <v>4</v>
      </c>
      <c r="D40" s="807">
        <v>1</v>
      </c>
      <c r="E40" s="807">
        <v>1</v>
      </c>
      <c r="F40" s="807">
        <v>0</v>
      </c>
      <c r="G40" s="807">
        <v>0</v>
      </c>
      <c r="H40" s="807">
        <v>0</v>
      </c>
      <c r="I40" s="807">
        <v>6</v>
      </c>
    </row>
    <row r="41" spans="1:9" ht="12.2" customHeight="1" x14ac:dyDescent="0.15">
      <c r="A41" s="809"/>
      <c r="B41" s="808" t="s">
        <v>798</v>
      </c>
      <c r="C41" s="806">
        <v>0</v>
      </c>
      <c r="D41" s="807">
        <v>0</v>
      </c>
      <c r="E41" s="807">
        <v>0</v>
      </c>
      <c r="F41" s="807">
        <v>0</v>
      </c>
      <c r="G41" s="807">
        <v>0</v>
      </c>
      <c r="H41" s="807">
        <v>0</v>
      </c>
      <c r="I41" s="807">
        <v>0</v>
      </c>
    </row>
    <row r="42" spans="1:9" ht="12.2" customHeight="1" x14ac:dyDescent="0.15">
      <c r="A42" s="804" t="s">
        <v>799</v>
      </c>
      <c r="B42" s="808" t="s">
        <v>800</v>
      </c>
      <c r="C42" s="806">
        <v>8</v>
      </c>
      <c r="D42" s="807">
        <v>10</v>
      </c>
      <c r="E42" s="807">
        <v>10</v>
      </c>
      <c r="F42" s="807">
        <v>0</v>
      </c>
      <c r="G42" s="807">
        <v>0</v>
      </c>
      <c r="H42" s="807">
        <v>0</v>
      </c>
      <c r="I42" s="807">
        <v>28</v>
      </c>
    </row>
    <row r="43" spans="1:9" ht="12.2" customHeight="1" x14ac:dyDescent="0.15">
      <c r="A43" s="804"/>
      <c r="B43" s="808" t="s">
        <v>801</v>
      </c>
      <c r="C43" s="806">
        <v>9</v>
      </c>
      <c r="D43" s="807">
        <v>15</v>
      </c>
      <c r="E43" s="807">
        <v>8</v>
      </c>
      <c r="F43" s="807">
        <v>0</v>
      </c>
      <c r="G43" s="807">
        <v>0</v>
      </c>
      <c r="H43" s="807">
        <v>0</v>
      </c>
      <c r="I43" s="807">
        <v>32</v>
      </c>
    </row>
    <row r="44" spans="1:9" ht="12.2" customHeight="1" x14ac:dyDescent="0.15">
      <c r="A44" s="804"/>
      <c r="B44" s="808" t="s">
        <v>802</v>
      </c>
      <c r="C44" s="806">
        <v>6</v>
      </c>
      <c r="D44" s="807">
        <v>2</v>
      </c>
      <c r="E44" s="807">
        <v>0</v>
      </c>
      <c r="F44" s="807">
        <v>0</v>
      </c>
      <c r="G44" s="807">
        <v>0</v>
      </c>
      <c r="H44" s="807">
        <v>2</v>
      </c>
      <c r="I44" s="807">
        <v>10</v>
      </c>
    </row>
    <row r="45" spans="1:9" ht="12.2" customHeight="1" x14ac:dyDescent="0.15">
      <c r="A45" s="804"/>
      <c r="B45" s="808" t="s">
        <v>803</v>
      </c>
      <c r="C45" s="806">
        <v>2</v>
      </c>
      <c r="D45" s="807">
        <v>1</v>
      </c>
      <c r="E45" s="807">
        <v>0</v>
      </c>
      <c r="F45" s="807">
        <v>0</v>
      </c>
      <c r="G45" s="807">
        <v>0</v>
      </c>
      <c r="H45" s="807">
        <v>0</v>
      </c>
      <c r="I45" s="807">
        <v>3</v>
      </c>
    </row>
    <row r="46" spans="1:9" ht="12.2" customHeight="1" x14ac:dyDescent="0.15">
      <c r="A46" s="804" t="s">
        <v>804</v>
      </c>
      <c r="B46" s="805" t="s">
        <v>805</v>
      </c>
      <c r="C46" s="806">
        <v>6</v>
      </c>
      <c r="D46" s="807">
        <v>25</v>
      </c>
      <c r="E46" s="807">
        <v>2</v>
      </c>
      <c r="F46" s="807">
        <v>0</v>
      </c>
      <c r="G46" s="807">
        <v>0</v>
      </c>
      <c r="H46" s="807">
        <v>3</v>
      </c>
      <c r="I46" s="807">
        <v>36</v>
      </c>
    </row>
    <row r="47" spans="1:9" ht="12.2" customHeight="1" x14ac:dyDescent="0.15">
      <c r="A47" s="804"/>
      <c r="B47" s="805" t="s">
        <v>806</v>
      </c>
      <c r="C47" s="806">
        <v>3</v>
      </c>
      <c r="D47" s="807">
        <v>14</v>
      </c>
      <c r="E47" s="807">
        <v>0</v>
      </c>
      <c r="F47" s="807">
        <v>0</v>
      </c>
      <c r="G47" s="807">
        <v>0</v>
      </c>
      <c r="H47" s="807">
        <v>2</v>
      </c>
      <c r="I47" s="807">
        <v>19</v>
      </c>
    </row>
    <row r="48" spans="1:9" ht="12.2" customHeight="1" x14ac:dyDescent="0.15">
      <c r="A48" s="804"/>
      <c r="B48" s="805" t="s">
        <v>807</v>
      </c>
      <c r="C48" s="806">
        <v>1</v>
      </c>
      <c r="D48" s="807">
        <v>9</v>
      </c>
      <c r="E48" s="807">
        <v>2</v>
      </c>
      <c r="F48" s="807">
        <v>0</v>
      </c>
      <c r="G48" s="807">
        <v>0</v>
      </c>
      <c r="H48" s="807">
        <v>1</v>
      </c>
      <c r="I48" s="807">
        <v>13</v>
      </c>
    </row>
    <row r="49" spans="1:11" ht="12.2" customHeight="1" x14ac:dyDescent="0.15">
      <c r="A49" s="804"/>
      <c r="B49" s="805" t="s">
        <v>808</v>
      </c>
      <c r="C49" s="806">
        <v>0</v>
      </c>
      <c r="D49" s="807">
        <v>1</v>
      </c>
      <c r="E49" s="807">
        <v>1</v>
      </c>
      <c r="F49" s="807">
        <v>0</v>
      </c>
      <c r="G49" s="807">
        <v>0</v>
      </c>
      <c r="H49" s="807">
        <v>0</v>
      </c>
      <c r="I49" s="807">
        <v>2</v>
      </c>
    </row>
    <row r="50" spans="1:11" ht="12.2" customHeight="1" x14ac:dyDescent="0.15">
      <c r="A50" s="804"/>
      <c r="B50" s="805" t="s">
        <v>809</v>
      </c>
      <c r="C50" s="806">
        <v>0</v>
      </c>
      <c r="D50" s="807">
        <v>0</v>
      </c>
      <c r="E50" s="807">
        <v>0</v>
      </c>
      <c r="F50" s="807">
        <v>0</v>
      </c>
      <c r="G50" s="807">
        <v>0</v>
      </c>
      <c r="H50" s="807">
        <v>0</v>
      </c>
      <c r="I50" s="807">
        <v>0</v>
      </c>
    </row>
    <row r="51" spans="1:11" ht="12.2" customHeight="1" x14ac:dyDescent="0.15">
      <c r="A51" s="809"/>
      <c r="B51" s="808" t="s">
        <v>810</v>
      </c>
      <c r="C51" s="806">
        <v>0</v>
      </c>
      <c r="D51" s="807">
        <v>4</v>
      </c>
      <c r="E51" s="807">
        <v>0</v>
      </c>
      <c r="F51" s="807">
        <v>0</v>
      </c>
      <c r="G51" s="807">
        <v>0</v>
      </c>
      <c r="H51" s="807">
        <v>0</v>
      </c>
      <c r="I51" s="807">
        <v>4</v>
      </c>
    </row>
    <row r="52" spans="1:11" ht="12.2" customHeight="1" x14ac:dyDescent="0.15">
      <c r="A52" s="804" t="s">
        <v>811</v>
      </c>
      <c r="B52" s="805" t="s">
        <v>812</v>
      </c>
      <c r="C52" s="806">
        <v>6</v>
      </c>
      <c r="D52" s="807">
        <v>10</v>
      </c>
      <c r="E52" s="807">
        <v>0</v>
      </c>
      <c r="F52" s="807">
        <v>0</v>
      </c>
      <c r="G52" s="807">
        <v>0</v>
      </c>
      <c r="H52" s="807">
        <v>0</v>
      </c>
      <c r="I52" s="807">
        <v>16</v>
      </c>
      <c r="J52" s="810"/>
      <c r="K52" s="810"/>
    </row>
    <row r="53" spans="1:11" ht="12.2" customHeight="1" x14ac:dyDescent="0.15">
      <c r="A53" s="804"/>
      <c r="B53" s="808" t="s">
        <v>813</v>
      </c>
      <c r="C53" s="806">
        <v>2</v>
      </c>
      <c r="D53" s="807">
        <v>4</v>
      </c>
      <c r="E53" s="807">
        <v>3</v>
      </c>
      <c r="F53" s="807">
        <v>0</v>
      </c>
      <c r="G53" s="807">
        <v>0</v>
      </c>
      <c r="H53" s="807">
        <v>0</v>
      </c>
      <c r="I53" s="807">
        <v>9</v>
      </c>
    </row>
    <row r="54" spans="1:11" ht="12.2" customHeight="1" x14ac:dyDescent="0.15">
      <c r="A54" s="804"/>
      <c r="B54" s="808" t="s">
        <v>814</v>
      </c>
      <c r="C54" s="806">
        <v>5</v>
      </c>
      <c r="D54" s="807">
        <v>18</v>
      </c>
      <c r="E54" s="807">
        <v>0</v>
      </c>
      <c r="F54" s="807">
        <v>0</v>
      </c>
      <c r="G54" s="807">
        <v>0</v>
      </c>
      <c r="H54" s="807">
        <v>1</v>
      </c>
      <c r="I54" s="807">
        <v>24</v>
      </c>
    </row>
    <row r="55" spans="1:11" ht="12.2" customHeight="1" x14ac:dyDescent="0.15">
      <c r="A55" s="804"/>
      <c r="B55" s="808" t="s">
        <v>815</v>
      </c>
      <c r="C55" s="806">
        <v>1</v>
      </c>
      <c r="D55" s="807">
        <v>1</v>
      </c>
      <c r="E55" s="807">
        <v>2</v>
      </c>
      <c r="F55" s="807">
        <v>0</v>
      </c>
      <c r="G55" s="807">
        <v>0</v>
      </c>
      <c r="H55" s="807">
        <v>0</v>
      </c>
      <c r="I55" s="807">
        <v>4</v>
      </c>
    </row>
    <row r="56" spans="1:11" ht="12.2" customHeight="1" x14ac:dyDescent="0.15">
      <c r="A56" s="804"/>
      <c r="B56" s="805" t="s">
        <v>816</v>
      </c>
      <c r="C56" s="806">
        <v>2</v>
      </c>
      <c r="D56" s="807">
        <v>0</v>
      </c>
      <c r="E56" s="807">
        <v>0</v>
      </c>
      <c r="F56" s="807">
        <v>0</v>
      </c>
      <c r="G56" s="807">
        <v>0</v>
      </c>
      <c r="H56" s="807">
        <v>0</v>
      </c>
      <c r="I56" s="807">
        <v>2</v>
      </c>
    </row>
    <row r="57" spans="1:11" ht="12.2" customHeight="1" x14ac:dyDescent="0.15">
      <c r="A57" s="809" t="s">
        <v>817</v>
      </c>
      <c r="B57" s="805"/>
      <c r="C57" s="806">
        <v>8</v>
      </c>
      <c r="D57" s="807">
        <v>8</v>
      </c>
      <c r="E57" s="807">
        <v>24</v>
      </c>
      <c r="F57" s="807">
        <v>0</v>
      </c>
      <c r="G57" s="807">
        <v>0</v>
      </c>
      <c r="H57" s="807">
        <v>1</v>
      </c>
      <c r="I57" s="807">
        <v>41</v>
      </c>
    </row>
    <row r="58" spans="1:11" ht="12.2" customHeight="1" x14ac:dyDescent="0.15">
      <c r="A58" s="804" t="s">
        <v>818</v>
      </c>
      <c r="B58" s="805" t="s">
        <v>819</v>
      </c>
      <c r="C58" s="806">
        <v>1</v>
      </c>
      <c r="D58" s="807">
        <v>0</v>
      </c>
      <c r="E58" s="807">
        <v>0</v>
      </c>
      <c r="F58" s="807">
        <v>0</v>
      </c>
      <c r="G58" s="807">
        <v>0</v>
      </c>
      <c r="H58" s="807">
        <v>0</v>
      </c>
      <c r="I58" s="807">
        <v>1</v>
      </c>
    </row>
    <row r="59" spans="1:11" ht="12.2" customHeight="1" x14ac:dyDescent="0.15">
      <c r="A59" s="804"/>
      <c r="B59" s="805" t="s">
        <v>820</v>
      </c>
      <c r="C59" s="806">
        <v>2</v>
      </c>
      <c r="D59" s="807">
        <v>1</v>
      </c>
      <c r="E59" s="807">
        <v>1</v>
      </c>
      <c r="F59" s="807">
        <v>0</v>
      </c>
      <c r="G59" s="807">
        <v>0</v>
      </c>
      <c r="H59" s="807">
        <v>0</v>
      </c>
      <c r="I59" s="807">
        <v>4</v>
      </c>
    </row>
    <row r="60" spans="1:11" ht="12.2" customHeight="1" x14ac:dyDescent="0.15">
      <c r="A60" s="804"/>
      <c r="B60" s="805" t="s">
        <v>821</v>
      </c>
      <c r="C60" s="806">
        <v>2</v>
      </c>
      <c r="D60" s="807">
        <v>3</v>
      </c>
      <c r="E60" s="807">
        <v>1</v>
      </c>
      <c r="F60" s="807">
        <v>0</v>
      </c>
      <c r="G60" s="807">
        <v>0</v>
      </c>
      <c r="H60" s="807">
        <v>0</v>
      </c>
      <c r="I60" s="807">
        <v>6</v>
      </c>
    </row>
    <row r="61" spans="1:11" ht="12.2" customHeight="1" x14ac:dyDescent="0.15">
      <c r="A61" s="809"/>
      <c r="B61" s="808" t="s">
        <v>822</v>
      </c>
      <c r="C61" s="806">
        <v>2</v>
      </c>
      <c r="D61" s="807">
        <v>3</v>
      </c>
      <c r="E61" s="807">
        <v>0</v>
      </c>
      <c r="F61" s="807">
        <v>0</v>
      </c>
      <c r="G61" s="807">
        <v>0</v>
      </c>
      <c r="H61" s="807">
        <v>1</v>
      </c>
      <c r="I61" s="807">
        <v>6</v>
      </c>
    </row>
    <row r="62" spans="1:11" ht="12.2" customHeight="1" x14ac:dyDescent="0.15">
      <c r="A62" s="811" t="s">
        <v>823</v>
      </c>
      <c r="B62" s="812" t="s">
        <v>824</v>
      </c>
      <c r="C62" s="813">
        <v>0</v>
      </c>
      <c r="D62" s="814">
        <v>2</v>
      </c>
      <c r="E62" s="814">
        <v>1</v>
      </c>
      <c r="F62" s="814">
        <v>0</v>
      </c>
      <c r="G62" s="814">
        <v>0</v>
      </c>
      <c r="H62" s="814">
        <v>0</v>
      </c>
      <c r="I62" s="814">
        <v>3</v>
      </c>
    </row>
    <row r="63" spans="1:11" ht="11.25" customHeight="1" x14ac:dyDescent="0.15">
      <c r="A63" s="811"/>
      <c r="B63" s="812" t="s">
        <v>825</v>
      </c>
      <c r="C63" s="813">
        <v>4</v>
      </c>
      <c r="D63" s="814">
        <v>2</v>
      </c>
      <c r="E63" s="814">
        <v>0</v>
      </c>
      <c r="F63" s="814">
        <v>0</v>
      </c>
      <c r="G63" s="814">
        <v>0</v>
      </c>
      <c r="H63" s="814">
        <v>0</v>
      </c>
      <c r="I63" s="814">
        <v>6</v>
      </c>
    </row>
    <row r="64" spans="1:11" ht="11.25" customHeight="1" x14ac:dyDescent="0.15">
      <c r="A64" s="811"/>
      <c r="B64" s="812" t="s">
        <v>826</v>
      </c>
      <c r="C64" s="813">
        <v>7</v>
      </c>
      <c r="D64" s="814">
        <v>6</v>
      </c>
      <c r="E64" s="814">
        <v>1</v>
      </c>
      <c r="F64" s="814">
        <v>0</v>
      </c>
      <c r="G64" s="814">
        <v>0</v>
      </c>
      <c r="H64" s="814">
        <v>0</v>
      </c>
      <c r="I64" s="814">
        <v>14</v>
      </c>
    </row>
    <row r="65" spans="1:9" ht="11.25" customHeight="1" x14ac:dyDescent="0.15">
      <c r="A65" s="811"/>
      <c r="B65" s="812" t="s">
        <v>827</v>
      </c>
      <c r="C65" s="813">
        <v>0</v>
      </c>
      <c r="D65" s="814">
        <v>1</v>
      </c>
      <c r="E65" s="814">
        <v>0</v>
      </c>
      <c r="F65" s="814">
        <v>0</v>
      </c>
      <c r="G65" s="814">
        <v>0</v>
      </c>
      <c r="H65" s="814">
        <v>0</v>
      </c>
      <c r="I65" s="814">
        <f t="shared" ref="I65" si="0">SUM(C65:H65)</f>
        <v>1</v>
      </c>
    </row>
    <row r="66" spans="1:9" ht="11.25" customHeight="1" x14ac:dyDescent="0.15">
      <c r="A66" s="815" t="s">
        <v>828</v>
      </c>
      <c r="B66" s="815"/>
      <c r="C66" s="816">
        <v>1</v>
      </c>
      <c r="D66" s="815">
        <v>0</v>
      </c>
      <c r="E66" s="815">
        <v>0</v>
      </c>
      <c r="F66" s="815">
        <v>0</v>
      </c>
      <c r="G66" s="815">
        <v>0</v>
      </c>
      <c r="H66" s="815">
        <v>0</v>
      </c>
      <c r="I66" s="815">
        <v>1</v>
      </c>
    </row>
    <row r="67" spans="1:9" ht="11.25" customHeight="1" x14ac:dyDescent="0.15">
      <c r="A67" s="815" t="s">
        <v>829</v>
      </c>
      <c r="B67" s="815"/>
      <c r="C67" s="816">
        <v>3</v>
      </c>
      <c r="D67" s="815">
        <v>0</v>
      </c>
      <c r="E67" s="815">
        <v>0</v>
      </c>
      <c r="F67" s="815">
        <v>0</v>
      </c>
      <c r="G67" s="815">
        <v>0</v>
      </c>
      <c r="H67" s="815">
        <v>0</v>
      </c>
      <c r="I67" s="815">
        <v>3</v>
      </c>
    </row>
    <row r="68" spans="1:9" ht="11.25" customHeight="1" x14ac:dyDescent="0.15">
      <c r="A68" s="815" t="s">
        <v>830</v>
      </c>
      <c r="B68" s="815"/>
      <c r="C68" s="816">
        <v>2</v>
      </c>
      <c r="D68" s="815">
        <v>0</v>
      </c>
      <c r="E68" s="815">
        <v>0</v>
      </c>
      <c r="F68" s="815">
        <v>0</v>
      </c>
      <c r="G68" s="815">
        <v>0</v>
      </c>
      <c r="H68" s="815">
        <v>0</v>
      </c>
      <c r="I68" s="815">
        <v>2</v>
      </c>
    </row>
    <row r="69" spans="1:9" ht="11.25" customHeight="1" x14ac:dyDescent="0.15">
      <c r="A69" s="815" t="s">
        <v>831</v>
      </c>
      <c r="B69" s="815"/>
      <c r="C69" s="816">
        <v>0</v>
      </c>
      <c r="D69" s="815">
        <v>2</v>
      </c>
      <c r="E69" s="815">
        <v>2</v>
      </c>
      <c r="F69" s="815">
        <v>0</v>
      </c>
      <c r="G69" s="815">
        <v>0</v>
      </c>
      <c r="H69" s="815">
        <v>0</v>
      </c>
      <c r="I69" s="815">
        <v>4</v>
      </c>
    </row>
    <row r="70" spans="1:9" ht="11.25" customHeight="1" x14ac:dyDescent="0.15">
      <c r="A70" s="815" t="s">
        <v>832</v>
      </c>
      <c r="B70" s="815"/>
      <c r="C70" s="816">
        <v>0</v>
      </c>
      <c r="D70" s="815">
        <v>0</v>
      </c>
      <c r="E70" s="815">
        <v>0</v>
      </c>
      <c r="F70" s="815">
        <v>0</v>
      </c>
      <c r="G70" s="815">
        <v>0</v>
      </c>
      <c r="H70" s="815">
        <v>0</v>
      </c>
      <c r="I70" s="815">
        <v>0</v>
      </c>
    </row>
    <row r="71" spans="1:9" ht="11.25" customHeight="1" x14ac:dyDescent="0.15">
      <c r="A71" s="815" t="s">
        <v>833</v>
      </c>
      <c r="B71" s="815"/>
      <c r="C71" s="816">
        <v>0</v>
      </c>
      <c r="D71" s="815">
        <v>0</v>
      </c>
      <c r="E71" s="815">
        <v>0</v>
      </c>
      <c r="F71" s="815">
        <v>0</v>
      </c>
      <c r="G71" s="815">
        <v>0</v>
      </c>
      <c r="H71" s="815">
        <v>0</v>
      </c>
      <c r="I71" s="815">
        <v>0</v>
      </c>
    </row>
    <row r="72" spans="1:9" ht="11.25" customHeight="1" x14ac:dyDescent="0.15">
      <c r="A72" s="815" t="s">
        <v>197</v>
      </c>
      <c r="B72" s="815"/>
      <c r="C72" s="816">
        <v>1</v>
      </c>
      <c r="D72" s="815">
        <v>0</v>
      </c>
      <c r="E72" s="815">
        <v>0</v>
      </c>
      <c r="F72" s="815">
        <v>0</v>
      </c>
      <c r="G72" s="815">
        <v>0</v>
      </c>
      <c r="H72" s="815">
        <v>1</v>
      </c>
      <c r="I72" s="815">
        <v>2</v>
      </c>
    </row>
    <row r="73" spans="1:9" ht="11.25" customHeight="1" x14ac:dyDescent="0.15">
      <c r="A73" s="817" t="s">
        <v>834</v>
      </c>
      <c r="B73" s="817"/>
      <c r="C73" s="818">
        <v>165</v>
      </c>
      <c r="D73" s="817">
        <v>236</v>
      </c>
      <c r="E73" s="817">
        <v>127</v>
      </c>
      <c r="F73" s="817">
        <v>0</v>
      </c>
      <c r="G73" s="817">
        <v>0</v>
      </c>
      <c r="H73" s="817">
        <v>101</v>
      </c>
      <c r="I73" s="817">
        <v>629</v>
      </c>
    </row>
    <row r="74" spans="1:9" ht="11.25" customHeight="1" x14ac:dyDescent="0.15">
      <c r="A74" s="815"/>
      <c r="B74" s="815"/>
      <c r="C74" s="815"/>
      <c r="D74" s="815"/>
      <c r="E74" s="815"/>
      <c r="F74" s="815"/>
      <c r="G74" s="815"/>
      <c r="H74" s="815"/>
      <c r="I74" s="819" t="s">
        <v>835</v>
      </c>
    </row>
  </sheetData>
  <mergeCells count="1">
    <mergeCell ref="A3:I3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5" workbookViewId="0"/>
  </sheetViews>
  <sheetFormatPr defaultColWidth="7.125" defaultRowHeight="15" customHeight="1" x14ac:dyDescent="0.15"/>
  <cols>
    <col min="1" max="1" width="27.875" style="821" customWidth="1"/>
    <col min="2" max="4" width="19.25" style="821" customWidth="1"/>
    <col min="5" max="16384" width="7.125" style="821"/>
  </cols>
  <sheetData>
    <row r="1" spans="1:4" ht="15" customHeight="1" x14ac:dyDescent="0.15">
      <c r="A1" s="820" t="s">
        <v>1</v>
      </c>
    </row>
    <row r="3" spans="1:4" ht="15" customHeight="1" x14ac:dyDescent="0.15">
      <c r="A3" s="38" t="s">
        <v>836</v>
      </c>
      <c r="B3" s="35"/>
      <c r="C3" s="35"/>
    </row>
    <row r="4" spans="1:4" ht="15" customHeight="1" x14ac:dyDescent="0.15">
      <c r="A4" s="35"/>
      <c r="B4" s="61"/>
      <c r="C4" s="61"/>
      <c r="D4" s="39" t="s">
        <v>25</v>
      </c>
    </row>
    <row r="5" spans="1:4" ht="15" customHeight="1" x14ac:dyDescent="0.15">
      <c r="A5" s="40" t="s">
        <v>837</v>
      </c>
      <c r="B5" s="45" t="s">
        <v>838</v>
      </c>
      <c r="C5" s="45" t="s">
        <v>305</v>
      </c>
      <c r="D5" s="45" t="s">
        <v>306</v>
      </c>
    </row>
    <row r="6" spans="1:4" ht="15" customHeight="1" x14ac:dyDescent="0.15">
      <c r="A6" s="822" t="s">
        <v>839</v>
      </c>
      <c r="B6" s="37">
        <v>1889</v>
      </c>
      <c r="C6" s="37">
        <v>1617</v>
      </c>
      <c r="D6" s="37">
        <v>1389</v>
      </c>
    </row>
    <row r="7" spans="1:4" ht="15" customHeight="1" x14ac:dyDescent="0.15">
      <c r="A7" s="822" t="s">
        <v>840</v>
      </c>
      <c r="B7" s="37">
        <v>119</v>
      </c>
      <c r="C7" s="37">
        <v>178</v>
      </c>
      <c r="D7" s="37">
        <v>144</v>
      </c>
    </row>
    <row r="8" spans="1:4" ht="15" customHeight="1" x14ac:dyDescent="0.15">
      <c r="A8" s="822" t="s">
        <v>841</v>
      </c>
      <c r="B8" s="37">
        <v>660</v>
      </c>
      <c r="C8" s="37">
        <v>688</v>
      </c>
      <c r="D8" s="37">
        <v>543</v>
      </c>
    </row>
    <row r="9" spans="1:4" ht="15" customHeight="1" x14ac:dyDescent="0.15">
      <c r="A9" s="822" t="s">
        <v>842</v>
      </c>
      <c r="B9" s="37">
        <v>33</v>
      </c>
      <c r="C9" s="37">
        <v>38</v>
      </c>
      <c r="D9" s="37">
        <v>27</v>
      </c>
    </row>
    <row r="10" spans="1:4" ht="15" customHeight="1" x14ac:dyDescent="0.15">
      <c r="A10" s="822" t="s">
        <v>843</v>
      </c>
      <c r="B10" s="37">
        <v>65</v>
      </c>
      <c r="C10" s="37">
        <v>55</v>
      </c>
      <c r="D10" s="37">
        <v>55</v>
      </c>
    </row>
    <row r="11" spans="1:4" ht="15" customHeight="1" x14ac:dyDescent="0.15">
      <c r="A11" s="822" t="s">
        <v>844</v>
      </c>
      <c r="B11" s="37">
        <v>56</v>
      </c>
      <c r="C11" s="37">
        <v>43</v>
      </c>
      <c r="D11" s="37">
        <v>43</v>
      </c>
    </row>
    <row r="12" spans="1:4" ht="15" customHeight="1" x14ac:dyDescent="0.15">
      <c r="A12" s="822" t="s">
        <v>845</v>
      </c>
      <c r="B12" s="37">
        <v>153</v>
      </c>
      <c r="C12" s="37">
        <v>165</v>
      </c>
      <c r="D12" s="37">
        <v>75</v>
      </c>
    </row>
    <row r="13" spans="1:4" ht="15" customHeight="1" x14ac:dyDescent="0.15">
      <c r="A13" s="822" t="s">
        <v>846</v>
      </c>
      <c r="B13" s="37">
        <v>16</v>
      </c>
      <c r="C13" s="37">
        <v>15</v>
      </c>
      <c r="D13" s="37">
        <v>6</v>
      </c>
    </row>
    <row r="14" spans="1:4" ht="15" customHeight="1" x14ac:dyDescent="0.15">
      <c r="A14" s="823" t="s">
        <v>847</v>
      </c>
      <c r="B14" s="34">
        <v>102</v>
      </c>
      <c r="C14" s="34">
        <v>50</v>
      </c>
      <c r="D14" s="34">
        <v>32</v>
      </c>
    </row>
    <row r="15" spans="1:4" ht="15" customHeight="1" x14ac:dyDescent="0.15">
      <c r="A15" s="35"/>
      <c r="B15" s="36"/>
      <c r="C15" s="36"/>
      <c r="D15" s="36" t="s">
        <v>848</v>
      </c>
    </row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110" workbookViewId="0"/>
  </sheetViews>
  <sheetFormatPr defaultColWidth="13.5" defaultRowHeight="12" x14ac:dyDescent="0.15"/>
  <cols>
    <col min="1" max="1" width="13.125" style="825" customWidth="1"/>
    <col min="2" max="2" width="12.5" style="825" customWidth="1"/>
    <col min="3" max="5" width="19.375" style="825" customWidth="1"/>
    <col min="6" max="16384" width="13.5" style="825"/>
  </cols>
  <sheetData>
    <row r="1" spans="1:5" ht="13.5" x14ac:dyDescent="0.15">
      <c r="A1" s="824" t="s">
        <v>1</v>
      </c>
    </row>
    <row r="3" spans="1:5" ht="15" customHeight="1" x14ac:dyDescent="0.15">
      <c r="A3" s="38" t="s">
        <v>849</v>
      </c>
    </row>
    <row r="4" spans="1:5" s="35" customFormat="1" ht="15" customHeight="1" x14ac:dyDescent="0.15">
      <c r="C4" s="36"/>
      <c r="D4" s="36"/>
      <c r="E4" s="826" t="s">
        <v>25</v>
      </c>
    </row>
    <row r="5" spans="1:5" s="828" customFormat="1" ht="15" customHeight="1" x14ac:dyDescent="0.15">
      <c r="A5" s="827" t="s">
        <v>850</v>
      </c>
      <c r="B5" s="72"/>
      <c r="C5" s="208" t="s">
        <v>838</v>
      </c>
      <c r="D5" s="208" t="s">
        <v>305</v>
      </c>
      <c r="E5" s="208" t="s">
        <v>306</v>
      </c>
    </row>
    <row r="6" spans="1:5" s="35" customFormat="1" ht="15" customHeight="1" x14ac:dyDescent="0.15">
      <c r="A6" s="829" t="s">
        <v>851</v>
      </c>
      <c r="B6" s="830" t="s">
        <v>3</v>
      </c>
      <c r="C6" s="37">
        <v>955</v>
      </c>
      <c r="D6" s="37">
        <v>854</v>
      </c>
      <c r="E6" s="35">
        <v>733</v>
      </c>
    </row>
    <row r="7" spans="1:5" s="35" customFormat="1" ht="15" customHeight="1" x14ac:dyDescent="0.15">
      <c r="A7" s="831"/>
      <c r="B7" s="832" t="s">
        <v>4</v>
      </c>
      <c r="C7" s="34">
        <v>1627</v>
      </c>
      <c r="D7" s="34">
        <v>1451</v>
      </c>
      <c r="E7" s="65">
        <v>1199</v>
      </c>
    </row>
    <row r="8" spans="1:5" s="35" customFormat="1" ht="15" customHeight="1" x14ac:dyDescent="0.15">
      <c r="A8" s="833" t="s">
        <v>852</v>
      </c>
      <c r="B8" s="834" t="s">
        <v>853</v>
      </c>
      <c r="C8" s="37">
        <v>1771</v>
      </c>
      <c r="D8" s="37">
        <v>1514</v>
      </c>
      <c r="E8" s="35">
        <v>1303</v>
      </c>
    </row>
    <row r="9" spans="1:5" s="35" customFormat="1" ht="15" customHeight="1" x14ac:dyDescent="0.15">
      <c r="A9" s="835"/>
      <c r="B9" s="836" t="s">
        <v>854</v>
      </c>
      <c r="C9" s="37">
        <v>811</v>
      </c>
      <c r="D9" s="37">
        <v>791</v>
      </c>
      <c r="E9" s="35">
        <v>629</v>
      </c>
    </row>
    <row r="10" spans="1:5" s="35" customFormat="1" ht="15" customHeight="1" x14ac:dyDescent="0.15">
      <c r="A10" s="835"/>
      <c r="B10" s="837" t="s">
        <v>855</v>
      </c>
      <c r="C10" s="838" t="s">
        <v>856</v>
      </c>
      <c r="D10" s="838" t="s">
        <v>856</v>
      </c>
      <c r="E10" s="64" t="s">
        <v>856</v>
      </c>
    </row>
    <row r="11" spans="1:5" s="35" customFormat="1" ht="15" customHeight="1" x14ac:dyDescent="0.15">
      <c r="A11" s="833" t="s">
        <v>857</v>
      </c>
      <c r="B11" s="834" t="s">
        <v>858</v>
      </c>
      <c r="C11" s="37">
        <v>3</v>
      </c>
      <c r="D11" s="37">
        <v>3</v>
      </c>
      <c r="E11" s="35">
        <v>3</v>
      </c>
    </row>
    <row r="12" spans="1:5" s="35" customFormat="1" ht="15" customHeight="1" x14ac:dyDescent="0.15">
      <c r="A12" s="835"/>
      <c r="B12" s="836" t="s">
        <v>859</v>
      </c>
      <c r="C12" s="37">
        <v>2</v>
      </c>
      <c r="D12" s="37">
        <v>1</v>
      </c>
      <c r="E12" s="35">
        <v>0</v>
      </c>
    </row>
    <row r="13" spans="1:5" s="35" customFormat="1" ht="15" customHeight="1" x14ac:dyDescent="0.15">
      <c r="A13" s="835"/>
      <c r="B13" s="836" t="s">
        <v>860</v>
      </c>
      <c r="C13" s="839">
        <v>1</v>
      </c>
      <c r="D13" s="839">
        <v>0</v>
      </c>
      <c r="E13" s="36">
        <v>0</v>
      </c>
    </row>
    <row r="14" spans="1:5" s="35" customFormat="1" ht="15" customHeight="1" x14ac:dyDescent="0.15">
      <c r="A14" s="835"/>
      <c r="B14" s="836" t="s">
        <v>861</v>
      </c>
      <c r="C14" s="839">
        <v>3</v>
      </c>
      <c r="D14" s="839">
        <v>13</v>
      </c>
      <c r="E14" s="36">
        <v>2</v>
      </c>
    </row>
    <row r="15" spans="1:5" s="35" customFormat="1" ht="15" customHeight="1" x14ac:dyDescent="0.15">
      <c r="A15" s="835"/>
      <c r="B15" s="836" t="s">
        <v>862</v>
      </c>
      <c r="C15" s="37">
        <v>2568</v>
      </c>
      <c r="D15" s="37">
        <v>2286</v>
      </c>
      <c r="E15" s="35">
        <v>1922</v>
      </c>
    </row>
    <row r="16" spans="1:5" s="35" customFormat="1" ht="15" customHeight="1" x14ac:dyDescent="0.15">
      <c r="A16" s="835"/>
      <c r="B16" s="837" t="s">
        <v>863</v>
      </c>
      <c r="C16" s="838">
        <v>5</v>
      </c>
      <c r="D16" s="838">
        <v>2</v>
      </c>
      <c r="E16" s="64">
        <v>5</v>
      </c>
    </row>
    <row r="17" spans="1:5" s="35" customFormat="1" ht="15" customHeight="1" x14ac:dyDescent="0.15">
      <c r="A17" s="833" t="s">
        <v>864</v>
      </c>
      <c r="B17" s="834" t="s">
        <v>865</v>
      </c>
      <c r="C17" s="37">
        <v>40</v>
      </c>
      <c r="D17" s="37">
        <v>50</v>
      </c>
      <c r="E17" s="35">
        <v>23</v>
      </c>
    </row>
    <row r="18" spans="1:5" s="35" customFormat="1" ht="15" customHeight="1" x14ac:dyDescent="0.15">
      <c r="A18" s="835"/>
      <c r="B18" s="836" t="s">
        <v>866</v>
      </c>
      <c r="C18" s="37">
        <v>17</v>
      </c>
      <c r="D18" s="37">
        <v>27</v>
      </c>
      <c r="E18" s="35">
        <v>13</v>
      </c>
    </row>
    <row r="19" spans="1:5" s="35" customFormat="1" ht="15" customHeight="1" x14ac:dyDescent="0.15">
      <c r="A19" s="840"/>
      <c r="B19" s="837" t="s">
        <v>867</v>
      </c>
      <c r="C19" s="34">
        <v>2525</v>
      </c>
      <c r="D19" s="34">
        <v>2228</v>
      </c>
      <c r="E19" s="65">
        <v>1896</v>
      </c>
    </row>
    <row r="20" spans="1:5" s="35" customFormat="1" ht="18.75" customHeight="1" x14ac:dyDescent="0.15">
      <c r="A20" s="841" t="s">
        <v>35</v>
      </c>
      <c r="B20" s="842"/>
      <c r="C20" s="843">
        <v>2582</v>
      </c>
      <c r="D20" s="843">
        <v>2305</v>
      </c>
      <c r="E20" s="844">
        <v>1932</v>
      </c>
    </row>
    <row r="21" spans="1:5" s="35" customFormat="1" ht="15" customHeight="1" x14ac:dyDescent="0.15">
      <c r="C21" s="36"/>
      <c r="D21" s="36"/>
      <c r="E21" s="36" t="s">
        <v>199</v>
      </c>
    </row>
    <row r="22" spans="1:5" s="35" customFormat="1" ht="15" customHeight="1" x14ac:dyDescent="0.15"/>
    <row r="23" spans="1:5" s="35" customFormat="1" ht="15" customHeight="1" x14ac:dyDescent="0.15"/>
  </sheetData>
  <mergeCells count="6">
    <mergeCell ref="A5:B5"/>
    <mergeCell ref="A6:A7"/>
    <mergeCell ref="A8:A10"/>
    <mergeCell ref="A11:A16"/>
    <mergeCell ref="A17:A19"/>
    <mergeCell ref="A20:B20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110" zoomScaleNormal="110" workbookViewId="0"/>
  </sheetViews>
  <sheetFormatPr defaultRowHeight="15" customHeight="1" x14ac:dyDescent="0.15"/>
  <cols>
    <col min="1" max="1" width="11.5" style="295" customWidth="1"/>
    <col min="2" max="2" width="7.75" style="295" customWidth="1"/>
    <col min="3" max="14" width="5.625" style="295" customWidth="1"/>
    <col min="15" max="15" width="1.875" style="295" customWidth="1"/>
    <col min="16" max="16384" width="9" style="295"/>
  </cols>
  <sheetData>
    <row r="1" spans="1:14" ht="15" customHeight="1" x14ac:dyDescent="0.15">
      <c r="A1" s="294" t="s">
        <v>1</v>
      </c>
    </row>
    <row r="3" spans="1:14" ht="15" customHeight="1" x14ac:dyDescent="0.15">
      <c r="A3" s="296" t="s">
        <v>868</v>
      </c>
      <c r="B3" s="296"/>
    </row>
    <row r="4" spans="1:14" ht="15" customHeight="1" x14ac:dyDescent="0.15">
      <c r="C4" s="845"/>
      <c r="D4" s="845"/>
      <c r="E4" s="845"/>
      <c r="F4" s="845"/>
      <c r="N4" s="644" t="s">
        <v>25</v>
      </c>
    </row>
    <row r="5" spans="1:14" ht="15" customHeight="1" x14ac:dyDescent="0.15">
      <c r="A5" s="301" t="s">
        <v>869</v>
      </c>
      <c r="B5" s="663" t="s">
        <v>870</v>
      </c>
      <c r="C5" s="846" t="s">
        <v>871</v>
      </c>
      <c r="D5" s="846" t="s">
        <v>872</v>
      </c>
      <c r="E5" s="846" t="s">
        <v>873</v>
      </c>
      <c r="F5" s="846" t="s">
        <v>874</v>
      </c>
      <c r="G5" s="846" t="s">
        <v>875</v>
      </c>
      <c r="H5" s="846" t="s">
        <v>876</v>
      </c>
      <c r="I5" s="846" t="s">
        <v>877</v>
      </c>
      <c r="J5" s="846" t="s">
        <v>878</v>
      </c>
      <c r="K5" s="846" t="s">
        <v>879</v>
      </c>
      <c r="L5" s="846" t="s">
        <v>880</v>
      </c>
      <c r="M5" s="846" t="s">
        <v>881</v>
      </c>
      <c r="N5" s="662" t="s">
        <v>882</v>
      </c>
    </row>
    <row r="6" spans="1:14" ht="15" customHeight="1" x14ac:dyDescent="0.15">
      <c r="A6" s="847" t="s">
        <v>883</v>
      </c>
      <c r="B6" s="848">
        <v>63</v>
      </c>
      <c r="C6" s="656">
        <v>7</v>
      </c>
      <c r="D6" s="656">
        <v>0</v>
      </c>
      <c r="E6" s="656">
        <v>2</v>
      </c>
      <c r="F6" s="656">
        <v>8</v>
      </c>
      <c r="G6" s="656">
        <v>8</v>
      </c>
      <c r="H6" s="656">
        <v>5</v>
      </c>
      <c r="I6" s="849">
        <v>3</v>
      </c>
      <c r="J6" s="656">
        <v>13</v>
      </c>
      <c r="K6" s="656">
        <v>6</v>
      </c>
      <c r="L6" s="849">
        <v>3</v>
      </c>
      <c r="M6" s="849">
        <v>6</v>
      </c>
      <c r="N6" s="849">
        <v>2</v>
      </c>
    </row>
    <row r="7" spans="1:14" ht="15" customHeight="1" x14ac:dyDescent="0.15">
      <c r="A7" s="850">
        <v>23</v>
      </c>
      <c r="B7" s="848">
        <v>57</v>
      </c>
      <c r="C7" s="656">
        <v>4</v>
      </c>
      <c r="D7" s="656">
        <v>3</v>
      </c>
      <c r="E7" s="656">
        <v>1</v>
      </c>
      <c r="F7" s="656">
        <v>9</v>
      </c>
      <c r="G7" s="656">
        <v>6</v>
      </c>
      <c r="H7" s="656">
        <v>3</v>
      </c>
      <c r="I7" s="849">
        <v>8</v>
      </c>
      <c r="J7" s="656">
        <v>8</v>
      </c>
      <c r="K7" s="656">
        <v>4</v>
      </c>
      <c r="L7" s="849">
        <v>1</v>
      </c>
      <c r="M7" s="849">
        <v>6</v>
      </c>
      <c r="N7" s="849">
        <v>4</v>
      </c>
    </row>
    <row r="8" spans="1:14" ht="15" customHeight="1" x14ac:dyDescent="0.15">
      <c r="A8" s="851">
        <v>24</v>
      </c>
      <c r="B8" s="852">
        <v>40</v>
      </c>
      <c r="C8" s="660">
        <v>2</v>
      </c>
      <c r="D8" s="660">
        <v>1</v>
      </c>
      <c r="E8" s="660">
        <v>2</v>
      </c>
      <c r="F8" s="660">
        <v>6</v>
      </c>
      <c r="G8" s="660">
        <v>2</v>
      </c>
      <c r="H8" s="660">
        <v>2</v>
      </c>
      <c r="I8" s="853">
        <v>8</v>
      </c>
      <c r="J8" s="660">
        <v>5</v>
      </c>
      <c r="K8" s="660">
        <v>1</v>
      </c>
      <c r="L8" s="853">
        <v>3</v>
      </c>
      <c r="M8" s="853">
        <v>5</v>
      </c>
      <c r="N8" s="853">
        <v>3</v>
      </c>
    </row>
    <row r="9" spans="1:14" ht="15" customHeight="1" x14ac:dyDescent="0.15">
      <c r="A9" s="854"/>
      <c r="B9" s="854"/>
      <c r="C9" s="845"/>
      <c r="D9" s="845"/>
      <c r="E9" s="845"/>
      <c r="F9" s="845"/>
      <c r="G9" s="300"/>
      <c r="N9" s="661" t="s">
        <v>835</v>
      </c>
    </row>
  </sheetData>
  <phoneticPr fontId="1"/>
  <dataValidations count="1">
    <dataValidation imeMode="off" allowBlank="1" showInputMessage="1" showErrorMessage="1" sqref="B6:N8"/>
  </dataValidations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="115" zoomScaleNormal="115" workbookViewId="0"/>
  </sheetViews>
  <sheetFormatPr defaultColWidth="21.25" defaultRowHeight="15" customHeight="1" x14ac:dyDescent="0.15"/>
  <cols>
    <col min="1" max="1" width="22.25" style="825" customWidth="1"/>
    <col min="2" max="16384" width="21.25" style="825"/>
  </cols>
  <sheetData>
    <row r="1" spans="1:4" ht="15" customHeight="1" x14ac:dyDescent="0.15">
      <c r="A1" s="824" t="s">
        <v>1</v>
      </c>
    </row>
    <row r="3" spans="1:4" ht="15" customHeight="1" x14ac:dyDescent="0.15">
      <c r="A3" s="38" t="s">
        <v>884</v>
      </c>
    </row>
    <row r="4" spans="1:4" s="35" customFormat="1" ht="15" customHeight="1" x14ac:dyDescent="0.15">
      <c r="A4" s="65"/>
      <c r="B4" s="64"/>
      <c r="C4" s="64"/>
      <c r="D4" s="855" t="s">
        <v>25</v>
      </c>
    </row>
    <row r="5" spans="1:4" s="35" customFormat="1" ht="14.25" customHeight="1" x14ac:dyDescent="0.15">
      <c r="A5" s="66" t="s">
        <v>885</v>
      </c>
      <c r="B5" s="45" t="s">
        <v>886</v>
      </c>
      <c r="C5" s="45" t="s">
        <v>305</v>
      </c>
      <c r="D5" s="45" t="s">
        <v>306</v>
      </c>
    </row>
    <row r="6" spans="1:4" s="35" customFormat="1" ht="15" customHeight="1" x14ac:dyDescent="0.15">
      <c r="A6" s="822" t="s">
        <v>887</v>
      </c>
      <c r="B6" s="37">
        <v>2761</v>
      </c>
      <c r="C6" s="37">
        <v>2682</v>
      </c>
      <c r="D6" s="37">
        <v>2745</v>
      </c>
    </row>
    <row r="7" spans="1:4" s="35" customFormat="1" ht="15" customHeight="1" x14ac:dyDescent="0.15">
      <c r="A7" s="822" t="s">
        <v>888</v>
      </c>
      <c r="B7" s="37">
        <v>2435</v>
      </c>
      <c r="C7" s="37">
        <v>2520</v>
      </c>
      <c r="D7" s="37">
        <v>2524</v>
      </c>
    </row>
    <row r="8" spans="1:4" s="35" customFormat="1" ht="15" customHeight="1" x14ac:dyDescent="0.15">
      <c r="A8" s="822" t="s">
        <v>889</v>
      </c>
      <c r="B8" s="37">
        <v>1754</v>
      </c>
      <c r="C8" s="37">
        <v>1691</v>
      </c>
      <c r="D8" s="37">
        <v>1631</v>
      </c>
    </row>
    <row r="9" spans="1:4" s="35" customFormat="1" ht="15" customHeight="1" x14ac:dyDescent="0.15">
      <c r="A9" s="822" t="s">
        <v>890</v>
      </c>
      <c r="B9" s="37">
        <v>662</v>
      </c>
      <c r="C9" s="37">
        <v>657</v>
      </c>
      <c r="D9" s="37">
        <v>629</v>
      </c>
    </row>
    <row r="10" spans="1:4" s="35" customFormat="1" ht="15" customHeight="1" x14ac:dyDescent="0.15">
      <c r="A10" s="822" t="s">
        <v>891</v>
      </c>
      <c r="B10" s="37">
        <v>9235</v>
      </c>
      <c r="C10" s="37">
        <v>9119</v>
      </c>
      <c r="D10" s="37">
        <v>9646</v>
      </c>
    </row>
    <row r="11" spans="1:4" s="35" customFormat="1" ht="15" customHeight="1" x14ac:dyDescent="0.15">
      <c r="A11" s="822" t="s">
        <v>892</v>
      </c>
      <c r="B11" s="37">
        <v>8206</v>
      </c>
      <c r="C11" s="37">
        <v>8536</v>
      </c>
      <c r="D11" s="37">
        <v>8715</v>
      </c>
    </row>
    <row r="12" spans="1:4" s="35" customFormat="1" ht="15" customHeight="1" x14ac:dyDescent="0.15">
      <c r="A12" s="822" t="s">
        <v>893</v>
      </c>
      <c r="B12" s="37">
        <v>5791</v>
      </c>
      <c r="C12" s="37">
        <v>5528</v>
      </c>
      <c r="D12" s="37">
        <v>5997</v>
      </c>
    </row>
    <row r="13" spans="1:4" s="35" customFormat="1" ht="15" customHeight="1" x14ac:dyDescent="0.15">
      <c r="A13" s="822" t="s">
        <v>894</v>
      </c>
      <c r="B13" s="37">
        <v>5780</v>
      </c>
      <c r="C13" s="37">
        <v>6733</v>
      </c>
      <c r="D13" s="37">
        <v>6581</v>
      </c>
    </row>
    <row r="14" spans="1:4" s="35" customFormat="1" ht="15" customHeight="1" x14ac:dyDescent="0.15">
      <c r="A14" s="822" t="s">
        <v>895</v>
      </c>
      <c r="B14" s="37">
        <v>50271</v>
      </c>
      <c r="C14" s="37">
        <v>50992</v>
      </c>
      <c r="D14" s="37">
        <v>49109</v>
      </c>
    </row>
    <row r="15" spans="1:4" s="35" customFormat="1" ht="15" customHeight="1" x14ac:dyDescent="0.15">
      <c r="A15" s="822"/>
      <c r="B15" s="856">
        <v>-62413</v>
      </c>
      <c r="C15" s="856">
        <v>-63696</v>
      </c>
      <c r="D15" s="856">
        <v>-61424</v>
      </c>
    </row>
    <row r="16" spans="1:4" s="35" customFormat="1" ht="15" customHeight="1" x14ac:dyDescent="0.15">
      <c r="A16" s="822" t="s">
        <v>896</v>
      </c>
      <c r="B16" s="37">
        <v>166775</v>
      </c>
      <c r="C16" s="37">
        <v>163129</v>
      </c>
      <c r="D16" s="37">
        <v>160737</v>
      </c>
    </row>
    <row r="17" spans="1:4" s="35" customFormat="1" ht="15" customHeight="1" x14ac:dyDescent="0.15">
      <c r="A17" s="822"/>
      <c r="B17" s="856">
        <v>-176145</v>
      </c>
      <c r="C17" s="856">
        <v>-173342</v>
      </c>
      <c r="D17" s="856">
        <v>-170584</v>
      </c>
    </row>
    <row r="18" spans="1:4" s="35" customFormat="1" ht="15" customHeight="1" x14ac:dyDescent="0.15">
      <c r="A18" s="822" t="s">
        <v>897</v>
      </c>
      <c r="B18" s="37">
        <v>118000</v>
      </c>
      <c r="C18" s="37">
        <v>116500</v>
      </c>
      <c r="D18" s="37">
        <v>115883</v>
      </c>
    </row>
    <row r="19" spans="1:4" s="35" customFormat="1" ht="15" customHeight="1" x14ac:dyDescent="0.15">
      <c r="A19" s="822"/>
      <c r="B19" s="856">
        <v>-118019</v>
      </c>
      <c r="C19" s="856">
        <v>-116515</v>
      </c>
      <c r="D19" s="856">
        <v>-115914</v>
      </c>
    </row>
    <row r="20" spans="1:4" s="35" customFormat="1" ht="15" customHeight="1" x14ac:dyDescent="0.15">
      <c r="A20" s="857" t="s">
        <v>231</v>
      </c>
      <c r="B20" s="858">
        <v>371670</v>
      </c>
      <c r="C20" s="858">
        <v>368087</v>
      </c>
      <c r="D20" s="858">
        <v>364197</v>
      </c>
    </row>
    <row r="21" spans="1:4" s="35" customFormat="1" ht="15" customHeight="1" x14ac:dyDescent="0.15">
      <c r="A21" s="859"/>
      <c r="B21" s="860">
        <v>-393201</v>
      </c>
      <c r="C21" s="860">
        <v>-391019</v>
      </c>
      <c r="D21" s="860">
        <v>-386390</v>
      </c>
    </row>
    <row r="22" spans="1:4" s="35" customFormat="1" ht="15" customHeight="1" x14ac:dyDescent="0.15">
      <c r="A22" s="861" t="s">
        <v>898</v>
      </c>
      <c r="B22" s="43"/>
      <c r="C22" s="43"/>
      <c r="D22" s="43"/>
    </row>
    <row r="23" spans="1:4" s="35" customFormat="1" ht="15" customHeight="1" x14ac:dyDescent="0.15">
      <c r="A23" s="48" t="s">
        <v>899</v>
      </c>
      <c r="B23" s="34">
        <v>3098</v>
      </c>
      <c r="C23" s="34">
        <v>3227</v>
      </c>
      <c r="D23" s="34">
        <v>3294</v>
      </c>
    </row>
    <row r="24" spans="1:4" s="35" customFormat="1" ht="15" customHeight="1" x14ac:dyDescent="0.15">
      <c r="A24" s="35" t="s">
        <v>900</v>
      </c>
      <c r="B24" s="36"/>
      <c r="C24" s="36"/>
      <c r="D24" s="36" t="s">
        <v>901</v>
      </c>
    </row>
    <row r="25" spans="1:4" s="35" customFormat="1" ht="15" customHeight="1" x14ac:dyDescent="0.15"/>
    <row r="26" spans="1:4" s="35" customFormat="1" ht="15" customHeight="1" x14ac:dyDescent="0.15">
      <c r="A26" s="26"/>
    </row>
    <row r="27" spans="1:4" s="35" customFormat="1" ht="15" customHeight="1" x14ac:dyDescent="0.15">
      <c r="A27" s="26"/>
    </row>
    <row r="28" spans="1:4" s="35" customFormat="1" ht="15" customHeight="1" x14ac:dyDescent="0.15">
      <c r="A28" s="26"/>
    </row>
    <row r="29" spans="1:4" s="35" customFormat="1" ht="15" customHeight="1" x14ac:dyDescent="0.15">
      <c r="A29" s="26"/>
    </row>
    <row r="30" spans="1:4" s="35" customFormat="1" ht="15" customHeight="1" x14ac:dyDescent="0.15">
      <c r="A30" s="26"/>
    </row>
    <row r="31" spans="1:4" s="35" customFormat="1" ht="15" customHeight="1" x14ac:dyDescent="0.15">
      <c r="A31" s="26"/>
    </row>
    <row r="32" spans="1:4" s="35" customFormat="1" ht="15" customHeight="1" x14ac:dyDescent="0.15">
      <c r="A32" s="26"/>
    </row>
    <row r="33" spans="1:1" s="35" customFormat="1" ht="15" customHeight="1" x14ac:dyDescent="0.15">
      <c r="A33" s="26"/>
    </row>
    <row r="34" spans="1:1" ht="15" customHeight="1" x14ac:dyDescent="0.15">
      <c r="A34" s="26"/>
    </row>
    <row r="35" spans="1:1" ht="15" customHeight="1" x14ac:dyDescent="0.15">
      <c r="A35" s="26"/>
    </row>
    <row r="36" spans="1:1" ht="15" customHeight="1" x14ac:dyDescent="0.15">
      <c r="A36" s="26"/>
    </row>
    <row r="37" spans="1:1" ht="15" customHeight="1" x14ac:dyDescent="0.15">
      <c r="A37" s="26"/>
    </row>
    <row r="38" spans="1:1" ht="15" customHeight="1" x14ac:dyDescent="0.15">
      <c r="A38" s="26"/>
    </row>
    <row r="39" spans="1:1" ht="15" customHeight="1" x14ac:dyDescent="0.15">
      <c r="A39" s="26"/>
    </row>
    <row r="40" spans="1:1" ht="15" customHeight="1" x14ac:dyDescent="0.15">
      <c r="A40" s="26"/>
    </row>
    <row r="41" spans="1:1" ht="15" customHeight="1" x14ac:dyDescent="0.15">
      <c r="A41" s="26"/>
    </row>
    <row r="42" spans="1:1" ht="15" customHeight="1" x14ac:dyDescent="0.15">
      <c r="A42" s="26"/>
    </row>
    <row r="43" spans="1:1" ht="15" customHeight="1" x14ac:dyDescent="0.15">
      <c r="A43" s="26"/>
    </row>
    <row r="44" spans="1:1" ht="15" customHeight="1" x14ac:dyDescent="0.15">
      <c r="A44" s="26"/>
    </row>
    <row r="45" spans="1:1" ht="15" customHeight="1" x14ac:dyDescent="0.15">
      <c r="A45" s="26"/>
    </row>
    <row r="46" spans="1:1" ht="15" customHeight="1" x14ac:dyDescent="0.15">
      <c r="A46" s="26"/>
    </row>
    <row r="47" spans="1:1" ht="15" customHeight="1" x14ac:dyDescent="0.15">
      <c r="A47" s="26"/>
    </row>
    <row r="48" spans="1:1" ht="15" customHeight="1" x14ac:dyDescent="0.15">
      <c r="A48" s="26"/>
    </row>
    <row r="49" spans="1:1" ht="15" customHeight="1" x14ac:dyDescent="0.15">
      <c r="A49" s="26"/>
    </row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0" zoomScaleNormal="110" workbookViewId="0"/>
  </sheetViews>
  <sheetFormatPr defaultColWidth="8.875" defaultRowHeight="15" customHeight="1" x14ac:dyDescent="0.15"/>
  <cols>
    <col min="1" max="1" width="10.75" style="825" customWidth="1"/>
    <col min="2" max="7" width="12.125" style="825" customWidth="1"/>
    <col min="8" max="16384" width="8.875" style="825"/>
  </cols>
  <sheetData>
    <row r="1" spans="1:7" ht="15" customHeight="1" x14ac:dyDescent="0.15">
      <c r="A1" s="824" t="s">
        <v>1</v>
      </c>
    </row>
    <row r="3" spans="1:7" ht="15" customHeight="1" x14ac:dyDescent="0.15">
      <c r="A3" s="38" t="s">
        <v>902</v>
      </c>
      <c r="G3" s="862"/>
    </row>
    <row r="4" spans="1:7" s="35" customFormat="1" ht="13.5" customHeight="1" x14ac:dyDescent="0.15">
      <c r="A4" s="65"/>
      <c r="C4" s="65"/>
      <c r="D4" s="65"/>
      <c r="F4" s="65"/>
      <c r="G4" s="855" t="s">
        <v>903</v>
      </c>
    </row>
    <row r="5" spans="1:7" s="35" customFormat="1" ht="15" customHeight="1" x14ac:dyDescent="0.15">
      <c r="A5" s="863" t="s">
        <v>36</v>
      </c>
      <c r="B5" s="74" t="s">
        <v>904</v>
      </c>
      <c r="C5" s="73"/>
      <c r="D5" s="74" t="s">
        <v>905</v>
      </c>
      <c r="E5" s="73"/>
      <c r="F5" s="74" t="s">
        <v>834</v>
      </c>
      <c r="G5" s="75"/>
    </row>
    <row r="6" spans="1:7" s="35" customFormat="1" ht="15" customHeight="1" x14ac:dyDescent="0.15">
      <c r="A6" s="864"/>
      <c r="B6" s="46" t="s">
        <v>906</v>
      </c>
      <c r="C6" s="46" t="s">
        <v>907</v>
      </c>
      <c r="D6" s="46" t="s">
        <v>906</v>
      </c>
      <c r="E6" s="46" t="s">
        <v>907</v>
      </c>
      <c r="F6" s="46" t="s">
        <v>906</v>
      </c>
      <c r="G6" s="66" t="s">
        <v>907</v>
      </c>
    </row>
    <row r="7" spans="1:7" s="35" customFormat="1" ht="13.5" customHeight="1" x14ac:dyDescent="0.15">
      <c r="A7" s="865" t="s">
        <v>908</v>
      </c>
      <c r="B7" s="32">
        <v>5</v>
      </c>
      <c r="C7" s="32">
        <v>135</v>
      </c>
      <c r="D7" s="32">
        <v>8</v>
      </c>
      <c r="E7" s="32">
        <v>181</v>
      </c>
      <c r="F7" s="32">
        <v>13</v>
      </c>
      <c r="G7" s="32">
        <v>316</v>
      </c>
    </row>
    <row r="8" spans="1:7" s="35" customFormat="1" ht="13.5" customHeight="1" x14ac:dyDescent="0.15">
      <c r="A8" s="62" t="s">
        <v>34</v>
      </c>
      <c r="B8" s="31">
        <v>5</v>
      </c>
      <c r="C8" s="32">
        <v>135</v>
      </c>
      <c r="D8" s="32">
        <v>8</v>
      </c>
      <c r="E8" s="32">
        <v>174</v>
      </c>
      <c r="F8" s="32">
        <v>13</v>
      </c>
      <c r="G8" s="32">
        <v>309</v>
      </c>
    </row>
    <row r="9" spans="1:7" s="35" customFormat="1" ht="13.5" customHeight="1" x14ac:dyDescent="0.15">
      <c r="A9" s="63" t="s">
        <v>38</v>
      </c>
      <c r="B9" s="33">
        <v>5</v>
      </c>
      <c r="C9" s="34">
        <v>117</v>
      </c>
      <c r="D9" s="34">
        <v>8</v>
      </c>
      <c r="E9" s="34">
        <v>199</v>
      </c>
      <c r="F9" s="34">
        <v>13</v>
      </c>
      <c r="G9" s="34">
        <v>316</v>
      </c>
    </row>
    <row r="10" spans="1:7" s="35" customFormat="1" ht="15" customHeight="1" x14ac:dyDescent="0.15">
      <c r="G10" s="36" t="s">
        <v>835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115" workbookViewId="0"/>
  </sheetViews>
  <sheetFormatPr defaultRowHeight="15" customHeight="1" x14ac:dyDescent="0.15"/>
  <cols>
    <col min="1" max="1" width="2.375" style="295" customWidth="1"/>
    <col min="2" max="2" width="51.375" style="295" customWidth="1"/>
    <col min="3" max="3" width="9.125" style="295" customWidth="1"/>
    <col min="4" max="4" width="12.5" style="295" customWidth="1"/>
    <col min="5" max="5" width="10" style="295" customWidth="1"/>
    <col min="6" max="6" width="3.375" style="295" customWidth="1"/>
    <col min="7" max="16384" width="9" style="295"/>
  </cols>
  <sheetData>
    <row r="1" spans="1:5" ht="15" customHeight="1" x14ac:dyDescent="0.15">
      <c r="A1" s="294" t="s">
        <v>1</v>
      </c>
    </row>
    <row r="3" spans="1:5" ht="15" customHeight="1" x14ac:dyDescent="0.15">
      <c r="A3" s="643" t="s">
        <v>909</v>
      </c>
      <c r="E3" s="678"/>
    </row>
    <row r="4" spans="1:5" ht="13.5" customHeight="1" x14ac:dyDescent="0.15">
      <c r="B4" s="866"/>
      <c r="E4" s="867"/>
    </row>
    <row r="5" spans="1:5" s="299" customFormat="1" ht="15" customHeight="1" x14ac:dyDescent="0.15">
      <c r="A5" s="868" t="s">
        <v>910</v>
      </c>
      <c r="B5" s="869"/>
      <c r="C5" s="846" t="s">
        <v>911</v>
      </c>
      <c r="D5" s="846" t="s">
        <v>912</v>
      </c>
      <c r="E5" s="870" t="s">
        <v>913</v>
      </c>
    </row>
    <row r="6" spans="1:5" s="299" customFormat="1" ht="16.5" customHeight="1" x14ac:dyDescent="0.15">
      <c r="A6" s="871" t="s">
        <v>914</v>
      </c>
      <c r="B6" s="872"/>
      <c r="C6" s="304" t="s">
        <v>915</v>
      </c>
      <c r="D6" s="304" t="s">
        <v>916</v>
      </c>
      <c r="E6" s="873">
        <v>20033</v>
      </c>
    </row>
    <row r="7" spans="1:5" s="299" customFormat="1" ht="15" customHeight="1" x14ac:dyDescent="0.15">
      <c r="A7" s="321" t="s">
        <v>917</v>
      </c>
      <c r="B7" s="874"/>
      <c r="C7" s="304" t="s">
        <v>918</v>
      </c>
      <c r="D7" s="304" t="s">
        <v>919</v>
      </c>
      <c r="E7" s="873">
        <v>36631</v>
      </c>
    </row>
    <row r="8" spans="1:5" s="299" customFormat="1" ht="15" customHeight="1" x14ac:dyDescent="0.15">
      <c r="A8" s="875" t="s">
        <v>920</v>
      </c>
      <c r="B8" s="874"/>
      <c r="C8" s="854" t="s">
        <v>921</v>
      </c>
      <c r="D8" s="854" t="s">
        <v>922</v>
      </c>
      <c r="E8" s="876" t="s">
        <v>923</v>
      </c>
    </row>
    <row r="9" spans="1:5" s="299" customFormat="1" ht="15" customHeight="1" x14ac:dyDescent="0.15">
      <c r="A9" s="321" t="s">
        <v>924</v>
      </c>
      <c r="B9" s="874"/>
      <c r="C9" s="304" t="s">
        <v>925</v>
      </c>
      <c r="D9" s="304" t="s">
        <v>919</v>
      </c>
      <c r="E9" s="873">
        <v>22706</v>
      </c>
    </row>
    <row r="10" spans="1:5" s="299" customFormat="1" ht="15" customHeight="1" x14ac:dyDescent="0.15">
      <c r="A10" s="321" t="s">
        <v>926</v>
      </c>
      <c r="B10" s="874"/>
      <c r="C10" s="304" t="s">
        <v>927</v>
      </c>
      <c r="D10" s="304" t="s">
        <v>919</v>
      </c>
      <c r="E10" s="873">
        <v>24847</v>
      </c>
    </row>
    <row r="11" spans="1:5" s="299" customFormat="1" ht="15" customHeight="1" x14ac:dyDescent="0.15">
      <c r="A11" s="321" t="s">
        <v>928</v>
      </c>
      <c r="B11" s="874"/>
      <c r="C11" s="304" t="s">
        <v>929</v>
      </c>
      <c r="D11" s="304" t="s">
        <v>930</v>
      </c>
      <c r="E11" s="873" t="s">
        <v>931</v>
      </c>
    </row>
    <row r="12" spans="1:5" s="299" customFormat="1" ht="15" customHeight="1" x14ac:dyDescent="0.15">
      <c r="A12" s="321" t="s">
        <v>932</v>
      </c>
      <c r="B12" s="874"/>
      <c r="C12" s="304" t="s">
        <v>929</v>
      </c>
      <c r="D12" s="304" t="s">
        <v>933</v>
      </c>
      <c r="E12" s="873">
        <v>25659</v>
      </c>
    </row>
    <row r="13" spans="1:5" s="299" customFormat="1" ht="15" customHeight="1" x14ac:dyDescent="0.15">
      <c r="A13" s="321" t="s">
        <v>934</v>
      </c>
      <c r="B13" s="874"/>
      <c r="C13" s="304" t="s">
        <v>929</v>
      </c>
      <c r="D13" s="304" t="s">
        <v>933</v>
      </c>
      <c r="E13" s="873">
        <v>29580</v>
      </c>
    </row>
    <row r="14" spans="1:5" s="299" customFormat="1" ht="15" customHeight="1" x14ac:dyDescent="0.15">
      <c r="A14" s="321" t="s">
        <v>935</v>
      </c>
      <c r="B14" s="874"/>
      <c r="C14" s="304" t="s">
        <v>929</v>
      </c>
      <c r="D14" s="304" t="s">
        <v>933</v>
      </c>
      <c r="E14" s="873">
        <v>36609</v>
      </c>
    </row>
    <row r="15" spans="1:5" s="299" customFormat="1" ht="15" customHeight="1" x14ac:dyDescent="0.15">
      <c r="A15" s="321" t="s">
        <v>936</v>
      </c>
      <c r="B15" s="874"/>
      <c r="C15" s="304"/>
      <c r="D15" s="304"/>
      <c r="E15" s="304"/>
    </row>
    <row r="16" spans="1:5" s="299" customFormat="1" ht="15" customHeight="1" x14ac:dyDescent="0.15">
      <c r="A16" s="877">
        <v>1</v>
      </c>
      <c r="B16" s="878" t="s">
        <v>937</v>
      </c>
      <c r="C16" s="304"/>
      <c r="D16" s="304" t="s">
        <v>938</v>
      </c>
      <c r="E16" s="304" t="s">
        <v>939</v>
      </c>
    </row>
    <row r="17" spans="1:5" s="299" customFormat="1" ht="14.25" customHeight="1" x14ac:dyDescent="0.15">
      <c r="A17" s="879">
        <v>2</v>
      </c>
      <c r="B17" s="315" t="s">
        <v>940</v>
      </c>
      <c r="C17" s="304"/>
      <c r="D17" s="304" t="s">
        <v>941</v>
      </c>
      <c r="E17" s="304" t="s">
        <v>942</v>
      </c>
    </row>
    <row r="18" spans="1:5" s="299" customFormat="1" ht="14.25" customHeight="1" x14ac:dyDescent="0.15">
      <c r="A18" s="877">
        <v>3</v>
      </c>
      <c r="B18" s="880" t="s">
        <v>943</v>
      </c>
      <c r="C18" s="854"/>
      <c r="D18" s="854" t="s">
        <v>944</v>
      </c>
      <c r="E18" s="854" t="s">
        <v>945</v>
      </c>
    </row>
    <row r="19" spans="1:5" s="299" customFormat="1" ht="14.25" customHeight="1" x14ac:dyDescent="0.15">
      <c r="A19" s="881">
        <v>4</v>
      </c>
      <c r="B19" s="882" t="s">
        <v>946</v>
      </c>
      <c r="C19" s="883"/>
      <c r="D19" s="870" t="s">
        <v>947</v>
      </c>
      <c r="E19" s="870" t="s">
        <v>948</v>
      </c>
    </row>
    <row r="20" spans="1:5" s="299" customFormat="1" ht="15" customHeight="1" x14ac:dyDescent="0.15">
      <c r="E20" s="661" t="s">
        <v>949</v>
      </c>
    </row>
    <row r="21" spans="1:5" s="299" customFormat="1" ht="15" customHeight="1" x14ac:dyDescent="0.15"/>
    <row r="22" spans="1:5" s="299" customFormat="1" ht="15" customHeight="1" x14ac:dyDescent="0.15"/>
    <row r="23" spans="1:5" s="299" customFormat="1" ht="15" customHeight="1" x14ac:dyDescent="0.15"/>
    <row r="24" spans="1:5" s="299" customFormat="1" ht="15" customHeight="1" x14ac:dyDescent="0.15"/>
  </sheetData>
  <mergeCells count="11">
    <mergeCell ref="A11:B11"/>
    <mergeCell ref="A12:B12"/>
    <mergeCell ref="A13:B13"/>
    <mergeCell ref="A14:B14"/>
    <mergeCell ref="A15:B15"/>
    <mergeCell ref="A5:B5"/>
    <mergeCell ref="A6:B6"/>
    <mergeCell ref="A7:B7"/>
    <mergeCell ref="A8:B8"/>
    <mergeCell ref="A9:B9"/>
    <mergeCell ref="A10:B10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Normal="115" zoomScaleSheetLayoutView="100" workbookViewId="0"/>
  </sheetViews>
  <sheetFormatPr defaultRowHeight="15" customHeight="1" x14ac:dyDescent="0.15"/>
  <cols>
    <col min="1" max="1" width="21.125" style="152" customWidth="1"/>
    <col min="2" max="4" width="7.75" style="151" customWidth="1"/>
    <col min="5" max="5" width="21.125" style="152" customWidth="1"/>
    <col min="6" max="7" width="7.75" style="151" customWidth="1"/>
    <col min="8" max="8" width="7.75" style="152" customWidth="1"/>
    <col min="9" max="16384" width="9" style="152"/>
  </cols>
  <sheetData>
    <row r="1" spans="1:9" ht="15" customHeight="1" x14ac:dyDescent="0.15">
      <c r="A1" s="150" t="s">
        <v>1</v>
      </c>
    </row>
    <row r="3" spans="1:9" ht="18" customHeight="1" x14ac:dyDescent="0.15">
      <c r="A3" s="153" t="s">
        <v>108</v>
      </c>
    </row>
    <row r="4" spans="1:9" s="156" customFormat="1" ht="18" customHeight="1" x14ac:dyDescent="0.15">
      <c r="A4" s="154" t="s">
        <v>109</v>
      </c>
      <c r="B4" s="155"/>
      <c r="C4" s="155"/>
      <c r="D4" s="155"/>
      <c r="F4" s="155"/>
    </row>
    <row r="5" spans="1:9" s="162" customFormat="1" ht="18" customHeight="1" x14ac:dyDescent="0.15">
      <c r="A5" s="157" t="s">
        <v>110</v>
      </c>
      <c r="B5" s="158" t="s">
        <v>111</v>
      </c>
      <c r="C5" s="158">
        <v>14</v>
      </c>
      <c r="D5" s="159">
        <v>19</v>
      </c>
      <c r="E5" s="158" t="s">
        <v>110</v>
      </c>
      <c r="F5" s="158" t="s">
        <v>111</v>
      </c>
      <c r="G5" s="160">
        <v>14</v>
      </c>
      <c r="H5" s="160">
        <v>19</v>
      </c>
      <c r="I5" s="161"/>
    </row>
    <row r="6" spans="1:9" s="156" customFormat="1" ht="18" customHeight="1" x14ac:dyDescent="0.15">
      <c r="A6" s="163" t="s">
        <v>112</v>
      </c>
      <c r="B6" s="164">
        <v>102.5</v>
      </c>
      <c r="C6" s="164">
        <v>96.9</v>
      </c>
      <c r="D6" s="165">
        <v>98.5</v>
      </c>
      <c r="E6" s="166" t="s">
        <v>113</v>
      </c>
      <c r="F6" s="167">
        <v>94.8</v>
      </c>
      <c r="G6" s="168">
        <v>72.900000000000006</v>
      </c>
      <c r="H6" s="165">
        <v>83.1</v>
      </c>
    </row>
    <row r="7" spans="1:9" s="156" customFormat="1" ht="18" customHeight="1" x14ac:dyDescent="0.15">
      <c r="A7" s="169" t="s">
        <v>114</v>
      </c>
      <c r="B7" s="170">
        <v>101.9</v>
      </c>
      <c r="C7" s="170">
        <v>97.2</v>
      </c>
      <c r="D7" s="165">
        <v>97.7</v>
      </c>
      <c r="E7" s="171" t="s">
        <v>115</v>
      </c>
      <c r="F7" s="167">
        <v>96.7</v>
      </c>
      <c r="G7" s="168">
        <v>65.3</v>
      </c>
      <c r="H7" s="165">
        <v>73.099999999999994</v>
      </c>
    </row>
    <row r="8" spans="1:9" s="156" customFormat="1" ht="18" customHeight="1" x14ac:dyDescent="0.15">
      <c r="A8" s="172" t="s">
        <v>116</v>
      </c>
      <c r="B8" s="170">
        <v>99.1</v>
      </c>
      <c r="C8" s="170">
        <v>99.6</v>
      </c>
      <c r="D8" s="165">
        <v>97.9</v>
      </c>
      <c r="E8" s="173" t="s">
        <v>117</v>
      </c>
      <c r="F8" s="167">
        <v>143.30000000000001</v>
      </c>
      <c r="G8" s="168">
        <v>97.8</v>
      </c>
      <c r="H8" s="165">
        <v>80.599999999999994</v>
      </c>
    </row>
    <row r="9" spans="1:9" s="156" customFormat="1" ht="18" customHeight="1" x14ac:dyDescent="0.15">
      <c r="A9" s="172" t="s">
        <v>118</v>
      </c>
      <c r="B9" s="170">
        <v>99.7</v>
      </c>
      <c r="C9" s="170">
        <v>91.3</v>
      </c>
      <c r="D9" s="165">
        <v>93.9</v>
      </c>
      <c r="E9" s="173" t="s">
        <v>119</v>
      </c>
      <c r="F9" s="167">
        <v>91.7</v>
      </c>
      <c r="G9" s="168">
        <v>63.8</v>
      </c>
      <c r="H9" s="165">
        <v>72.7</v>
      </c>
    </row>
    <row r="10" spans="1:9" s="156" customFormat="1" ht="18" customHeight="1" x14ac:dyDescent="0.15">
      <c r="A10" s="172" t="s">
        <v>120</v>
      </c>
      <c r="B10" s="170">
        <v>100.8</v>
      </c>
      <c r="C10" s="170">
        <v>88.8</v>
      </c>
      <c r="D10" s="165">
        <v>93.3</v>
      </c>
      <c r="E10" s="171" t="s">
        <v>121</v>
      </c>
      <c r="F10" s="167">
        <v>94.1</v>
      </c>
      <c r="G10" s="168">
        <v>73.7</v>
      </c>
      <c r="H10" s="165">
        <v>87.8</v>
      </c>
    </row>
    <row r="11" spans="1:9" s="156" customFormat="1" ht="18" customHeight="1" x14ac:dyDescent="0.15">
      <c r="A11" s="172" t="s">
        <v>122</v>
      </c>
      <c r="B11" s="170">
        <v>102.4</v>
      </c>
      <c r="C11" s="170">
        <v>90.6</v>
      </c>
      <c r="D11" s="165">
        <v>95.2</v>
      </c>
      <c r="E11" s="174" t="s">
        <v>123</v>
      </c>
      <c r="F11" s="167">
        <v>90.5</v>
      </c>
      <c r="G11" s="168">
        <v>66</v>
      </c>
      <c r="H11" s="165">
        <v>82.4</v>
      </c>
    </row>
    <row r="12" spans="1:9" s="156" customFormat="1" ht="18" customHeight="1" x14ac:dyDescent="0.15">
      <c r="A12" s="172" t="s">
        <v>124</v>
      </c>
      <c r="B12" s="170">
        <v>98.5</v>
      </c>
      <c r="C12" s="170">
        <v>97.6</v>
      </c>
      <c r="D12" s="165">
        <v>100.5</v>
      </c>
      <c r="E12" s="171" t="s">
        <v>125</v>
      </c>
      <c r="F12" s="167">
        <v>102.8</v>
      </c>
      <c r="G12" s="168">
        <v>95</v>
      </c>
      <c r="H12" s="165">
        <v>101.5</v>
      </c>
    </row>
    <row r="13" spans="1:9" s="156" customFormat="1" ht="18" customHeight="1" x14ac:dyDescent="0.15">
      <c r="A13" s="172" t="s">
        <v>126</v>
      </c>
      <c r="B13" s="170">
        <v>96.8</v>
      </c>
      <c r="C13" s="170">
        <v>97.9</v>
      </c>
      <c r="D13" s="165">
        <v>94.7</v>
      </c>
      <c r="E13" s="171" t="s">
        <v>127</v>
      </c>
      <c r="F13" s="167">
        <v>83.9</v>
      </c>
      <c r="G13" s="168">
        <v>79.599999999999994</v>
      </c>
      <c r="H13" s="165">
        <v>88.8</v>
      </c>
    </row>
    <row r="14" spans="1:9" s="156" customFormat="1" ht="18" customHeight="1" x14ac:dyDescent="0.15">
      <c r="A14" s="172" t="s">
        <v>128</v>
      </c>
      <c r="B14" s="170">
        <v>94.7</v>
      </c>
      <c r="C14" s="170">
        <v>96.2</v>
      </c>
      <c r="D14" s="165">
        <v>96.5</v>
      </c>
      <c r="E14" s="171" t="s">
        <v>129</v>
      </c>
      <c r="F14" s="167">
        <v>97.9</v>
      </c>
      <c r="G14" s="168">
        <v>89.7</v>
      </c>
      <c r="H14" s="165">
        <v>96.9</v>
      </c>
    </row>
    <row r="15" spans="1:9" s="156" customFormat="1" ht="18" customHeight="1" x14ac:dyDescent="0.15">
      <c r="A15" s="172" t="s">
        <v>130</v>
      </c>
      <c r="B15" s="170">
        <v>106.1</v>
      </c>
      <c r="C15" s="170">
        <v>99.3</v>
      </c>
      <c r="D15" s="165">
        <v>98.7</v>
      </c>
      <c r="E15" s="166" t="s">
        <v>131</v>
      </c>
      <c r="F15" s="167">
        <v>100.6</v>
      </c>
      <c r="G15" s="168">
        <v>99.5</v>
      </c>
      <c r="H15" s="165">
        <v>94.8</v>
      </c>
    </row>
    <row r="16" spans="1:9" s="156" customFormat="1" ht="18" customHeight="1" x14ac:dyDescent="0.15">
      <c r="A16" s="175" t="s">
        <v>132</v>
      </c>
      <c r="B16" s="170">
        <v>107</v>
      </c>
      <c r="C16" s="170">
        <v>99.3</v>
      </c>
      <c r="D16" s="165">
        <v>99.2</v>
      </c>
      <c r="E16" s="171" t="s">
        <v>133</v>
      </c>
      <c r="F16" s="167">
        <v>99.4</v>
      </c>
      <c r="G16" s="168">
        <v>100.7</v>
      </c>
      <c r="H16" s="165">
        <v>97</v>
      </c>
    </row>
    <row r="17" spans="1:8" s="156" customFormat="1" ht="18" customHeight="1" x14ac:dyDescent="0.15">
      <c r="A17" s="172" t="s">
        <v>134</v>
      </c>
      <c r="B17" s="170">
        <v>92.9</v>
      </c>
      <c r="C17" s="170">
        <v>98.3</v>
      </c>
      <c r="D17" s="165">
        <v>100.5</v>
      </c>
      <c r="E17" s="171" t="s">
        <v>135</v>
      </c>
      <c r="F17" s="167">
        <v>104.4</v>
      </c>
      <c r="G17" s="168">
        <v>94.9</v>
      </c>
      <c r="H17" s="165">
        <v>76.2</v>
      </c>
    </row>
    <row r="18" spans="1:8" s="156" customFormat="1" ht="18" customHeight="1" x14ac:dyDescent="0.15">
      <c r="A18" s="172" t="s">
        <v>136</v>
      </c>
      <c r="B18" s="170">
        <v>103.1</v>
      </c>
      <c r="C18" s="170">
        <v>96.2</v>
      </c>
      <c r="D18" s="165">
        <v>95.6</v>
      </c>
      <c r="E18" s="171" t="s">
        <v>137</v>
      </c>
      <c r="F18" s="167">
        <v>100</v>
      </c>
      <c r="G18" s="168">
        <v>100.3</v>
      </c>
      <c r="H18" s="165">
        <v>100.5</v>
      </c>
    </row>
    <row r="19" spans="1:8" s="156" customFormat="1" ht="18" customHeight="1" x14ac:dyDescent="0.15">
      <c r="A19" s="172" t="s">
        <v>138</v>
      </c>
      <c r="B19" s="170">
        <v>93.6</v>
      </c>
      <c r="C19" s="170">
        <v>97.5</v>
      </c>
      <c r="D19" s="165">
        <v>101.8</v>
      </c>
      <c r="E19" s="166" t="s">
        <v>139</v>
      </c>
      <c r="F19" s="167">
        <v>101</v>
      </c>
      <c r="G19" s="168">
        <v>96.5</v>
      </c>
      <c r="H19" s="165">
        <v>97.9</v>
      </c>
    </row>
    <row r="20" spans="1:8" s="156" customFormat="1" ht="18" customHeight="1" x14ac:dyDescent="0.15">
      <c r="A20" s="172" t="s">
        <v>140</v>
      </c>
      <c r="B20" s="170">
        <v>97.7</v>
      </c>
      <c r="C20" s="170">
        <v>101.9</v>
      </c>
      <c r="D20" s="165">
        <v>101.1</v>
      </c>
      <c r="E20" s="171" t="s">
        <v>141</v>
      </c>
      <c r="F20" s="167">
        <v>95.3</v>
      </c>
      <c r="G20" s="168">
        <v>91.9</v>
      </c>
      <c r="H20" s="165">
        <v>92.2</v>
      </c>
    </row>
    <row r="21" spans="1:8" s="156" customFormat="1" ht="18" customHeight="1" x14ac:dyDescent="0.15">
      <c r="A21" s="172" t="s">
        <v>142</v>
      </c>
      <c r="B21" s="170">
        <v>99.8</v>
      </c>
      <c r="C21" s="170">
        <v>98.7</v>
      </c>
      <c r="D21" s="165">
        <v>97.7</v>
      </c>
      <c r="E21" s="171" t="s">
        <v>143</v>
      </c>
      <c r="F21" s="167">
        <v>104.5</v>
      </c>
      <c r="G21" s="168">
        <v>96.8</v>
      </c>
      <c r="H21" s="165">
        <v>99.2</v>
      </c>
    </row>
    <row r="22" spans="1:8" s="156" customFormat="1" ht="18" customHeight="1" x14ac:dyDescent="0.15">
      <c r="A22" s="172" t="s">
        <v>144</v>
      </c>
      <c r="B22" s="170">
        <v>110.6</v>
      </c>
      <c r="C22" s="170">
        <v>99.3</v>
      </c>
      <c r="D22" s="165">
        <v>98.8</v>
      </c>
      <c r="E22" s="171" t="s">
        <v>145</v>
      </c>
      <c r="F22" s="167">
        <v>99.7</v>
      </c>
      <c r="G22" s="168">
        <v>100.1</v>
      </c>
      <c r="H22" s="165">
        <v>99.3</v>
      </c>
    </row>
    <row r="23" spans="1:8" s="156" customFormat="1" ht="18" customHeight="1" x14ac:dyDescent="0.15">
      <c r="A23" s="169" t="s">
        <v>146</v>
      </c>
      <c r="B23" s="170">
        <v>116.5</v>
      </c>
      <c r="C23" s="170">
        <v>105.5</v>
      </c>
      <c r="D23" s="165">
        <v>109.7</v>
      </c>
      <c r="E23" s="166" t="s">
        <v>147</v>
      </c>
      <c r="F23" s="167">
        <v>107.3</v>
      </c>
      <c r="G23" s="168">
        <v>100.1</v>
      </c>
      <c r="H23" s="165">
        <v>102.2</v>
      </c>
    </row>
    <row r="24" spans="1:8" s="156" customFormat="1" ht="18" customHeight="1" x14ac:dyDescent="0.15">
      <c r="A24" s="176" t="s">
        <v>148</v>
      </c>
      <c r="B24" s="170">
        <v>133.1</v>
      </c>
      <c r="C24" s="170">
        <v>114.6</v>
      </c>
      <c r="D24" s="165">
        <v>119.6</v>
      </c>
      <c r="E24" s="171" t="s">
        <v>149</v>
      </c>
      <c r="F24" s="167">
        <v>99.1</v>
      </c>
      <c r="G24" s="168">
        <v>96</v>
      </c>
      <c r="H24" s="165">
        <v>99.9</v>
      </c>
    </row>
    <row r="25" spans="1:8" s="156" customFormat="1" ht="18" customHeight="1" x14ac:dyDescent="0.15">
      <c r="A25" s="176" t="s">
        <v>150</v>
      </c>
      <c r="B25" s="170">
        <v>93.8</v>
      </c>
      <c r="C25" s="170">
        <v>96.4</v>
      </c>
      <c r="D25" s="165">
        <v>97</v>
      </c>
      <c r="E25" s="171" t="s">
        <v>151</v>
      </c>
      <c r="F25" s="167">
        <v>100</v>
      </c>
      <c r="G25" s="168">
        <v>100</v>
      </c>
      <c r="H25" s="165">
        <v>100</v>
      </c>
    </row>
    <row r="26" spans="1:8" s="156" customFormat="1" ht="18" customHeight="1" x14ac:dyDescent="0.15">
      <c r="A26" s="169" t="s">
        <v>152</v>
      </c>
      <c r="B26" s="170">
        <v>101.2</v>
      </c>
      <c r="C26" s="170">
        <v>97.2</v>
      </c>
      <c r="D26" s="165">
        <v>97.8</v>
      </c>
      <c r="E26" s="171" t="s">
        <v>153</v>
      </c>
      <c r="F26" s="167">
        <v>134</v>
      </c>
      <c r="G26" s="168">
        <v>115.8</v>
      </c>
      <c r="H26" s="165">
        <v>110.9</v>
      </c>
    </row>
    <row r="27" spans="1:8" s="156" customFormat="1" ht="18" customHeight="1" x14ac:dyDescent="0.15">
      <c r="A27" s="176" t="s">
        <v>154</v>
      </c>
      <c r="B27" s="170">
        <v>99.9</v>
      </c>
      <c r="C27" s="170">
        <v>100.8</v>
      </c>
      <c r="D27" s="165">
        <v>101.2</v>
      </c>
      <c r="E27" s="166" t="s">
        <v>155</v>
      </c>
      <c r="F27" s="167">
        <v>97.8</v>
      </c>
      <c r="G27" s="168">
        <v>101.5</v>
      </c>
      <c r="H27" s="165">
        <v>101</v>
      </c>
    </row>
    <row r="28" spans="1:8" s="156" customFormat="1" ht="18" customHeight="1" x14ac:dyDescent="0.15">
      <c r="A28" s="176" t="s">
        <v>156</v>
      </c>
      <c r="B28" s="170">
        <v>109.6</v>
      </c>
      <c r="C28" s="170">
        <v>99</v>
      </c>
      <c r="D28" s="165">
        <v>96.5</v>
      </c>
      <c r="E28" s="171" t="s">
        <v>157</v>
      </c>
      <c r="F28" s="167">
        <v>100</v>
      </c>
      <c r="G28" s="168">
        <v>97.3</v>
      </c>
      <c r="H28" s="165">
        <v>99.4</v>
      </c>
    </row>
    <row r="29" spans="1:8" s="156" customFormat="1" ht="18" customHeight="1" x14ac:dyDescent="0.15">
      <c r="A29" s="176" t="s">
        <v>158</v>
      </c>
      <c r="B29" s="170">
        <v>93.6</v>
      </c>
      <c r="C29" s="170">
        <v>100.6</v>
      </c>
      <c r="D29" s="165">
        <v>99.1</v>
      </c>
      <c r="E29" s="171" t="s">
        <v>159</v>
      </c>
      <c r="F29" s="167">
        <v>96.4</v>
      </c>
      <c r="G29" s="168">
        <v>99.2</v>
      </c>
      <c r="H29" s="165">
        <v>106.1</v>
      </c>
    </row>
    <row r="30" spans="1:8" s="156" customFormat="1" ht="18" customHeight="1" x14ac:dyDescent="0.15">
      <c r="A30" s="172" t="s">
        <v>160</v>
      </c>
      <c r="B30" s="170">
        <v>94.7</v>
      </c>
      <c r="C30" s="170">
        <v>88.1</v>
      </c>
      <c r="D30" s="165">
        <v>93.1</v>
      </c>
      <c r="E30" s="171" t="s">
        <v>161</v>
      </c>
      <c r="F30" s="167">
        <v>97.4</v>
      </c>
      <c r="G30" s="168">
        <v>98.3</v>
      </c>
      <c r="H30" s="165">
        <v>98.4</v>
      </c>
    </row>
    <row r="31" spans="1:8" s="156" customFormat="1" ht="18" customHeight="1" x14ac:dyDescent="0.15">
      <c r="A31" s="177" t="s">
        <v>162</v>
      </c>
      <c r="B31" s="170">
        <v>106.1</v>
      </c>
      <c r="C31" s="170">
        <v>99</v>
      </c>
      <c r="D31" s="165">
        <v>106.6</v>
      </c>
      <c r="E31" s="171" t="s">
        <v>163</v>
      </c>
      <c r="F31" s="167">
        <v>98.1</v>
      </c>
      <c r="G31" s="168">
        <v>104.1</v>
      </c>
      <c r="H31" s="165">
        <v>100.1</v>
      </c>
    </row>
    <row r="32" spans="1:8" s="156" customFormat="1" ht="18" customHeight="1" x14ac:dyDescent="0.15">
      <c r="A32" s="176" t="s">
        <v>164</v>
      </c>
      <c r="B32" s="170">
        <v>101.6</v>
      </c>
      <c r="C32" s="170">
        <v>105.7</v>
      </c>
      <c r="D32" s="165">
        <v>101.4</v>
      </c>
      <c r="E32" s="166" t="s">
        <v>165</v>
      </c>
      <c r="F32" s="167">
        <v>106.9</v>
      </c>
      <c r="G32" s="168">
        <v>99.5</v>
      </c>
      <c r="H32" s="165">
        <v>97.3</v>
      </c>
    </row>
    <row r="33" spans="1:8" s="156" customFormat="1" ht="18" customHeight="1" x14ac:dyDescent="0.15">
      <c r="A33" s="176" t="s">
        <v>166</v>
      </c>
      <c r="B33" s="170">
        <v>104.4</v>
      </c>
      <c r="C33" s="170">
        <v>84.6</v>
      </c>
      <c r="D33" s="165">
        <v>81.7</v>
      </c>
      <c r="E33" s="171" t="s">
        <v>167</v>
      </c>
      <c r="F33" s="167">
        <v>145.30000000000001</v>
      </c>
      <c r="G33" s="168">
        <v>99.4</v>
      </c>
      <c r="H33" s="165">
        <v>96.7</v>
      </c>
    </row>
    <row r="34" spans="1:8" s="156" customFormat="1" ht="18" customHeight="1" x14ac:dyDescent="0.15">
      <c r="A34" s="176" t="s">
        <v>168</v>
      </c>
      <c r="B34" s="170">
        <v>100.4</v>
      </c>
      <c r="C34" s="170">
        <v>99.3</v>
      </c>
      <c r="D34" s="165">
        <v>100.5</v>
      </c>
      <c r="E34" s="171" t="s">
        <v>169</v>
      </c>
      <c r="F34" s="167">
        <v>99.8</v>
      </c>
      <c r="G34" s="168">
        <v>101.6</v>
      </c>
      <c r="H34" s="165">
        <v>98.7</v>
      </c>
    </row>
    <row r="35" spans="1:8" s="156" customFormat="1" ht="18" customHeight="1" x14ac:dyDescent="0.15">
      <c r="A35" s="176" t="s">
        <v>170</v>
      </c>
      <c r="B35" s="170">
        <v>96.6</v>
      </c>
      <c r="C35" s="170">
        <v>97</v>
      </c>
      <c r="D35" s="165">
        <v>136.80000000000001</v>
      </c>
      <c r="E35" s="171" t="s">
        <v>171</v>
      </c>
      <c r="F35" s="167">
        <v>76.900000000000006</v>
      </c>
      <c r="G35" s="168">
        <v>79</v>
      </c>
      <c r="H35" s="165">
        <v>87.7</v>
      </c>
    </row>
    <row r="36" spans="1:8" s="156" customFormat="1" ht="18" customHeight="1" x14ac:dyDescent="0.15">
      <c r="A36" s="176" t="s">
        <v>172</v>
      </c>
      <c r="B36" s="170">
        <v>92.9</v>
      </c>
      <c r="C36" s="170">
        <v>98.4</v>
      </c>
      <c r="D36" s="165">
        <v>94.1</v>
      </c>
      <c r="E36" s="171" t="s">
        <v>173</v>
      </c>
      <c r="F36" s="167">
        <v>100</v>
      </c>
      <c r="G36" s="168">
        <v>100</v>
      </c>
      <c r="H36" s="165">
        <v>100</v>
      </c>
    </row>
    <row r="37" spans="1:8" s="156" customFormat="1" ht="18" customHeight="1" x14ac:dyDescent="0.15">
      <c r="A37" s="178" t="s">
        <v>174</v>
      </c>
      <c r="B37" s="179">
        <v>184.2</v>
      </c>
      <c r="C37" s="179">
        <v>100.6</v>
      </c>
      <c r="D37" s="180">
        <v>133.1</v>
      </c>
      <c r="E37" s="181" t="s">
        <v>175</v>
      </c>
      <c r="F37" s="179">
        <v>98.2</v>
      </c>
      <c r="G37" s="182">
        <v>110.4</v>
      </c>
      <c r="H37" s="183">
        <v>99.1</v>
      </c>
    </row>
    <row r="38" spans="1:8" s="156" customFormat="1" ht="18" customHeight="1" x14ac:dyDescent="0.15">
      <c r="A38" s="156" t="s">
        <v>176</v>
      </c>
      <c r="B38" s="155"/>
      <c r="C38" s="155"/>
      <c r="D38" s="155"/>
      <c r="F38" s="155"/>
      <c r="H38" s="155" t="s">
        <v>177</v>
      </c>
    </row>
    <row r="39" spans="1:8" s="156" customFormat="1" ht="15" customHeight="1" x14ac:dyDescent="0.15">
      <c r="A39" s="156" t="s">
        <v>178</v>
      </c>
      <c r="B39" s="155"/>
      <c r="C39" s="155"/>
      <c r="D39" s="155"/>
      <c r="F39" s="155"/>
      <c r="G39" s="155"/>
    </row>
    <row r="40" spans="1:8" s="156" customFormat="1" ht="15" customHeight="1" x14ac:dyDescent="0.15">
      <c r="A40" s="156" t="s">
        <v>179</v>
      </c>
      <c r="B40" s="155"/>
      <c r="C40" s="155"/>
      <c r="D40" s="155"/>
      <c r="F40" s="155"/>
      <c r="G40" s="155"/>
      <c r="H40" s="155"/>
    </row>
    <row r="41" spans="1:8" s="156" customFormat="1" ht="15" customHeight="1" x14ac:dyDescent="0.15">
      <c r="B41" s="155"/>
      <c r="C41" s="155"/>
      <c r="D41" s="155"/>
      <c r="F41" s="155"/>
      <c r="G41" s="155"/>
    </row>
  </sheetData>
  <phoneticPr fontId="1"/>
  <hyperlinks>
    <hyperlink ref="A1" location="目次!A1" display="目次へもどる"/>
  </hyperlinks>
  <pageMargins left="0.75" right="0.64" top="1" bottom="1" header="0.51200000000000001" footer="0.51200000000000001"/>
  <pageSetup paperSize="9" orientation="portrait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view="pageBreakPreview" zoomScaleNormal="110" zoomScaleSheetLayoutView="100" workbookViewId="0"/>
  </sheetViews>
  <sheetFormatPr defaultRowHeight="12" x14ac:dyDescent="0.15"/>
  <cols>
    <col min="1" max="1" width="9.125" style="185" customWidth="1"/>
    <col min="2" max="7" width="4.5" style="185" customWidth="1"/>
    <col min="8" max="9" width="6.875" style="185" bestFit="1" customWidth="1"/>
    <col min="10" max="10" width="4.875" style="185" customWidth="1"/>
    <col min="11" max="15" width="4.625" style="185" customWidth="1"/>
    <col min="16" max="16" width="8.125" style="185" customWidth="1"/>
    <col min="17" max="16384" width="9" style="185"/>
  </cols>
  <sheetData>
    <row r="1" spans="1:16" x14ac:dyDescent="0.15">
      <c r="A1" s="184" t="s">
        <v>180</v>
      </c>
    </row>
    <row r="3" spans="1:16" ht="15" customHeight="1" x14ac:dyDescent="0.15">
      <c r="A3" s="186" t="s">
        <v>181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ht="15" customHeight="1" x14ac:dyDescent="0.15">
      <c r="A4" s="187"/>
      <c r="B4" s="188"/>
      <c r="C4" s="18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 t="s">
        <v>182</v>
      </c>
    </row>
    <row r="5" spans="1:16" ht="87" x14ac:dyDescent="0.15">
      <c r="A5" s="189" t="s">
        <v>183</v>
      </c>
      <c r="B5" s="190" t="s">
        <v>184</v>
      </c>
      <c r="C5" s="190" t="s">
        <v>185</v>
      </c>
      <c r="D5" s="190" t="s">
        <v>186</v>
      </c>
      <c r="E5" s="190" t="s">
        <v>187</v>
      </c>
      <c r="F5" s="190" t="s">
        <v>188</v>
      </c>
      <c r="G5" s="190" t="s">
        <v>189</v>
      </c>
      <c r="H5" s="190" t="s">
        <v>190</v>
      </c>
      <c r="I5" s="190" t="s">
        <v>191</v>
      </c>
      <c r="J5" s="190" t="s">
        <v>192</v>
      </c>
      <c r="K5" s="190" t="s">
        <v>193</v>
      </c>
      <c r="L5" s="190" t="s">
        <v>194</v>
      </c>
      <c r="M5" s="190" t="s">
        <v>195</v>
      </c>
      <c r="N5" s="190" t="s">
        <v>196</v>
      </c>
      <c r="O5" s="190" t="s">
        <v>197</v>
      </c>
      <c r="P5" s="191" t="s">
        <v>5</v>
      </c>
    </row>
    <row r="6" spans="1:16" ht="15" customHeight="1" x14ac:dyDescent="0.15">
      <c r="A6" s="192" t="s">
        <v>37</v>
      </c>
      <c r="B6" s="193">
        <v>32</v>
      </c>
      <c r="C6" s="194">
        <v>139</v>
      </c>
      <c r="D6" s="194">
        <v>26</v>
      </c>
      <c r="E6" s="194">
        <v>205</v>
      </c>
      <c r="F6" s="194">
        <v>3</v>
      </c>
      <c r="G6" s="194">
        <v>79</v>
      </c>
      <c r="H6" s="194">
        <v>505</v>
      </c>
      <c r="I6" s="194">
        <v>949</v>
      </c>
      <c r="J6" s="194">
        <v>170</v>
      </c>
      <c r="K6" s="194">
        <v>0</v>
      </c>
      <c r="L6" s="194">
        <v>2</v>
      </c>
      <c r="M6" s="194">
        <v>9</v>
      </c>
      <c r="N6" s="194">
        <v>6</v>
      </c>
      <c r="O6" s="194">
        <v>18</v>
      </c>
      <c r="P6" s="195">
        <v>2143</v>
      </c>
    </row>
    <row r="7" spans="1:16" ht="15" customHeight="1" x14ac:dyDescent="0.15">
      <c r="A7" s="196" t="s">
        <v>34</v>
      </c>
      <c r="B7" s="193">
        <v>41</v>
      </c>
      <c r="C7" s="194">
        <v>178</v>
      </c>
      <c r="D7" s="194">
        <v>43</v>
      </c>
      <c r="E7" s="194">
        <v>215</v>
      </c>
      <c r="F7" s="194">
        <v>4</v>
      </c>
      <c r="G7" s="194">
        <v>90</v>
      </c>
      <c r="H7" s="194">
        <v>644</v>
      </c>
      <c r="I7" s="194">
        <v>1022</v>
      </c>
      <c r="J7" s="194">
        <v>186</v>
      </c>
      <c r="K7" s="194">
        <v>3</v>
      </c>
      <c r="L7" s="194">
        <v>3</v>
      </c>
      <c r="M7" s="194">
        <v>7</v>
      </c>
      <c r="N7" s="194">
        <v>4</v>
      </c>
      <c r="O7" s="194">
        <v>20</v>
      </c>
      <c r="P7" s="195">
        <v>2460</v>
      </c>
    </row>
    <row r="8" spans="1:16" ht="15" customHeight="1" x14ac:dyDescent="0.15">
      <c r="A8" s="197" t="s">
        <v>38</v>
      </c>
      <c r="B8" s="198">
        <v>50</v>
      </c>
      <c r="C8" s="199">
        <v>147</v>
      </c>
      <c r="D8" s="199">
        <v>69</v>
      </c>
      <c r="E8" s="199">
        <v>180</v>
      </c>
      <c r="F8" s="199">
        <v>1</v>
      </c>
      <c r="G8" s="199">
        <v>94</v>
      </c>
      <c r="H8" s="199">
        <v>635</v>
      </c>
      <c r="I8" s="199">
        <v>956</v>
      </c>
      <c r="J8" s="199">
        <v>174</v>
      </c>
      <c r="K8" s="199">
        <v>1</v>
      </c>
      <c r="L8" s="199">
        <v>0</v>
      </c>
      <c r="M8" s="199">
        <v>0</v>
      </c>
      <c r="N8" s="199">
        <v>0</v>
      </c>
      <c r="O8" s="199">
        <v>12</v>
      </c>
      <c r="P8" s="200">
        <v>2319</v>
      </c>
    </row>
    <row r="9" spans="1:16" ht="15" customHeight="1" x14ac:dyDescent="0.15">
      <c r="A9" s="187" t="s">
        <v>198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201" t="s">
        <v>199</v>
      </c>
    </row>
  </sheetData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115" zoomScaleSheetLayoutView="100" workbookViewId="0"/>
  </sheetViews>
  <sheetFormatPr defaultRowHeight="11.25" x14ac:dyDescent="0.15"/>
  <cols>
    <col min="1" max="4" width="21.375" style="203" customWidth="1"/>
    <col min="5" max="16384" width="9" style="203"/>
  </cols>
  <sheetData>
    <row r="1" spans="1:4" x14ac:dyDescent="0.15">
      <c r="A1" s="202" t="s">
        <v>180</v>
      </c>
    </row>
    <row r="3" spans="1:4" ht="15.75" customHeight="1" x14ac:dyDescent="0.15">
      <c r="A3" s="38" t="s">
        <v>200</v>
      </c>
      <c r="B3" s="38"/>
      <c r="C3" s="38"/>
      <c r="D3" s="38"/>
    </row>
    <row r="4" spans="1:4" s="206" customFormat="1" ht="15.75" customHeight="1" x14ac:dyDescent="0.15">
      <c r="A4" s="47"/>
      <c r="B4" s="204"/>
      <c r="C4" s="204"/>
      <c r="D4" s="205" t="s">
        <v>182</v>
      </c>
    </row>
    <row r="5" spans="1:4" s="209" customFormat="1" ht="15.75" customHeight="1" x14ac:dyDescent="0.15">
      <c r="A5" s="207" t="s">
        <v>201</v>
      </c>
      <c r="B5" s="41" t="s">
        <v>202</v>
      </c>
      <c r="C5" s="41" t="s">
        <v>203</v>
      </c>
      <c r="D5" s="208" t="s">
        <v>204</v>
      </c>
    </row>
    <row r="6" spans="1:4" s="212" customFormat="1" ht="15.75" customHeight="1" x14ac:dyDescent="0.15">
      <c r="A6" s="210" t="s">
        <v>205</v>
      </c>
      <c r="B6" s="211">
        <v>42</v>
      </c>
      <c r="C6" s="211">
        <v>50</v>
      </c>
      <c r="D6" s="211">
        <v>44</v>
      </c>
    </row>
    <row r="7" spans="1:4" s="212" customFormat="1" ht="15.75" customHeight="1" x14ac:dyDescent="0.15">
      <c r="A7" s="213" t="s">
        <v>32</v>
      </c>
      <c r="B7" s="214">
        <v>52</v>
      </c>
      <c r="C7" s="214">
        <v>64</v>
      </c>
      <c r="D7" s="214">
        <v>58</v>
      </c>
    </row>
    <row r="8" spans="1:4" s="212" customFormat="1" ht="15.75" customHeight="1" x14ac:dyDescent="0.15">
      <c r="A8" s="213" t="s">
        <v>206</v>
      </c>
      <c r="B8" s="214">
        <v>47</v>
      </c>
      <c r="C8" s="214">
        <v>53</v>
      </c>
      <c r="D8" s="214">
        <v>38</v>
      </c>
    </row>
    <row r="9" spans="1:4" s="212" customFormat="1" ht="15.75" customHeight="1" x14ac:dyDescent="0.15">
      <c r="A9" s="213" t="s">
        <v>207</v>
      </c>
      <c r="B9" s="214">
        <v>17</v>
      </c>
      <c r="C9" s="214">
        <v>16</v>
      </c>
      <c r="D9" s="214">
        <v>10</v>
      </c>
    </row>
    <row r="10" spans="1:4" s="212" customFormat="1" ht="15.75" customHeight="1" x14ac:dyDescent="0.15">
      <c r="A10" s="213" t="s">
        <v>208</v>
      </c>
      <c r="B10" s="214">
        <v>46</v>
      </c>
      <c r="C10" s="214">
        <v>53</v>
      </c>
      <c r="D10" s="214">
        <v>40</v>
      </c>
    </row>
    <row r="11" spans="1:4" s="206" customFormat="1" ht="15.75" customHeight="1" x14ac:dyDescent="0.15">
      <c r="A11" s="213" t="s">
        <v>209</v>
      </c>
      <c r="B11" s="214">
        <v>20</v>
      </c>
      <c r="C11" s="214">
        <v>28</v>
      </c>
      <c r="D11" s="214">
        <v>31</v>
      </c>
    </row>
    <row r="12" spans="1:4" s="206" customFormat="1" ht="15.75" customHeight="1" x14ac:dyDescent="0.15">
      <c r="A12" s="213" t="s">
        <v>210</v>
      </c>
      <c r="B12" s="214">
        <v>143</v>
      </c>
      <c r="C12" s="214">
        <v>123</v>
      </c>
      <c r="D12" s="214">
        <v>103</v>
      </c>
    </row>
    <row r="13" spans="1:4" s="206" customFormat="1" ht="15.75" customHeight="1" x14ac:dyDescent="0.15">
      <c r="A13" s="213" t="s">
        <v>211</v>
      </c>
      <c r="B13" s="214">
        <v>40</v>
      </c>
      <c r="C13" s="214">
        <v>38</v>
      </c>
      <c r="D13" s="214">
        <v>50</v>
      </c>
    </row>
    <row r="14" spans="1:4" s="206" customFormat="1" ht="15.75" customHeight="1" x14ac:dyDescent="0.15">
      <c r="A14" s="215" t="s">
        <v>212</v>
      </c>
      <c r="B14" s="214">
        <v>69</v>
      </c>
      <c r="C14" s="214">
        <v>62</v>
      </c>
      <c r="D14" s="214">
        <v>65</v>
      </c>
    </row>
    <row r="15" spans="1:4" s="206" customFormat="1" ht="15.75" customHeight="1" x14ac:dyDescent="0.15">
      <c r="A15" s="213" t="s">
        <v>213</v>
      </c>
      <c r="B15" s="214">
        <v>2</v>
      </c>
      <c r="C15" s="214">
        <v>3</v>
      </c>
      <c r="D15" s="214">
        <v>2</v>
      </c>
    </row>
    <row r="16" spans="1:4" s="206" customFormat="1" ht="15.75" customHeight="1" x14ac:dyDescent="0.15">
      <c r="A16" s="216" t="s">
        <v>214</v>
      </c>
      <c r="B16" s="217">
        <v>478</v>
      </c>
      <c r="C16" s="217">
        <v>490</v>
      </c>
      <c r="D16" s="217">
        <v>441</v>
      </c>
    </row>
    <row r="17" spans="1:4" s="206" customFormat="1" ht="15.75" customHeight="1" x14ac:dyDescent="0.15">
      <c r="A17" s="213" t="s">
        <v>215</v>
      </c>
      <c r="B17" s="214">
        <v>13</v>
      </c>
      <c r="C17" s="214">
        <v>10</v>
      </c>
      <c r="D17" s="214">
        <v>9</v>
      </c>
    </row>
    <row r="18" spans="1:4" s="206" customFormat="1" ht="15.75" customHeight="1" x14ac:dyDescent="0.15">
      <c r="A18" s="218" t="s">
        <v>216</v>
      </c>
      <c r="B18" s="214">
        <v>77</v>
      </c>
      <c r="C18" s="214">
        <v>79</v>
      </c>
      <c r="D18" s="214">
        <v>69</v>
      </c>
    </row>
    <row r="19" spans="1:4" s="206" customFormat="1" ht="15.75" customHeight="1" x14ac:dyDescent="0.15">
      <c r="A19" s="215" t="s">
        <v>217</v>
      </c>
      <c r="B19" s="214">
        <v>49</v>
      </c>
      <c r="C19" s="214">
        <v>63</v>
      </c>
      <c r="D19" s="214">
        <v>58</v>
      </c>
    </row>
    <row r="20" spans="1:4" s="206" customFormat="1" ht="15.75" customHeight="1" x14ac:dyDescent="0.15">
      <c r="A20" s="213" t="s">
        <v>218</v>
      </c>
      <c r="B20" s="214">
        <v>15</v>
      </c>
      <c r="C20" s="214">
        <v>23</v>
      </c>
      <c r="D20" s="214">
        <v>21</v>
      </c>
    </row>
    <row r="21" spans="1:4" s="206" customFormat="1" ht="15.75" customHeight="1" x14ac:dyDescent="0.15">
      <c r="A21" s="213" t="s">
        <v>219</v>
      </c>
      <c r="B21" s="214">
        <v>0</v>
      </c>
      <c r="C21" s="214">
        <v>1</v>
      </c>
      <c r="D21" s="214">
        <v>0</v>
      </c>
    </row>
    <row r="22" spans="1:4" s="206" customFormat="1" ht="15.75" customHeight="1" x14ac:dyDescent="0.15">
      <c r="A22" s="213" t="s">
        <v>220</v>
      </c>
      <c r="B22" s="214">
        <v>2</v>
      </c>
      <c r="C22" s="214">
        <v>1</v>
      </c>
      <c r="D22" s="214">
        <v>0</v>
      </c>
    </row>
    <row r="23" spans="1:4" s="206" customFormat="1" ht="15.75" customHeight="1" x14ac:dyDescent="0.15">
      <c r="A23" s="215" t="s">
        <v>221</v>
      </c>
      <c r="B23" s="214">
        <v>135</v>
      </c>
      <c r="C23" s="214">
        <v>269</v>
      </c>
      <c r="D23" s="214">
        <v>197</v>
      </c>
    </row>
    <row r="24" spans="1:4" s="206" customFormat="1" ht="15.75" customHeight="1" x14ac:dyDescent="0.15">
      <c r="A24" s="215" t="s">
        <v>222</v>
      </c>
      <c r="B24" s="214">
        <v>302</v>
      </c>
      <c r="C24" s="214">
        <v>353</v>
      </c>
      <c r="D24" s="214">
        <v>312</v>
      </c>
    </row>
    <row r="25" spans="1:4" s="206" customFormat="1" ht="15.75" customHeight="1" x14ac:dyDescent="0.15">
      <c r="A25" s="213" t="s">
        <v>223</v>
      </c>
      <c r="B25" s="214">
        <v>11</v>
      </c>
      <c r="C25" s="214">
        <v>8</v>
      </c>
      <c r="D25" s="214">
        <v>9</v>
      </c>
    </row>
    <row r="26" spans="1:4" s="206" customFormat="1" ht="15.75" customHeight="1" x14ac:dyDescent="0.15">
      <c r="A26" s="215" t="s">
        <v>224</v>
      </c>
      <c r="B26" s="214">
        <v>48</v>
      </c>
      <c r="C26" s="214">
        <v>56</v>
      </c>
      <c r="D26" s="214">
        <v>58</v>
      </c>
    </row>
    <row r="27" spans="1:4" s="206" customFormat="1" ht="15.75" customHeight="1" x14ac:dyDescent="0.15">
      <c r="A27" s="215" t="s">
        <v>225</v>
      </c>
      <c r="B27" s="214">
        <v>38</v>
      </c>
      <c r="C27" s="214">
        <v>26</v>
      </c>
      <c r="D27" s="214">
        <v>43</v>
      </c>
    </row>
    <row r="28" spans="1:4" s="206" customFormat="1" ht="15.75" customHeight="1" x14ac:dyDescent="0.15">
      <c r="A28" s="213" t="s">
        <v>226</v>
      </c>
      <c r="B28" s="214">
        <v>39</v>
      </c>
      <c r="C28" s="214">
        <v>51</v>
      </c>
      <c r="D28" s="214">
        <v>42</v>
      </c>
    </row>
    <row r="29" spans="1:4" s="206" customFormat="1" ht="15.75" customHeight="1" x14ac:dyDescent="0.15">
      <c r="A29" s="215" t="s">
        <v>227</v>
      </c>
      <c r="B29" s="214">
        <v>14</v>
      </c>
      <c r="C29" s="214">
        <v>7</v>
      </c>
      <c r="D29" s="214">
        <v>4</v>
      </c>
    </row>
    <row r="30" spans="1:4" s="206" customFormat="1" ht="15.75" customHeight="1" x14ac:dyDescent="0.15">
      <c r="A30" s="215" t="s">
        <v>228</v>
      </c>
      <c r="B30" s="214">
        <v>2</v>
      </c>
      <c r="C30" s="214">
        <v>2</v>
      </c>
      <c r="D30" s="214">
        <v>2</v>
      </c>
    </row>
    <row r="31" spans="1:4" s="206" customFormat="1" ht="15.75" customHeight="1" x14ac:dyDescent="0.15">
      <c r="A31" s="219" t="s">
        <v>229</v>
      </c>
      <c r="B31" s="217">
        <v>745</v>
      </c>
      <c r="C31" s="217">
        <v>949</v>
      </c>
      <c r="D31" s="217">
        <v>824</v>
      </c>
    </row>
    <row r="32" spans="1:4" s="206" customFormat="1" ht="15.75" customHeight="1" x14ac:dyDescent="0.15">
      <c r="A32" s="219" t="s">
        <v>230</v>
      </c>
      <c r="B32" s="217">
        <v>10</v>
      </c>
      <c r="C32" s="217">
        <v>14</v>
      </c>
      <c r="D32" s="217">
        <v>10</v>
      </c>
    </row>
    <row r="33" spans="1:4" s="206" customFormat="1" ht="15.75" customHeight="1" x14ac:dyDescent="0.15">
      <c r="A33" s="220" t="s">
        <v>231</v>
      </c>
      <c r="B33" s="221">
        <v>1233</v>
      </c>
      <c r="C33" s="222">
        <v>1453</v>
      </c>
      <c r="D33" s="222">
        <v>1275</v>
      </c>
    </row>
    <row r="34" spans="1:4" s="206" customFormat="1" ht="15.75" customHeight="1" x14ac:dyDescent="0.15">
      <c r="A34" s="204"/>
      <c r="B34" s="204"/>
      <c r="C34" s="204"/>
      <c r="D34" s="36" t="s">
        <v>199</v>
      </c>
    </row>
    <row r="35" spans="1:4" s="206" customFormat="1" x14ac:dyDescent="0.15"/>
    <row r="36" spans="1:4" s="206" customFormat="1" x14ac:dyDescent="0.15"/>
    <row r="37" spans="1:4" s="206" customFormat="1" x14ac:dyDescent="0.15"/>
    <row r="38" spans="1:4" s="206" customFormat="1" x14ac:dyDescent="0.15"/>
  </sheetData>
  <phoneticPr fontId="1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115" workbookViewId="0"/>
  </sheetViews>
  <sheetFormatPr defaultColWidth="16.375" defaultRowHeight="15" customHeight="1" x14ac:dyDescent="0.15"/>
  <cols>
    <col min="1" max="1" width="30.625" style="224" customWidth="1"/>
    <col min="2" max="4" width="18.625" style="224" customWidth="1"/>
    <col min="5" max="16384" width="16.375" style="224"/>
  </cols>
  <sheetData>
    <row r="1" spans="1:4" ht="15" customHeight="1" x14ac:dyDescent="0.15">
      <c r="A1" s="223" t="s">
        <v>180</v>
      </c>
    </row>
    <row r="3" spans="1:4" ht="15" customHeight="1" x14ac:dyDescent="0.15">
      <c r="A3" s="3" t="s">
        <v>232</v>
      </c>
    </row>
    <row r="4" spans="1:4" s="227" customFormat="1" ht="13.5" customHeight="1" x14ac:dyDescent="0.15">
      <c r="A4" s="225" t="s">
        <v>233</v>
      </c>
      <c r="B4" s="226"/>
      <c r="C4" s="226"/>
      <c r="D4" s="226" t="s">
        <v>234</v>
      </c>
    </row>
    <row r="5" spans="1:4" s="227" customFormat="1" ht="12" customHeight="1" x14ac:dyDescent="0.15">
      <c r="A5" s="228" t="s">
        <v>235</v>
      </c>
      <c r="B5" s="229" t="s">
        <v>236</v>
      </c>
      <c r="C5" s="229" t="s">
        <v>237</v>
      </c>
      <c r="D5" s="229" t="s">
        <v>238</v>
      </c>
    </row>
    <row r="6" spans="1:4" s="227" customFormat="1" ht="13.5" customHeight="1" x14ac:dyDescent="0.15">
      <c r="A6" s="230" t="s">
        <v>239</v>
      </c>
      <c r="B6" s="231">
        <v>102</v>
      </c>
      <c r="C6" s="231">
        <v>102</v>
      </c>
      <c r="D6" s="231">
        <v>102</v>
      </c>
    </row>
    <row r="7" spans="1:4" s="227" customFormat="1" ht="13.5" customHeight="1" x14ac:dyDescent="0.15">
      <c r="A7" s="230" t="s">
        <v>240</v>
      </c>
      <c r="B7" s="232">
        <v>2.11</v>
      </c>
      <c r="C7" s="232">
        <v>2.0699999999999998</v>
      </c>
      <c r="D7" s="232">
        <v>2.34</v>
      </c>
    </row>
    <row r="8" spans="1:4" s="227" customFormat="1" ht="13.5" customHeight="1" x14ac:dyDescent="0.15">
      <c r="A8" s="230" t="s">
        <v>241</v>
      </c>
      <c r="B8" s="232">
        <v>0.94</v>
      </c>
      <c r="C8" s="232">
        <v>0.93</v>
      </c>
      <c r="D8" s="232">
        <v>0.91</v>
      </c>
    </row>
    <row r="9" spans="1:4" s="227" customFormat="1" ht="13.5" customHeight="1" x14ac:dyDescent="0.15">
      <c r="A9" s="233" t="s">
        <v>242</v>
      </c>
      <c r="B9" s="234">
        <v>55.3</v>
      </c>
      <c r="C9" s="234">
        <v>56.8</v>
      </c>
      <c r="D9" s="234">
        <v>60.9</v>
      </c>
    </row>
    <row r="10" spans="1:4" s="227" customFormat="1" ht="16.5" customHeight="1" x14ac:dyDescent="0.15">
      <c r="A10" s="235" t="s">
        <v>243</v>
      </c>
      <c r="B10" s="236">
        <v>245834</v>
      </c>
      <c r="C10" s="236">
        <v>261362</v>
      </c>
      <c r="D10" s="236">
        <v>265405</v>
      </c>
    </row>
    <row r="11" spans="1:4" s="227" customFormat="1" ht="13.5" customHeight="1" x14ac:dyDescent="0.15">
      <c r="A11" s="237" t="s">
        <v>244</v>
      </c>
      <c r="B11" s="238">
        <v>60566</v>
      </c>
      <c r="C11" s="238">
        <v>63574</v>
      </c>
      <c r="D11" s="238">
        <v>60782</v>
      </c>
    </row>
    <row r="12" spans="1:4" s="227" customFormat="1" ht="13.5" customHeight="1" x14ac:dyDescent="0.15">
      <c r="A12" s="239" t="s">
        <v>245</v>
      </c>
      <c r="B12" s="231">
        <v>4518</v>
      </c>
      <c r="C12" s="231">
        <v>5034</v>
      </c>
      <c r="D12" s="231">
        <v>5409</v>
      </c>
    </row>
    <row r="13" spans="1:4" s="227" customFormat="1" ht="13.5" customHeight="1" x14ac:dyDescent="0.15">
      <c r="A13" s="239" t="s">
        <v>246</v>
      </c>
      <c r="B13" s="231">
        <v>4507</v>
      </c>
      <c r="C13" s="231">
        <v>4418</v>
      </c>
      <c r="D13" s="231">
        <v>4936</v>
      </c>
    </row>
    <row r="14" spans="1:4" s="227" customFormat="1" ht="13.5" customHeight="1" x14ac:dyDescent="0.15">
      <c r="A14" s="239" t="s">
        <v>247</v>
      </c>
      <c r="B14" s="231">
        <v>3683</v>
      </c>
      <c r="C14" s="231">
        <v>4082</v>
      </c>
      <c r="D14" s="231">
        <v>4553</v>
      </c>
    </row>
    <row r="15" spans="1:4" s="227" customFormat="1" ht="13.5" customHeight="1" x14ac:dyDescent="0.15">
      <c r="A15" s="239" t="s">
        <v>248</v>
      </c>
      <c r="B15" s="231">
        <v>2629</v>
      </c>
      <c r="C15" s="231">
        <v>2741</v>
      </c>
      <c r="D15" s="231">
        <v>2892</v>
      </c>
    </row>
    <row r="16" spans="1:4" s="227" customFormat="1" ht="13.5" customHeight="1" x14ac:dyDescent="0.15">
      <c r="A16" s="239" t="s">
        <v>249</v>
      </c>
      <c r="B16" s="231">
        <v>6513</v>
      </c>
      <c r="C16" s="231">
        <v>6946</v>
      </c>
      <c r="D16" s="231">
        <v>7421</v>
      </c>
    </row>
    <row r="17" spans="1:4" s="227" customFormat="1" ht="13.5" customHeight="1" x14ac:dyDescent="0.15">
      <c r="A17" s="239" t="s">
        <v>250</v>
      </c>
      <c r="B17" s="231">
        <v>2245</v>
      </c>
      <c r="C17" s="231">
        <v>2169</v>
      </c>
      <c r="D17" s="231">
        <v>2341</v>
      </c>
    </row>
    <row r="18" spans="1:4" s="227" customFormat="1" ht="13.5" customHeight="1" x14ac:dyDescent="0.15">
      <c r="A18" s="239" t="s">
        <v>251</v>
      </c>
      <c r="B18" s="231">
        <v>2109</v>
      </c>
      <c r="C18" s="231">
        <v>2333</v>
      </c>
      <c r="D18" s="231">
        <v>2559</v>
      </c>
    </row>
    <row r="19" spans="1:4" s="227" customFormat="1" ht="13.5" customHeight="1" x14ac:dyDescent="0.15">
      <c r="A19" s="239" t="s">
        <v>252</v>
      </c>
      <c r="B19" s="231">
        <v>4161</v>
      </c>
      <c r="C19" s="231">
        <v>3915</v>
      </c>
      <c r="D19" s="231">
        <v>4173</v>
      </c>
    </row>
    <row r="20" spans="1:4" s="227" customFormat="1" ht="13.5" customHeight="1" x14ac:dyDescent="0.15">
      <c r="A20" s="239" t="s">
        <v>253</v>
      </c>
      <c r="B20" s="231">
        <v>7453</v>
      </c>
      <c r="C20" s="231">
        <v>8794</v>
      </c>
      <c r="D20" s="231">
        <v>7655</v>
      </c>
    </row>
    <row r="21" spans="1:4" s="227" customFormat="1" ht="13.5" customHeight="1" x14ac:dyDescent="0.15">
      <c r="A21" s="239" t="s">
        <v>254</v>
      </c>
      <c r="B21" s="231">
        <v>3970</v>
      </c>
      <c r="C21" s="231">
        <v>4568</v>
      </c>
      <c r="D21" s="231">
        <v>3489</v>
      </c>
    </row>
    <row r="22" spans="1:4" s="227" customFormat="1" ht="13.5" customHeight="1" x14ac:dyDescent="0.15">
      <c r="A22" s="239" t="s">
        <v>255</v>
      </c>
      <c r="B22" s="231">
        <v>2398</v>
      </c>
      <c r="C22" s="231">
        <v>2357</v>
      </c>
      <c r="D22" s="231">
        <v>2823</v>
      </c>
    </row>
    <row r="23" spans="1:4" s="227" customFormat="1" ht="13.5" customHeight="1" x14ac:dyDescent="0.15">
      <c r="A23" s="239" t="s">
        <v>256</v>
      </c>
      <c r="B23" s="231">
        <v>16379</v>
      </c>
      <c r="C23" s="231">
        <v>16216</v>
      </c>
      <c r="D23" s="231">
        <v>12531</v>
      </c>
    </row>
    <row r="24" spans="1:4" s="227" customFormat="1" ht="13.5" customHeight="1" x14ac:dyDescent="0.15">
      <c r="A24" s="237" t="s">
        <v>257</v>
      </c>
      <c r="B24" s="238">
        <v>21902</v>
      </c>
      <c r="C24" s="238">
        <v>29776</v>
      </c>
      <c r="D24" s="238">
        <v>21159</v>
      </c>
    </row>
    <row r="25" spans="1:4" s="227" customFormat="1" ht="13.5" customHeight="1" x14ac:dyDescent="0.15">
      <c r="A25" s="239" t="s">
        <v>258</v>
      </c>
      <c r="B25" s="231">
        <v>16875</v>
      </c>
      <c r="C25" s="231">
        <v>21618</v>
      </c>
      <c r="D25" s="231">
        <v>15349</v>
      </c>
    </row>
    <row r="26" spans="1:4" s="227" customFormat="1" ht="13.5" customHeight="1" x14ac:dyDescent="0.15">
      <c r="A26" s="239" t="s">
        <v>259</v>
      </c>
      <c r="B26" s="231">
        <v>5027</v>
      </c>
      <c r="C26" s="231">
        <v>8158</v>
      </c>
      <c r="D26" s="231">
        <v>5810</v>
      </c>
    </row>
    <row r="27" spans="1:4" s="227" customFormat="1" ht="13.5" customHeight="1" x14ac:dyDescent="0.15">
      <c r="A27" s="237" t="s">
        <v>260</v>
      </c>
      <c r="B27" s="238">
        <v>18777</v>
      </c>
      <c r="C27" s="238">
        <v>18522</v>
      </c>
      <c r="D27" s="238">
        <v>21101</v>
      </c>
    </row>
    <row r="28" spans="1:4" s="227" customFormat="1" ht="13.5" customHeight="1" x14ac:dyDescent="0.15">
      <c r="A28" s="239" t="s">
        <v>261</v>
      </c>
      <c r="B28" s="231">
        <v>14042</v>
      </c>
      <c r="C28" s="231">
        <v>13639</v>
      </c>
      <c r="D28" s="231">
        <v>15161</v>
      </c>
    </row>
    <row r="29" spans="1:4" s="227" customFormat="1" ht="13.5" customHeight="1" x14ac:dyDescent="0.15">
      <c r="A29" s="239" t="s">
        <v>262</v>
      </c>
      <c r="B29" s="231">
        <v>495</v>
      </c>
      <c r="C29" s="231">
        <v>694</v>
      </c>
      <c r="D29" s="231">
        <v>1055</v>
      </c>
    </row>
    <row r="30" spans="1:4" s="227" customFormat="1" ht="13.5" customHeight="1" x14ac:dyDescent="0.15">
      <c r="A30" s="239" t="s">
        <v>263</v>
      </c>
      <c r="B30" s="231">
        <v>4240</v>
      </c>
      <c r="C30" s="231">
        <v>4189</v>
      </c>
      <c r="D30" s="231">
        <v>4886</v>
      </c>
    </row>
    <row r="31" spans="1:4" s="227" customFormat="1" ht="13.5" customHeight="1" x14ac:dyDescent="0.15">
      <c r="A31" s="237" t="s">
        <v>264</v>
      </c>
      <c r="B31" s="238">
        <v>7246</v>
      </c>
      <c r="C31" s="238">
        <v>7352</v>
      </c>
      <c r="D31" s="238">
        <v>8272</v>
      </c>
    </row>
    <row r="32" spans="1:4" s="227" customFormat="1" ht="13.5" customHeight="1" x14ac:dyDescent="0.15">
      <c r="A32" s="239" t="s">
        <v>265</v>
      </c>
      <c r="B32" s="231">
        <v>1982</v>
      </c>
      <c r="C32" s="231">
        <v>1915</v>
      </c>
      <c r="D32" s="231">
        <v>2600</v>
      </c>
    </row>
    <row r="33" spans="1:4" s="227" customFormat="1" ht="13.5" customHeight="1" x14ac:dyDescent="0.15">
      <c r="A33" s="239" t="s">
        <v>266</v>
      </c>
      <c r="B33" s="231">
        <v>5265</v>
      </c>
      <c r="C33" s="231">
        <v>5438</v>
      </c>
      <c r="D33" s="231">
        <v>5672</v>
      </c>
    </row>
    <row r="34" spans="1:4" s="227" customFormat="1" ht="13.5" customHeight="1" x14ac:dyDescent="0.15">
      <c r="A34" s="237" t="s">
        <v>267</v>
      </c>
      <c r="B34" s="238">
        <v>10884</v>
      </c>
      <c r="C34" s="238">
        <v>11162</v>
      </c>
      <c r="D34" s="238">
        <v>12162</v>
      </c>
    </row>
    <row r="35" spans="1:4" s="227" customFormat="1" ht="13.5" customHeight="1" x14ac:dyDescent="0.15">
      <c r="A35" s="239" t="s">
        <v>268</v>
      </c>
      <c r="B35" s="231">
        <v>4891</v>
      </c>
      <c r="C35" s="231">
        <v>4958</v>
      </c>
      <c r="D35" s="231">
        <v>5229</v>
      </c>
    </row>
    <row r="36" spans="1:4" s="227" customFormat="1" ht="13.5" customHeight="1" x14ac:dyDescent="0.15">
      <c r="A36" s="239" t="s">
        <v>269</v>
      </c>
      <c r="B36" s="231">
        <v>2177</v>
      </c>
      <c r="C36" s="231">
        <v>2396</v>
      </c>
      <c r="D36" s="231">
        <v>2737</v>
      </c>
    </row>
    <row r="37" spans="1:4" s="227" customFormat="1" ht="13.5" customHeight="1" x14ac:dyDescent="0.15">
      <c r="A37" s="239" t="s">
        <v>270</v>
      </c>
      <c r="B37" s="231">
        <v>800</v>
      </c>
      <c r="C37" s="231">
        <v>834</v>
      </c>
      <c r="D37" s="231">
        <v>1038</v>
      </c>
    </row>
    <row r="38" spans="1:4" s="227" customFormat="1" ht="13.5" customHeight="1" x14ac:dyDescent="0.15">
      <c r="A38" s="239" t="s">
        <v>271</v>
      </c>
      <c r="B38" s="231">
        <v>1154</v>
      </c>
      <c r="C38" s="231">
        <v>1050</v>
      </c>
      <c r="D38" s="231">
        <v>1089</v>
      </c>
    </row>
    <row r="39" spans="1:4" s="227" customFormat="1" ht="13.5" customHeight="1" x14ac:dyDescent="0.15">
      <c r="A39" s="239" t="s">
        <v>272</v>
      </c>
      <c r="B39" s="231">
        <v>1252</v>
      </c>
      <c r="C39" s="231">
        <v>1240</v>
      </c>
      <c r="D39" s="231">
        <v>1469</v>
      </c>
    </row>
    <row r="40" spans="1:4" s="227" customFormat="1" ht="13.5" customHeight="1" x14ac:dyDescent="0.15">
      <c r="A40" s="239" t="s">
        <v>273</v>
      </c>
      <c r="B40" s="231">
        <v>611</v>
      </c>
      <c r="C40" s="231">
        <v>683</v>
      </c>
      <c r="D40" s="231">
        <v>601</v>
      </c>
    </row>
    <row r="41" spans="1:4" s="227" customFormat="1" ht="13.5" customHeight="1" x14ac:dyDescent="0.15">
      <c r="A41" s="237" t="s">
        <v>274</v>
      </c>
      <c r="B41" s="238">
        <v>10521</v>
      </c>
      <c r="C41" s="238">
        <v>10792</v>
      </c>
      <c r="D41" s="238">
        <v>10758</v>
      </c>
    </row>
    <row r="42" spans="1:4" s="227" customFormat="1" ht="13.5" customHeight="1" x14ac:dyDescent="0.15">
      <c r="A42" s="239" t="s">
        <v>275</v>
      </c>
      <c r="B42" s="231">
        <v>4494</v>
      </c>
      <c r="C42" s="231">
        <v>4555</v>
      </c>
      <c r="D42" s="231">
        <v>4824</v>
      </c>
    </row>
    <row r="43" spans="1:4" s="227" customFormat="1" ht="13.5" customHeight="1" x14ac:dyDescent="0.15">
      <c r="A43" s="239" t="s">
        <v>276</v>
      </c>
      <c r="B43" s="231">
        <v>6027</v>
      </c>
      <c r="C43" s="231">
        <v>6237</v>
      </c>
      <c r="D43" s="231">
        <v>5935</v>
      </c>
    </row>
    <row r="44" spans="1:4" s="227" customFormat="1" ht="13.5" customHeight="1" x14ac:dyDescent="0.15">
      <c r="A44" s="237" t="s">
        <v>277</v>
      </c>
      <c r="B44" s="238">
        <v>27142</v>
      </c>
      <c r="C44" s="238">
        <v>29798</v>
      </c>
      <c r="D44" s="238">
        <v>29116</v>
      </c>
    </row>
    <row r="45" spans="1:4" s="227" customFormat="1" ht="13.5" customHeight="1" x14ac:dyDescent="0.15">
      <c r="A45" s="239" t="s">
        <v>278</v>
      </c>
      <c r="B45" s="231">
        <v>6556</v>
      </c>
      <c r="C45" s="231">
        <v>10503</v>
      </c>
      <c r="D45" s="231">
        <v>6517</v>
      </c>
    </row>
    <row r="46" spans="1:4" s="227" customFormat="1" ht="13.5" customHeight="1" x14ac:dyDescent="0.15">
      <c r="A46" s="239" t="s">
        <v>279</v>
      </c>
      <c r="B46" s="231">
        <v>11896</v>
      </c>
      <c r="C46" s="231">
        <v>10607</v>
      </c>
      <c r="D46" s="231">
        <v>12288</v>
      </c>
    </row>
    <row r="47" spans="1:4" s="227" customFormat="1" ht="13.5" customHeight="1" x14ac:dyDescent="0.15">
      <c r="A47" s="239" t="s">
        <v>280</v>
      </c>
      <c r="B47" s="231">
        <v>8691</v>
      </c>
      <c r="C47" s="231">
        <v>8688</v>
      </c>
      <c r="D47" s="231">
        <v>10311</v>
      </c>
    </row>
    <row r="48" spans="1:4" s="227" customFormat="1" ht="13.5" customHeight="1" x14ac:dyDescent="0.15">
      <c r="A48" s="237" t="s">
        <v>281</v>
      </c>
      <c r="B48" s="238">
        <v>7653</v>
      </c>
      <c r="C48" s="238">
        <v>7752</v>
      </c>
      <c r="D48" s="238">
        <v>16151</v>
      </c>
    </row>
    <row r="49" spans="1:4" s="227" customFormat="1" ht="13.5" customHeight="1" x14ac:dyDescent="0.15">
      <c r="A49" s="237" t="s">
        <v>155</v>
      </c>
      <c r="B49" s="238">
        <v>35297</v>
      </c>
      <c r="C49" s="238">
        <v>33442</v>
      </c>
      <c r="D49" s="238">
        <v>29135</v>
      </c>
    </row>
    <row r="50" spans="1:4" s="227" customFormat="1" ht="13.5" customHeight="1" x14ac:dyDescent="0.15">
      <c r="A50" s="239" t="s">
        <v>282</v>
      </c>
      <c r="B50" s="231">
        <v>3644</v>
      </c>
      <c r="C50" s="231">
        <v>2808</v>
      </c>
      <c r="D50" s="231">
        <v>1049</v>
      </c>
    </row>
    <row r="51" spans="1:4" s="227" customFormat="1" ht="13.5" customHeight="1" x14ac:dyDescent="0.15">
      <c r="A51" s="239" t="s">
        <v>283</v>
      </c>
      <c r="B51" s="231">
        <v>4671</v>
      </c>
      <c r="C51" s="231">
        <v>3902</v>
      </c>
      <c r="D51" s="231">
        <v>3950</v>
      </c>
    </row>
    <row r="52" spans="1:4" s="227" customFormat="1" ht="13.5" customHeight="1" x14ac:dyDescent="0.15">
      <c r="A52" s="239" t="s">
        <v>284</v>
      </c>
      <c r="B52" s="231">
        <v>26982</v>
      </c>
      <c r="C52" s="231">
        <v>26732</v>
      </c>
      <c r="D52" s="231">
        <v>24135</v>
      </c>
    </row>
    <row r="53" spans="1:4" s="227" customFormat="1" ht="13.5" customHeight="1" x14ac:dyDescent="0.15">
      <c r="A53" s="237" t="s">
        <v>285</v>
      </c>
      <c r="B53" s="238">
        <v>45846</v>
      </c>
      <c r="C53" s="238">
        <v>49190</v>
      </c>
      <c r="D53" s="238">
        <v>56767</v>
      </c>
    </row>
    <row r="54" spans="1:4" s="227" customFormat="1" ht="13.5" customHeight="1" x14ac:dyDescent="0.15">
      <c r="A54" s="239" t="s">
        <v>286</v>
      </c>
      <c r="B54" s="231">
        <v>18259</v>
      </c>
      <c r="C54" s="231">
        <v>19715</v>
      </c>
      <c r="D54" s="231">
        <v>23202</v>
      </c>
    </row>
    <row r="55" spans="1:4" s="227" customFormat="1" ht="13.5" customHeight="1" x14ac:dyDescent="0.15">
      <c r="A55" s="239" t="s">
        <v>287</v>
      </c>
      <c r="B55" s="231">
        <v>5892</v>
      </c>
      <c r="C55" s="231">
        <v>8237</v>
      </c>
      <c r="D55" s="231">
        <v>7966</v>
      </c>
    </row>
    <row r="56" spans="1:4" s="227" customFormat="1" ht="13.5" customHeight="1" x14ac:dyDescent="0.15">
      <c r="A56" s="239" t="s">
        <v>288</v>
      </c>
      <c r="B56" s="231">
        <v>17293</v>
      </c>
      <c r="C56" s="231">
        <v>19802</v>
      </c>
      <c r="D56" s="231">
        <v>24040</v>
      </c>
    </row>
    <row r="57" spans="1:4" s="227" customFormat="1" ht="13.5" customHeight="1" x14ac:dyDescent="0.15">
      <c r="A57" s="239" t="s">
        <v>289</v>
      </c>
      <c r="B57" s="231">
        <v>4402</v>
      </c>
      <c r="C57" s="231">
        <v>1437</v>
      </c>
      <c r="D57" s="231">
        <v>1560</v>
      </c>
    </row>
    <row r="58" spans="1:4" s="227" customFormat="1" ht="13.5" customHeight="1" x14ac:dyDescent="0.15">
      <c r="A58" s="233" t="s">
        <v>290</v>
      </c>
      <c r="B58" s="240">
        <v>24.6</v>
      </c>
      <c r="C58" s="240">
        <v>24.3</v>
      </c>
      <c r="D58" s="240">
        <v>22.9</v>
      </c>
    </row>
    <row r="59" spans="1:4" s="227" customFormat="1" ht="15" customHeight="1" x14ac:dyDescent="0.15">
      <c r="A59" s="241" t="s">
        <v>291</v>
      </c>
      <c r="B59" s="241"/>
      <c r="C59" s="241"/>
      <c r="D59" s="242" t="s">
        <v>292</v>
      </c>
    </row>
    <row r="60" spans="1:4" s="227" customFormat="1" ht="12" customHeight="1" x14ac:dyDescent="0.15">
      <c r="B60" s="243"/>
      <c r="C60" s="243"/>
    </row>
    <row r="61" spans="1:4" s="227" customFormat="1" ht="15" customHeight="1" x14ac:dyDescent="0.15"/>
    <row r="62" spans="1:4" s="227" customFormat="1" ht="15" customHeight="1" x14ac:dyDescent="0.15"/>
  </sheetData>
  <phoneticPr fontId="1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/>
  </sheetViews>
  <sheetFormatPr defaultColWidth="17.25" defaultRowHeight="15" customHeight="1" x14ac:dyDescent="0.15"/>
  <cols>
    <col min="1" max="1" width="17.75" style="244" customWidth="1"/>
    <col min="2" max="2" width="17.375" style="244" customWidth="1"/>
    <col min="3" max="4" width="17.25" style="244" customWidth="1"/>
    <col min="5" max="5" width="16.875" style="244" customWidth="1"/>
    <col min="6" max="16384" width="17.25" style="244"/>
  </cols>
  <sheetData>
    <row r="1" spans="1:5" ht="15" customHeight="1" x14ac:dyDescent="0.15">
      <c r="A1" s="150" t="s">
        <v>180</v>
      </c>
    </row>
    <row r="3" spans="1:5" s="247" customFormat="1" ht="15" customHeight="1" x14ac:dyDescent="0.15">
      <c r="A3" s="245" t="s">
        <v>293</v>
      </c>
      <c r="B3" s="246"/>
      <c r="C3" s="246"/>
      <c r="D3" s="246"/>
      <c r="E3" s="246"/>
    </row>
    <row r="4" spans="1:5" s="251" customFormat="1" ht="15" customHeight="1" x14ac:dyDescent="0.15">
      <c r="A4" s="248"/>
      <c r="B4" s="249"/>
      <c r="C4" s="249"/>
      <c r="D4" s="249"/>
      <c r="E4" s="250" t="s">
        <v>294</v>
      </c>
    </row>
    <row r="5" spans="1:5" s="254" customFormat="1" ht="15" customHeight="1" x14ac:dyDescent="0.15">
      <c r="A5" s="252" t="s">
        <v>39</v>
      </c>
      <c r="B5" s="253" t="s">
        <v>295</v>
      </c>
      <c r="C5" s="253" t="s">
        <v>296</v>
      </c>
      <c r="D5" s="253" t="s">
        <v>297</v>
      </c>
      <c r="E5" s="252" t="s">
        <v>298</v>
      </c>
    </row>
    <row r="6" spans="1:5" s="251" customFormat="1" ht="15" customHeight="1" x14ac:dyDescent="0.15">
      <c r="A6" s="255" t="s">
        <v>299</v>
      </c>
      <c r="B6" s="256">
        <v>278</v>
      </c>
      <c r="C6" s="257">
        <v>37</v>
      </c>
      <c r="D6" s="257">
        <v>23</v>
      </c>
      <c r="E6" s="257">
        <v>139</v>
      </c>
    </row>
    <row r="7" spans="1:5" s="251" customFormat="1" ht="15" customHeight="1" x14ac:dyDescent="0.15">
      <c r="A7" s="258" t="s">
        <v>34</v>
      </c>
      <c r="B7" s="256">
        <v>424</v>
      </c>
      <c r="C7" s="257">
        <v>35</v>
      </c>
      <c r="D7" s="257">
        <v>8</v>
      </c>
      <c r="E7" s="257">
        <v>200</v>
      </c>
    </row>
    <row r="8" spans="1:5" s="251" customFormat="1" ht="15" customHeight="1" x14ac:dyDescent="0.15">
      <c r="A8" s="259" t="s">
        <v>38</v>
      </c>
      <c r="B8" s="260">
        <v>312</v>
      </c>
      <c r="C8" s="261">
        <v>52</v>
      </c>
      <c r="D8" s="261">
        <v>6</v>
      </c>
      <c r="E8" s="261">
        <v>175</v>
      </c>
    </row>
    <row r="9" spans="1:5" s="251" customFormat="1" ht="15" customHeight="1" x14ac:dyDescent="0.15">
      <c r="A9" s="262"/>
      <c r="B9" s="249"/>
      <c r="C9" s="249"/>
      <c r="D9" s="249"/>
      <c r="E9" s="263" t="s">
        <v>300</v>
      </c>
    </row>
    <row r="10" spans="1:5" s="247" customFormat="1" ht="15" customHeight="1" x14ac:dyDescent="0.15"/>
  </sheetData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2" x14ac:dyDescent="0.15"/>
  <cols>
    <col min="1" max="1" width="18.125" style="264" customWidth="1"/>
    <col min="2" max="2" width="16.5" style="264" customWidth="1"/>
    <col min="3" max="3" width="13.125" style="264" customWidth="1"/>
    <col min="4" max="6" width="12.875" style="264" customWidth="1"/>
    <col min="7" max="16384" width="9" style="264"/>
  </cols>
  <sheetData>
    <row r="1" spans="1:6" x14ac:dyDescent="0.15">
      <c r="A1" s="87" t="s">
        <v>180</v>
      </c>
    </row>
    <row r="3" spans="1:6" s="266" customFormat="1" ht="15" customHeight="1" x14ac:dyDescent="0.15">
      <c r="A3" s="265" t="s">
        <v>301</v>
      </c>
      <c r="C3" s="265"/>
      <c r="D3" s="265"/>
    </row>
    <row r="4" spans="1:6" ht="15" customHeight="1" x14ac:dyDescent="0.15">
      <c r="A4" s="267" t="s">
        <v>302</v>
      </c>
      <c r="C4" s="267"/>
      <c r="D4" s="267"/>
      <c r="F4" s="268" t="s">
        <v>31</v>
      </c>
    </row>
    <row r="5" spans="1:6" ht="15" customHeight="1" x14ac:dyDescent="0.15">
      <c r="A5" s="269" t="s">
        <v>303</v>
      </c>
      <c r="B5" s="269"/>
      <c r="C5" s="270"/>
      <c r="D5" s="271" t="s">
        <v>304</v>
      </c>
      <c r="E5" s="271" t="s">
        <v>305</v>
      </c>
      <c r="F5" s="272" t="s">
        <v>306</v>
      </c>
    </row>
    <row r="6" spans="1:6" ht="15" customHeight="1" x14ac:dyDescent="0.15">
      <c r="A6" s="273" t="s">
        <v>307</v>
      </c>
      <c r="B6" s="274" t="s">
        <v>308</v>
      </c>
      <c r="C6" s="275" t="s">
        <v>309</v>
      </c>
      <c r="D6" s="276">
        <v>151</v>
      </c>
      <c r="E6" s="276">
        <v>189</v>
      </c>
      <c r="F6" s="276">
        <v>144</v>
      </c>
    </row>
    <row r="7" spans="1:6" ht="15" customHeight="1" x14ac:dyDescent="0.15">
      <c r="A7" s="277"/>
      <c r="B7" s="278" t="s">
        <v>310</v>
      </c>
      <c r="C7" s="275" t="s">
        <v>309</v>
      </c>
      <c r="D7" s="276">
        <v>81</v>
      </c>
      <c r="E7" s="276">
        <v>200</v>
      </c>
      <c r="F7" s="276">
        <v>186</v>
      </c>
    </row>
    <row r="8" spans="1:6" ht="15" customHeight="1" x14ac:dyDescent="0.15">
      <c r="A8" s="277"/>
      <c r="B8" s="278"/>
      <c r="C8" s="275" t="s">
        <v>311</v>
      </c>
      <c r="D8" s="279">
        <v>0</v>
      </c>
      <c r="E8" s="279">
        <v>0</v>
      </c>
      <c r="F8" s="279">
        <v>0</v>
      </c>
    </row>
    <row r="9" spans="1:6" ht="15" customHeight="1" x14ac:dyDescent="0.15">
      <c r="A9" s="277"/>
      <c r="B9" s="278"/>
      <c r="C9" s="275" t="s">
        <v>312</v>
      </c>
      <c r="D9" s="279">
        <v>0</v>
      </c>
      <c r="E9" s="279">
        <v>0</v>
      </c>
      <c r="F9" s="279">
        <v>0</v>
      </c>
    </row>
    <row r="10" spans="1:6" ht="15" customHeight="1" x14ac:dyDescent="0.15">
      <c r="A10" s="277"/>
      <c r="B10" s="278"/>
      <c r="C10" s="275" t="s">
        <v>313</v>
      </c>
      <c r="D10" s="276">
        <v>3</v>
      </c>
      <c r="E10" s="276">
        <v>3</v>
      </c>
      <c r="F10" s="276">
        <v>3</v>
      </c>
    </row>
    <row r="11" spans="1:6" ht="15" customHeight="1" x14ac:dyDescent="0.15">
      <c r="A11" s="280"/>
      <c r="B11" s="281" t="s">
        <v>314</v>
      </c>
      <c r="C11" s="270"/>
      <c r="D11" s="282">
        <v>235</v>
      </c>
      <c r="E11" s="282">
        <v>392</v>
      </c>
      <c r="F11" s="282">
        <v>333</v>
      </c>
    </row>
    <row r="12" spans="1:6" ht="15" customHeight="1" x14ac:dyDescent="0.15">
      <c r="A12" s="273" t="s">
        <v>315</v>
      </c>
      <c r="B12" s="278" t="s">
        <v>310</v>
      </c>
      <c r="C12" s="275" t="s">
        <v>316</v>
      </c>
      <c r="D12" s="276">
        <v>151</v>
      </c>
      <c r="E12" s="276">
        <v>222</v>
      </c>
      <c r="F12" s="276">
        <v>66</v>
      </c>
    </row>
    <row r="13" spans="1:6" ht="15" customHeight="1" x14ac:dyDescent="0.15">
      <c r="A13" s="277"/>
      <c r="B13" s="278"/>
      <c r="C13" s="275" t="s">
        <v>311</v>
      </c>
      <c r="D13" s="283">
        <v>16</v>
      </c>
      <c r="E13" s="283">
        <v>120</v>
      </c>
      <c r="F13" s="283">
        <v>9</v>
      </c>
    </row>
    <row r="14" spans="1:6" ht="15" customHeight="1" x14ac:dyDescent="0.15">
      <c r="A14" s="277"/>
      <c r="B14" s="278"/>
      <c r="C14" s="275" t="s">
        <v>312</v>
      </c>
      <c r="D14" s="276">
        <v>4</v>
      </c>
      <c r="E14" s="276">
        <v>4</v>
      </c>
      <c r="F14" s="276">
        <v>3</v>
      </c>
    </row>
    <row r="15" spans="1:6" ht="15" customHeight="1" x14ac:dyDescent="0.15">
      <c r="A15" s="280"/>
      <c r="B15" s="270" t="s">
        <v>317</v>
      </c>
      <c r="C15" s="284"/>
      <c r="D15" s="282">
        <v>171</v>
      </c>
      <c r="E15" s="282">
        <v>346</v>
      </c>
      <c r="F15" s="282">
        <v>78</v>
      </c>
    </row>
    <row r="16" spans="1:6" ht="15" customHeight="1" x14ac:dyDescent="0.15">
      <c r="A16" s="273" t="s">
        <v>318</v>
      </c>
      <c r="B16" s="278" t="s">
        <v>310</v>
      </c>
      <c r="C16" s="275" t="s">
        <v>319</v>
      </c>
      <c r="D16" s="276">
        <v>599</v>
      </c>
      <c r="E16" s="276">
        <v>323</v>
      </c>
      <c r="F16" s="276">
        <v>546</v>
      </c>
    </row>
    <row r="17" spans="1:6" ht="15" customHeight="1" x14ac:dyDescent="0.15">
      <c r="A17" s="277"/>
      <c r="B17" s="278"/>
      <c r="C17" s="275" t="s">
        <v>312</v>
      </c>
      <c r="D17" s="276">
        <v>4</v>
      </c>
      <c r="E17" s="276">
        <v>11</v>
      </c>
      <c r="F17" s="276">
        <v>68</v>
      </c>
    </row>
    <row r="18" spans="1:6" ht="15" customHeight="1" x14ac:dyDescent="0.15">
      <c r="A18" s="280"/>
      <c r="B18" s="270" t="s">
        <v>317</v>
      </c>
      <c r="C18" s="284"/>
      <c r="D18" s="282">
        <v>603</v>
      </c>
      <c r="E18" s="282">
        <v>334</v>
      </c>
      <c r="F18" s="282">
        <v>614</v>
      </c>
    </row>
    <row r="19" spans="1:6" ht="15" customHeight="1" x14ac:dyDescent="0.15">
      <c r="B19" s="267"/>
      <c r="C19" s="267"/>
      <c r="D19" s="285"/>
      <c r="E19" s="285"/>
      <c r="F19" s="285" t="s">
        <v>199</v>
      </c>
    </row>
    <row r="20" spans="1:6" ht="15" customHeight="1" x14ac:dyDescent="0.15">
      <c r="B20" s="267"/>
      <c r="C20" s="267"/>
      <c r="D20" s="285"/>
      <c r="E20" s="285"/>
      <c r="F20" s="285"/>
    </row>
    <row r="21" spans="1:6" ht="15" customHeight="1" x14ac:dyDescent="0.15">
      <c r="A21" s="267" t="s">
        <v>320</v>
      </c>
      <c r="C21" s="267"/>
      <c r="D21" s="276"/>
      <c r="E21" s="276"/>
      <c r="F21" s="268" t="s">
        <v>31</v>
      </c>
    </row>
    <row r="22" spans="1:6" ht="15" customHeight="1" x14ac:dyDescent="0.15">
      <c r="A22" s="269" t="s">
        <v>303</v>
      </c>
      <c r="B22" s="269"/>
      <c r="C22" s="270"/>
      <c r="D22" s="271" t="s">
        <v>304</v>
      </c>
      <c r="E22" s="271" t="s">
        <v>305</v>
      </c>
      <c r="F22" s="286" t="s">
        <v>306</v>
      </c>
    </row>
    <row r="23" spans="1:6" ht="15" customHeight="1" x14ac:dyDescent="0.15">
      <c r="A23" s="273" t="s">
        <v>321</v>
      </c>
      <c r="B23" s="287" t="s">
        <v>322</v>
      </c>
      <c r="C23" s="288" t="s">
        <v>323</v>
      </c>
      <c r="D23" s="289">
        <v>10</v>
      </c>
      <c r="E23" s="289">
        <v>10</v>
      </c>
      <c r="F23" s="289">
        <v>8</v>
      </c>
    </row>
    <row r="24" spans="1:6" ht="15" customHeight="1" x14ac:dyDescent="0.15">
      <c r="A24" s="280"/>
      <c r="B24" s="290" t="s">
        <v>324</v>
      </c>
      <c r="C24" s="275" t="s">
        <v>325</v>
      </c>
      <c r="D24" s="291">
        <v>225</v>
      </c>
      <c r="E24" s="291">
        <v>171</v>
      </c>
      <c r="F24" s="291">
        <v>48</v>
      </c>
    </row>
    <row r="25" spans="1:6" ht="15" customHeight="1" x14ac:dyDescent="0.15">
      <c r="A25" s="273" t="s">
        <v>326</v>
      </c>
      <c r="B25" s="290" t="s">
        <v>327</v>
      </c>
      <c r="C25" s="275" t="s">
        <v>325</v>
      </c>
      <c r="D25" s="289">
        <v>5</v>
      </c>
      <c r="E25" s="289">
        <v>0</v>
      </c>
      <c r="F25" s="289">
        <v>0</v>
      </c>
    </row>
    <row r="26" spans="1:6" ht="15" customHeight="1" x14ac:dyDescent="0.15">
      <c r="A26" s="277"/>
      <c r="B26" s="290" t="s">
        <v>328</v>
      </c>
      <c r="C26" s="275" t="s">
        <v>325</v>
      </c>
      <c r="D26" s="279">
        <v>0</v>
      </c>
      <c r="E26" s="279">
        <v>0</v>
      </c>
      <c r="F26" s="279">
        <v>0</v>
      </c>
    </row>
    <row r="27" spans="1:6" ht="15" customHeight="1" x14ac:dyDescent="0.15">
      <c r="A27" s="277"/>
      <c r="B27" s="290" t="s">
        <v>329</v>
      </c>
      <c r="C27" s="275" t="s">
        <v>325</v>
      </c>
      <c r="D27" s="291">
        <v>241</v>
      </c>
      <c r="E27" s="291">
        <v>0</v>
      </c>
      <c r="F27" s="291">
        <v>0</v>
      </c>
    </row>
    <row r="28" spans="1:6" ht="15" customHeight="1" x14ac:dyDescent="0.15">
      <c r="A28" s="277"/>
      <c r="B28" s="290" t="s">
        <v>330</v>
      </c>
      <c r="C28" s="275" t="s">
        <v>325</v>
      </c>
      <c r="D28" s="291">
        <v>0</v>
      </c>
      <c r="E28" s="291">
        <v>0</v>
      </c>
      <c r="F28" s="291">
        <v>0</v>
      </c>
    </row>
    <row r="29" spans="1:6" ht="15" customHeight="1" x14ac:dyDescent="0.15">
      <c r="A29" s="280"/>
      <c r="B29" s="290" t="s">
        <v>331</v>
      </c>
      <c r="C29" s="275" t="s">
        <v>325</v>
      </c>
      <c r="D29" s="292">
        <v>25</v>
      </c>
      <c r="E29" s="292">
        <v>25</v>
      </c>
      <c r="F29" s="292">
        <v>0</v>
      </c>
    </row>
    <row r="30" spans="1:6" ht="15" customHeight="1" x14ac:dyDescent="0.15">
      <c r="B30" s="267"/>
      <c r="D30" s="285"/>
      <c r="E30" s="285"/>
      <c r="F30" s="285" t="s">
        <v>199</v>
      </c>
    </row>
  </sheetData>
  <mergeCells count="13">
    <mergeCell ref="A16:A18"/>
    <mergeCell ref="B16:B17"/>
    <mergeCell ref="B18:C18"/>
    <mergeCell ref="A22:C22"/>
    <mergeCell ref="A23:A24"/>
    <mergeCell ref="A25:A29"/>
    <mergeCell ref="A5:C5"/>
    <mergeCell ref="A6:A11"/>
    <mergeCell ref="B7:B10"/>
    <mergeCell ref="B11:C11"/>
    <mergeCell ref="A12:A15"/>
    <mergeCell ref="B12:B14"/>
    <mergeCell ref="B15:C15"/>
  </mergeCells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1</vt:i4>
      </vt:variant>
    </vt:vector>
  </HeadingPairs>
  <TitlesOfParts>
    <vt:vector size="37" baseType="lpstr">
      <vt:lpstr>目次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4-26(1)</vt:lpstr>
      <vt:lpstr>4-26(2)</vt:lpstr>
      <vt:lpstr>4-27</vt:lpstr>
      <vt:lpstr>4-28</vt:lpstr>
      <vt:lpstr>4-29</vt:lpstr>
      <vt:lpstr>4-30</vt:lpstr>
      <vt:lpstr>4-31</vt:lpstr>
      <vt:lpstr>4-32</vt:lpstr>
      <vt:lpstr>4-33</vt:lpstr>
      <vt:lpstr>4-34</vt:lpstr>
      <vt:lpstr>'4-3'!Print_Area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2016-11-22T06:10:12Z</dcterms:modified>
</cp:coreProperties>
</file>