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19395" windowHeight="7155"/>
  </bookViews>
  <sheets>
    <sheet name="目次" sheetId="15" r:id="rId1"/>
    <sheet name="9-1" sheetId="16" r:id="rId2"/>
    <sheet name="9-2" sheetId="17" r:id="rId3"/>
    <sheet name="9-3" sheetId="18" r:id="rId4"/>
    <sheet name="9-4" sheetId="19" r:id="rId5"/>
    <sheet name="9-5" sheetId="20" r:id="rId6"/>
    <sheet name="9-6" sheetId="21" r:id="rId7"/>
    <sheet name="9-7" sheetId="22" r:id="rId8"/>
    <sheet name="9-8" sheetId="23" r:id="rId9"/>
    <sheet name="9-9" sheetId="24" r:id="rId10"/>
    <sheet name="9-10" sheetId="9" r:id="rId11"/>
    <sheet name="9-11" sheetId="10" r:id="rId12"/>
    <sheet name="9-12" sheetId="11" r:id="rId13"/>
    <sheet name="9-13" sheetId="12" r:id="rId14"/>
    <sheet name="9-14" sheetId="13" r:id="rId15"/>
    <sheet name="9-15" sheetId="14" r:id="rId16"/>
    <sheet name="9-16" sheetId="26" r:id="rId17"/>
    <sheet name="9-17" sheetId="27" r:id="rId18"/>
    <sheet name="9-18" sheetId="28" r:id="rId19"/>
    <sheet name="9-19" sheetId="29" r:id="rId20"/>
    <sheet name="9-20" sheetId="30" r:id="rId21"/>
  </sheets>
  <definedNames>
    <definedName name="_xlnm.Print_Area" localSheetId="19">'9-19'!$1:$1048576</definedName>
  </definedNames>
  <calcPr calcId="145621"/>
</workbook>
</file>

<file path=xl/calcChain.xml><?xml version="1.0" encoding="utf-8"?>
<calcChain xmlns="http://schemas.openxmlformats.org/spreadsheetml/2006/main">
  <c r="E8" i="23" l="1"/>
  <c r="D8" i="13" l="1"/>
</calcChain>
</file>

<file path=xl/sharedStrings.xml><?xml version="1.0" encoding="utf-8"?>
<sst xmlns="http://schemas.openxmlformats.org/spreadsheetml/2006/main" count="506" uniqueCount="379">
  <si>
    <t>目次</t>
    <rPh sb="0" eb="2">
      <t>モクジ</t>
    </rPh>
    <phoneticPr fontId="5"/>
  </si>
  <si>
    <t>目次へもどる</t>
    <rPh sb="0" eb="2">
      <t>モクジ</t>
    </rPh>
    <phoneticPr fontId="5"/>
  </si>
  <si>
    <t>年  度</t>
  </si>
  <si>
    <t>9-10.東埼玉資源環境組合概要</t>
    <rPh sb="5" eb="6">
      <t>ヒガシ</t>
    </rPh>
    <rPh sb="6" eb="8">
      <t>サイタマ</t>
    </rPh>
    <rPh sb="8" eb="10">
      <t>シゲン</t>
    </rPh>
    <rPh sb="10" eb="12">
      <t>カンキョウ</t>
    </rPh>
    <rPh sb="12" eb="14">
      <t>クミアイ</t>
    </rPh>
    <rPh sb="14" eb="16">
      <t>ガイヨウ</t>
    </rPh>
    <phoneticPr fontId="5"/>
  </si>
  <si>
    <t>9-11.ごみ搬入状況</t>
    <rPh sb="7" eb="9">
      <t>ハンニュウ</t>
    </rPh>
    <rPh sb="9" eb="11">
      <t>ジョウキョウ</t>
    </rPh>
    <phoneticPr fontId="5"/>
  </si>
  <si>
    <t>9-12.し尿搬入状況</t>
    <rPh sb="5" eb="7">
      <t>シニョウ</t>
    </rPh>
    <rPh sb="7" eb="9">
      <t>ハンニュウ</t>
    </rPh>
    <rPh sb="9" eb="11">
      <t>ジョウキョウ</t>
    </rPh>
    <phoneticPr fontId="5"/>
  </si>
  <si>
    <t>9-13.東埼玉資源環境組合会計決算</t>
    <rPh sb="14" eb="16">
      <t>カイケイ</t>
    </rPh>
    <rPh sb="16" eb="18">
      <t>ケッサン</t>
    </rPh>
    <phoneticPr fontId="5"/>
  </si>
  <si>
    <t>9-14.東埼玉資源環境組合年度別決算額及び市町別分担金</t>
    <rPh sb="14" eb="16">
      <t>ネンド</t>
    </rPh>
    <rPh sb="16" eb="17">
      <t>ベツ</t>
    </rPh>
    <rPh sb="17" eb="19">
      <t>ケッサン</t>
    </rPh>
    <rPh sb="19" eb="20">
      <t>ガク</t>
    </rPh>
    <rPh sb="20" eb="21">
      <t>オヨ</t>
    </rPh>
    <rPh sb="22" eb="24">
      <t>シチョウソン</t>
    </rPh>
    <rPh sb="24" eb="25">
      <t>ベツ</t>
    </rPh>
    <rPh sb="25" eb="28">
      <t>ブンタンキン</t>
    </rPh>
    <phoneticPr fontId="5"/>
  </si>
  <si>
    <t>9-15.東埼玉資源環境組合年度別ごみ・し尿処理経費</t>
    <rPh sb="14" eb="15">
      <t>ネン</t>
    </rPh>
    <rPh sb="15" eb="16">
      <t>ド</t>
    </rPh>
    <rPh sb="16" eb="17">
      <t>ベツ</t>
    </rPh>
    <rPh sb="20" eb="22">
      <t>シニョウ</t>
    </rPh>
    <rPh sb="22" eb="24">
      <t>ショリケイ</t>
    </rPh>
    <rPh sb="24" eb="26">
      <t>ケイヒ</t>
    </rPh>
    <phoneticPr fontId="5"/>
  </si>
  <si>
    <t>東埼玉資源環境組合</t>
    <rPh sb="0" eb="1">
      <t>ヒガシ</t>
    </rPh>
    <rPh sb="1" eb="3">
      <t>サイタマ</t>
    </rPh>
    <rPh sb="3" eb="5">
      <t>シゲン</t>
    </rPh>
    <rPh sb="5" eb="7">
      <t>カンキョウ</t>
    </rPh>
    <rPh sb="7" eb="9">
      <t>クミアイ</t>
    </rPh>
    <phoneticPr fontId="5"/>
  </si>
  <si>
    <t>　東埼玉資源環境組合は、快適で豊かな生活環境の保持と公衆衛生の向上を目的に、越谷市、草加市、八潮市、三郷市、吉川市及び松伏町の５市１町から排出されるごみ・し尿を共同処理する一部事務組合として昭和40年に設立された。
　当初、越谷市に第一工場ごみ・し尿処理施設を建設したが、管内人口の増加とともに増え続けるごみ・し尿の適正処理を図るため、第二工場として、昭和56年、八潮市にし尿処理施設を、昭和60年、草加市にごみ処理施設を建設し、最終処分場を吉川市美南二丁目地内に建設した。平成3年に、第一工場ごみ処理施設の増改築工事に取り組み、平成7年10月から、発電設備を有するごみ処理施設が稼働した。平成9年4月から、第二工場し尿処理施設を直接脱水処理方式による下水道放流とした。平成11年4月、組合名称を従来の「埼玉県東部清掃組合」から「東埼玉資源環境組合」に改称し、平成12年3月に、国際標準化機構「ＩＳＯ１４００１」を認証取得した。平成13年3月に埋立て完了した旧最終処分場に代わり、平成14年4月、新たな最終処分場エコパーク吉川「みどり」（吉川市大字高久地内）が供用開始した。平成11年10月に完成した堆肥化施設は、平成17年3月に増築し、年間1,800トンの枝・草の処理能力を有する施設となった。</t>
  </si>
  <si>
    <t>9-10. 概要</t>
    <rPh sb="6" eb="8">
      <t>ガイヨウ</t>
    </rPh>
    <phoneticPr fontId="5"/>
  </si>
  <si>
    <t>（１）</t>
  </si>
  <si>
    <t>所在地</t>
    <rPh sb="0" eb="3">
      <t>ショザイチ</t>
    </rPh>
    <phoneticPr fontId="5"/>
  </si>
  <si>
    <t>第一工場</t>
    <rPh sb="0" eb="2">
      <t>ダイイチ</t>
    </rPh>
    <rPh sb="2" eb="4">
      <t>コウジョウ</t>
    </rPh>
    <phoneticPr fontId="5"/>
  </si>
  <si>
    <t xml:space="preserve"> ごみ処理施設</t>
    <rPh sb="3" eb="5">
      <t>ショリ</t>
    </rPh>
    <rPh sb="5" eb="7">
      <t>シセツ</t>
    </rPh>
    <phoneticPr fontId="5"/>
  </si>
  <si>
    <t>越谷市増林三丁目2番地1</t>
    <rPh sb="0" eb="3">
      <t>コシガヤシ</t>
    </rPh>
    <rPh sb="3" eb="5">
      <t>マシバヤシ</t>
    </rPh>
    <rPh sb="5" eb="8">
      <t>サンチョウメ</t>
    </rPh>
    <rPh sb="9" eb="11">
      <t>２バンチ</t>
    </rPh>
    <phoneticPr fontId="5"/>
  </si>
  <si>
    <t>第二工場</t>
    <rPh sb="0" eb="1">
      <t>ダイ</t>
    </rPh>
    <rPh sb="1" eb="2">
      <t>ニ</t>
    </rPh>
    <rPh sb="2" eb="4">
      <t>コウジョウ</t>
    </rPh>
    <phoneticPr fontId="5"/>
  </si>
  <si>
    <t xml:space="preserve"> ごみ処理施設(現在は管理事務所のみ)</t>
    <rPh sb="3" eb="5">
      <t>ショリ</t>
    </rPh>
    <rPh sb="5" eb="7">
      <t>シセツ</t>
    </rPh>
    <rPh sb="8" eb="10">
      <t>ゲンザイ</t>
    </rPh>
    <rPh sb="11" eb="13">
      <t>カンリ</t>
    </rPh>
    <rPh sb="13" eb="15">
      <t>ジム</t>
    </rPh>
    <rPh sb="15" eb="16">
      <t>ショ</t>
    </rPh>
    <phoneticPr fontId="5"/>
  </si>
  <si>
    <t>草加市柿木町107番地1</t>
    <rPh sb="0" eb="3">
      <t>ソウカシ</t>
    </rPh>
    <rPh sb="3" eb="4">
      <t>カキ</t>
    </rPh>
    <rPh sb="4" eb="5">
      <t>キ</t>
    </rPh>
    <rPh sb="5" eb="6">
      <t>マチ</t>
    </rPh>
    <rPh sb="9" eb="11">
      <t>１０７バンチ</t>
    </rPh>
    <phoneticPr fontId="5"/>
  </si>
  <si>
    <t xml:space="preserve"> し尿処理施設</t>
    <rPh sb="1" eb="3">
      <t>シニョウ</t>
    </rPh>
    <rPh sb="3" eb="5">
      <t>ショリ</t>
    </rPh>
    <rPh sb="5" eb="7">
      <t>シセツ</t>
    </rPh>
    <phoneticPr fontId="5"/>
  </si>
  <si>
    <t>八潮市大字八條700番地</t>
    <rPh sb="0" eb="3">
      <t>ヤシオシ</t>
    </rPh>
    <rPh sb="3" eb="5">
      <t>オオアザ</t>
    </rPh>
    <rPh sb="5" eb="7">
      <t>ハチジョウ</t>
    </rPh>
    <rPh sb="10" eb="12">
      <t>７００バンチ</t>
    </rPh>
    <phoneticPr fontId="5"/>
  </si>
  <si>
    <t>最終処分場</t>
    <rPh sb="0" eb="4">
      <t>サイシュウショブン</t>
    </rPh>
    <rPh sb="4" eb="5">
      <t>バ</t>
    </rPh>
    <phoneticPr fontId="5"/>
  </si>
  <si>
    <t xml:space="preserve"> (旧)最終処分場</t>
    <rPh sb="2" eb="3">
      <t>キュウ</t>
    </rPh>
    <rPh sb="4" eb="6">
      <t>サイシュウ</t>
    </rPh>
    <rPh sb="6" eb="9">
      <t>ショブンジョウ</t>
    </rPh>
    <phoneticPr fontId="5"/>
  </si>
  <si>
    <t>吉川市美南二丁目6番地2</t>
    <rPh sb="0" eb="3">
      <t>ヨシカワシ</t>
    </rPh>
    <rPh sb="3" eb="4">
      <t>ウツク</t>
    </rPh>
    <rPh sb="4" eb="5">
      <t>ミナミ</t>
    </rPh>
    <rPh sb="5" eb="8">
      <t>ニチョウメ</t>
    </rPh>
    <rPh sb="9" eb="11">
      <t>バンチ</t>
    </rPh>
    <phoneticPr fontId="5"/>
  </si>
  <si>
    <t xml:space="preserve"> エコパーク吉川「みどり」</t>
    <rPh sb="6" eb="8">
      <t>ヨシカワ</t>
    </rPh>
    <phoneticPr fontId="5"/>
  </si>
  <si>
    <t>吉川市大字高久666番地</t>
    <rPh sb="0" eb="2">
      <t>ヨシカワシ</t>
    </rPh>
    <rPh sb="2" eb="3">
      <t>シ</t>
    </rPh>
    <rPh sb="3" eb="5">
      <t>オオアザ</t>
    </rPh>
    <rPh sb="5" eb="7">
      <t>タカヒサ</t>
    </rPh>
    <rPh sb="10" eb="12">
      <t>８１２バンチ</t>
    </rPh>
    <phoneticPr fontId="5"/>
  </si>
  <si>
    <t>（注）第二工場ごみ処理施設は平成19年9月に解体工事が完了し、新ごみ処理施設の整備を進めて</t>
    <rPh sb="1" eb="2">
      <t>チュウ</t>
    </rPh>
    <rPh sb="3" eb="4">
      <t>ダイ</t>
    </rPh>
    <rPh sb="4" eb="5">
      <t>２</t>
    </rPh>
    <rPh sb="5" eb="7">
      <t>コウジョウ</t>
    </rPh>
    <rPh sb="9" eb="11">
      <t>ショリ</t>
    </rPh>
    <rPh sb="11" eb="13">
      <t>シセツ</t>
    </rPh>
    <rPh sb="31" eb="32">
      <t>シン</t>
    </rPh>
    <rPh sb="34" eb="36">
      <t>ショリ</t>
    </rPh>
    <rPh sb="36" eb="38">
      <t>シセツ</t>
    </rPh>
    <rPh sb="39" eb="41">
      <t>セイビ</t>
    </rPh>
    <rPh sb="42" eb="43">
      <t>スス</t>
    </rPh>
    <phoneticPr fontId="5"/>
  </si>
  <si>
    <t>　　　いる。</t>
    <phoneticPr fontId="5"/>
  </si>
  <si>
    <t>（２）</t>
  </si>
  <si>
    <t>構成市町及び職員数</t>
    <rPh sb="0" eb="2">
      <t>コウセイ</t>
    </rPh>
    <rPh sb="2" eb="3">
      <t>シ</t>
    </rPh>
    <rPh sb="3" eb="4">
      <t>マチ</t>
    </rPh>
    <rPh sb="4" eb="5">
      <t>オヨ</t>
    </rPh>
    <rPh sb="6" eb="9">
      <t>ショクインスウ</t>
    </rPh>
    <phoneticPr fontId="5"/>
  </si>
  <si>
    <t>構成市町</t>
    <rPh sb="0" eb="2">
      <t>コウセイ</t>
    </rPh>
    <rPh sb="2" eb="3">
      <t>シ</t>
    </rPh>
    <rPh sb="3" eb="4">
      <t>マチ</t>
    </rPh>
    <phoneticPr fontId="5"/>
  </si>
  <si>
    <t>越谷市・草加市・八潮市・三郷市・吉川市・松伏町</t>
    <rPh sb="0" eb="3">
      <t>コシガヤシ</t>
    </rPh>
    <phoneticPr fontId="5"/>
  </si>
  <si>
    <t>管理者</t>
    <rPh sb="0" eb="1">
      <t>カン</t>
    </rPh>
    <rPh sb="1" eb="2">
      <t>リ</t>
    </rPh>
    <rPh sb="2" eb="3">
      <t>モノ</t>
    </rPh>
    <phoneticPr fontId="5"/>
  </si>
  <si>
    <t>高　橋　　　努</t>
    <rPh sb="0" eb="1">
      <t>コウ</t>
    </rPh>
    <rPh sb="2" eb="3">
      <t>ハシ</t>
    </rPh>
    <rPh sb="6" eb="7">
      <t>ツトム</t>
    </rPh>
    <phoneticPr fontId="5"/>
  </si>
  <si>
    <t>職員数</t>
    <rPh sb="0" eb="1">
      <t>ショク</t>
    </rPh>
    <rPh sb="1" eb="2">
      <t>イン</t>
    </rPh>
    <rPh sb="2" eb="3">
      <t>カズ</t>
    </rPh>
    <phoneticPr fontId="5"/>
  </si>
  <si>
    <t>事務15人、技術25人、現業7人、合計47人</t>
    <rPh sb="0" eb="2">
      <t>ジム</t>
    </rPh>
    <rPh sb="4" eb="5">
      <t>２７ニン</t>
    </rPh>
    <rPh sb="6" eb="8">
      <t>ギジュツ</t>
    </rPh>
    <rPh sb="10" eb="11">
      <t>ニン</t>
    </rPh>
    <rPh sb="12" eb="14">
      <t>ゲンギョウ</t>
    </rPh>
    <rPh sb="15" eb="16">
      <t>ニン</t>
    </rPh>
    <rPh sb="17" eb="19">
      <t>ゴウケイ</t>
    </rPh>
    <rPh sb="21" eb="22">
      <t>ニン</t>
    </rPh>
    <phoneticPr fontId="5"/>
  </si>
  <si>
    <t>（注）管理者及び職員数は平成26年4月1日現在</t>
    <rPh sb="3" eb="6">
      <t>カンリシャ</t>
    </rPh>
    <rPh sb="6" eb="7">
      <t>オヨ</t>
    </rPh>
    <rPh sb="8" eb="10">
      <t>ショクイン</t>
    </rPh>
    <rPh sb="10" eb="11">
      <t>スウ</t>
    </rPh>
    <rPh sb="12" eb="14">
      <t>ヘイセイ</t>
    </rPh>
    <rPh sb="16" eb="17">
      <t>８ネン</t>
    </rPh>
    <rPh sb="18" eb="19">
      <t>４ガツ</t>
    </rPh>
    <rPh sb="20" eb="21">
      <t>ニチ</t>
    </rPh>
    <rPh sb="21" eb="23">
      <t>ゲンザイ</t>
    </rPh>
    <phoneticPr fontId="5"/>
  </si>
  <si>
    <t>資料：東埼玉資源環境組合</t>
    <rPh sb="0" eb="2">
      <t>シリョウ</t>
    </rPh>
    <rPh sb="3" eb="4">
      <t>ヒガシ</t>
    </rPh>
    <rPh sb="4" eb="6">
      <t>サイタマ</t>
    </rPh>
    <rPh sb="6" eb="8">
      <t>シゲン</t>
    </rPh>
    <rPh sb="8" eb="10">
      <t>カンキョウ</t>
    </rPh>
    <rPh sb="10" eb="12">
      <t>クミアイ</t>
    </rPh>
    <phoneticPr fontId="5"/>
  </si>
  <si>
    <t>（３）</t>
  </si>
  <si>
    <t>ごみ・し尿処理施設の概要</t>
    <rPh sb="3" eb="5">
      <t>シニョウ</t>
    </rPh>
    <rPh sb="5" eb="7">
      <t>ショリ</t>
    </rPh>
    <rPh sb="7" eb="9">
      <t>シセツ</t>
    </rPh>
    <rPh sb="10" eb="12">
      <t>ガイヨウ</t>
    </rPh>
    <phoneticPr fontId="5"/>
  </si>
  <si>
    <t>第一工場（敷地面積：45,875.44㎡）</t>
    <rPh sb="0" eb="2">
      <t>ダイイチ</t>
    </rPh>
    <rPh sb="2" eb="4">
      <t>コウジョウ</t>
    </rPh>
    <rPh sb="5" eb="9">
      <t>シキチメンセキ</t>
    </rPh>
    <phoneticPr fontId="5"/>
  </si>
  <si>
    <t>名  称</t>
    <rPh sb="0" eb="4">
      <t>メイショウ</t>
    </rPh>
    <phoneticPr fontId="5"/>
  </si>
  <si>
    <t>処理方法</t>
    <rPh sb="0" eb="4">
      <t>ショリホウホウ</t>
    </rPh>
    <phoneticPr fontId="5"/>
  </si>
  <si>
    <t>処理能力</t>
    <rPh sb="0" eb="4">
      <t>ショリノウリョク</t>
    </rPh>
    <phoneticPr fontId="5"/>
  </si>
  <si>
    <t>ごみ処理施設</t>
    <rPh sb="2" eb="4">
      <t>ショリ</t>
    </rPh>
    <rPh sb="4" eb="6">
      <t>シセツ</t>
    </rPh>
    <phoneticPr fontId="5"/>
  </si>
  <si>
    <t>全連続燃焼式機械炉（４基）　</t>
    <rPh sb="0" eb="1">
      <t>ゼン</t>
    </rPh>
    <rPh sb="1" eb="3">
      <t>レンゾク</t>
    </rPh>
    <rPh sb="3" eb="5">
      <t>ネンショウ</t>
    </rPh>
    <rPh sb="5" eb="6">
      <t>シキ</t>
    </rPh>
    <rPh sb="6" eb="8">
      <t>キカイ</t>
    </rPh>
    <rPh sb="8" eb="9">
      <t>カイロ</t>
    </rPh>
    <rPh sb="10" eb="12">
      <t>４キ</t>
    </rPh>
    <phoneticPr fontId="5"/>
  </si>
  <si>
    <t>800t／日</t>
    <rPh sb="5" eb="6">
      <t>ニチ</t>
    </rPh>
    <phoneticPr fontId="5"/>
  </si>
  <si>
    <t>灰溶融設備</t>
    <rPh sb="0" eb="1">
      <t>ハイ</t>
    </rPh>
    <rPh sb="1" eb="2">
      <t>ヨウカイ</t>
    </rPh>
    <rPh sb="2" eb="3">
      <t>キンユウ</t>
    </rPh>
    <rPh sb="3" eb="5">
      <t>セツビ</t>
    </rPh>
    <phoneticPr fontId="5"/>
  </si>
  <si>
    <t>アーク式電気溶融炉（２基）</t>
    <rPh sb="3" eb="4">
      <t>シキ</t>
    </rPh>
    <rPh sb="4" eb="6">
      <t>デンキ</t>
    </rPh>
    <rPh sb="6" eb="7">
      <t>ヨウカイ</t>
    </rPh>
    <rPh sb="7" eb="8">
      <t>キンユウ</t>
    </rPh>
    <rPh sb="8" eb="9">
      <t>ロ</t>
    </rPh>
    <rPh sb="10" eb="12">
      <t>２キ</t>
    </rPh>
    <phoneticPr fontId="5"/>
  </si>
  <si>
    <t xml:space="preserve"> 80t／日</t>
    <rPh sb="5" eb="6">
      <t>ニチ</t>
    </rPh>
    <phoneticPr fontId="5"/>
  </si>
  <si>
    <t>堆肥化施設</t>
    <rPh sb="0" eb="2">
      <t>タイヒ</t>
    </rPh>
    <rPh sb="2" eb="3">
      <t>カ</t>
    </rPh>
    <rPh sb="3" eb="5">
      <t>シセツ</t>
    </rPh>
    <phoneticPr fontId="5"/>
  </si>
  <si>
    <t>1次・2次・3次破砕</t>
    <rPh sb="1" eb="2">
      <t>ジ</t>
    </rPh>
    <rPh sb="4" eb="5">
      <t>ジ</t>
    </rPh>
    <rPh sb="7" eb="8">
      <t>ジ</t>
    </rPh>
    <rPh sb="8" eb="9">
      <t>ハ</t>
    </rPh>
    <rPh sb="9" eb="10">
      <t>クダ</t>
    </rPh>
    <phoneticPr fontId="5"/>
  </si>
  <si>
    <t>4.5ｔ／時・3.0ｔ／時・0.9ｔ／時</t>
    <rPh sb="5" eb="6">
      <t>ジ</t>
    </rPh>
    <rPh sb="12" eb="13">
      <t>トキ</t>
    </rPh>
    <rPh sb="19" eb="20">
      <t>トキ</t>
    </rPh>
    <phoneticPr fontId="5"/>
  </si>
  <si>
    <t>（注）堆肥化施設では、放射能汚染により平成23年7月から枝・草の受入れを中止し、平成24年6月</t>
    <rPh sb="3" eb="6">
      <t>タイヒカ</t>
    </rPh>
    <rPh sb="6" eb="8">
      <t>シセツ</t>
    </rPh>
    <rPh sb="11" eb="13">
      <t>ホウシャ</t>
    </rPh>
    <rPh sb="13" eb="14">
      <t>ノウ</t>
    </rPh>
    <rPh sb="14" eb="16">
      <t>オセン</t>
    </rPh>
    <rPh sb="19" eb="21">
      <t>ヘイセイ</t>
    </rPh>
    <rPh sb="23" eb="24">
      <t>ネン</t>
    </rPh>
    <rPh sb="25" eb="26">
      <t>ツキ</t>
    </rPh>
    <rPh sb="28" eb="29">
      <t>エダ</t>
    </rPh>
    <rPh sb="30" eb="31">
      <t>クサ</t>
    </rPh>
    <rPh sb="32" eb="34">
      <t>ウケイ</t>
    </rPh>
    <rPh sb="36" eb="38">
      <t>チュウシ</t>
    </rPh>
    <rPh sb="40" eb="42">
      <t>ヘイセイ</t>
    </rPh>
    <rPh sb="44" eb="45">
      <t>ネン</t>
    </rPh>
    <rPh sb="46" eb="47">
      <t>ツキ</t>
    </rPh>
    <phoneticPr fontId="5"/>
  </si>
  <si>
    <t>　　　からは試験的受入れを行っている。</t>
    <phoneticPr fontId="5"/>
  </si>
  <si>
    <t>　第二工場(敷地面積：64,826.56㎡）内訳（ごみ　33,925.13㎡ プール　5,424.03㎡ し尿　25,477.40㎡）</t>
    <rPh sb="1" eb="3">
      <t>ダイニ</t>
    </rPh>
    <rPh sb="3" eb="5">
      <t>コウジョウ</t>
    </rPh>
    <rPh sb="6" eb="10">
      <t>シキチメンセキ</t>
    </rPh>
    <rPh sb="22" eb="24">
      <t>ウチワケ</t>
    </rPh>
    <rPh sb="54" eb="55">
      <t>ニョウ</t>
    </rPh>
    <phoneticPr fontId="5"/>
  </si>
  <si>
    <t>ガス化方式直接溶融型コークスベット形</t>
    <rPh sb="2" eb="3">
      <t>カ</t>
    </rPh>
    <rPh sb="3" eb="5">
      <t>ホウシキ</t>
    </rPh>
    <rPh sb="5" eb="7">
      <t>チョクセツ</t>
    </rPh>
    <rPh sb="7" eb="9">
      <t>ヨウユウ</t>
    </rPh>
    <rPh sb="9" eb="10">
      <t>ガタ</t>
    </rPh>
    <rPh sb="17" eb="18">
      <t>カタ</t>
    </rPh>
    <phoneticPr fontId="5"/>
  </si>
  <si>
    <t>297t／日（予定）</t>
    <rPh sb="5" eb="6">
      <t>ニチ</t>
    </rPh>
    <rPh sb="7" eb="9">
      <t>ヨテイ</t>
    </rPh>
    <phoneticPr fontId="5"/>
  </si>
  <si>
    <t>し尿処理施設</t>
    <rPh sb="0" eb="2">
      <t>シニョウ</t>
    </rPh>
    <rPh sb="2" eb="4">
      <t>ショリ</t>
    </rPh>
    <rPh sb="4" eb="6">
      <t>シセツ</t>
    </rPh>
    <phoneticPr fontId="5"/>
  </si>
  <si>
    <t>直接脱水処理方式＋下水道放流</t>
    <rPh sb="0" eb="2">
      <t>チョクセツ</t>
    </rPh>
    <rPh sb="2" eb="4">
      <t>ダッスイ</t>
    </rPh>
    <rPh sb="4" eb="8">
      <t>ショリホウシキ</t>
    </rPh>
    <rPh sb="9" eb="12">
      <t>ゲスイドウ</t>
    </rPh>
    <rPh sb="12" eb="14">
      <t>ホウリュウ</t>
    </rPh>
    <phoneticPr fontId="5"/>
  </si>
  <si>
    <t>430kl／日</t>
    <rPh sb="6" eb="7">
      <t>ニチ</t>
    </rPh>
    <phoneticPr fontId="5"/>
  </si>
  <si>
    <t>（注）第二工場ごみ処理施設は、平成28年3月竣工予定</t>
    <rPh sb="1" eb="2">
      <t>チュウ</t>
    </rPh>
    <rPh sb="3" eb="4">
      <t>ダイ</t>
    </rPh>
    <phoneticPr fontId="5"/>
  </si>
  <si>
    <t>最終処分場(敷地面積：65,087.69㎡）</t>
    <rPh sb="0" eb="4">
      <t>サイシュウショブン</t>
    </rPh>
    <rPh sb="4" eb="5">
      <t>ジョウ</t>
    </rPh>
    <rPh sb="6" eb="10">
      <t>シキチメンセキ</t>
    </rPh>
    <phoneticPr fontId="5"/>
  </si>
  <si>
    <t>名　称　等</t>
    <rPh sb="0" eb="1">
      <t>ナ</t>
    </rPh>
    <rPh sb="2" eb="3">
      <t>ショウ</t>
    </rPh>
    <rPh sb="4" eb="5">
      <t>トウ</t>
    </rPh>
    <phoneticPr fontId="5"/>
  </si>
  <si>
    <t>構造</t>
    <phoneticPr fontId="5"/>
  </si>
  <si>
    <t>埋立容量</t>
    <rPh sb="0" eb="2">
      <t>ウメタテ</t>
    </rPh>
    <rPh sb="2" eb="4">
      <t>ヨウリョウ</t>
    </rPh>
    <phoneticPr fontId="5"/>
  </si>
  <si>
    <t>管理型最終処分場</t>
    <phoneticPr fontId="5"/>
  </si>
  <si>
    <r>
      <t xml:space="preserve"> 61,057ｍ</t>
    </r>
    <r>
      <rPr>
        <vertAlign val="superscript"/>
        <sz val="8"/>
        <rFont val="ＭＳ 明朝"/>
        <family val="1"/>
        <charset val="128"/>
      </rPr>
      <t>３</t>
    </r>
    <phoneticPr fontId="5"/>
  </si>
  <si>
    <t xml:space="preserve"> 最終処分場(エコパーク吉川「みどり」)</t>
    <rPh sb="1" eb="3">
      <t>サイシュウ</t>
    </rPh>
    <rPh sb="3" eb="6">
      <t>ショブンジョウ</t>
    </rPh>
    <phoneticPr fontId="5"/>
  </si>
  <si>
    <r>
      <t>170,000ｍ</t>
    </r>
    <r>
      <rPr>
        <vertAlign val="superscript"/>
        <sz val="8"/>
        <rFont val="ＭＳ 明朝"/>
        <family val="1"/>
        <charset val="128"/>
      </rPr>
      <t>３</t>
    </r>
    <phoneticPr fontId="5"/>
  </si>
  <si>
    <t>（注）吉川市美南二丁目地内の（旧）最終処分場については、埋立完了</t>
    <rPh sb="1" eb="2">
      <t>チュウ</t>
    </rPh>
    <rPh sb="3" eb="6">
      <t>ヨシカワシ</t>
    </rPh>
    <rPh sb="6" eb="7">
      <t>ウツク</t>
    </rPh>
    <rPh sb="7" eb="8">
      <t>ミナミ</t>
    </rPh>
    <rPh sb="8" eb="11">
      <t>ニチョウメ</t>
    </rPh>
    <rPh sb="11" eb="12">
      <t>チ</t>
    </rPh>
    <rPh sb="12" eb="13">
      <t>ナイ</t>
    </rPh>
    <rPh sb="15" eb="16">
      <t>キュウ</t>
    </rPh>
    <rPh sb="17" eb="19">
      <t>サイシュウ</t>
    </rPh>
    <rPh sb="19" eb="22">
      <t>ショブンジョウ</t>
    </rPh>
    <rPh sb="28" eb="30">
      <t>ウメタ</t>
    </rPh>
    <rPh sb="30" eb="32">
      <t>カンリョウ</t>
    </rPh>
    <phoneticPr fontId="5"/>
  </si>
  <si>
    <t>9-11. ごみ搬入状況</t>
  </si>
  <si>
    <t>(単位：ｔ）</t>
  </si>
  <si>
    <t>年　度</t>
  </si>
  <si>
    <t>搬入日数</t>
  </si>
  <si>
    <t>ごみ搬入量</t>
  </si>
  <si>
    <t>1日平均
搬入量</t>
  </si>
  <si>
    <t>越谷市の
ごみ搬入量</t>
  </si>
  <si>
    <t>越谷市の1日
平均搬入量</t>
  </si>
  <si>
    <t>平成23</t>
    <phoneticPr fontId="5"/>
  </si>
  <si>
    <t>　　24</t>
    <phoneticPr fontId="5"/>
  </si>
  <si>
    <t>　　25</t>
    <phoneticPr fontId="5"/>
  </si>
  <si>
    <t>資料：東埼玉資源環境組合</t>
  </si>
  <si>
    <t>9-12. し尿搬入状況</t>
  </si>
  <si>
    <t>(単位：kl)</t>
  </si>
  <si>
    <t>し尿搬入量</t>
  </si>
  <si>
    <t>越谷市の
し尿搬入量</t>
  </si>
  <si>
    <t>9-13. 会計決算</t>
  </si>
  <si>
    <t>平成25年度</t>
  </si>
  <si>
    <t>(単位：千円）</t>
  </si>
  <si>
    <t>歳  入</t>
  </si>
  <si>
    <t>決算額</t>
  </si>
  <si>
    <t>構成比</t>
  </si>
  <si>
    <t>歳  出</t>
  </si>
  <si>
    <t>1.</t>
  </si>
  <si>
    <t>分担金及び負担金</t>
  </si>
  <si>
    <t>議会費</t>
  </si>
  <si>
    <t>2.</t>
  </si>
  <si>
    <t>使用料及び手数料</t>
  </si>
  <si>
    <t>総務費</t>
  </si>
  <si>
    <t>3.</t>
  </si>
  <si>
    <t>財産収入</t>
  </si>
  <si>
    <t>事業費</t>
  </si>
  <si>
    <t>4.</t>
  </si>
  <si>
    <t>繰越金</t>
  </si>
  <si>
    <t>建設費</t>
  </si>
  <si>
    <t>5.</t>
  </si>
  <si>
    <t>諸収入</t>
  </si>
  <si>
    <t>公債費</t>
  </si>
  <si>
    <t>6.</t>
  </si>
  <si>
    <t>組合債</t>
  </si>
  <si>
    <t>基金積立金</t>
  </si>
  <si>
    <t>7.</t>
  </si>
  <si>
    <t>国庫支出金</t>
  </si>
  <si>
    <t>予備費</t>
  </si>
  <si>
    <t>歳入合計</t>
  </si>
  <si>
    <t>歳出合計</t>
  </si>
  <si>
    <t>9-14. 年度別決算額及び市町別分担金</t>
  </si>
  <si>
    <t>年度</t>
  </si>
  <si>
    <t>市町別分担金</t>
  </si>
  <si>
    <t>歳入</t>
  </si>
  <si>
    <t>歳出</t>
  </si>
  <si>
    <t>執行率</t>
  </si>
  <si>
    <t>越谷市</t>
  </si>
  <si>
    <t>草加市</t>
  </si>
  <si>
    <t>八潮市</t>
  </si>
  <si>
    <t>三郷市</t>
  </si>
  <si>
    <t>吉川市</t>
  </si>
  <si>
    <t>松伏町</t>
  </si>
  <si>
    <t>9-15. ごみ・し尿処理経費</t>
  </si>
  <si>
    <t>ご  み</t>
  </si>
  <si>
    <t>し  尿</t>
  </si>
  <si>
    <t>年間
搬入量
(t)</t>
  </si>
  <si>
    <t xml:space="preserve">搬入日数
(日)
</t>
  </si>
  <si>
    <t>1日平均
搬入量
(t)</t>
  </si>
  <si>
    <t xml:space="preserve">1ｔ当り
経費(円)
</t>
  </si>
  <si>
    <t>年間
搬入量
(kl)</t>
  </si>
  <si>
    <t>1日平均
搬入量(kl)</t>
  </si>
  <si>
    <t xml:space="preserve">1kl当り
経費(円)
</t>
  </si>
  <si>
    <t>9-1.環境衛生関係業種別件数</t>
  </si>
  <si>
    <t>9-2.食品衛生関係営業状況</t>
  </si>
  <si>
    <t>9-3.犬の登録、苦情、咬傷事故</t>
    <rPh sb="4" eb="5">
      <t>イヌ</t>
    </rPh>
    <rPh sb="6" eb="8">
      <t>トウロク</t>
    </rPh>
    <rPh sb="9" eb="11">
      <t>クジョウ</t>
    </rPh>
    <rPh sb="13" eb="14">
      <t>キズ</t>
    </rPh>
    <rPh sb="14" eb="16">
      <t>ジコ</t>
    </rPh>
    <phoneticPr fontId="5"/>
  </si>
  <si>
    <t>9-4.ごみ処理の状況</t>
    <rPh sb="4" eb="8">
      <t>ゴミショリ</t>
    </rPh>
    <rPh sb="9" eb="11">
      <t>ジョウキョウ</t>
    </rPh>
    <phoneticPr fontId="5"/>
  </si>
  <si>
    <t>9-5.家庭系ごみの状況</t>
    <rPh sb="4" eb="7">
      <t>カテイケイ</t>
    </rPh>
    <rPh sb="7" eb="9">
      <t>ゴミショリ</t>
    </rPh>
    <rPh sb="10" eb="12">
      <t>ジョウキョウ</t>
    </rPh>
    <phoneticPr fontId="5"/>
  </si>
  <si>
    <t>9-6.し尿処理状況</t>
    <rPh sb="4" eb="6">
      <t>シニョウ</t>
    </rPh>
    <rPh sb="6" eb="8">
      <t>ショリ</t>
    </rPh>
    <rPh sb="8" eb="10">
      <t>ジョウキョウ</t>
    </rPh>
    <phoneticPr fontId="5"/>
  </si>
  <si>
    <t>9-7.くみ取り人口･世帯</t>
  </si>
  <si>
    <t>9-8.浄化槽設置状況</t>
  </si>
  <si>
    <t>9-9.除草処理状況</t>
    <rPh sb="4" eb="6">
      <t>ジョソウ</t>
    </rPh>
    <phoneticPr fontId="5"/>
  </si>
  <si>
    <t>9-1. 環境衛生関係業種別件数</t>
    <phoneticPr fontId="5"/>
  </si>
  <si>
    <t>（単位：件）</t>
    <rPh sb="1" eb="3">
      <t>タンイ</t>
    </rPh>
    <rPh sb="4" eb="5">
      <t>ケン</t>
    </rPh>
    <phoneticPr fontId="5"/>
  </si>
  <si>
    <t>平成
年度</t>
    <rPh sb="0" eb="2">
      <t>ヘイセイ</t>
    </rPh>
    <rPh sb="3" eb="5">
      <t>ネンド</t>
    </rPh>
    <phoneticPr fontId="5"/>
  </si>
  <si>
    <t>総 数</t>
  </si>
  <si>
    <t>旅 館</t>
  </si>
  <si>
    <t>公衆
浴場</t>
  </si>
  <si>
    <t>理容所</t>
  </si>
  <si>
    <t>美容所</t>
    <rPh sb="0" eb="1">
      <t>ビ</t>
    </rPh>
    <phoneticPr fontId="5"/>
  </si>
  <si>
    <t>クリーニング</t>
  </si>
  <si>
    <t>興行場</t>
  </si>
  <si>
    <t>化製場</t>
  </si>
  <si>
    <t>と畜場</t>
  </si>
  <si>
    <t>くず物取扱所</t>
  </si>
  <si>
    <t>火葬場</t>
  </si>
  <si>
    <t>墓 地</t>
  </si>
  <si>
    <t>上水道</t>
  </si>
  <si>
    <t>　　－</t>
  </si>
  <si>
    <t>（注）年度末(3月31日)現在の数。クリーニングについては取次店を除く。</t>
    <rPh sb="1" eb="2">
      <t>チュウ</t>
    </rPh>
    <rPh sb="3" eb="6">
      <t>ネンドマツ</t>
    </rPh>
    <rPh sb="8" eb="9">
      <t>ガツ</t>
    </rPh>
    <rPh sb="11" eb="12">
      <t>ニチ</t>
    </rPh>
    <rPh sb="13" eb="15">
      <t>ゲンザイ</t>
    </rPh>
    <rPh sb="16" eb="17">
      <t>カズ</t>
    </rPh>
    <rPh sb="29" eb="32">
      <t>トリツギテン</t>
    </rPh>
    <rPh sb="33" eb="34">
      <t>ノゾ</t>
    </rPh>
    <phoneticPr fontId="5"/>
  </si>
  <si>
    <t>資料：埼玉県春日部保健所、環境政策課</t>
    <rPh sb="0" eb="2">
      <t>シリョウ</t>
    </rPh>
    <rPh sb="3" eb="6">
      <t>サイタマケン</t>
    </rPh>
    <rPh sb="6" eb="9">
      <t>カスカベ</t>
    </rPh>
    <rPh sb="9" eb="12">
      <t>ホケンジョ</t>
    </rPh>
    <rPh sb="13" eb="15">
      <t>カンキョウ</t>
    </rPh>
    <rPh sb="15" eb="17">
      <t>セイサク</t>
    </rPh>
    <rPh sb="17" eb="18">
      <t>カ</t>
    </rPh>
    <phoneticPr fontId="5"/>
  </si>
  <si>
    <t>9-2. 食品衛生関係営業状況</t>
  </si>
  <si>
    <t>各年度中</t>
    <rPh sb="0" eb="3">
      <t>カクネンド</t>
    </rPh>
    <rPh sb="3" eb="4">
      <t>ナカ</t>
    </rPh>
    <phoneticPr fontId="5"/>
  </si>
  <si>
    <t>営業施設数</t>
  </si>
  <si>
    <t>許可件数</t>
  </si>
  <si>
    <t>廃業件数</t>
  </si>
  <si>
    <t>行政処分件数</t>
  </si>
  <si>
    <t>平成23</t>
    <rPh sb="0" eb="2">
      <t>ヘイセイ</t>
    </rPh>
    <phoneticPr fontId="5"/>
  </si>
  <si>
    <t>資料：埼玉県春日部保健所</t>
    <rPh sb="0" eb="2">
      <t>シリョウ</t>
    </rPh>
    <rPh sb="3" eb="6">
      <t>サイタマケン</t>
    </rPh>
    <rPh sb="6" eb="9">
      <t>カスカベ</t>
    </rPh>
    <rPh sb="9" eb="12">
      <t>ホケンジョ</t>
    </rPh>
    <phoneticPr fontId="5"/>
  </si>
  <si>
    <t>9-3. 犬の登録、苦情、咬傷事故</t>
    <rPh sb="5" eb="6">
      <t>イヌ</t>
    </rPh>
    <rPh sb="7" eb="9">
      <t>トウロク</t>
    </rPh>
    <rPh sb="10" eb="12">
      <t>クジョウ</t>
    </rPh>
    <rPh sb="14" eb="15">
      <t>キズ</t>
    </rPh>
    <rPh sb="15" eb="17">
      <t>ジコ</t>
    </rPh>
    <phoneticPr fontId="5"/>
  </si>
  <si>
    <t>(単位：頭･件）</t>
    <rPh sb="1" eb="3">
      <t>タンイ</t>
    </rPh>
    <rPh sb="4" eb="5">
      <t>アタマ</t>
    </rPh>
    <rPh sb="6" eb="7">
      <t>ケン</t>
    </rPh>
    <phoneticPr fontId="5"/>
  </si>
  <si>
    <t>年  度</t>
    <rPh sb="0" eb="4">
      <t>ネンド</t>
    </rPh>
    <phoneticPr fontId="5"/>
  </si>
  <si>
    <t>犬の登録頭数</t>
    <rPh sb="0" eb="1">
      <t>イヌ</t>
    </rPh>
    <rPh sb="2" eb="6">
      <t>トウロクスウ</t>
    </rPh>
    <phoneticPr fontId="5"/>
  </si>
  <si>
    <t>犬の苦情件数</t>
    <rPh sb="0" eb="1">
      <t>イヌ</t>
    </rPh>
    <rPh sb="2" eb="4">
      <t>クジョウ</t>
    </rPh>
    <rPh sb="4" eb="6">
      <t>ケンスウ</t>
    </rPh>
    <phoneticPr fontId="5"/>
  </si>
  <si>
    <t>咬傷事故発生数</t>
    <rPh sb="1" eb="2">
      <t>キズ</t>
    </rPh>
    <rPh sb="2" eb="4">
      <t>ジコ</t>
    </rPh>
    <rPh sb="4" eb="6">
      <t>ハッセイ</t>
    </rPh>
    <rPh sb="6" eb="7">
      <t>スウ</t>
    </rPh>
    <phoneticPr fontId="5"/>
  </si>
  <si>
    <t>　　24</t>
    <phoneticPr fontId="5"/>
  </si>
  <si>
    <t>　　25</t>
    <phoneticPr fontId="5"/>
  </si>
  <si>
    <t>（注）登録頭数は新規登録のみ。</t>
    <rPh sb="1" eb="2">
      <t>チュウ</t>
    </rPh>
    <rPh sb="3" eb="5">
      <t>トウロク</t>
    </rPh>
    <rPh sb="5" eb="7">
      <t>トウスウ</t>
    </rPh>
    <rPh sb="8" eb="10">
      <t>シンキ</t>
    </rPh>
    <rPh sb="10" eb="12">
      <t>トウロク</t>
    </rPh>
    <phoneticPr fontId="5"/>
  </si>
  <si>
    <t>9-4. ごみ処理の状況</t>
    <rPh sb="5" eb="9">
      <t>ゴミショリ</t>
    </rPh>
    <rPh sb="10" eb="12">
      <t>ジョウキョウ</t>
    </rPh>
    <phoneticPr fontId="5"/>
  </si>
  <si>
    <t>（単位：t）</t>
    <rPh sb="1" eb="3">
      <t>タンイ</t>
    </rPh>
    <phoneticPr fontId="5"/>
  </si>
  <si>
    <t>平成年度</t>
    <rPh sb="0" eb="2">
      <t>ヘイセイ</t>
    </rPh>
    <rPh sb="2" eb="4">
      <t>ネンド</t>
    </rPh>
    <phoneticPr fontId="5"/>
  </si>
  <si>
    <t>ごみ排出量</t>
    <rPh sb="2" eb="5">
      <t>ハイシュツリョウ</t>
    </rPh>
    <phoneticPr fontId="5"/>
  </si>
  <si>
    <t>可燃物</t>
    <rPh sb="0" eb="3">
      <t>カネンブツ</t>
    </rPh>
    <phoneticPr fontId="5"/>
  </si>
  <si>
    <t>不燃物及び粗大</t>
    <rPh sb="0" eb="2">
      <t>フネン</t>
    </rPh>
    <rPh sb="2" eb="3">
      <t>ブツ</t>
    </rPh>
    <rPh sb="3" eb="4">
      <t>オヨ</t>
    </rPh>
    <rPh sb="5" eb="7">
      <t>ソダイ</t>
    </rPh>
    <phoneticPr fontId="5"/>
  </si>
  <si>
    <t>資源物</t>
    <rPh sb="0" eb="2">
      <t>シゲン</t>
    </rPh>
    <rPh sb="2" eb="3">
      <t>ブツ</t>
    </rPh>
    <phoneticPr fontId="5"/>
  </si>
  <si>
    <t>合計</t>
    <rPh sb="0" eb="2">
      <t>ゴウケイ</t>
    </rPh>
    <phoneticPr fontId="5"/>
  </si>
  <si>
    <t>焼却</t>
    <rPh sb="0" eb="2">
      <t>ショウキャク</t>
    </rPh>
    <phoneticPr fontId="5"/>
  </si>
  <si>
    <t>埋立</t>
    <rPh sb="0" eb="2">
      <t>ウメタテ</t>
    </rPh>
    <phoneticPr fontId="5"/>
  </si>
  <si>
    <t>資源化</t>
    <rPh sb="0" eb="3">
      <t>シゲンカ</t>
    </rPh>
    <phoneticPr fontId="5"/>
  </si>
  <si>
    <t>家庭系</t>
    <rPh sb="0" eb="2">
      <t>カテイ</t>
    </rPh>
    <rPh sb="2" eb="3">
      <t>ケイ</t>
    </rPh>
    <phoneticPr fontId="5"/>
  </si>
  <si>
    <t>事業系</t>
    <rPh sb="0" eb="2">
      <t>ジギョウ</t>
    </rPh>
    <rPh sb="2" eb="3">
      <t>ケイ</t>
    </rPh>
    <phoneticPr fontId="5"/>
  </si>
  <si>
    <t>計</t>
    <rPh sb="0" eb="1">
      <t>ケイ</t>
    </rPh>
    <phoneticPr fontId="5"/>
  </si>
  <si>
    <t>家庭系</t>
    <rPh sb="0" eb="3">
      <t>カテイケイ</t>
    </rPh>
    <phoneticPr fontId="5"/>
  </si>
  <si>
    <t>粗大</t>
    <rPh sb="0" eb="2">
      <t>ソダイ</t>
    </rPh>
    <phoneticPr fontId="5"/>
  </si>
  <si>
    <t>（注1）ごみ排出量は、収集ごみ量と直接搬入ごみ量からなる。</t>
  </si>
  <si>
    <t xml:space="preserve"> (注2) 埋立及び資源化量は東埼玉資源環境組合における処理量を含む。</t>
    <rPh sb="2" eb="3">
      <t>チュウ</t>
    </rPh>
    <phoneticPr fontId="5"/>
  </si>
  <si>
    <t>資料：環境資源課</t>
    <rPh sb="0" eb="2">
      <t>シリョウ</t>
    </rPh>
    <rPh sb="3" eb="5">
      <t>カンキョウ</t>
    </rPh>
    <rPh sb="5" eb="7">
      <t>シゲン</t>
    </rPh>
    <rPh sb="7" eb="8">
      <t>カ</t>
    </rPh>
    <phoneticPr fontId="5"/>
  </si>
  <si>
    <t>9-5. 家庭系ごみの状況</t>
    <rPh sb="5" eb="8">
      <t>カテイケイ</t>
    </rPh>
    <rPh sb="8" eb="10">
      <t>ゴミショリ</t>
    </rPh>
    <rPh sb="11" eb="13">
      <t>ジョウキョウ</t>
    </rPh>
    <phoneticPr fontId="5"/>
  </si>
  <si>
    <t>不燃物（粗大を含む）</t>
    <rPh sb="0" eb="2">
      <t>フネン</t>
    </rPh>
    <rPh sb="2" eb="3">
      <t>ブツ</t>
    </rPh>
    <rPh sb="4" eb="6">
      <t>ソダイ</t>
    </rPh>
    <rPh sb="7" eb="8">
      <t>フク</t>
    </rPh>
    <phoneticPr fontId="5"/>
  </si>
  <si>
    <t>資源物</t>
    <rPh sb="0" eb="3">
      <t>シゲンブツ</t>
    </rPh>
    <phoneticPr fontId="5"/>
  </si>
  <si>
    <t>合  計</t>
    <rPh sb="0" eb="4">
      <t>ゴウケイ</t>
    </rPh>
    <phoneticPr fontId="5"/>
  </si>
  <si>
    <t>排出量(t)</t>
    <rPh sb="0" eb="2">
      <t>ハイシュツ</t>
    </rPh>
    <rPh sb="2" eb="3">
      <t>リョウ</t>
    </rPh>
    <phoneticPr fontId="5"/>
  </si>
  <si>
    <t>1日当り排出量(t)</t>
    <rPh sb="1" eb="2">
      <t>イチニチ</t>
    </rPh>
    <rPh sb="2" eb="3">
      <t>アタ</t>
    </rPh>
    <rPh sb="4" eb="6">
      <t>ハイシュツ</t>
    </rPh>
    <rPh sb="6" eb="7">
      <t>リョウ</t>
    </rPh>
    <phoneticPr fontId="5"/>
  </si>
  <si>
    <t>1人1日当り排出量(g)</t>
    <rPh sb="0" eb="2">
      <t>ヒトリ</t>
    </rPh>
    <rPh sb="2" eb="4">
      <t>イチニチ</t>
    </rPh>
    <rPh sb="4" eb="5">
      <t>アタ</t>
    </rPh>
    <rPh sb="6" eb="9">
      <t>ハイシュツリョウ</t>
    </rPh>
    <phoneticPr fontId="5"/>
  </si>
  <si>
    <t>資料：環境資源課</t>
  </si>
  <si>
    <t>9-6. し尿処理状況</t>
    <rPh sb="5" eb="7">
      <t>シニョウ</t>
    </rPh>
    <rPh sb="7" eb="9">
      <t>ショリ</t>
    </rPh>
    <rPh sb="9" eb="11">
      <t>ジョウキョウ</t>
    </rPh>
    <phoneticPr fontId="5"/>
  </si>
  <si>
    <t>(単位：kl）</t>
    <rPh sb="1" eb="3">
      <t>タンイ</t>
    </rPh>
    <phoneticPr fontId="5"/>
  </si>
  <si>
    <t>年度</t>
    <rPh sb="0" eb="2">
      <t>ネンド</t>
    </rPh>
    <phoneticPr fontId="5"/>
  </si>
  <si>
    <t>稼働日数</t>
    <rPh sb="0" eb="4">
      <t>カドウニッスウ</t>
    </rPh>
    <phoneticPr fontId="5"/>
  </si>
  <si>
    <t>年間収集量</t>
    <rPh sb="0" eb="2">
      <t>ネンカン</t>
    </rPh>
    <rPh sb="2" eb="4">
      <t>シュウシュウ</t>
    </rPh>
    <rPh sb="4" eb="5">
      <t>リョウ</t>
    </rPh>
    <phoneticPr fontId="5"/>
  </si>
  <si>
    <t>１日当りの搬入量</t>
    <rPh sb="0" eb="2">
      <t>１ニチ</t>
    </rPh>
    <rPh sb="2" eb="3">
      <t>アタ</t>
    </rPh>
    <rPh sb="5" eb="7">
      <t>ハンニュウ</t>
    </rPh>
    <rPh sb="7" eb="8">
      <t>リョウ</t>
    </rPh>
    <phoneticPr fontId="5"/>
  </si>
  <si>
    <t>生し尿</t>
    <rPh sb="0" eb="1">
      <t>ナマ</t>
    </rPh>
    <rPh sb="1" eb="3">
      <t>シニョウ</t>
    </rPh>
    <phoneticPr fontId="5"/>
  </si>
  <si>
    <t>浄化槽</t>
    <rPh sb="0" eb="3">
      <t>ジョウカソウ</t>
    </rPh>
    <phoneticPr fontId="5"/>
  </si>
  <si>
    <t>　　25</t>
  </si>
  <si>
    <t>9-7. くみ取り人口･世帯</t>
    <phoneticPr fontId="5"/>
  </si>
  <si>
    <t>　各年4月1日</t>
    <rPh sb="1" eb="3">
      <t>カクネン</t>
    </rPh>
    <rPh sb="4" eb="5">
      <t>ガツ</t>
    </rPh>
    <rPh sb="6" eb="7">
      <t>ヒ</t>
    </rPh>
    <phoneticPr fontId="5"/>
  </si>
  <si>
    <t>（単位：人､世帯）</t>
    <rPh sb="1" eb="3">
      <t>タンイ</t>
    </rPh>
    <rPh sb="4" eb="5">
      <t>ヒト</t>
    </rPh>
    <rPh sb="6" eb="8">
      <t>セタイ</t>
    </rPh>
    <phoneticPr fontId="5"/>
  </si>
  <si>
    <t>平成24年</t>
    <rPh sb="0" eb="2">
      <t>ヘイセイ</t>
    </rPh>
    <rPh sb="4" eb="5">
      <t>ネン</t>
    </rPh>
    <phoneticPr fontId="5"/>
  </si>
  <si>
    <t>25年</t>
    <rPh sb="2" eb="3">
      <t>ネン</t>
    </rPh>
    <phoneticPr fontId="5"/>
  </si>
  <si>
    <t>26年</t>
  </si>
  <si>
    <t>人　　　口</t>
    <phoneticPr fontId="5"/>
  </si>
  <si>
    <t>世　帯　数</t>
    <phoneticPr fontId="5"/>
  </si>
  <si>
    <t>9-8. 浄化槽設置状況</t>
    <phoneticPr fontId="5"/>
  </si>
  <si>
    <t>各年4月1日</t>
    <rPh sb="0" eb="2">
      <t>カクネンド</t>
    </rPh>
    <rPh sb="2" eb="4">
      <t>４ガツ</t>
    </rPh>
    <rPh sb="4" eb="6">
      <t>１ニチ</t>
    </rPh>
    <phoneticPr fontId="5"/>
  </si>
  <si>
    <t>規  模</t>
    <phoneticPr fontId="5"/>
  </si>
  <si>
    <t>　　  5人～20人槽</t>
    <rPh sb="5" eb="6">
      <t>ヒト</t>
    </rPh>
    <phoneticPr fontId="5"/>
  </si>
  <si>
    <t>　   21人～500人槽</t>
    <phoneticPr fontId="5"/>
  </si>
  <si>
    <t xml:space="preserve">     501人槽以上</t>
    <phoneticPr fontId="5"/>
  </si>
  <si>
    <t>合　計</t>
    <rPh sb="0" eb="1">
      <t>ゴウ</t>
    </rPh>
    <rPh sb="2" eb="3">
      <t>ケイ</t>
    </rPh>
    <phoneticPr fontId="5"/>
  </si>
  <si>
    <t>9-9. 除草処理状況</t>
    <rPh sb="5" eb="7">
      <t>ジョソウ</t>
    </rPh>
    <phoneticPr fontId="5"/>
  </si>
  <si>
    <t>（単位：㎡）</t>
    <rPh sb="1" eb="3">
      <t>タンイ</t>
    </rPh>
    <phoneticPr fontId="5"/>
  </si>
  <si>
    <t>区  分</t>
    <phoneticPr fontId="5"/>
  </si>
  <si>
    <t>平成23年度</t>
    <rPh sb="0" eb="2">
      <t>ヘイセイ</t>
    </rPh>
    <rPh sb="4" eb="6">
      <t>８ネンド</t>
    </rPh>
    <phoneticPr fontId="5"/>
  </si>
  <si>
    <t>24年度</t>
    <rPh sb="2" eb="4">
      <t>８ネンド</t>
    </rPh>
    <phoneticPr fontId="5"/>
  </si>
  <si>
    <t>25年度</t>
  </si>
  <si>
    <t>個所</t>
  </si>
  <si>
    <t>面積</t>
  </si>
  <si>
    <t>対象面積(処理面積)</t>
    <rPh sb="5" eb="7">
      <t>ショリ</t>
    </rPh>
    <rPh sb="7" eb="9">
      <t>メンセキ</t>
    </rPh>
    <phoneticPr fontId="5"/>
  </si>
  <si>
    <t>民　有　地</t>
    <rPh sb="0" eb="1">
      <t>ミン</t>
    </rPh>
    <rPh sb="2" eb="3">
      <t>ユウ</t>
    </rPh>
    <rPh sb="4" eb="5">
      <t>チ</t>
    </rPh>
    <phoneticPr fontId="5"/>
  </si>
  <si>
    <t>市　有　地</t>
    <rPh sb="0" eb="1">
      <t>シ</t>
    </rPh>
    <rPh sb="2" eb="3">
      <t>ユウ</t>
    </rPh>
    <phoneticPr fontId="5"/>
  </si>
  <si>
    <t>－</t>
  </si>
  <si>
    <t>資料：環境政策課</t>
    <rPh sb="0" eb="2">
      <t>シリョウ</t>
    </rPh>
    <rPh sb="3" eb="5">
      <t>カンキョウ</t>
    </rPh>
    <rPh sb="5" eb="8">
      <t>セイサクカ</t>
    </rPh>
    <phoneticPr fontId="5"/>
  </si>
  <si>
    <t>9-16.公害関係苦情受理件数</t>
    <rPh sb="5" eb="7">
      <t>コウガイ</t>
    </rPh>
    <rPh sb="7" eb="9">
      <t>カンケイ</t>
    </rPh>
    <rPh sb="9" eb="11">
      <t>クジョウ</t>
    </rPh>
    <rPh sb="11" eb="13">
      <t>ジュリ</t>
    </rPh>
    <rPh sb="13" eb="15">
      <t>ケンスウ</t>
    </rPh>
    <phoneticPr fontId="5"/>
  </si>
  <si>
    <t>9-17.公害関係特定施設・指定施設数</t>
    <rPh sb="5" eb="7">
      <t>コウガイ</t>
    </rPh>
    <rPh sb="7" eb="9">
      <t>カンケイ</t>
    </rPh>
    <rPh sb="9" eb="11">
      <t>トクテイ</t>
    </rPh>
    <rPh sb="11" eb="13">
      <t>シセツ</t>
    </rPh>
    <rPh sb="14" eb="16">
      <t>シテイ</t>
    </rPh>
    <rPh sb="16" eb="18">
      <t>シセツ</t>
    </rPh>
    <rPh sb="18" eb="19">
      <t>スウ</t>
    </rPh>
    <phoneticPr fontId="5"/>
  </si>
  <si>
    <t>9-18.大気環境測定値（平均値）</t>
    <rPh sb="5" eb="7">
      <t>タイキ</t>
    </rPh>
    <rPh sb="7" eb="9">
      <t>カンキョウ</t>
    </rPh>
    <rPh sb="9" eb="11">
      <t>ソクテイ</t>
    </rPh>
    <rPh sb="11" eb="12">
      <t>アタイ</t>
    </rPh>
    <rPh sb="13" eb="16">
      <t>ヘイキンチ</t>
    </rPh>
    <phoneticPr fontId="5"/>
  </si>
  <si>
    <t>9-19.市内主要河川の透視度・ｐＨ・ＢＯＤ・ＣＯＤ・ＳＳ・ＤＯ値</t>
    <rPh sb="5" eb="7">
      <t>シナイ</t>
    </rPh>
    <rPh sb="7" eb="9">
      <t>シュヨウ</t>
    </rPh>
    <rPh sb="9" eb="11">
      <t>カセン</t>
    </rPh>
    <rPh sb="12" eb="14">
      <t>トウシ</t>
    </rPh>
    <rPh sb="14" eb="15">
      <t>ド</t>
    </rPh>
    <rPh sb="32" eb="33">
      <t>アタイ</t>
    </rPh>
    <phoneticPr fontId="5"/>
  </si>
  <si>
    <t>9-20.市内水準測量点別地盤変動状況</t>
    <rPh sb="5" eb="7">
      <t>シナイ</t>
    </rPh>
    <rPh sb="7" eb="9">
      <t>スイジュン</t>
    </rPh>
    <rPh sb="9" eb="11">
      <t>ソクリョウ</t>
    </rPh>
    <rPh sb="11" eb="12">
      <t>テン</t>
    </rPh>
    <rPh sb="12" eb="13">
      <t>ベツ</t>
    </rPh>
    <rPh sb="13" eb="15">
      <t>ジバンチンカ</t>
    </rPh>
    <rPh sb="15" eb="17">
      <t>ヘンドウ</t>
    </rPh>
    <rPh sb="17" eb="19">
      <t>ジョウキョウ</t>
    </rPh>
    <phoneticPr fontId="5"/>
  </si>
  <si>
    <t>9-16.　公害関係苦情受理件数</t>
    <rPh sb="6" eb="8">
      <t>コウガイ</t>
    </rPh>
    <rPh sb="8" eb="10">
      <t>カンケイ</t>
    </rPh>
    <rPh sb="10" eb="12">
      <t>クジョウ</t>
    </rPh>
    <rPh sb="12" eb="14">
      <t>ジュリ</t>
    </rPh>
    <rPh sb="14" eb="16">
      <t>ケンスウ</t>
    </rPh>
    <phoneticPr fontId="5"/>
  </si>
  <si>
    <t>総数</t>
    <rPh sb="0" eb="2">
      <t>ソウスウ</t>
    </rPh>
    <phoneticPr fontId="5"/>
  </si>
  <si>
    <t>大気汚染</t>
    <rPh sb="0" eb="2">
      <t>タイキ</t>
    </rPh>
    <rPh sb="2" eb="4">
      <t>オセン</t>
    </rPh>
    <phoneticPr fontId="5"/>
  </si>
  <si>
    <t>水質汚濁</t>
    <rPh sb="0" eb="2">
      <t>スイシツ</t>
    </rPh>
    <rPh sb="2" eb="4">
      <t>オダク</t>
    </rPh>
    <phoneticPr fontId="5"/>
  </si>
  <si>
    <t>土壌汚染</t>
    <rPh sb="0" eb="2">
      <t>ドジョウ</t>
    </rPh>
    <rPh sb="2" eb="4">
      <t>オセン</t>
    </rPh>
    <phoneticPr fontId="5"/>
  </si>
  <si>
    <t>騒音</t>
    <rPh sb="0" eb="2">
      <t>ソウオン</t>
    </rPh>
    <phoneticPr fontId="5"/>
  </si>
  <si>
    <t>振動</t>
    <rPh sb="0" eb="2">
      <t>シンドウ</t>
    </rPh>
    <phoneticPr fontId="5"/>
  </si>
  <si>
    <t>地盤沈下</t>
    <rPh sb="0" eb="2">
      <t>ジバン</t>
    </rPh>
    <rPh sb="2" eb="4">
      <t>チンカ</t>
    </rPh>
    <phoneticPr fontId="5"/>
  </si>
  <si>
    <t>悪臭</t>
    <rPh sb="0" eb="2">
      <t>アクシュウ</t>
    </rPh>
    <phoneticPr fontId="5"/>
  </si>
  <si>
    <t>その他</t>
    <rPh sb="2" eb="3">
      <t>タ</t>
    </rPh>
    <phoneticPr fontId="5"/>
  </si>
  <si>
    <t>-</t>
  </si>
  <si>
    <t>資料：環境政策課</t>
    <rPh sb="0" eb="2">
      <t>シリョウ</t>
    </rPh>
    <rPh sb="3" eb="5">
      <t>カンキョウ</t>
    </rPh>
    <rPh sb="5" eb="7">
      <t>セイサク</t>
    </rPh>
    <rPh sb="7" eb="8">
      <t>カ</t>
    </rPh>
    <phoneticPr fontId="5"/>
  </si>
  <si>
    <t>9-17. 公害関係特定施設・指定施設数</t>
    <rPh sb="6" eb="8">
      <t>コウガイ</t>
    </rPh>
    <rPh sb="8" eb="10">
      <t>カンケイ</t>
    </rPh>
    <rPh sb="10" eb="12">
      <t>トクテイ</t>
    </rPh>
    <rPh sb="12" eb="14">
      <t>シセツ</t>
    </rPh>
    <rPh sb="15" eb="17">
      <t>シテイ</t>
    </rPh>
    <rPh sb="17" eb="19">
      <t>シセツ</t>
    </rPh>
    <rPh sb="19" eb="20">
      <t>スウ</t>
    </rPh>
    <phoneticPr fontId="5"/>
  </si>
  <si>
    <t>各年度3月末日</t>
    <rPh sb="0" eb="2">
      <t>カクネン</t>
    </rPh>
    <rPh sb="2" eb="3">
      <t>ド</t>
    </rPh>
    <rPh sb="4" eb="5">
      <t>ガツ</t>
    </rPh>
    <rPh sb="5" eb="6">
      <t>マツ</t>
    </rPh>
    <rPh sb="6" eb="7">
      <t>ニチ</t>
    </rPh>
    <phoneticPr fontId="5"/>
  </si>
  <si>
    <t>区  　  分</t>
    <rPh sb="0" eb="1">
      <t>ク</t>
    </rPh>
    <rPh sb="6" eb="7">
      <t>ブン</t>
    </rPh>
    <phoneticPr fontId="5"/>
  </si>
  <si>
    <t>平成23年度</t>
    <rPh sb="0" eb="2">
      <t>ヘー</t>
    </rPh>
    <rPh sb="4" eb="5">
      <t>９ネン</t>
    </rPh>
    <rPh sb="5" eb="6">
      <t>ド</t>
    </rPh>
    <phoneticPr fontId="5"/>
  </si>
  <si>
    <t>24年度</t>
    <rPh sb="2" eb="3">
      <t>９ネン</t>
    </rPh>
    <rPh sb="3" eb="4">
      <t>ド</t>
    </rPh>
    <phoneticPr fontId="5"/>
  </si>
  <si>
    <t>25年度</t>
    <rPh sb="2" eb="3">
      <t>９ネン</t>
    </rPh>
    <rPh sb="3" eb="4">
      <t>ド</t>
    </rPh>
    <phoneticPr fontId="5"/>
  </si>
  <si>
    <t>大　気　関　係</t>
    <rPh sb="0" eb="1">
      <t>ダイ</t>
    </rPh>
    <rPh sb="2" eb="3">
      <t>キ</t>
    </rPh>
    <rPh sb="4" eb="5">
      <t>セキ</t>
    </rPh>
    <rPh sb="6" eb="7">
      <t>カカリ</t>
    </rPh>
    <phoneticPr fontId="5"/>
  </si>
  <si>
    <t>ばい煙発生施設</t>
    <rPh sb="2" eb="3">
      <t>エン</t>
    </rPh>
    <rPh sb="3" eb="5">
      <t>ハッセイ</t>
    </rPh>
    <rPh sb="5" eb="7">
      <t>シセツ</t>
    </rPh>
    <phoneticPr fontId="5"/>
  </si>
  <si>
    <t>指定ばい煙発生施設</t>
    <rPh sb="0" eb="2">
      <t>シテイ</t>
    </rPh>
    <phoneticPr fontId="5"/>
  </si>
  <si>
    <t>一般粉じん発生施設</t>
    <rPh sb="0" eb="2">
      <t>イッパン</t>
    </rPh>
    <rPh sb="2" eb="3">
      <t>フン</t>
    </rPh>
    <rPh sb="5" eb="7">
      <t>ハッセイ</t>
    </rPh>
    <rPh sb="7" eb="9">
      <t>シセツ</t>
    </rPh>
    <phoneticPr fontId="5"/>
  </si>
  <si>
    <t>指定粉じん発生施設</t>
    <rPh sb="0" eb="2">
      <t>シテイ</t>
    </rPh>
    <rPh sb="2" eb="3">
      <t>フン</t>
    </rPh>
    <rPh sb="5" eb="7">
      <t>ハッセイ</t>
    </rPh>
    <rPh sb="7" eb="9">
      <t>シセツ</t>
    </rPh>
    <phoneticPr fontId="5"/>
  </si>
  <si>
    <t>水　質　関　係</t>
    <rPh sb="0" eb="1">
      <t>ミズ</t>
    </rPh>
    <rPh sb="2" eb="3">
      <t>シツ</t>
    </rPh>
    <rPh sb="4" eb="5">
      <t>セキ</t>
    </rPh>
    <rPh sb="6" eb="7">
      <t>カカリ</t>
    </rPh>
    <phoneticPr fontId="5"/>
  </si>
  <si>
    <t>特定施設</t>
    <rPh sb="0" eb="2">
      <t>トクテイ</t>
    </rPh>
    <rPh sb="2" eb="4">
      <t>シセツ</t>
    </rPh>
    <phoneticPr fontId="5"/>
  </si>
  <si>
    <t>指定施設</t>
    <rPh sb="0" eb="2">
      <t>シテイ</t>
    </rPh>
    <rPh sb="2" eb="4">
      <t>シセツ</t>
    </rPh>
    <phoneticPr fontId="5"/>
  </si>
  <si>
    <t>騒　音　関　係</t>
    <rPh sb="0" eb="1">
      <t>サワ</t>
    </rPh>
    <rPh sb="2" eb="3">
      <t>オト</t>
    </rPh>
    <rPh sb="4" eb="5">
      <t>セキ</t>
    </rPh>
    <rPh sb="6" eb="7">
      <t>カカリ</t>
    </rPh>
    <phoneticPr fontId="5"/>
  </si>
  <si>
    <t>2,086(施設)</t>
  </si>
  <si>
    <t>2,179(施設)</t>
  </si>
  <si>
    <t>2179(施設)</t>
  </si>
  <si>
    <t>209(施設)</t>
  </si>
  <si>
    <t>218(施設)</t>
  </si>
  <si>
    <t>振　動　関　係</t>
  </si>
  <si>
    <t>1,904(施設)</t>
  </si>
  <si>
    <t>1,930(施設)</t>
  </si>
  <si>
    <t>1921(施設)</t>
  </si>
  <si>
    <t>9-18. 大気環境測定値（平均値）</t>
    <rPh sb="6" eb="8">
      <t>タイキ</t>
    </rPh>
    <rPh sb="8" eb="10">
      <t>カンキョウ</t>
    </rPh>
    <rPh sb="10" eb="12">
      <t>ソクテイ</t>
    </rPh>
    <rPh sb="12" eb="13">
      <t>アタイ</t>
    </rPh>
    <rPh sb="14" eb="17">
      <t>ヘイキンチ</t>
    </rPh>
    <phoneticPr fontId="5"/>
  </si>
  <si>
    <t>平成年度</t>
    <rPh sb="0" eb="2">
      <t>ヘイセイ</t>
    </rPh>
    <phoneticPr fontId="5"/>
  </si>
  <si>
    <t>二酸化硫黄</t>
  </si>
  <si>
    <t>浮遊粒子状物質</t>
  </si>
  <si>
    <t>二酸化窒素</t>
  </si>
  <si>
    <t>光化学オキシダント</t>
  </si>
  <si>
    <t>ベンゼン</t>
  </si>
  <si>
    <t>トリクロロエチレン</t>
  </si>
  <si>
    <t>テトラクロロエチレン</t>
  </si>
  <si>
    <t>ジクロロメタン</t>
  </si>
  <si>
    <t xml:space="preserve">ダイオキシン類  </t>
  </si>
  <si>
    <t>（ppm）</t>
    <phoneticPr fontId="5"/>
  </si>
  <si>
    <r>
      <t>（ｍｇ/m</t>
    </r>
    <r>
      <rPr>
        <vertAlign val="superscript"/>
        <sz val="9"/>
        <rFont val="ＭＳ 明朝"/>
        <family val="1"/>
        <charset val="128"/>
      </rPr>
      <t>3</t>
    </r>
    <r>
      <rPr>
        <sz val="9"/>
        <rFont val="ＭＳ 明朝"/>
        <family val="1"/>
        <charset val="128"/>
      </rPr>
      <t>）</t>
    </r>
    <phoneticPr fontId="5"/>
  </si>
  <si>
    <r>
      <t>(μｇ/m</t>
    </r>
    <r>
      <rPr>
        <vertAlign val="superscript"/>
        <sz val="9"/>
        <rFont val="ＭＳ 明朝"/>
        <family val="1"/>
        <charset val="128"/>
      </rPr>
      <t>3</t>
    </r>
    <r>
      <rPr>
        <sz val="9"/>
        <rFont val="ＭＳ 明朝"/>
        <family val="1"/>
        <charset val="128"/>
      </rPr>
      <t>)</t>
    </r>
    <phoneticPr fontId="5"/>
  </si>
  <si>
    <r>
      <t>(pg-TEQ/m</t>
    </r>
    <r>
      <rPr>
        <vertAlign val="superscript"/>
        <sz val="9"/>
        <rFont val="ＭＳ 明朝"/>
        <family val="1"/>
        <charset val="128"/>
      </rPr>
      <t>3</t>
    </r>
    <r>
      <rPr>
        <sz val="9"/>
        <rFont val="ＭＳ 明朝"/>
        <family val="1"/>
        <charset val="128"/>
      </rPr>
      <t>)</t>
    </r>
    <phoneticPr fontId="5"/>
  </si>
  <si>
    <t>9-19.  市内主要河川の透視度・ｐＨ・ＢＯＤ・ＣＯＤ・ＳＳ・ＤＯ値</t>
    <rPh sb="7" eb="9">
      <t>シナイ</t>
    </rPh>
    <rPh sb="9" eb="11">
      <t>シュヨウ</t>
    </rPh>
    <rPh sb="11" eb="13">
      <t>カセン</t>
    </rPh>
    <rPh sb="14" eb="16">
      <t>トウシ</t>
    </rPh>
    <rPh sb="16" eb="17">
      <t>ド</t>
    </rPh>
    <rPh sb="34" eb="35">
      <t>アタイ</t>
    </rPh>
    <phoneticPr fontId="5"/>
  </si>
  <si>
    <t>平成25年度平均値</t>
    <rPh sb="0" eb="2">
      <t>ヘイセイ</t>
    </rPh>
    <rPh sb="4" eb="6">
      <t>８ネンド</t>
    </rPh>
    <rPh sb="6" eb="9">
      <t>ヘイキンチ</t>
    </rPh>
    <phoneticPr fontId="5"/>
  </si>
  <si>
    <t>測定項目</t>
    <rPh sb="0" eb="2">
      <t>ソクテイ</t>
    </rPh>
    <rPh sb="2" eb="4">
      <t>コウモク</t>
    </rPh>
    <phoneticPr fontId="5"/>
  </si>
  <si>
    <t>単位</t>
    <rPh sb="0" eb="2">
      <t>タンイ</t>
    </rPh>
    <phoneticPr fontId="5"/>
  </si>
  <si>
    <t>綾瀬川</t>
    <rPh sb="0" eb="2">
      <t>アヤセ</t>
    </rPh>
    <rPh sb="2" eb="3">
      <t>ガワ</t>
    </rPh>
    <phoneticPr fontId="5"/>
  </si>
  <si>
    <t>元荒川</t>
    <rPh sb="0" eb="1">
      <t>モト</t>
    </rPh>
    <rPh sb="1" eb="3">
      <t>アラカワ</t>
    </rPh>
    <phoneticPr fontId="5"/>
  </si>
  <si>
    <t>新方川</t>
    <rPh sb="0" eb="1">
      <t>ニイ</t>
    </rPh>
    <rPh sb="1" eb="2">
      <t>ホウ</t>
    </rPh>
    <rPh sb="2" eb="3">
      <t>カワ</t>
    </rPh>
    <phoneticPr fontId="5"/>
  </si>
  <si>
    <t>大落古利根川</t>
    <rPh sb="0" eb="1">
      <t>オオ</t>
    </rPh>
    <rPh sb="1" eb="2">
      <t>オ</t>
    </rPh>
    <rPh sb="2" eb="3">
      <t>フル</t>
    </rPh>
    <rPh sb="3" eb="6">
      <t>トネガワ</t>
    </rPh>
    <phoneticPr fontId="5"/>
  </si>
  <si>
    <t>中川</t>
    <rPh sb="0" eb="2">
      <t>ナカガワ</t>
    </rPh>
    <phoneticPr fontId="5"/>
  </si>
  <si>
    <t>佐藤橋</t>
    <rPh sb="0" eb="2">
      <t>サトウ</t>
    </rPh>
    <rPh sb="2" eb="3">
      <t>バシ</t>
    </rPh>
    <phoneticPr fontId="5"/>
  </si>
  <si>
    <t>綾瀬橋</t>
    <rPh sb="0" eb="2">
      <t>アヤセ</t>
    </rPh>
    <rPh sb="2" eb="3">
      <t>バシ</t>
    </rPh>
    <phoneticPr fontId="5"/>
  </si>
  <si>
    <t>三野宮橋</t>
    <rPh sb="0" eb="3">
      <t>サンノミヤ</t>
    </rPh>
    <rPh sb="3" eb="4">
      <t>ハシ</t>
    </rPh>
    <phoneticPr fontId="5"/>
  </si>
  <si>
    <t>新平和橋</t>
    <rPh sb="0" eb="1">
      <t>シン</t>
    </rPh>
    <rPh sb="1" eb="3">
      <t>ヘイワ</t>
    </rPh>
    <rPh sb="3" eb="4">
      <t>バシ</t>
    </rPh>
    <phoneticPr fontId="5"/>
  </si>
  <si>
    <t>中島橋</t>
    <rPh sb="0" eb="2">
      <t>ナカジマ</t>
    </rPh>
    <rPh sb="2" eb="3">
      <t>バシ</t>
    </rPh>
    <phoneticPr fontId="5"/>
  </si>
  <si>
    <t>せんげん橋</t>
    <rPh sb="4" eb="5">
      <t>ハシ</t>
    </rPh>
    <phoneticPr fontId="5"/>
  </si>
  <si>
    <t>昭和橋</t>
    <rPh sb="0" eb="2">
      <t>ショウワ</t>
    </rPh>
    <rPh sb="2" eb="3">
      <t>バシ</t>
    </rPh>
    <phoneticPr fontId="5"/>
  </si>
  <si>
    <t>古利根橋</t>
    <rPh sb="0" eb="1">
      <t>フル</t>
    </rPh>
    <rPh sb="1" eb="3">
      <t>トネ</t>
    </rPh>
    <rPh sb="3" eb="4">
      <t>バシ</t>
    </rPh>
    <phoneticPr fontId="5"/>
  </si>
  <si>
    <t>ふれあい橋</t>
    <rPh sb="4" eb="5">
      <t>バシ</t>
    </rPh>
    <phoneticPr fontId="5"/>
  </si>
  <si>
    <t>吉越橋</t>
    <rPh sb="0" eb="2">
      <t>ヨシコシ</t>
    </rPh>
    <rPh sb="2" eb="3">
      <t>バシ</t>
    </rPh>
    <phoneticPr fontId="5"/>
  </si>
  <si>
    <t>透視度</t>
    <rPh sb="0" eb="2">
      <t>トウシ</t>
    </rPh>
    <rPh sb="2" eb="3">
      <t>ド</t>
    </rPh>
    <phoneticPr fontId="5"/>
  </si>
  <si>
    <t>度</t>
    <rPh sb="0" eb="1">
      <t>ド</t>
    </rPh>
    <phoneticPr fontId="5"/>
  </si>
  <si>
    <t>ｐＨ</t>
  </si>
  <si>
    <t>ＢＯＤ</t>
  </si>
  <si>
    <t>mg/l</t>
  </si>
  <si>
    <t>ＣＯＤ</t>
  </si>
  <si>
    <t>ＳＳ</t>
  </si>
  <si>
    <t>ＤＯ</t>
  </si>
  <si>
    <t>（注）</t>
    <rPh sb="1" eb="2">
      <t>チュウ</t>
    </rPh>
    <phoneticPr fontId="5"/>
  </si>
  <si>
    <t>　ｐＨ：水素イオン濃度、ＢＯＤ：生物化学的酸素要求量、ＣＯＤ：化学的酸素要求量、ＳＳ：浮遊物質量、ＤＯ：溶存酸素量</t>
    <phoneticPr fontId="5"/>
  </si>
  <si>
    <t>9-20. 市内水準測量点別地盤変動状況</t>
  </si>
  <si>
    <t xml:space="preserve">  各年間</t>
  </si>
  <si>
    <t>（単位：mm）</t>
  </si>
  <si>
    <t>水準測量点</t>
  </si>
  <si>
    <t>変動量</t>
  </si>
  <si>
    <t>平成23年</t>
  </si>
  <si>
    <t>24年</t>
  </si>
  <si>
    <t>25年</t>
  </si>
  <si>
    <t>蒲生旭町1-75</t>
  </si>
  <si>
    <t>川柳町3丁目191</t>
  </si>
  <si>
    <t>川柳町5丁目284</t>
  </si>
  <si>
    <t>蒲生愛宕町12</t>
  </si>
  <si>
    <t>南越谷1丁目5-3</t>
  </si>
  <si>
    <t>越ヶ谷4丁目2-1</t>
  </si>
  <si>
    <t>西新井985</t>
  </si>
  <si>
    <t>神明町2丁目385</t>
  </si>
  <si>
    <t>越ヶ谷1700</t>
  </si>
  <si>
    <t>弥栄町1丁目260-4</t>
  </si>
  <si>
    <t>大成町1丁目2181</t>
  </si>
  <si>
    <t>東町1丁目15地先</t>
  </si>
  <si>
    <t>東町3丁目354</t>
  </si>
  <si>
    <t>南越谷2丁目5-30</t>
  </si>
  <si>
    <t>瓦曽根2丁目2-4</t>
  </si>
  <si>
    <t>大沢3丁目13-38</t>
  </si>
  <si>
    <t>大房992-9地先</t>
  </si>
  <si>
    <t>下間久里998地先</t>
  </si>
  <si>
    <t>平方1</t>
  </si>
  <si>
    <t>平方987</t>
  </si>
  <si>
    <t>大吉1064</t>
  </si>
  <si>
    <t>大杉484</t>
  </si>
  <si>
    <t>増林二丁目</t>
  </si>
  <si>
    <t>東越谷10丁目47-1</t>
  </si>
  <si>
    <t>千間台東1丁目14</t>
  </si>
  <si>
    <t>大吉888</t>
  </si>
  <si>
    <t>向畑685</t>
  </si>
  <si>
    <t>向畑973</t>
  </si>
  <si>
    <t>船渡1868-2</t>
  </si>
  <si>
    <t>平方845</t>
  </si>
  <si>
    <t>相模町2丁目10</t>
  </si>
  <si>
    <t>大間野2丁目115</t>
  </si>
  <si>
    <t>増林3丁目1</t>
  </si>
  <si>
    <t>（注）空欄の箇所は未調査</t>
  </si>
  <si>
    <t xml:space="preserve"> (注）平成23年は東北地方太平洋沖地震に伴う地殻変動の影響で、従前から調査を行なっている</t>
    <phoneticPr fontId="5"/>
  </si>
  <si>
    <t>　　　地下水のくみ上げによる地盤沈下のみの評価ができないため、調査結果は参考扱いとする。</t>
  </si>
  <si>
    <t>資料：環境政策課</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</si>
</sst>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Red]\-#,##0\ "/>
    <numFmt numFmtId="177" formatCode="0.0%"/>
    <numFmt numFmtId="178" formatCode="0.000_ "/>
    <numFmt numFmtId="179" formatCode="0.000_);[Red]\(0.000\)"/>
    <numFmt numFmtId="180" formatCode="0.00_ "/>
    <numFmt numFmtId="181" formatCode="0.00_);[Red]\(0.00\)"/>
    <numFmt numFmtId="182" formatCode="0.0_);[Red]\(0.0\)"/>
    <numFmt numFmtId="183" formatCode="0.0"/>
    <numFmt numFmtId="184" formatCode="\+#;\-#;0"/>
  </numFmts>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theme="10"/>
      <name val="ＭＳ Ｐゴシック"/>
      <family val="3"/>
      <charset val="128"/>
    </font>
    <font>
      <sz val="10"/>
      <name val="ＭＳ 明朝"/>
      <family val="1"/>
      <charset val="128"/>
    </font>
    <font>
      <sz val="6"/>
      <name val="ＭＳ Ｐゴシック"/>
      <family val="3"/>
      <charset val="128"/>
    </font>
    <font>
      <sz val="10"/>
      <name val="ＭＳ ゴシック"/>
      <family val="3"/>
      <charset val="128"/>
    </font>
    <font>
      <sz val="10"/>
      <name val="ｺﾞｼｯｸ"/>
      <family val="3"/>
      <charset val="128"/>
    </font>
    <font>
      <u/>
      <sz val="12.65"/>
      <color indexed="12"/>
      <name val="ＭＳ Ｐゴシック"/>
      <family val="3"/>
      <charset val="128"/>
    </font>
    <font>
      <sz val="18"/>
      <name val="ＭＳ 明朝"/>
      <family val="1"/>
      <charset val="128"/>
    </font>
    <font>
      <sz val="11"/>
      <name val="ＭＳ ゴシック"/>
      <family val="3"/>
      <charset val="128"/>
    </font>
    <font>
      <vertAlign val="superscript"/>
      <sz val="8"/>
      <name val="ＭＳ 明朝"/>
      <family val="1"/>
      <charset val="128"/>
    </font>
    <font>
      <sz val="10"/>
      <color indexed="10"/>
      <name val="ＭＳ 明朝"/>
      <family val="1"/>
      <charset val="128"/>
    </font>
    <font>
      <sz val="9"/>
      <name val="ＭＳ 明朝"/>
      <family val="1"/>
      <charset val="128"/>
    </font>
    <font>
      <sz val="8"/>
      <name val="ＭＳ 明朝"/>
      <family val="1"/>
      <charset val="128"/>
    </font>
    <font>
      <vertAlign val="superscript"/>
      <sz val="9"/>
      <name val="ＭＳ 明朝"/>
      <family val="1"/>
      <charset val="128"/>
    </font>
    <font>
      <sz val="9.5"/>
      <name val="ＭＳ 明朝"/>
      <family val="1"/>
      <charset val="128"/>
    </font>
    <font>
      <sz val="10"/>
      <name val="ＭＳ Ｐゴシック"/>
      <family val="3"/>
      <charset val="128"/>
    </font>
  </fonts>
  <fills count="2">
    <fill>
      <patternFill patternType="none"/>
    </fill>
    <fill>
      <patternFill patternType="gray125"/>
    </fill>
  </fills>
  <borders count="2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s>
  <cellStyleXfs count="9">
    <xf numFmtId="0" fontId="0" fillId="0" borderId="0">
      <alignment vertical="center"/>
    </xf>
    <xf numFmtId="0" fontId="2" fillId="0" borderId="0">
      <alignment vertical="center"/>
    </xf>
    <xf numFmtId="38" fontId="2" fillId="0" borderId="0" applyFont="0" applyFill="0" applyBorder="0" applyAlignment="0" applyProtection="0"/>
    <xf numFmtId="0" fontId="3" fillId="0" borderId="0" applyNumberForma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0" fontId="4" fillId="0" borderId="0"/>
    <xf numFmtId="0" fontId="2" fillId="0" borderId="0"/>
    <xf numFmtId="0" fontId="8" fillId="0" borderId="0" applyNumberFormat="0" applyFill="0" applyBorder="0" applyAlignment="0" applyProtection="0">
      <alignment vertical="top"/>
      <protection locked="0"/>
    </xf>
  </cellStyleXfs>
  <cellXfs count="309">
    <xf numFmtId="0" fontId="0" fillId="0" borderId="0" xfId="0">
      <alignment vertical="center"/>
    </xf>
    <xf numFmtId="0" fontId="2" fillId="0" borderId="0" xfId="1">
      <alignment vertical="center"/>
    </xf>
    <xf numFmtId="0" fontId="4" fillId="0" borderId="0" xfId="7" applyFont="1" applyFill="1" applyAlignment="1" applyProtection="1">
      <alignment vertical="center"/>
    </xf>
    <xf numFmtId="0" fontId="6" fillId="0" borderId="0" xfId="7" applyFont="1" applyFill="1" applyAlignment="1" applyProtection="1">
      <alignment vertical="center"/>
    </xf>
    <xf numFmtId="0" fontId="4" fillId="0" borderId="0" xfId="7" applyFont="1" applyFill="1" applyAlignment="1" applyProtection="1">
      <alignment horizontal="right"/>
    </xf>
    <xf numFmtId="0" fontId="4" fillId="0" borderId="2" xfId="7" applyFont="1" applyFill="1" applyBorder="1" applyAlignment="1" applyProtection="1">
      <alignment horizontal="center" vertical="center"/>
    </xf>
    <xf numFmtId="0" fontId="4" fillId="0" borderId="3" xfId="7" applyFont="1" applyFill="1" applyBorder="1" applyAlignment="1" applyProtection="1">
      <alignment horizontal="center" vertical="center"/>
    </xf>
    <xf numFmtId="176" fontId="7" fillId="0" borderId="4" xfId="2" applyNumberFormat="1" applyFont="1" applyFill="1" applyBorder="1" applyAlignment="1" applyProtection="1">
      <alignment vertical="center"/>
    </xf>
    <xf numFmtId="176" fontId="4" fillId="0" borderId="0" xfId="2" applyNumberFormat="1" applyFont="1" applyFill="1" applyBorder="1" applyAlignment="1" applyProtection="1">
      <alignment vertical="center"/>
    </xf>
    <xf numFmtId="0" fontId="4" fillId="0" borderId="5" xfId="7" quotePrefix="1" applyFont="1" applyFill="1" applyBorder="1" applyAlignment="1" applyProtection="1">
      <alignment horizontal="center" vertical="center"/>
    </xf>
    <xf numFmtId="176" fontId="7" fillId="0" borderId="6" xfId="2" applyNumberFormat="1" applyFont="1" applyFill="1" applyBorder="1" applyAlignment="1" applyProtection="1">
      <alignment vertical="center"/>
    </xf>
    <xf numFmtId="176" fontId="4" fillId="0" borderId="7" xfId="2" applyNumberFormat="1" applyFont="1" applyFill="1" applyBorder="1" applyAlignment="1" applyProtection="1">
      <alignment vertical="center"/>
    </xf>
    <xf numFmtId="0" fontId="4" fillId="0" borderId="0" xfId="7" applyFont="1" applyFill="1" applyAlignment="1" applyProtection="1">
      <alignment horizontal="right" vertical="center"/>
    </xf>
    <xf numFmtId="0" fontId="4" fillId="0" borderId="1" xfId="7" applyFont="1" applyFill="1" applyBorder="1" applyAlignment="1" applyProtection="1">
      <alignment horizontal="center" vertical="center"/>
    </xf>
    <xf numFmtId="38" fontId="4" fillId="0" borderId="0" xfId="7" applyNumberFormat="1" applyFont="1" applyFill="1" applyAlignment="1" applyProtection="1">
      <alignment vertical="center"/>
    </xf>
    <xf numFmtId="0" fontId="4" fillId="0" borderId="7" xfId="7" applyFont="1" applyFill="1" applyBorder="1" applyAlignment="1" applyProtection="1">
      <alignment horizontal="right"/>
    </xf>
    <xf numFmtId="0" fontId="4" fillId="0" borderId="10" xfId="7" applyFont="1" applyFill="1" applyBorder="1" applyAlignment="1" applyProtection="1">
      <alignment horizontal="center" vertical="center"/>
    </xf>
    <xf numFmtId="176" fontId="4" fillId="0" borderId="0" xfId="2" applyNumberFormat="1" applyFont="1" applyFill="1" applyBorder="1" applyAlignment="1" applyProtection="1">
      <alignment horizontal="right" vertical="center"/>
    </xf>
    <xf numFmtId="176" fontId="4" fillId="0" borderId="7" xfId="2" applyNumberFormat="1" applyFont="1" applyFill="1" applyBorder="1" applyAlignment="1" applyProtection="1">
      <alignment horizontal="right" vertical="center"/>
    </xf>
    <xf numFmtId="0" fontId="4" fillId="0" borderId="0" xfId="7" applyFont="1" applyFill="1" applyProtection="1"/>
    <xf numFmtId="176" fontId="4" fillId="0" borderId="4" xfId="2" applyNumberFormat="1" applyFont="1" applyFill="1" applyBorder="1" applyAlignment="1" applyProtection="1">
      <alignment vertical="center"/>
    </xf>
    <xf numFmtId="176" fontId="4" fillId="0" borderId="6" xfId="2" applyNumberFormat="1" applyFont="1" applyFill="1" applyBorder="1" applyAlignment="1" applyProtection="1">
      <alignment vertical="center"/>
    </xf>
    <xf numFmtId="0" fontId="4" fillId="0" borderId="11" xfId="7" applyFont="1" applyFill="1" applyBorder="1" applyAlignment="1" applyProtection="1">
      <alignment horizontal="center" vertical="center" wrapText="1"/>
    </xf>
    <xf numFmtId="176" fontId="7" fillId="0" borderId="0" xfId="2" applyNumberFormat="1" applyFont="1" applyFill="1" applyBorder="1" applyAlignment="1" applyProtection="1">
      <alignment vertical="center"/>
    </xf>
    <xf numFmtId="176" fontId="7" fillId="0" borderId="7" xfId="2" applyNumberFormat="1" applyFont="1" applyFill="1" applyBorder="1" applyAlignment="1" applyProtection="1">
      <alignment vertical="center"/>
    </xf>
    <xf numFmtId="0" fontId="4" fillId="0" borderId="9" xfId="7" applyFont="1" applyFill="1" applyBorder="1" applyAlignment="1" applyProtection="1">
      <alignment horizontal="center" vertical="center"/>
    </xf>
    <xf numFmtId="0" fontId="4" fillId="0" borderId="10" xfId="7" applyFont="1" applyFill="1" applyBorder="1" applyAlignment="1" applyProtection="1">
      <alignment horizontal="center" vertical="center"/>
    </xf>
    <xf numFmtId="0" fontId="8" fillId="0" borderId="0" xfId="8" applyAlignment="1" applyProtection="1">
      <alignment vertical="center"/>
    </xf>
    <xf numFmtId="0" fontId="8" fillId="0" borderId="0" xfId="8" applyFill="1" applyAlignment="1" applyProtection="1">
      <alignment vertical="center"/>
    </xf>
    <xf numFmtId="0" fontId="9" fillId="0" borderId="0" xfId="7" applyFont="1" applyFill="1" applyAlignment="1">
      <alignment horizontal="center" vertical="center"/>
    </xf>
    <xf numFmtId="0" fontId="4" fillId="0" borderId="0" xfId="7" applyFont="1" applyFill="1" applyAlignment="1">
      <alignment horizontal="center" vertical="center"/>
    </xf>
    <xf numFmtId="0" fontId="4" fillId="0" borderId="0" xfId="7" applyFont="1" applyFill="1" applyAlignment="1">
      <alignment vertical="top" wrapText="1"/>
    </xf>
    <xf numFmtId="0" fontId="4" fillId="0" borderId="0" xfId="7" applyFont="1" applyFill="1" applyAlignment="1">
      <alignment vertical="top"/>
    </xf>
    <xf numFmtId="0" fontId="6" fillId="0" borderId="0" xfId="7" applyFont="1" applyFill="1" applyAlignment="1">
      <alignment horizontal="left" vertical="center"/>
    </xf>
    <xf numFmtId="49" fontId="4" fillId="0" borderId="0" xfId="7" applyNumberFormat="1" applyFont="1" applyFill="1" applyAlignment="1">
      <alignment horizontal="center" vertical="center"/>
    </xf>
    <xf numFmtId="0" fontId="4" fillId="0" borderId="7" xfId="7" applyFont="1" applyFill="1" applyBorder="1" applyAlignment="1">
      <alignment horizontal="left" vertical="center"/>
    </xf>
    <xf numFmtId="0" fontId="4" fillId="0" borderId="7" xfId="7" applyFont="1" applyFill="1" applyBorder="1" applyAlignment="1">
      <alignment horizontal="center" vertical="center"/>
    </xf>
    <xf numFmtId="0" fontId="4" fillId="0" borderId="0" xfId="7" applyFont="1" applyFill="1" applyBorder="1" applyAlignment="1">
      <alignment horizontal="center" vertical="center"/>
    </xf>
    <xf numFmtId="0" fontId="4" fillId="0" borderId="2" xfId="7" applyFont="1" applyFill="1" applyBorder="1" applyAlignment="1">
      <alignment horizontal="distributed" vertical="center" indent="1"/>
    </xf>
    <xf numFmtId="0" fontId="4" fillId="0" borderId="2" xfId="7" applyFont="1" applyFill="1" applyBorder="1" applyAlignment="1">
      <alignment horizontal="left" vertical="center"/>
    </xf>
    <xf numFmtId="0" fontId="4" fillId="0" borderId="1" xfId="7" applyFont="1" applyFill="1" applyBorder="1" applyAlignment="1">
      <alignment horizontal="center" vertical="center"/>
    </xf>
    <xf numFmtId="0" fontId="4" fillId="0" borderId="12" xfId="7" applyFont="1" applyFill="1" applyBorder="1" applyAlignment="1">
      <alignment vertical="center"/>
    </xf>
    <xf numFmtId="0" fontId="4" fillId="0" borderId="2" xfId="7" applyFont="1" applyFill="1" applyBorder="1" applyAlignment="1">
      <alignment vertical="center"/>
    </xf>
    <xf numFmtId="0" fontId="4" fillId="0" borderId="13" xfId="7" applyFont="1" applyFill="1" applyBorder="1" applyAlignment="1">
      <alignment horizontal="distributed" vertical="center" indent="1"/>
    </xf>
    <xf numFmtId="0" fontId="4" fillId="0" borderId="0" xfId="7" applyFont="1" applyFill="1" applyBorder="1" applyAlignment="1">
      <alignment horizontal="left" vertical="center"/>
    </xf>
    <xf numFmtId="0" fontId="4" fillId="0" borderId="14" xfId="7" applyFont="1" applyFill="1" applyBorder="1" applyAlignment="1">
      <alignment vertical="center"/>
    </xf>
    <xf numFmtId="0" fontId="4" fillId="0" borderId="13" xfId="7" applyFont="1" applyFill="1" applyBorder="1" applyAlignment="1">
      <alignment vertical="center"/>
    </xf>
    <xf numFmtId="0" fontId="4" fillId="0" borderId="0" xfId="7" applyFont="1" applyFill="1" applyBorder="1" applyAlignment="1">
      <alignment horizontal="distributed" vertical="center" indent="1"/>
    </xf>
    <xf numFmtId="0" fontId="4" fillId="0" borderId="0" xfId="7" applyFont="1" applyFill="1" applyAlignment="1">
      <alignment horizontal="left" vertical="center"/>
    </xf>
    <xf numFmtId="0" fontId="4" fillId="0" borderId="3" xfId="7" applyFont="1" applyFill="1" applyBorder="1" applyAlignment="1">
      <alignment horizontal="center" vertical="center"/>
    </xf>
    <xf numFmtId="0" fontId="4" fillId="0" borderId="4" xfId="7" applyFont="1" applyFill="1" applyBorder="1" applyAlignment="1">
      <alignment vertical="center"/>
    </xf>
    <xf numFmtId="0" fontId="4" fillId="0" borderId="0" xfId="7" applyFont="1" applyFill="1" applyBorder="1" applyAlignment="1">
      <alignment vertical="center"/>
    </xf>
    <xf numFmtId="0" fontId="4" fillId="0" borderId="13" xfId="7" applyFont="1" applyFill="1" applyBorder="1" applyAlignment="1">
      <alignment horizontal="left" vertical="center"/>
    </xf>
    <xf numFmtId="0" fontId="4" fillId="0" borderId="8" xfId="7" applyFont="1" applyFill="1" applyBorder="1" applyAlignment="1">
      <alignment horizontal="left" vertical="center"/>
    </xf>
    <xf numFmtId="0" fontId="4" fillId="0" borderId="7" xfId="7" applyFont="1" applyFill="1" applyBorder="1" applyAlignment="1">
      <alignment horizontal="distributed" vertical="center" indent="1"/>
    </xf>
    <xf numFmtId="0" fontId="4" fillId="0" borderId="7" xfId="7" applyFont="1" applyFill="1" applyBorder="1" applyAlignment="1">
      <alignment horizontal="left" vertical="center"/>
    </xf>
    <xf numFmtId="0" fontId="4" fillId="0" borderId="5" xfId="7" applyFont="1" applyFill="1" applyBorder="1" applyAlignment="1">
      <alignment horizontal="left" vertical="center"/>
    </xf>
    <xf numFmtId="0" fontId="4" fillId="0" borderId="6" xfId="7" applyFont="1" applyFill="1" applyBorder="1" applyAlignment="1">
      <alignment vertical="center"/>
    </xf>
    <xf numFmtId="0" fontId="4" fillId="0" borderId="7" xfId="7" applyFont="1" applyFill="1" applyBorder="1" applyAlignment="1">
      <alignment vertical="center"/>
    </xf>
    <xf numFmtId="0" fontId="4" fillId="0" borderId="0" xfId="7" applyFont="1" applyFill="1" applyAlignment="1">
      <alignment vertical="center"/>
    </xf>
    <xf numFmtId="0" fontId="4" fillId="0" borderId="0" xfId="7" applyFont="1" applyFill="1" applyBorder="1" applyAlignment="1">
      <alignment horizontal="left" vertical="center" indent="1"/>
    </xf>
    <xf numFmtId="0" fontId="4" fillId="0" borderId="0" xfId="7" applyFont="1" applyFill="1" applyAlignment="1" applyProtection="1">
      <alignment horizontal="left" vertical="center"/>
    </xf>
    <xf numFmtId="0" fontId="10" fillId="0" borderId="7" xfId="7" applyFont="1" applyFill="1" applyBorder="1" applyAlignment="1" applyProtection="1">
      <alignment horizontal="left" vertical="center" indent="2"/>
    </xf>
    <xf numFmtId="0" fontId="4" fillId="0" borderId="2" xfId="7" applyFont="1" applyFill="1" applyBorder="1" applyAlignment="1" applyProtection="1">
      <alignment horizontal="distributed" vertical="center" indent="1"/>
    </xf>
    <xf numFmtId="0" fontId="4" fillId="0" borderId="12" xfId="7" applyFont="1" applyFill="1" applyBorder="1" applyAlignment="1" applyProtection="1">
      <alignment horizontal="left" vertical="center" indent="2"/>
    </xf>
    <xf numFmtId="0" fontId="4" fillId="0" borderId="2" xfId="7" applyFont="1" applyFill="1" applyBorder="1" applyAlignment="1" applyProtection="1">
      <alignment horizontal="left" vertical="center" indent="2"/>
    </xf>
    <xf numFmtId="0" fontId="4" fillId="0" borderId="2" xfId="7" applyFont="1" applyFill="1" applyBorder="1" applyAlignment="1" applyProtection="1">
      <alignment horizontal="distributed" vertical="distributed" indent="1"/>
    </xf>
    <xf numFmtId="0" fontId="4" fillId="0" borderId="4" xfId="7" applyFont="1" applyFill="1" applyBorder="1" applyAlignment="1" applyProtection="1">
      <alignment horizontal="left" vertical="center" indent="2"/>
    </xf>
    <xf numFmtId="0" fontId="4" fillId="0" borderId="0" xfId="7" applyFont="1" applyFill="1" applyBorder="1" applyAlignment="1" applyProtection="1">
      <alignment horizontal="left" vertical="center" indent="2"/>
    </xf>
    <xf numFmtId="0" fontId="4" fillId="0" borderId="0" xfId="7" applyFont="1" applyFill="1" applyAlignment="1">
      <alignment horizontal="left" vertical="center" indent="1"/>
    </xf>
    <xf numFmtId="0" fontId="4" fillId="0" borderId="1" xfId="7" applyFont="1" applyFill="1" applyBorder="1" applyAlignment="1">
      <alignment horizontal="center" vertical="center"/>
    </xf>
    <xf numFmtId="0" fontId="4" fillId="0" borderId="11" xfId="7" applyFont="1" applyFill="1" applyBorder="1" applyAlignment="1">
      <alignment horizontal="center" vertical="center"/>
    </xf>
    <xf numFmtId="0" fontId="4" fillId="0" borderId="12" xfId="7" applyFont="1" applyFill="1" applyBorder="1" applyAlignment="1">
      <alignment horizontal="center" vertical="center"/>
    </xf>
    <xf numFmtId="0" fontId="4" fillId="0" borderId="3" xfId="7" applyFont="1" applyFill="1" applyBorder="1" applyAlignment="1">
      <alignment horizontal="distributed" vertical="center" indent="1"/>
    </xf>
    <xf numFmtId="0" fontId="4" fillId="0" borderId="0" xfId="7" applyFont="1" applyFill="1" applyBorder="1" applyAlignment="1">
      <alignment horizontal="left" vertical="center" indent="1"/>
    </xf>
    <xf numFmtId="0" fontId="4" fillId="0" borderId="3" xfId="7" applyFont="1" applyFill="1" applyBorder="1" applyAlignment="1">
      <alignment horizontal="left" vertical="center" indent="1"/>
    </xf>
    <xf numFmtId="0" fontId="4" fillId="0" borderId="14" xfId="7" applyFont="1" applyFill="1" applyBorder="1" applyAlignment="1">
      <alignment horizontal="center" vertical="center"/>
    </xf>
    <xf numFmtId="0" fontId="4" fillId="0" borderId="13" xfId="7" applyFont="1" applyFill="1" applyBorder="1" applyAlignment="1">
      <alignment horizontal="center" vertical="center"/>
    </xf>
    <xf numFmtId="0" fontId="4" fillId="0" borderId="4" xfId="7" applyFont="1" applyFill="1" applyBorder="1" applyAlignment="1">
      <alignment horizontal="center" vertical="center"/>
    </xf>
    <xf numFmtId="0" fontId="4" fillId="0" borderId="0" xfId="7" applyFont="1" applyFill="1" applyBorder="1" applyAlignment="1">
      <alignment horizontal="center" vertical="center"/>
    </xf>
    <xf numFmtId="0" fontId="4" fillId="0" borderId="5" xfId="7" applyFont="1" applyFill="1" applyBorder="1" applyAlignment="1">
      <alignment horizontal="distributed" vertical="center" indent="1"/>
    </xf>
    <xf numFmtId="0" fontId="4" fillId="0" borderId="7" xfId="7" applyFont="1" applyFill="1" applyBorder="1" applyAlignment="1">
      <alignment horizontal="left" vertical="center" indent="1"/>
    </xf>
    <xf numFmtId="0" fontId="4" fillId="0" borderId="5" xfId="7" applyFont="1" applyFill="1" applyBorder="1" applyAlignment="1">
      <alignment horizontal="left" vertical="center" indent="1"/>
    </xf>
    <xf numFmtId="0" fontId="4" fillId="0" borderId="6" xfId="7" applyFont="1" applyFill="1" applyBorder="1" applyAlignment="1">
      <alignment horizontal="center" vertical="center"/>
    </xf>
    <xf numFmtId="0" fontId="4" fillId="0" borderId="7" xfId="7" applyFont="1" applyFill="1" applyBorder="1" applyAlignment="1">
      <alignment horizontal="center" vertical="center"/>
    </xf>
    <xf numFmtId="0" fontId="4" fillId="0" borderId="13" xfId="7" applyFont="1" applyFill="1" applyBorder="1" applyAlignment="1">
      <alignment horizontal="left" vertical="center" wrapText="1"/>
    </xf>
    <xf numFmtId="0" fontId="4" fillId="0" borderId="0" xfId="7" applyFont="1" applyFill="1" applyBorder="1" applyAlignment="1">
      <alignment horizontal="left" vertical="center" wrapText="1"/>
    </xf>
    <xf numFmtId="0" fontId="4" fillId="0" borderId="0" xfId="7" applyFont="1" applyFill="1" applyBorder="1" applyAlignment="1">
      <alignment horizontal="left" vertical="center" wrapText="1"/>
    </xf>
    <xf numFmtId="0" fontId="4" fillId="0" borderId="0" xfId="7" applyFont="1" applyFill="1" applyAlignment="1">
      <alignment horizontal="left" vertical="center" shrinkToFit="1"/>
    </xf>
    <xf numFmtId="0" fontId="2" fillId="0" borderId="0" xfId="7" applyAlignment="1">
      <alignment vertical="center" shrinkToFit="1"/>
    </xf>
    <xf numFmtId="0" fontId="4" fillId="0" borderId="8" xfId="7" applyFont="1" applyFill="1" applyBorder="1" applyAlignment="1">
      <alignment horizontal="center" vertical="center"/>
    </xf>
    <xf numFmtId="0" fontId="4" fillId="0" borderId="2" xfId="7" applyFont="1" applyFill="1" applyBorder="1" applyAlignment="1">
      <alignment horizontal="center" vertical="center"/>
    </xf>
    <xf numFmtId="0" fontId="4" fillId="0" borderId="11" xfId="7" applyFont="1" applyFill="1" applyBorder="1" applyAlignment="1">
      <alignment horizontal="center" vertical="center"/>
    </xf>
    <xf numFmtId="0" fontId="4" fillId="0" borderId="13" xfId="7" applyFont="1" applyFill="1" applyBorder="1" applyAlignment="1">
      <alignment horizontal="left" vertical="center"/>
    </xf>
    <xf numFmtId="0" fontId="4" fillId="0" borderId="8" xfId="7" applyFont="1" applyFill="1" applyBorder="1" applyAlignment="1">
      <alignment vertical="center"/>
    </xf>
    <xf numFmtId="0" fontId="4" fillId="0" borderId="9" xfId="7" applyFont="1" applyFill="1" applyBorder="1" applyAlignment="1">
      <alignment horizontal="center" vertical="center"/>
    </xf>
    <xf numFmtId="0" fontId="4" fillId="0" borderId="10" xfId="7" applyFont="1" applyFill="1" applyBorder="1" applyAlignment="1">
      <alignment horizontal="center" vertical="center"/>
    </xf>
    <xf numFmtId="0" fontId="4" fillId="0" borderId="0" xfId="7" applyFont="1" applyFill="1" applyAlignment="1">
      <alignment horizontal="right" vertical="center"/>
    </xf>
    <xf numFmtId="0" fontId="4" fillId="0" borderId="12" xfId="7" applyFont="1" applyFill="1" applyBorder="1" applyAlignment="1" applyProtection="1">
      <alignment horizontal="center" vertical="center"/>
    </xf>
    <xf numFmtId="0" fontId="4" fillId="0" borderId="12" xfId="7" applyFont="1" applyFill="1" applyBorder="1" applyAlignment="1" applyProtection="1">
      <alignment horizontal="center" vertical="center" wrapText="1"/>
    </xf>
    <xf numFmtId="0" fontId="4" fillId="0" borderId="8" xfId="7" applyFont="1" applyFill="1" applyBorder="1" applyAlignment="1" applyProtection="1">
      <alignment horizontal="center" vertical="center"/>
    </xf>
    <xf numFmtId="0" fontId="4" fillId="0" borderId="3" xfId="7" quotePrefix="1" applyFont="1" applyFill="1" applyBorder="1" applyAlignment="1" applyProtection="1">
      <alignment horizontal="center" vertical="center"/>
    </xf>
    <xf numFmtId="0" fontId="4" fillId="0" borderId="0" xfId="7" applyFont="1" applyFill="1" applyAlignment="1" applyProtection="1">
      <alignment horizontal="right" vertical="top"/>
    </xf>
    <xf numFmtId="0" fontId="4" fillId="0" borderId="0" xfId="7" applyFont="1" applyFill="1" applyAlignment="1" applyProtection="1">
      <alignment horizontal="left" vertical="center" indent="1"/>
    </xf>
    <xf numFmtId="0" fontId="4" fillId="0" borderId="2" xfId="7" applyFont="1" applyFill="1" applyBorder="1" applyAlignment="1" applyProtection="1">
      <alignment horizontal="center" vertical="center"/>
    </xf>
    <xf numFmtId="0" fontId="4" fillId="0" borderId="15" xfId="7" applyFont="1" applyFill="1" applyBorder="1" applyAlignment="1" applyProtection="1">
      <alignment horizontal="center" vertical="center"/>
    </xf>
    <xf numFmtId="0" fontId="4" fillId="0" borderId="16" xfId="7" applyFont="1" applyFill="1" applyBorder="1" applyAlignment="1" applyProtection="1">
      <alignment horizontal="center" vertical="center"/>
    </xf>
    <xf numFmtId="0" fontId="4" fillId="0" borderId="0" xfId="7" quotePrefix="1" applyFont="1" applyFill="1" applyAlignment="1" applyProtection="1">
      <alignment horizontal="right" vertical="center"/>
    </xf>
    <xf numFmtId="177" fontId="4" fillId="0" borderId="0" xfId="7" applyNumberFormat="1" applyFont="1" applyFill="1" applyAlignment="1" applyProtection="1">
      <alignment horizontal="right" vertical="center" indent="1"/>
    </xf>
    <xf numFmtId="0" fontId="4" fillId="0" borderId="17" xfId="7" quotePrefix="1" applyFont="1" applyFill="1" applyBorder="1" applyAlignment="1" applyProtection="1">
      <alignment horizontal="right" vertical="center"/>
    </xf>
    <xf numFmtId="177" fontId="4" fillId="0" borderId="18" xfId="7" applyNumberFormat="1" applyFont="1" applyFill="1" applyBorder="1" applyAlignment="1" applyProtection="1">
      <alignment horizontal="right" vertical="center" indent="1"/>
    </xf>
    <xf numFmtId="0" fontId="4" fillId="0" borderId="0" xfId="7" quotePrefix="1" applyFont="1" applyFill="1" applyBorder="1" applyAlignment="1" applyProtection="1">
      <alignment horizontal="right" vertical="center"/>
    </xf>
    <xf numFmtId="0" fontId="4" fillId="0" borderId="0" xfId="7" applyFont="1" applyFill="1" applyBorder="1" applyAlignment="1" applyProtection="1">
      <alignment horizontal="left" vertical="center"/>
    </xf>
    <xf numFmtId="176" fontId="4" fillId="0" borderId="4" xfId="2" applyNumberFormat="1" applyFont="1" applyFill="1" applyBorder="1" applyAlignment="1" applyProtection="1">
      <alignment horizontal="right" vertical="center"/>
    </xf>
    <xf numFmtId="177" fontId="4" fillId="0" borderId="0" xfId="7" applyNumberFormat="1" applyFont="1" applyFill="1" applyBorder="1" applyAlignment="1" applyProtection="1">
      <alignment horizontal="right" vertical="center" indent="1"/>
    </xf>
    <xf numFmtId="0" fontId="7" fillId="0" borderId="7" xfId="7" applyFont="1" applyFill="1" applyBorder="1" applyAlignment="1" applyProtection="1">
      <alignment horizontal="center" vertical="center"/>
    </xf>
    <xf numFmtId="0" fontId="7" fillId="0" borderId="5" xfId="7" applyFont="1" applyFill="1" applyBorder="1" applyAlignment="1" applyProtection="1">
      <alignment horizontal="center" vertical="center"/>
    </xf>
    <xf numFmtId="177" fontId="7" fillId="0" borderId="19" xfId="7" applyNumberFormat="1" applyFont="1" applyFill="1" applyBorder="1" applyAlignment="1" applyProtection="1">
      <alignment horizontal="right" vertical="center" indent="1"/>
    </xf>
    <xf numFmtId="0" fontId="7" fillId="0" borderId="20" xfId="7" applyFont="1" applyFill="1" applyBorder="1" applyAlignment="1" applyProtection="1">
      <alignment horizontal="center" vertical="center"/>
    </xf>
    <xf numFmtId="177" fontId="7" fillId="0" borderId="7" xfId="7" applyNumberFormat="1" applyFont="1" applyFill="1" applyBorder="1" applyAlignment="1" applyProtection="1">
      <alignment horizontal="right" vertical="center" indent="1"/>
    </xf>
    <xf numFmtId="177" fontId="4" fillId="0" borderId="0" xfId="7" applyNumberFormat="1" applyFont="1" applyFill="1" applyAlignment="1" applyProtection="1">
      <alignment vertical="center"/>
    </xf>
    <xf numFmtId="0" fontId="4" fillId="0" borderId="0" xfId="7" applyFont="1" applyFill="1" applyAlignment="1" applyProtection="1">
      <alignment horizontal="center" vertical="center"/>
    </xf>
    <xf numFmtId="0" fontId="4" fillId="0" borderId="8" xfId="7" applyFont="1" applyFill="1" applyBorder="1" applyAlignment="1" applyProtection="1">
      <alignment horizontal="center" vertical="center"/>
    </xf>
    <xf numFmtId="0" fontId="4" fillId="0" borderId="1" xfId="7" applyFont="1" applyFill="1" applyBorder="1" applyAlignment="1" applyProtection="1">
      <alignment horizontal="center" vertical="center"/>
    </xf>
    <xf numFmtId="0" fontId="4" fillId="0" borderId="12" xfId="7" applyFont="1" applyFill="1" applyBorder="1" applyAlignment="1" applyProtection="1">
      <alignment horizontal="distributed" vertical="center" indent="8"/>
    </xf>
    <xf numFmtId="0" fontId="4" fillId="0" borderId="2" xfId="7" applyFont="1" applyFill="1" applyBorder="1" applyAlignment="1" applyProtection="1">
      <alignment horizontal="distributed" vertical="center" indent="8"/>
    </xf>
    <xf numFmtId="0" fontId="4" fillId="0" borderId="0" xfId="7" applyFont="1" applyFill="1" applyBorder="1" applyAlignment="1" applyProtection="1">
      <alignment vertical="center"/>
    </xf>
    <xf numFmtId="0" fontId="4" fillId="0" borderId="5" xfId="7" applyFont="1" applyFill="1" applyBorder="1" applyAlignment="1" applyProtection="1">
      <alignment horizontal="center" vertical="center"/>
    </xf>
    <xf numFmtId="0" fontId="4" fillId="0" borderId="6" xfId="7" applyFont="1" applyFill="1" applyBorder="1" applyAlignment="1" applyProtection="1">
      <alignment horizontal="center" vertical="center"/>
    </xf>
    <xf numFmtId="38" fontId="4" fillId="0" borderId="4" xfId="2" applyFont="1" applyFill="1" applyBorder="1" applyAlignment="1" applyProtection="1">
      <alignment vertical="center"/>
    </xf>
    <xf numFmtId="38" fontId="4" fillId="0" borderId="0" xfId="2" applyFont="1" applyFill="1" applyBorder="1" applyAlignment="1" applyProtection="1">
      <alignment vertical="center"/>
    </xf>
    <xf numFmtId="177" fontId="4" fillId="0" borderId="3" xfId="2" applyNumberFormat="1" applyFont="1" applyFill="1" applyBorder="1" applyAlignment="1" applyProtection="1">
      <alignment vertical="center"/>
    </xf>
    <xf numFmtId="38" fontId="4" fillId="0" borderId="6" xfId="2" applyFont="1" applyFill="1" applyBorder="1" applyAlignment="1" applyProtection="1">
      <alignment vertical="center"/>
    </xf>
    <xf numFmtId="38" fontId="4" fillId="0" borderId="7" xfId="2" applyFont="1" applyFill="1" applyBorder="1" applyAlignment="1" applyProtection="1">
      <alignment vertical="center"/>
    </xf>
    <xf numFmtId="177" fontId="4" fillId="0" borderId="5" xfId="2" applyNumberFormat="1" applyFont="1" applyFill="1" applyBorder="1" applyAlignment="1" applyProtection="1">
      <alignment vertical="center"/>
    </xf>
    <xf numFmtId="38" fontId="12" fillId="0" borderId="0" xfId="2" applyFont="1" applyFill="1" applyAlignment="1" applyProtection="1">
      <alignment vertical="center"/>
    </xf>
    <xf numFmtId="0" fontId="4" fillId="0" borderId="13" xfId="7" applyFont="1" applyFill="1" applyBorder="1" applyAlignment="1" applyProtection="1">
      <alignment vertical="center"/>
    </xf>
    <xf numFmtId="38" fontId="4" fillId="0" borderId="0" xfId="2" applyFont="1" applyFill="1" applyAlignment="1" applyProtection="1">
      <alignment vertical="center"/>
    </xf>
    <xf numFmtId="38" fontId="6" fillId="0" borderId="0" xfId="2" applyFont="1" applyFill="1" applyAlignment="1" applyProtection="1">
      <alignment vertical="center"/>
    </xf>
    <xf numFmtId="38" fontId="4" fillId="0" borderId="13" xfId="2" applyFont="1" applyFill="1" applyBorder="1" applyAlignment="1" applyProtection="1">
      <alignment horizontal="center" vertical="center"/>
    </xf>
    <xf numFmtId="38" fontId="4" fillId="0" borderId="12" xfId="2" applyFont="1" applyFill="1" applyBorder="1" applyAlignment="1" applyProtection="1">
      <alignment horizontal="center" vertical="center"/>
    </xf>
    <xf numFmtId="38" fontId="4" fillId="0" borderId="2" xfId="2" applyFont="1" applyFill="1" applyBorder="1" applyAlignment="1" applyProtection="1">
      <alignment horizontal="center" vertical="center"/>
    </xf>
    <xf numFmtId="38" fontId="4" fillId="0" borderId="7" xfId="2" applyFont="1" applyFill="1" applyBorder="1" applyAlignment="1" applyProtection="1">
      <alignment horizontal="center" vertical="center"/>
    </xf>
    <xf numFmtId="38" fontId="4" fillId="0" borderId="12" xfId="2" applyFont="1" applyFill="1" applyBorder="1" applyAlignment="1" applyProtection="1">
      <alignment horizontal="center" vertical="center" wrapText="1"/>
    </xf>
    <xf numFmtId="38" fontId="4" fillId="0" borderId="0" xfId="2" applyFont="1" applyFill="1" applyAlignment="1" applyProtection="1">
      <alignment horizontal="center" vertical="center"/>
    </xf>
    <xf numFmtId="38" fontId="4" fillId="0" borderId="0" xfId="2" applyFont="1" applyFill="1" applyAlignment="1" applyProtection="1">
      <alignment horizontal="right" vertical="center"/>
    </xf>
    <xf numFmtId="176" fontId="12" fillId="0" borderId="0" xfId="2" applyNumberFormat="1" applyFont="1" applyFill="1" applyBorder="1" applyAlignment="1" applyProtection="1">
      <alignment horizontal="left" vertical="center"/>
    </xf>
    <xf numFmtId="38" fontId="4" fillId="0" borderId="0" xfId="2" quotePrefix="1" applyFont="1" applyFill="1" applyBorder="1" applyAlignment="1" applyProtection="1">
      <alignment horizontal="center" vertical="center"/>
    </xf>
    <xf numFmtId="0" fontId="2" fillId="0" borderId="0" xfId="1" applyFont="1">
      <alignment vertical="center"/>
    </xf>
    <xf numFmtId="0" fontId="8" fillId="0" borderId="0" xfId="8" applyAlignment="1" applyProtection="1">
      <alignment horizontal="left" vertical="center"/>
    </xf>
    <xf numFmtId="0" fontId="4" fillId="0" borderId="0" xfId="7" applyFont="1" applyAlignment="1" applyProtection="1">
      <alignment horizontal="center" vertical="center"/>
    </xf>
    <xf numFmtId="38" fontId="6" fillId="0" borderId="0" xfId="2" applyFont="1" applyAlignment="1" applyProtection="1">
      <alignment vertical="center"/>
    </xf>
    <xf numFmtId="38" fontId="4" fillId="0" borderId="0" xfId="2" applyFont="1" applyAlignment="1" applyProtection="1">
      <alignment vertical="center"/>
    </xf>
    <xf numFmtId="38" fontId="4" fillId="0" borderId="0" xfId="2" applyFont="1" applyProtection="1"/>
    <xf numFmtId="0" fontId="4" fillId="0" borderId="0" xfId="7" applyFont="1" applyAlignment="1" applyProtection="1">
      <alignment horizontal="right" vertical="center"/>
    </xf>
    <xf numFmtId="38" fontId="4" fillId="0" borderId="1" xfId="2" applyFont="1" applyBorder="1" applyAlignment="1" applyProtection="1">
      <alignment horizontal="center" vertical="center" wrapText="1"/>
    </xf>
    <xf numFmtId="38" fontId="4" fillId="0" borderId="11" xfId="2" applyFont="1" applyBorder="1" applyAlignment="1" applyProtection="1">
      <alignment horizontal="center" vertical="center" wrapText="1"/>
    </xf>
    <xf numFmtId="38" fontId="4" fillId="0" borderId="2" xfId="2" applyFont="1" applyBorder="1" applyAlignment="1" applyProtection="1">
      <alignment horizontal="center" vertical="center" wrapText="1"/>
    </xf>
    <xf numFmtId="38" fontId="4" fillId="0" borderId="3" xfId="2" quotePrefix="1" applyFont="1" applyFill="1" applyBorder="1" applyAlignment="1" applyProtection="1">
      <alignment horizontal="center" vertical="center"/>
    </xf>
    <xf numFmtId="38" fontId="4" fillId="0" borderId="5" xfId="2" quotePrefix="1" applyFont="1" applyFill="1" applyBorder="1" applyAlignment="1" applyProtection="1">
      <alignment horizontal="center" vertical="center"/>
    </xf>
    <xf numFmtId="38" fontId="13" fillId="0" borderId="0" xfId="2" applyFont="1" applyFill="1" applyAlignment="1" applyProtection="1">
      <alignment vertical="center"/>
    </xf>
    <xf numFmtId="38" fontId="4" fillId="0" borderId="0" xfId="2" applyFont="1" applyFill="1" applyProtection="1"/>
    <xf numFmtId="38" fontId="13" fillId="0" borderId="0" xfId="2" applyFont="1" applyFill="1" applyAlignment="1" applyProtection="1">
      <alignment horizontal="right" vertical="center"/>
    </xf>
    <xf numFmtId="0" fontId="4" fillId="0" borderId="0" xfId="7" applyFont="1" applyFill="1" applyAlignment="1" applyProtection="1">
      <alignment horizontal="left" vertical="center" indent="1"/>
    </xf>
    <xf numFmtId="176" fontId="4" fillId="0" borderId="6" xfId="2" applyNumberFormat="1" applyFont="1" applyFill="1" applyBorder="1" applyAlignment="1" applyProtection="1">
      <alignment horizontal="right" vertical="center"/>
    </xf>
    <xf numFmtId="0" fontId="6" fillId="0" borderId="0" xfId="7" applyFont="1" applyFill="1" applyAlignment="1" applyProtection="1">
      <alignment horizontal="left" vertical="center"/>
    </xf>
    <xf numFmtId="0" fontId="4" fillId="0" borderId="11" xfId="7" applyFont="1" applyFill="1" applyBorder="1" applyAlignment="1" applyProtection="1">
      <alignment horizontal="center" vertical="center"/>
    </xf>
    <xf numFmtId="0" fontId="4" fillId="0" borderId="0" xfId="7" applyFont="1" applyFill="1" applyAlignment="1" applyProtection="1">
      <alignment horizontal="center"/>
    </xf>
    <xf numFmtId="0" fontId="4" fillId="0" borderId="7" xfId="7" applyFont="1" applyFill="1" applyBorder="1" applyProtection="1"/>
    <xf numFmtId="49" fontId="4" fillId="0" borderId="8" xfId="7" applyNumberFormat="1" applyFont="1" applyFill="1" applyBorder="1" applyAlignment="1" applyProtection="1">
      <alignment horizontal="center" vertical="center" textRotation="255" shrinkToFit="1"/>
    </xf>
    <xf numFmtId="0" fontId="4" fillId="0" borderId="1" xfId="7" applyFont="1" applyFill="1" applyBorder="1" applyAlignment="1" applyProtection="1">
      <alignment vertical="center"/>
    </xf>
    <xf numFmtId="0" fontId="4" fillId="0" borderId="12" xfId="7" applyFont="1" applyFill="1" applyBorder="1" applyAlignment="1" applyProtection="1">
      <alignment horizontal="center" vertical="center"/>
    </xf>
    <xf numFmtId="49" fontId="4" fillId="0" borderId="3" xfId="7" applyNumberFormat="1" applyFont="1" applyFill="1" applyBorder="1" applyAlignment="1" applyProtection="1">
      <alignment horizontal="center" vertical="center" textRotation="255" shrinkToFit="1"/>
    </xf>
    <xf numFmtId="0" fontId="4" fillId="0" borderId="13" xfId="7" applyFont="1" applyFill="1" applyBorder="1" applyAlignment="1" applyProtection="1">
      <alignment horizontal="center" vertical="center"/>
    </xf>
    <xf numFmtId="49" fontId="4" fillId="0" borderId="5" xfId="7" applyNumberFormat="1" applyFont="1" applyFill="1" applyBorder="1" applyAlignment="1" applyProtection="1">
      <alignment horizontal="center" vertical="center" textRotation="255" shrinkToFit="1"/>
    </xf>
    <xf numFmtId="0" fontId="4" fillId="0" borderId="5" xfId="7" applyFont="1" applyFill="1" applyBorder="1" applyAlignment="1" applyProtection="1">
      <alignment horizontal="center" vertical="center"/>
    </xf>
    <xf numFmtId="0" fontId="4" fillId="0" borderId="7" xfId="7" applyFont="1" applyFill="1" applyBorder="1" applyAlignment="1" applyProtection="1">
      <alignment horizontal="center" vertical="center"/>
    </xf>
    <xf numFmtId="38" fontId="7" fillId="0" borderId="0" xfId="2" applyFont="1" applyFill="1" applyBorder="1" applyAlignment="1" applyProtection="1">
      <alignment vertical="center"/>
    </xf>
    <xf numFmtId="38" fontId="7" fillId="0" borderId="7" xfId="2" applyFont="1" applyFill="1" applyBorder="1" applyAlignment="1" applyProtection="1">
      <alignment vertical="center"/>
    </xf>
    <xf numFmtId="0" fontId="4" fillId="0" borderId="8" xfId="7" applyFont="1" applyFill="1" applyBorder="1" applyAlignment="1" applyProtection="1">
      <alignment horizontal="center" vertical="center" textRotation="255" shrinkToFit="1"/>
    </xf>
    <xf numFmtId="0" fontId="4" fillId="0" borderId="2" xfId="7" applyFont="1" applyFill="1" applyBorder="1" applyAlignment="1" applyProtection="1">
      <alignment vertical="center"/>
    </xf>
    <xf numFmtId="0" fontId="4" fillId="0" borderId="12" xfId="7" applyFont="1" applyFill="1" applyBorder="1" applyAlignment="1" applyProtection="1">
      <alignment vertical="center"/>
    </xf>
    <xf numFmtId="0" fontId="2" fillId="0" borderId="5" xfId="7" applyFill="1" applyBorder="1" applyAlignment="1">
      <alignment horizontal="center" vertical="center" textRotation="255" shrinkToFit="1"/>
    </xf>
    <xf numFmtId="0" fontId="13" fillId="0" borderId="10" xfId="7" applyFont="1" applyFill="1" applyBorder="1" applyAlignment="1" applyProtection="1">
      <alignment horizontal="center" vertical="center" wrapText="1"/>
    </xf>
    <xf numFmtId="0" fontId="13" fillId="0" borderId="5" xfId="7" applyFont="1" applyFill="1" applyBorder="1" applyAlignment="1" applyProtection="1">
      <alignment horizontal="center" vertical="center" wrapText="1"/>
    </xf>
    <xf numFmtId="0" fontId="13" fillId="0" borderId="5" xfId="7" applyFont="1" applyFill="1" applyBorder="1" applyAlignment="1" applyProtection="1">
      <alignment horizontal="center" vertical="center" wrapText="1" shrinkToFit="1"/>
    </xf>
    <xf numFmtId="0" fontId="13" fillId="0" borderId="7" xfId="7" applyFont="1" applyFill="1" applyBorder="1" applyAlignment="1" applyProtection="1">
      <alignment horizontal="center" vertical="center" wrapText="1"/>
    </xf>
    <xf numFmtId="178" fontId="4" fillId="0" borderId="0" xfId="7" applyNumberFormat="1" applyFont="1" applyFill="1" applyProtection="1"/>
    <xf numFmtId="0" fontId="4" fillId="0" borderId="14" xfId="7" applyFont="1" applyFill="1" applyBorder="1" applyAlignment="1" applyProtection="1">
      <alignment horizontal="center" vertical="center"/>
    </xf>
    <xf numFmtId="0" fontId="4" fillId="0" borderId="6" xfId="7" applyFont="1" applyFill="1" applyBorder="1" applyAlignment="1" applyProtection="1">
      <alignment horizontal="center" vertical="center"/>
    </xf>
    <xf numFmtId="0" fontId="4" fillId="0" borderId="0" xfId="7" applyFont="1" applyFill="1" applyBorder="1" applyAlignment="1" applyProtection="1">
      <alignment horizontal="center" vertical="center"/>
    </xf>
    <xf numFmtId="0" fontId="4" fillId="0" borderId="0" xfId="7" applyFont="1" applyFill="1" applyBorder="1" applyAlignment="1" applyProtection="1">
      <alignment horizontal="right" vertical="center"/>
    </xf>
    <xf numFmtId="0" fontId="4" fillId="0" borderId="0" xfId="7" applyFont="1" applyFill="1" applyAlignment="1" applyProtection="1"/>
    <xf numFmtId="0" fontId="4" fillId="0" borderId="1" xfId="7" applyFont="1" applyFill="1" applyBorder="1" applyAlignment="1" applyProtection="1">
      <alignment horizontal="center"/>
    </xf>
    <xf numFmtId="0" fontId="4" fillId="0" borderId="11" xfId="7" applyFont="1" applyFill="1" applyBorder="1" applyAlignment="1" applyProtection="1">
      <alignment horizontal="center"/>
    </xf>
    <xf numFmtId="0" fontId="4" fillId="0" borderId="0" xfId="7" applyFont="1" applyFill="1" applyBorder="1" applyAlignment="1" applyProtection="1">
      <alignment horizontal="center" vertical="center"/>
    </xf>
    <xf numFmtId="0" fontId="4" fillId="0" borderId="3" xfId="7" applyFont="1" applyFill="1" applyBorder="1" applyAlignment="1" applyProtection="1">
      <alignment horizontal="center" vertical="center"/>
    </xf>
    <xf numFmtId="176" fontId="4" fillId="0" borderId="14" xfId="2" applyNumberFormat="1" applyFont="1" applyFill="1" applyBorder="1" applyAlignment="1" applyProtection="1">
      <alignment horizontal="right" vertical="center"/>
    </xf>
    <xf numFmtId="176" fontId="4" fillId="0" borderId="13" xfId="2" applyNumberFormat="1" applyFont="1" applyFill="1" applyBorder="1" applyAlignment="1" applyProtection="1">
      <alignment horizontal="right" vertical="center"/>
    </xf>
    <xf numFmtId="0" fontId="4" fillId="0" borderId="0" xfId="7" applyFont="1" applyFill="1" applyAlignment="1" applyProtection="1">
      <alignment horizontal="left"/>
    </xf>
    <xf numFmtId="0" fontId="4" fillId="0" borderId="11" xfId="7" applyFont="1" applyFill="1" applyBorder="1" applyAlignment="1" applyProtection="1">
      <alignment horizontal="center" vertical="center"/>
    </xf>
    <xf numFmtId="0" fontId="4" fillId="0" borderId="3" xfId="7" applyFont="1" applyFill="1" applyBorder="1" applyAlignment="1" applyProtection="1">
      <alignment vertical="center"/>
    </xf>
    <xf numFmtId="176" fontId="4" fillId="0" borderId="14" xfId="2" applyNumberFormat="1" applyFont="1" applyFill="1" applyBorder="1" applyAlignment="1" applyProtection="1">
      <alignment vertical="center"/>
    </xf>
    <xf numFmtId="176" fontId="4" fillId="0" borderId="13" xfId="2" applyNumberFormat="1" applyFont="1" applyFill="1" applyBorder="1" applyAlignment="1" applyProtection="1">
      <alignment vertical="center"/>
    </xf>
    <xf numFmtId="176" fontId="4" fillId="0" borderId="0" xfId="2" applyNumberFormat="1" applyFont="1" applyFill="1" applyAlignment="1" applyProtection="1">
      <alignment vertical="center"/>
    </xf>
    <xf numFmtId="0" fontId="4" fillId="0" borderId="7" xfId="7" applyFont="1" applyFill="1" applyBorder="1" applyAlignment="1" applyProtection="1">
      <alignment horizontal="right" vertical="center"/>
    </xf>
    <xf numFmtId="0" fontId="4" fillId="0" borderId="7" xfId="7" applyFont="1" applyFill="1" applyBorder="1" applyAlignment="1" applyProtection="1">
      <alignment horizontal="center" vertical="center"/>
    </xf>
    <xf numFmtId="0" fontId="4" fillId="0" borderId="13" xfId="7" applyFont="1" applyFill="1" applyBorder="1" applyAlignment="1" applyProtection="1">
      <alignment horizontal="left" vertical="center" indent="1"/>
    </xf>
    <xf numFmtId="0" fontId="4" fillId="0" borderId="8" xfId="7" applyFont="1" applyFill="1" applyBorder="1" applyAlignment="1" applyProtection="1">
      <alignment horizontal="left" vertical="center" indent="1"/>
    </xf>
    <xf numFmtId="0" fontId="4" fillId="0" borderId="0" xfId="7" applyFont="1" applyFill="1" applyBorder="1" applyAlignment="1" applyProtection="1">
      <alignment horizontal="left" vertical="center" indent="1"/>
    </xf>
    <xf numFmtId="0" fontId="4" fillId="0" borderId="3" xfId="7" applyFont="1" applyFill="1" applyBorder="1" applyAlignment="1" applyProtection="1">
      <alignment horizontal="left" vertical="center" indent="1"/>
    </xf>
    <xf numFmtId="0" fontId="4" fillId="0" borderId="7" xfId="7" applyFont="1" applyFill="1" applyBorder="1" applyAlignment="1" applyProtection="1">
      <alignment horizontal="left" vertical="center" indent="1"/>
    </xf>
    <xf numFmtId="0" fontId="4" fillId="0" borderId="5" xfId="7" applyFont="1" applyFill="1" applyBorder="1" applyAlignment="1" applyProtection="1">
      <alignment horizontal="left" vertical="center" indent="1"/>
    </xf>
    <xf numFmtId="38" fontId="8" fillId="0" borderId="0" xfId="8" applyNumberFormat="1" applyFill="1" applyAlignment="1" applyProtection="1">
      <alignment vertical="center"/>
    </xf>
    <xf numFmtId="38" fontId="4" fillId="0" borderId="0" xfId="2" applyFont="1" applyFill="1" applyAlignment="1" applyProtection="1">
      <alignment horizontal="right"/>
    </xf>
    <xf numFmtId="38" fontId="4" fillId="0" borderId="2" xfId="2" applyFont="1" applyFill="1" applyBorder="1" applyAlignment="1" applyProtection="1">
      <alignment horizontal="center" vertical="center"/>
    </xf>
    <xf numFmtId="38" fontId="4" fillId="0" borderId="12" xfId="2" applyFont="1" applyFill="1" applyBorder="1" applyAlignment="1" applyProtection="1">
      <alignment horizontal="center" vertical="center"/>
    </xf>
    <xf numFmtId="38" fontId="4" fillId="0" borderId="11" xfId="2" applyFont="1" applyFill="1" applyBorder="1" applyAlignment="1" applyProtection="1">
      <alignment horizontal="center" vertical="center"/>
    </xf>
    <xf numFmtId="38" fontId="4" fillId="0" borderId="11" xfId="2" applyFont="1" applyFill="1" applyBorder="1" applyAlignment="1" applyProtection="1">
      <alignment vertical="center"/>
    </xf>
    <xf numFmtId="38" fontId="4" fillId="0" borderId="0" xfId="2" applyFont="1" applyFill="1" applyBorder="1" applyAlignment="1" applyProtection="1">
      <alignment horizontal="center" vertical="center"/>
    </xf>
    <xf numFmtId="38" fontId="4" fillId="0" borderId="4" xfId="2" applyFont="1" applyFill="1" applyBorder="1" applyAlignment="1" applyProtection="1">
      <alignment horizontal="right" vertical="center"/>
    </xf>
    <xf numFmtId="38" fontId="4" fillId="0" borderId="0" xfId="2" applyFont="1" applyFill="1" applyBorder="1" applyAlignment="1" applyProtection="1">
      <alignment horizontal="right" vertical="center"/>
    </xf>
    <xf numFmtId="38" fontId="4" fillId="0" borderId="6" xfId="2" applyFont="1" applyFill="1" applyBorder="1" applyAlignment="1" applyProtection="1">
      <alignment horizontal="right" vertical="center"/>
    </xf>
    <xf numFmtId="38" fontId="4" fillId="0" borderId="7" xfId="2" applyFont="1" applyFill="1" applyBorder="1" applyAlignment="1" applyProtection="1">
      <alignment horizontal="right" vertical="center"/>
    </xf>
    <xf numFmtId="38" fontId="13" fillId="0" borderId="13" xfId="2" applyFont="1" applyFill="1" applyBorder="1" applyAlignment="1" applyProtection="1">
      <alignment horizontal="left" vertical="center" wrapText="1"/>
    </xf>
    <xf numFmtId="38" fontId="13" fillId="0" borderId="0" xfId="2" applyFont="1" applyFill="1" applyBorder="1" applyAlignment="1" applyProtection="1">
      <alignment horizontal="left" vertical="center" wrapText="1"/>
    </xf>
    <xf numFmtId="38" fontId="4" fillId="0" borderId="0" xfId="2" applyFont="1" applyFill="1" applyAlignment="1" applyProtection="1">
      <alignment horizontal="left" vertical="center"/>
    </xf>
    <xf numFmtId="58" fontId="4" fillId="0" borderId="0" xfId="7" applyNumberFormat="1" applyFont="1" applyFill="1" applyAlignment="1" applyProtection="1">
      <alignment horizontal="left" vertical="center" indent="1"/>
    </xf>
    <xf numFmtId="0" fontId="4" fillId="0" borderId="14" xfId="7" applyFont="1" applyFill="1" applyBorder="1" applyAlignment="1" applyProtection="1">
      <alignment horizontal="center" vertical="center" shrinkToFit="1"/>
    </xf>
    <xf numFmtId="0" fontId="4" fillId="0" borderId="8" xfId="7" applyFont="1" applyFill="1" applyBorder="1" applyAlignment="1" applyProtection="1">
      <alignment horizontal="center" vertical="center" shrinkToFit="1"/>
    </xf>
    <xf numFmtId="0" fontId="4" fillId="0" borderId="14" xfId="7" applyFont="1" applyFill="1" applyBorder="1" applyAlignment="1" applyProtection="1">
      <alignment vertical="center"/>
    </xf>
    <xf numFmtId="0" fontId="4" fillId="0" borderId="4" xfId="7" applyFont="1" applyFill="1" applyBorder="1" applyAlignment="1" applyProtection="1">
      <alignment horizontal="center" vertical="center" shrinkToFit="1"/>
    </xf>
    <xf numFmtId="0" fontId="4" fillId="0" borderId="3" xfId="7" applyFont="1" applyFill="1" applyBorder="1" applyAlignment="1" applyProtection="1">
      <alignment horizontal="center" vertical="center" shrinkToFit="1"/>
    </xf>
    <xf numFmtId="0" fontId="4" fillId="0" borderId="4" xfId="7" applyFont="1" applyFill="1" applyBorder="1" applyAlignment="1" applyProtection="1">
      <alignment vertical="center"/>
    </xf>
    <xf numFmtId="0" fontId="4" fillId="0" borderId="6" xfId="7" applyFont="1" applyFill="1" applyBorder="1" applyAlignment="1" applyProtection="1">
      <alignment horizontal="center" vertical="center" shrinkToFit="1"/>
    </xf>
    <xf numFmtId="0" fontId="4" fillId="0" borderId="5" xfId="7" applyFont="1" applyFill="1" applyBorder="1" applyAlignment="1" applyProtection="1">
      <alignment horizontal="center" vertical="center" shrinkToFit="1"/>
    </xf>
    <xf numFmtId="0" fontId="4" fillId="0" borderId="21" xfId="7" applyFont="1" applyFill="1" applyBorder="1" applyAlignment="1" applyProtection="1">
      <alignment horizontal="center" vertical="center" shrinkToFit="1"/>
    </xf>
    <xf numFmtId="0" fontId="4" fillId="0" borderId="22" xfId="7" applyFont="1" applyFill="1" applyBorder="1" applyAlignment="1" applyProtection="1">
      <alignment horizontal="center" vertical="center" shrinkToFit="1"/>
    </xf>
    <xf numFmtId="0" fontId="4" fillId="0" borderId="4" xfId="7" applyFont="1" applyFill="1" applyBorder="1" applyAlignment="1" applyProtection="1">
      <alignment horizontal="right" vertical="center"/>
    </xf>
    <xf numFmtId="3" fontId="4" fillId="0" borderId="0" xfId="7" applyNumberFormat="1" applyFont="1" applyFill="1" applyBorder="1" applyAlignment="1" applyProtection="1">
      <alignment horizontal="right" vertical="center"/>
    </xf>
    <xf numFmtId="0" fontId="4" fillId="0" borderId="6" xfId="7" applyFont="1" applyFill="1" applyBorder="1" applyAlignment="1" applyProtection="1">
      <alignment horizontal="right" vertical="center"/>
    </xf>
    <xf numFmtId="0" fontId="6" fillId="0" borderId="0" xfId="7" applyFont="1" applyFill="1" applyBorder="1" applyAlignment="1">
      <alignment horizontal="left"/>
    </xf>
    <xf numFmtId="0" fontId="4" fillId="0" borderId="0" xfId="7" applyFont="1" applyFill="1" applyBorder="1" applyAlignment="1">
      <alignment horizontal="left"/>
    </xf>
    <xf numFmtId="0" fontId="4" fillId="0" borderId="0" xfId="7" applyFont="1" applyFill="1"/>
    <xf numFmtId="0" fontId="4" fillId="0" borderId="7" xfId="7" applyFont="1" applyFill="1" applyBorder="1" applyAlignment="1">
      <alignment horizontal="left"/>
    </xf>
    <xf numFmtId="0" fontId="14" fillId="0" borderId="8" xfId="7" applyFont="1" applyFill="1" applyBorder="1" applyAlignment="1">
      <alignment horizontal="center" vertical="center" textRotation="255" shrinkToFit="1"/>
    </xf>
    <xf numFmtId="0" fontId="13" fillId="0" borderId="8" xfId="7" applyFont="1" applyFill="1" applyBorder="1" applyAlignment="1">
      <alignment horizontal="center" vertical="center" wrapText="1"/>
    </xf>
    <xf numFmtId="0" fontId="14" fillId="0" borderId="8" xfId="7" applyFont="1" applyFill="1" applyBorder="1" applyAlignment="1">
      <alignment horizontal="center" vertical="center" wrapText="1"/>
    </xf>
    <xf numFmtId="0" fontId="13" fillId="0" borderId="9" xfId="7" applyFont="1" applyFill="1" applyBorder="1" applyAlignment="1">
      <alignment horizontal="center" vertical="center" wrapText="1"/>
    </xf>
    <xf numFmtId="0" fontId="13" fillId="0" borderId="13" xfId="7" applyFont="1" applyFill="1" applyBorder="1" applyAlignment="1">
      <alignment horizontal="center" vertical="center" wrapText="1" shrinkToFit="1"/>
    </xf>
    <xf numFmtId="0" fontId="14" fillId="0" borderId="5" xfId="7" applyFont="1" applyFill="1" applyBorder="1" applyAlignment="1">
      <alignment horizontal="center" vertical="center" textRotation="255" shrinkToFit="1"/>
    </xf>
    <xf numFmtId="0" fontId="13" fillId="0" borderId="5" xfId="7" applyFont="1" applyFill="1" applyBorder="1" applyAlignment="1">
      <alignment horizontal="center" vertical="center" wrapText="1"/>
    </xf>
    <xf numFmtId="0" fontId="13" fillId="0" borderId="10" xfId="7" applyFont="1" applyFill="1" applyBorder="1" applyAlignment="1">
      <alignment horizontal="center" vertical="center" wrapText="1"/>
    </xf>
    <xf numFmtId="0" fontId="13" fillId="0" borderId="7" xfId="7" applyFont="1" applyFill="1" applyBorder="1" applyAlignment="1">
      <alignment horizontal="center" vertical="center" wrapText="1"/>
    </xf>
    <xf numFmtId="0" fontId="4" fillId="0" borderId="3" xfId="7" quotePrefix="1" applyFont="1" applyFill="1" applyBorder="1" applyAlignment="1">
      <alignment horizontal="center" vertical="center"/>
    </xf>
    <xf numFmtId="0" fontId="4" fillId="0" borderId="4" xfId="7" applyFont="1" applyFill="1" applyBorder="1" applyAlignment="1">
      <alignment horizontal="right" vertical="center" wrapText="1"/>
    </xf>
    <xf numFmtId="178" fontId="4" fillId="0" borderId="0" xfId="7" applyNumberFormat="1" applyFont="1" applyFill="1" applyBorder="1" applyAlignment="1">
      <alignment horizontal="right" vertical="center" wrapText="1"/>
    </xf>
    <xf numFmtId="179" fontId="4" fillId="0" borderId="0" xfId="7" applyNumberFormat="1" applyFont="1" applyFill="1" applyBorder="1" applyAlignment="1">
      <alignment horizontal="right" vertical="center" wrapText="1"/>
    </xf>
    <xf numFmtId="0" fontId="4" fillId="0" borderId="0" xfId="7" applyFont="1" applyFill="1" applyBorder="1" applyAlignment="1">
      <alignment horizontal="right" vertical="center" wrapText="1"/>
    </xf>
    <xf numFmtId="180" fontId="4" fillId="0" borderId="0" xfId="7" applyNumberFormat="1" applyFont="1" applyFill="1" applyBorder="1" applyAlignment="1">
      <alignment horizontal="right" vertical="center" wrapText="1"/>
    </xf>
    <xf numFmtId="181" fontId="4" fillId="0" borderId="0" xfId="7" applyNumberFormat="1" applyFont="1" applyFill="1" applyBorder="1" applyAlignment="1">
      <alignment horizontal="right" vertical="center" wrapText="1"/>
    </xf>
    <xf numFmtId="182" fontId="4" fillId="0" borderId="0" xfId="7" applyNumberFormat="1" applyFont="1" applyFill="1" applyBorder="1" applyAlignment="1">
      <alignment horizontal="right" vertical="center" wrapText="1"/>
    </xf>
    <xf numFmtId="0" fontId="4" fillId="0" borderId="5" xfId="7" quotePrefix="1" applyFont="1" applyFill="1" applyBorder="1" applyAlignment="1">
      <alignment horizontal="center" vertical="center"/>
    </xf>
    <xf numFmtId="0" fontId="4" fillId="0" borderId="6" xfId="7" applyFont="1" applyFill="1" applyBorder="1" applyAlignment="1">
      <alignment horizontal="right" vertical="center" wrapText="1"/>
    </xf>
    <xf numFmtId="178" fontId="4" fillId="0" borderId="7" xfId="7" applyNumberFormat="1" applyFont="1" applyFill="1" applyBorder="1" applyAlignment="1">
      <alignment horizontal="right" vertical="center" wrapText="1"/>
    </xf>
    <xf numFmtId="179" fontId="4" fillId="0" borderId="7" xfId="7" applyNumberFormat="1" applyFont="1" applyFill="1" applyBorder="1" applyAlignment="1">
      <alignment horizontal="right" vertical="center" wrapText="1"/>
    </xf>
    <xf numFmtId="180" fontId="4" fillId="0" borderId="7" xfId="7" applyNumberFormat="1" applyFont="1" applyFill="1" applyBorder="1" applyAlignment="1">
      <alignment horizontal="right" vertical="center" wrapText="1"/>
    </xf>
    <xf numFmtId="181" fontId="4" fillId="0" borderId="7" xfId="7" applyNumberFormat="1" applyFont="1" applyFill="1" applyBorder="1" applyAlignment="1">
      <alignment horizontal="right" vertical="center" wrapText="1"/>
    </xf>
    <xf numFmtId="182" fontId="4" fillId="0" borderId="7" xfId="7" applyNumberFormat="1" applyFont="1" applyFill="1" applyBorder="1" applyAlignment="1">
      <alignment horizontal="right" vertical="center" wrapText="1"/>
    </xf>
    <xf numFmtId="0" fontId="4" fillId="0" borderId="0" xfId="7" applyFont="1" applyFill="1" applyBorder="1"/>
    <xf numFmtId="0" fontId="4" fillId="0" borderId="0" xfId="7" applyFont="1" applyFill="1" applyAlignment="1">
      <alignment horizontal="right"/>
    </xf>
    <xf numFmtId="0" fontId="4" fillId="0" borderId="7" xfId="7" applyFont="1" applyFill="1" applyBorder="1" applyAlignment="1" applyProtection="1">
      <alignment horizontal="left" vertical="center"/>
    </xf>
    <xf numFmtId="0" fontId="2" fillId="0" borderId="7" xfId="7" applyFont="1" applyFill="1" applyBorder="1" applyAlignment="1">
      <alignment vertical="center"/>
    </xf>
    <xf numFmtId="0" fontId="4" fillId="0" borderId="8" xfId="7" applyFont="1" applyFill="1" applyBorder="1" applyAlignment="1" applyProtection="1">
      <alignment horizontal="center" vertical="center" textRotation="255"/>
    </xf>
    <xf numFmtId="0" fontId="4" fillId="0" borderId="14" xfId="7" applyFont="1" applyFill="1" applyBorder="1" applyAlignment="1" applyProtection="1">
      <alignment horizontal="center" vertical="center" textRotation="255"/>
    </xf>
    <xf numFmtId="0" fontId="4" fillId="0" borderId="11" xfId="7" applyFont="1" applyFill="1" applyBorder="1" applyAlignment="1" applyProtection="1">
      <alignment horizontal="center" vertical="center" wrapText="1"/>
    </xf>
    <xf numFmtId="0" fontId="4" fillId="0" borderId="5" xfId="7" applyFont="1" applyFill="1" applyBorder="1" applyAlignment="1" applyProtection="1">
      <alignment horizontal="center" vertical="center" textRotation="255"/>
    </xf>
    <xf numFmtId="0" fontId="4" fillId="0" borderId="6" xfId="7" applyFont="1" applyFill="1" applyBorder="1" applyAlignment="1" applyProtection="1">
      <alignment horizontal="center" vertical="center" textRotation="255"/>
    </xf>
    <xf numFmtId="0" fontId="13" fillId="0" borderId="12" xfId="7" applyFont="1" applyFill="1" applyBorder="1" applyAlignment="1" applyProtection="1">
      <alignment horizontal="center" vertical="center" shrinkToFit="1"/>
    </xf>
    <xf numFmtId="0" fontId="13" fillId="0" borderId="11" xfId="7" applyFont="1" applyFill="1" applyBorder="1" applyAlignment="1" applyProtection="1">
      <alignment horizontal="center" vertical="center" shrinkToFit="1"/>
    </xf>
    <xf numFmtId="0" fontId="16" fillId="0" borderId="0" xfId="7" applyFont="1" applyFill="1" applyAlignment="1" applyProtection="1">
      <alignment horizontal="left" vertical="center"/>
    </xf>
    <xf numFmtId="0" fontId="4" fillId="0" borderId="4" xfId="7" applyFont="1" applyFill="1" applyBorder="1" applyAlignment="1" applyProtection="1">
      <alignment horizontal="center" vertical="center"/>
    </xf>
    <xf numFmtId="0" fontId="4" fillId="0" borderId="4" xfId="7" applyNumberFormat="1" applyFont="1" applyFill="1" applyBorder="1" applyAlignment="1" applyProtection="1">
      <alignment horizontal="right" vertical="center"/>
    </xf>
    <xf numFmtId="0" fontId="4" fillId="0" borderId="0" xfId="7" applyNumberFormat="1" applyFont="1" applyFill="1" applyBorder="1" applyAlignment="1" applyProtection="1">
      <alignment horizontal="right" vertical="center"/>
    </xf>
    <xf numFmtId="0" fontId="4" fillId="0" borderId="0" xfId="7" applyNumberFormat="1" applyFont="1" applyFill="1" applyAlignment="1" applyProtection="1">
      <alignment horizontal="right" vertical="center"/>
    </xf>
    <xf numFmtId="1" fontId="4" fillId="0" borderId="0" xfId="7" applyNumberFormat="1" applyFont="1" applyFill="1" applyAlignment="1" applyProtection="1">
      <alignment horizontal="right" vertical="center"/>
    </xf>
    <xf numFmtId="0" fontId="16" fillId="0" borderId="0" xfId="7" applyFont="1" applyFill="1" applyBorder="1" applyAlignment="1" applyProtection="1">
      <alignment vertical="center" wrapText="1"/>
    </xf>
    <xf numFmtId="0" fontId="4" fillId="0" borderId="23" xfId="7" applyFont="1" applyFill="1" applyBorder="1" applyAlignment="1" applyProtection="1">
      <alignment horizontal="center" vertical="center"/>
    </xf>
    <xf numFmtId="183" fontId="4" fillId="0" borderId="4" xfId="7" applyNumberFormat="1" applyFont="1" applyFill="1" applyBorder="1" applyAlignment="1" applyProtection="1">
      <alignment horizontal="right" vertical="center"/>
    </xf>
    <xf numFmtId="183" fontId="4" fillId="0" borderId="0" xfId="7" applyNumberFormat="1" applyFont="1" applyFill="1" applyBorder="1" applyAlignment="1" applyProtection="1">
      <alignment horizontal="right" vertical="center"/>
    </xf>
    <xf numFmtId="183" fontId="4" fillId="0" borderId="0" xfId="7" applyNumberFormat="1" applyFont="1" applyFill="1" applyAlignment="1" applyProtection="1">
      <alignment horizontal="right" vertical="center"/>
    </xf>
    <xf numFmtId="1" fontId="4" fillId="0" borderId="4" xfId="7" applyNumberFormat="1" applyFont="1" applyFill="1" applyBorder="1" applyAlignment="1" applyProtection="1">
      <alignment horizontal="right" vertical="center"/>
    </xf>
    <xf numFmtId="1" fontId="4" fillId="0" borderId="0" xfId="7" applyNumberFormat="1" applyFont="1" applyFill="1" applyBorder="1" applyAlignment="1" applyProtection="1">
      <alignment horizontal="right" vertical="center"/>
    </xf>
    <xf numFmtId="0" fontId="16" fillId="0" borderId="7" xfId="7" applyFont="1" applyFill="1" applyBorder="1" applyAlignment="1" applyProtection="1">
      <alignment vertical="center" wrapText="1"/>
    </xf>
    <xf numFmtId="183" fontId="4" fillId="0" borderId="6" xfId="7" applyNumberFormat="1" applyFont="1" applyFill="1" applyBorder="1" applyAlignment="1" applyProtection="1">
      <alignment horizontal="right" vertical="center"/>
    </xf>
    <xf numFmtId="183" fontId="4" fillId="0" borderId="7" xfId="7" applyNumberFormat="1" applyFont="1" applyFill="1" applyBorder="1" applyAlignment="1" applyProtection="1">
      <alignment horizontal="right" vertical="center"/>
    </xf>
    <xf numFmtId="0" fontId="4" fillId="0" borderId="13" xfId="7" applyFont="1" applyFill="1" applyBorder="1" applyAlignment="1" applyProtection="1">
      <alignment vertical="center" wrapText="1" shrinkToFit="1"/>
    </xf>
    <xf numFmtId="0" fontId="2" fillId="0" borderId="13" xfId="7" applyFill="1" applyBorder="1" applyAlignment="1">
      <alignment vertical="center" wrapText="1"/>
    </xf>
    <xf numFmtId="0" fontId="4" fillId="0" borderId="0" xfId="7" applyFont="1" applyFill="1" applyBorder="1" applyAlignment="1" applyProtection="1">
      <alignment horizontal="right"/>
    </xf>
    <xf numFmtId="0" fontId="4" fillId="0" borderId="8" xfId="7" applyFont="1" applyFill="1" applyBorder="1" applyAlignment="1" applyProtection="1">
      <alignment horizontal="left" vertical="center" indent="1"/>
    </xf>
    <xf numFmtId="0" fontId="4" fillId="0" borderId="0" xfId="7" applyFont="1" applyFill="1" applyBorder="1" applyAlignment="1" applyProtection="1">
      <alignment horizontal="right" vertical="center" indent="1"/>
    </xf>
    <xf numFmtId="184" fontId="4" fillId="0" borderId="0" xfId="7" applyNumberFormat="1" applyFont="1" applyFill="1" applyBorder="1" applyAlignment="1" applyProtection="1">
      <alignment horizontal="right" vertical="center" indent="1"/>
    </xf>
    <xf numFmtId="184" fontId="17" fillId="0" borderId="0" xfId="7" applyNumberFormat="1" applyFont="1" applyFill="1" applyBorder="1" applyAlignment="1">
      <alignment vertical="center"/>
    </xf>
    <xf numFmtId="0" fontId="4" fillId="0" borderId="3" xfId="7" applyFont="1" applyFill="1" applyBorder="1" applyAlignment="1" applyProtection="1">
      <alignment horizontal="left" vertical="center" indent="1"/>
    </xf>
    <xf numFmtId="0" fontId="4" fillId="0" borderId="0" xfId="7" applyNumberFormat="1" applyFont="1" applyFill="1" applyBorder="1" applyAlignment="1" applyProtection="1">
      <alignment horizontal="right" vertical="center" indent="1"/>
    </xf>
    <xf numFmtId="0" fontId="4" fillId="0" borderId="5" xfId="7" applyFont="1" applyFill="1" applyBorder="1" applyAlignment="1" applyProtection="1">
      <alignment horizontal="left" vertical="center" indent="1"/>
    </xf>
    <xf numFmtId="0" fontId="4" fillId="0" borderId="7" xfId="7" applyFont="1" applyFill="1" applyBorder="1" applyAlignment="1" applyProtection="1">
      <alignment horizontal="right" vertical="center" indent="1"/>
    </xf>
    <xf numFmtId="184" fontId="4" fillId="0" borderId="7" xfId="7" applyNumberFormat="1" applyFont="1" applyFill="1" applyBorder="1" applyAlignment="1" applyProtection="1">
      <alignment horizontal="right" vertical="center" indent="1"/>
    </xf>
    <xf numFmtId="0" fontId="4" fillId="0" borderId="0" xfId="7" applyFont="1" applyFill="1" applyBorder="1" applyProtection="1"/>
  </cellXfs>
  <cellStyles count="9">
    <cellStyle name="ハイパーリンク 2" xfId="3"/>
    <cellStyle name="ハイパーリンク 3" xfId="8"/>
    <cellStyle name="桁区切り 2" xfId="2"/>
    <cellStyle name="桁区切り 2 2" xfId="4"/>
    <cellStyle name="桁区切り 3" xfId="5"/>
    <cellStyle name="標準" xfId="0" builtinId="0"/>
    <cellStyle name="標準 2" xfId="1"/>
    <cellStyle name="標準 2 2" xfId="7"/>
    <cellStyle name="標準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tabSelected="1" zoomScale="115" workbookViewId="0"/>
  </sheetViews>
  <sheetFormatPr defaultRowHeight="13.5" x14ac:dyDescent="0.15"/>
  <cols>
    <col min="1" max="16384" width="9" style="1"/>
  </cols>
  <sheetData>
    <row r="1" spans="1:1" x14ac:dyDescent="0.15">
      <c r="A1" s="1" t="s">
        <v>0</v>
      </c>
    </row>
    <row r="2" spans="1:1" s="148" customFormat="1" ht="15" x14ac:dyDescent="0.15">
      <c r="A2" s="27" t="s">
        <v>140</v>
      </c>
    </row>
    <row r="3" spans="1:1" s="148" customFormat="1" ht="15" x14ac:dyDescent="0.15">
      <c r="A3" s="27" t="s">
        <v>141</v>
      </c>
    </row>
    <row r="4" spans="1:1" s="148" customFormat="1" ht="15" x14ac:dyDescent="0.15">
      <c r="A4" s="27" t="s">
        <v>142</v>
      </c>
    </row>
    <row r="5" spans="1:1" s="148" customFormat="1" ht="15" x14ac:dyDescent="0.15">
      <c r="A5" s="27" t="s">
        <v>143</v>
      </c>
    </row>
    <row r="6" spans="1:1" s="148" customFormat="1" ht="15" x14ac:dyDescent="0.15">
      <c r="A6" s="27" t="s">
        <v>144</v>
      </c>
    </row>
    <row r="7" spans="1:1" s="148" customFormat="1" ht="15" x14ac:dyDescent="0.15">
      <c r="A7" s="27" t="s">
        <v>145</v>
      </c>
    </row>
    <row r="8" spans="1:1" s="148" customFormat="1" ht="15" x14ac:dyDescent="0.15">
      <c r="A8" s="27" t="s">
        <v>146</v>
      </c>
    </row>
    <row r="9" spans="1:1" s="148" customFormat="1" ht="15" x14ac:dyDescent="0.15">
      <c r="A9" s="27" t="s">
        <v>147</v>
      </c>
    </row>
    <row r="10" spans="1:1" s="148" customFormat="1" ht="15" customHeight="1" x14ac:dyDescent="0.15">
      <c r="A10" s="27" t="s">
        <v>148</v>
      </c>
    </row>
    <row r="11" spans="1:1" s="148" customFormat="1" ht="15" x14ac:dyDescent="0.15">
      <c r="A11" s="27" t="s">
        <v>3</v>
      </c>
    </row>
    <row r="12" spans="1:1" ht="15" x14ac:dyDescent="0.15">
      <c r="A12" s="27" t="s">
        <v>4</v>
      </c>
    </row>
    <row r="13" spans="1:1" ht="15" x14ac:dyDescent="0.15">
      <c r="A13" s="27" t="s">
        <v>5</v>
      </c>
    </row>
    <row r="14" spans="1:1" ht="15" x14ac:dyDescent="0.15">
      <c r="A14" s="27" t="s">
        <v>6</v>
      </c>
    </row>
    <row r="15" spans="1:1" ht="15" x14ac:dyDescent="0.15">
      <c r="A15" s="27" t="s">
        <v>7</v>
      </c>
    </row>
    <row r="16" spans="1:1" ht="15" x14ac:dyDescent="0.15">
      <c r="A16" s="27" t="s">
        <v>8</v>
      </c>
    </row>
    <row r="17" spans="1:1" ht="15" x14ac:dyDescent="0.15">
      <c r="A17" s="27" t="s">
        <v>249</v>
      </c>
    </row>
    <row r="18" spans="1:1" ht="15" x14ac:dyDescent="0.15">
      <c r="A18" s="27" t="s">
        <v>250</v>
      </c>
    </row>
    <row r="19" spans="1:1" ht="15" x14ac:dyDescent="0.15">
      <c r="A19" s="27" t="s">
        <v>251</v>
      </c>
    </row>
    <row r="20" spans="1:1" ht="15" x14ac:dyDescent="0.15">
      <c r="A20" s="27" t="s">
        <v>252</v>
      </c>
    </row>
    <row r="21" spans="1:1" ht="15" x14ac:dyDescent="0.15">
      <c r="A21" s="27" t="s">
        <v>253</v>
      </c>
    </row>
  </sheetData>
  <phoneticPr fontId="1"/>
  <hyperlinks>
    <hyperlink ref="A2" location="'9-1'!A1" display="9-1.環境衛生関係業種別件数"/>
    <hyperlink ref="A3" location="'9-2'!A1" display="9-2.食品衛生関係営業状況"/>
    <hyperlink ref="A4" location="'9-3'!A1" display="9-3.犬の登録、苦情、咬傷事故"/>
    <hyperlink ref="A5" location="'9-4'!A1" display="9-4.ごみ処理の状況"/>
    <hyperlink ref="A6" location="'9-5'!A1" display="9-5.家庭系ごみの状況"/>
    <hyperlink ref="A7" location="'9-6'!A1" display="9-6.し尿処理状況"/>
    <hyperlink ref="A8" location="'9-7'!A1" display="9-7.くみ取り人口･世帯"/>
    <hyperlink ref="A10" location="'9-9'!A1" display="9-9.除草処理状況"/>
    <hyperlink ref="A9" location="'9-8'!A1" display="9-8.浄化槽設置状況"/>
    <hyperlink ref="A11" location="'9-10'!A1" display="9-10.東埼玉資源環境組合概要"/>
    <hyperlink ref="A12" location="'9-11'!A1" display="9-11.ごみ搬入状況"/>
    <hyperlink ref="A13" location="'9-12'!A1" display="9-12.し尿搬入状況"/>
    <hyperlink ref="A14" location="'9-13'!A1" display="9-13.東埼玉資源環境組合会計決算"/>
    <hyperlink ref="A15" location="'9-14'!A1" display="9-14.東埼玉資源環境組合年度別決算額及び市町別分担金"/>
    <hyperlink ref="A16" location="'9-15'!A1" display="9-15.東埼玉資源環境組合年度別ごみ・し尿処理経費"/>
    <hyperlink ref="A17" location="'9-16'!A1" display="9-16.公害関係苦情受理件数"/>
    <hyperlink ref="A18" location="'9-17'!A1" display="9-17.公害関係特定施設・指定施設数"/>
    <hyperlink ref="A19" location="'9-18'!A1" display="9-18.大気環境測定値（平均値）"/>
    <hyperlink ref="A20" location="'9-19'!A1" display="9-19.市内主要河川の透視度・ｐＨ・ＢＯＤ・ＣＯＤ・ＳＳ・ＤＯ値"/>
    <hyperlink ref="A21" location="'9-20'!A1" display="9-20.市内水準測量点別地盤変動状況"/>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zoomScale="110" zoomScaleNormal="110" workbookViewId="0"/>
  </sheetViews>
  <sheetFormatPr defaultColWidth="10.875" defaultRowHeight="15.75" customHeight="1" x14ac:dyDescent="0.15"/>
  <cols>
    <col min="1" max="16384" width="10.875" style="121"/>
  </cols>
  <sheetData>
    <row r="1" spans="1:8" ht="15.75" customHeight="1" x14ac:dyDescent="0.15">
      <c r="A1" s="28" t="s">
        <v>1</v>
      </c>
    </row>
    <row r="2" spans="1:8" ht="15.75" customHeight="1" x14ac:dyDescent="0.15">
      <c r="A2" s="3" t="s">
        <v>236</v>
      </c>
      <c r="B2" s="2"/>
      <c r="C2" s="2"/>
      <c r="D2" s="2"/>
      <c r="E2" s="2"/>
      <c r="F2" s="2"/>
      <c r="G2" s="2"/>
    </row>
    <row r="3" spans="1:8" ht="13.5" customHeight="1" x14ac:dyDescent="0.15">
      <c r="A3" s="126"/>
      <c r="B3" s="2"/>
      <c r="C3" s="205"/>
      <c r="D3" s="2"/>
      <c r="E3" s="205"/>
      <c r="F3" s="2"/>
      <c r="H3" s="15" t="s">
        <v>237</v>
      </c>
    </row>
    <row r="4" spans="1:8" ht="15.75" customHeight="1" x14ac:dyDescent="0.15">
      <c r="A4" s="173" t="s">
        <v>238</v>
      </c>
      <c r="B4" s="122"/>
      <c r="C4" s="171" t="s">
        <v>239</v>
      </c>
      <c r="D4" s="123"/>
      <c r="E4" s="171" t="s">
        <v>240</v>
      </c>
      <c r="F4" s="123"/>
      <c r="G4" s="171" t="s">
        <v>241</v>
      </c>
      <c r="H4" s="104"/>
    </row>
    <row r="5" spans="1:8" ht="15.75" customHeight="1" x14ac:dyDescent="0.15">
      <c r="A5" s="176"/>
      <c r="B5" s="127"/>
      <c r="C5" s="166" t="s">
        <v>242</v>
      </c>
      <c r="D5" s="206" t="s">
        <v>243</v>
      </c>
      <c r="E5" s="166" t="s">
        <v>242</v>
      </c>
      <c r="F5" s="206" t="s">
        <v>243</v>
      </c>
      <c r="G5" s="166" t="s">
        <v>242</v>
      </c>
      <c r="H5" s="206" t="s">
        <v>243</v>
      </c>
    </row>
    <row r="6" spans="1:8" ht="15.75" customHeight="1" x14ac:dyDescent="0.15">
      <c r="A6" s="207" t="s">
        <v>244</v>
      </c>
      <c r="B6" s="208"/>
      <c r="C6" s="8">
        <v>184</v>
      </c>
      <c r="D6" s="8">
        <v>67870</v>
      </c>
      <c r="E6" s="8">
        <v>132</v>
      </c>
      <c r="F6" s="8">
        <v>34127</v>
      </c>
      <c r="G6" s="8">
        <v>133</v>
      </c>
      <c r="H6" s="8">
        <v>34586</v>
      </c>
    </row>
    <row r="7" spans="1:8" ht="15.75" customHeight="1" x14ac:dyDescent="0.15">
      <c r="A7" s="209" t="s">
        <v>245</v>
      </c>
      <c r="B7" s="210"/>
      <c r="C7" s="8">
        <v>130</v>
      </c>
      <c r="D7" s="8">
        <v>34164</v>
      </c>
      <c r="E7" s="8">
        <v>132</v>
      </c>
      <c r="F7" s="8">
        <v>34127</v>
      </c>
      <c r="G7" s="8">
        <v>133</v>
      </c>
      <c r="H7" s="8">
        <v>34586</v>
      </c>
    </row>
    <row r="8" spans="1:8" ht="15.75" customHeight="1" x14ac:dyDescent="0.15">
      <c r="A8" s="211" t="s">
        <v>246</v>
      </c>
      <c r="B8" s="212"/>
      <c r="C8" s="11">
        <v>54</v>
      </c>
      <c r="D8" s="11">
        <v>33706</v>
      </c>
      <c r="E8" s="18" t="s">
        <v>247</v>
      </c>
      <c r="F8" s="18" t="s">
        <v>247</v>
      </c>
      <c r="G8" s="18" t="s">
        <v>247</v>
      </c>
      <c r="H8" s="18" t="s">
        <v>247</v>
      </c>
    </row>
    <row r="9" spans="1:8" ht="15.75" customHeight="1" x14ac:dyDescent="0.15">
      <c r="A9" s="2"/>
      <c r="B9" s="2"/>
      <c r="C9" s="12"/>
      <c r="D9" s="2"/>
      <c r="E9" s="12"/>
      <c r="F9" s="2"/>
      <c r="H9" s="12" t="s">
        <v>248</v>
      </c>
    </row>
  </sheetData>
  <mergeCells count="7">
    <mergeCell ref="A8:B8"/>
    <mergeCell ref="A4:B5"/>
    <mergeCell ref="C4:D4"/>
    <mergeCell ref="E4:F4"/>
    <mergeCell ref="G4:H4"/>
    <mergeCell ref="A6:B6"/>
    <mergeCell ref="A7:B7"/>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zoomScaleNormal="100" workbookViewId="0"/>
  </sheetViews>
  <sheetFormatPr defaultColWidth="15.875" defaultRowHeight="15" customHeight="1" x14ac:dyDescent="0.15"/>
  <cols>
    <col min="1" max="1" width="4.25" style="30" customWidth="1"/>
    <col min="2" max="2" width="18.375" style="30" customWidth="1"/>
    <col min="3" max="3" width="15.875" style="30" customWidth="1"/>
    <col min="4" max="4" width="18.625" style="30" customWidth="1"/>
    <col min="5" max="5" width="14.625" style="30" customWidth="1"/>
    <col min="6" max="6" width="16" style="30" customWidth="1"/>
    <col min="7" max="7" width="5.625" style="30" customWidth="1"/>
    <col min="8" max="16384" width="15.875" style="30"/>
  </cols>
  <sheetData>
    <row r="1" spans="1:6" s="2" customFormat="1" x14ac:dyDescent="0.15">
      <c r="A1" s="28" t="s">
        <v>1</v>
      </c>
    </row>
    <row r="2" spans="1:6" ht="22.5" customHeight="1" x14ac:dyDescent="0.15">
      <c r="A2" s="29" t="s">
        <v>9</v>
      </c>
      <c r="B2" s="29"/>
      <c r="C2" s="29"/>
      <c r="D2" s="29"/>
      <c r="E2" s="29"/>
      <c r="F2" s="29"/>
    </row>
    <row r="4" spans="1:6" ht="15" customHeight="1" x14ac:dyDescent="0.15">
      <c r="B4" s="31" t="s">
        <v>10</v>
      </c>
      <c r="C4" s="32"/>
      <c r="D4" s="32"/>
      <c r="E4" s="32"/>
      <c r="F4" s="32"/>
    </row>
    <row r="5" spans="1:6" ht="15" customHeight="1" x14ac:dyDescent="0.15">
      <c r="B5" s="32"/>
      <c r="C5" s="32"/>
      <c r="D5" s="32"/>
      <c r="E5" s="32"/>
      <c r="F5" s="32"/>
    </row>
    <row r="6" spans="1:6" ht="15" customHeight="1" x14ac:dyDescent="0.15">
      <c r="B6" s="32"/>
      <c r="C6" s="32"/>
      <c r="D6" s="32"/>
      <c r="E6" s="32"/>
      <c r="F6" s="32"/>
    </row>
    <row r="7" spans="1:6" ht="15" customHeight="1" x14ac:dyDescent="0.15">
      <c r="B7" s="32"/>
      <c r="C7" s="32"/>
      <c r="D7" s="32"/>
      <c r="E7" s="32"/>
      <c r="F7" s="32"/>
    </row>
    <row r="8" spans="1:6" ht="15" customHeight="1" x14ac:dyDescent="0.15">
      <c r="B8" s="32"/>
      <c r="C8" s="32"/>
      <c r="D8" s="32"/>
      <c r="E8" s="32"/>
      <c r="F8" s="32"/>
    </row>
    <row r="9" spans="1:6" ht="15" customHeight="1" x14ac:dyDescent="0.15">
      <c r="B9" s="32"/>
      <c r="C9" s="32"/>
      <c r="D9" s="32"/>
      <c r="E9" s="32"/>
      <c r="F9" s="32"/>
    </row>
    <row r="10" spans="1:6" ht="15" customHeight="1" x14ac:dyDescent="0.15">
      <c r="B10" s="32"/>
      <c r="C10" s="32"/>
      <c r="D10" s="32"/>
      <c r="E10" s="32"/>
      <c r="F10" s="32"/>
    </row>
    <row r="11" spans="1:6" ht="15" customHeight="1" x14ac:dyDescent="0.15">
      <c r="B11" s="32"/>
      <c r="C11" s="32"/>
      <c r="D11" s="32"/>
      <c r="E11" s="32"/>
      <c r="F11" s="32"/>
    </row>
    <row r="12" spans="1:6" ht="15" customHeight="1" x14ac:dyDescent="0.15">
      <c r="B12" s="32"/>
      <c r="C12" s="32"/>
      <c r="D12" s="32"/>
      <c r="E12" s="32"/>
      <c r="F12" s="32"/>
    </row>
    <row r="13" spans="1:6" ht="15" customHeight="1" x14ac:dyDescent="0.15">
      <c r="B13" s="32"/>
      <c r="C13" s="32"/>
      <c r="D13" s="32"/>
      <c r="E13" s="32"/>
      <c r="F13" s="32"/>
    </row>
    <row r="14" spans="1:6" ht="15" customHeight="1" x14ac:dyDescent="0.15">
      <c r="B14" s="32"/>
      <c r="C14" s="32"/>
      <c r="D14" s="32"/>
      <c r="E14" s="32"/>
      <c r="F14" s="32"/>
    </row>
    <row r="16" spans="1:6" ht="15" customHeight="1" x14ac:dyDescent="0.15">
      <c r="A16" s="33" t="s">
        <v>11</v>
      </c>
    </row>
    <row r="17" spans="1:6" ht="15" customHeight="1" x14ac:dyDescent="0.15">
      <c r="A17" s="34" t="s">
        <v>12</v>
      </c>
      <c r="B17" s="35" t="s">
        <v>13</v>
      </c>
      <c r="C17" s="36"/>
      <c r="D17" s="37"/>
    </row>
    <row r="18" spans="1:6" ht="15" customHeight="1" x14ac:dyDescent="0.15">
      <c r="A18" s="34"/>
      <c r="B18" s="38" t="s">
        <v>14</v>
      </c>
      <c r="C18" s="39" t="s">
        <v>15</v>
      </c>
      <c r="D18" s="40"/>
      <c r="E18" s="41" t="s">
        <v>16</v>
      </c>
      <c r="F18" s="42"/>
    </row>
    <row r="19" spans="1:6" ht="15" customHeight="1" x14ac:dyDescent="0.15">
      <c r="A19" s="34"/>
      <c r="B19" s="43" t="s">
        <v>17</v>
      </c>
      <c r="C19" s="44" t="s">
        <v>18</v>
      </c>
      <c r="E19" s="45" t="s">
        <v>19</v>
      </c>
      <c r="F19" s="46"/>
    </row>
    <row r="20" spans="1:6" ht="15" customHeight="1" x14ac:dyDescent="0.15">
      <c r="A20" s="34"/>
      <c r="B20" s="47"/>
      <c r="C20" s="48" t="s">
        <v>20</v>
      </c>
      <c r="D20" s="49"/>
      <c r="E20" s="50" t="s">
        <v>21</v>
      </c>
      <c r="F20" s="51"/>
    </row>
    <row r="21" spans="1:6" ht="15" customHeight="1" x14ac:dyDescent="0.15">
      <c r="A21" s="34"/>
      <c r="B21" s="43" t="s">
        <v>22</v>
      </c>
      <c r="C21" s="52" t="s">
        <v>23</v>
      </c>
      <c r="D21" s="53"/>
      <c r="E21" s="45" t="s">
        <v>24</v>
      </c>
      <c r="F21" s="46"/>
    </row>
    <row r="22" spans="1:6" ht="15" customHeight="1" x14ac:dyDescent="0.15">
      <c r="A22" s="34"/>
      <c r="B22" s="54"/>
      <c r="C22" s="55" t="s">
        <v>25</v>
      </c>
      <c r="D22" s="56"/>
      <c r="E22" s="57" t="s">
        <v>26</v>
      </c>
      <c r="F22" s="58"/>
    </row>
    <row r="23" spans="1:6" ht="15" customHeight="1" x14ac:dyDescent="0.15">
      <c r="A23" s="34"/>
      <c r="B23" s="59" t="s">
        <v>27</v>
      </c>
      <c r="C23" s="44"/>
      <c r="D23" s="60"/>
      <c r="E23" s="60"/>
      <c r="F23" s="60"/>
    </row>
    <row r="24" spans="1:6" ht="15" customHeight="1" x14ac:dyDescent="0.15">
      <c r="A24" s="34"/>
      <c r="B24" s="59" t="s">
        <v>28</v>
      </c>
      <c r="D24" s="37"/>
    </row>
    <row r="25" spans="1:6" ht="12.75" customHeight="1" x14ac:dyDescent="0.15">
      <c r="A25" s="34"/>
      <c r="B25" s="59"/>
      <c r="D25" s="37"/>
    </row>
    <row r="26" spans="1:6" ht="15" customHeight="1" x14ac:dyDescent="0.15">
      <c r="A26" s="34" t="s">
        <v>29</v>
      </c>
      <c r="B26" s="61" t="s">
        <v>30</v>
      </c>
      <c r="C26" s="62"/>
      <c r="D26" s="62"/>
      <c r="E26" s="62"/>
      <c r="F26" s="62"/>
    </row>
    <row r="27" spans="1:6" ht="15" customHeight="1" x14ac:dyDescent="0.15">
      <c r="A27" s="34"/>
      <c r="B27" s="63" t="s">
        <v>31</v>
      </c>
      <c r="C27" s="64" t="s">
        <v>32</v>
      </c>
      <c r="D27" s="65"/>
      <c r="E27" s="65"/>
      <c r="F27" s="65"/>
    </row>
    <row r="28" spans="1:6" ht="15" customHeight="1" x14ac:dyDescent="0.15">
      <c r="A28" s="34"/>
      <c r="B28" s="66" t="s">
        <v>33</v>
      </c>
      <c r="C28" s="67" t="s">
        <v>34</v>
      </c>
      <c r="D28" s="68"/>
      <c r="E28" s="68"/>
      <c r="F28" s="68"/>
    </row>
    <row r="29" spans="1:6" ht="15" customHeight="1" x14ac:dyDescent="0.15">
      <c r="A29" s="34"/>
      <c r="B29" s="66" t="s">
        <v>35</v>
      </c>
      <c r="C29" s="64" t="s">
        <v>36</v>
      </c>
      <c r="D29" s="65"/>
      <c r="E29" s="65"/>
      <c r="F29" s="65"/>
    </row>
    <row r="30" spans="1:6" ht="15" customHeight="1" x14ac:dyDescent="0.15">
      <c r="A30" s="34"/>
      <c r="B30" s="2" t="s">
        <v>37</v>
      </c>
      <c r="C30" s="2"/>
      <c r="D30" s="2"/>
      <c r="E30" s="2"/>
      <c r="F30" s="12" t="s">
        <v>38</v>
      </c>
    </row>
    <row r="31" spans="1:6" ht="12.75" customHeight="1" x14ac:dyDescent="0.15">
      <c r="A31" s="34"/>
      <c r="B31" s="2"/>
      <c r="C31" s="2"/>
      <c r="D31" s="2"/>
      <c r="E31" s="2"/>
      <c r="F31" s="12"/>
    </row>
    <row r="32" spans="1:6" ht="15" customHeight="1" x14ac:dyDescent="0.15">
      <c r="A32" s="34" t="s">
        <v>39</v>
      </c>
      <c r="B32" s="59" t="s">
        <v>40</v>
      </c>
      <c r="C32" s="59"/>
      <c r="D32" s="59"/>
      <c r="E32" s="59"/>
    </row>
    <row r="33" spans="1:6" ht="15" customHeight="1" x14ac:dyDescent="0.15">
      <c r="A33" s="69" t="s">
        <v>41</v>
      </c>
      <c r="C33" s="59"/>
      <c r="D33" s="59"/>
      <c r="E33" s="59"/>
    </row>
    <row r="34" spans="1:6" ht="15" customHeight="1" x14ac:dyDescent="0.15">
      <c r="A34" s="34"/>
      <c r="B34" s="40" t="s">
        <v>42</v>
      </c>
      <c r="C34" s="70" t="s">
        <v>43</v>
      </c>
      <c r="D34" s="71"/>
      <c r="E34" s="71" t="s">
        <v>44</v>
      </c>
      <c r="F34" s="72"/>
    </row>
    <row r="35" spans="1:6" ht="15" customHeight="1" x14ac:dyDescent="0.15">
      <c r="A35" s="34"/>
      <c r="B35" s="73" t="s">
        <v>45</v>
      </c>
      <c r="C35" s="74" t="s">
        <v>46</v>
      </c>
      <c r="D35" s="75"/>
      <c r="E35" s="76" t="s">
        <v>47</v>
      </c>
      <c r="F35" s="77"/>
    </row>
    <row r="36" spans="1:6" ht="15" customHeight="1" x14ac:dyDescent="0.15">
      <c r="A36" s="34"/>
      <c r="B36" s="73" t="s">
        <v>48</v>
      </c>
      <c r="C36" s="74" t="s">
        <v>49</v>
      </c>
      <c r="D36" s="75"/>
      <c r="E36" s="78" t="s">
        <v>50</v>
      </c>
      <c r="F36" s="79"/>
    </row>
    <row r="37" spans="1:6" ht="15" customHeight="1" x14ac:dyDescent="0.15">
      <c r="A37" s="34"/>
      <c r="B37" s="80" t="s">
        <v>51</v>
      </c>
      <c r="C37" s="81" t="s">
        <v>52</v>
      </c>
      <c r="D37" s="82"/>
      <c r="E37" s="83" t="s">
        <v>53</v>
      </c>
      <c r="F37" s="84"/>
    </row>
    <row r="38" spans="1:6" ht="18.75" customHeight="1" x14ac:dyDescent="0.15">
      <c r="A38" s="34"/>
      <c r="B38" s="85" t="s">
        <v>54</v>
      </c>
      <c r="C38" s="85"/>
      <c r="D38" s="85"/>
      <c r="E38" s="85"/>
      <c r="F38" s="85"/>
    </row>
    <row r="39" spans="1:6" ht="18.75" customHeight="1" x14ac:dyDescent="0.15">
      <c r="A39" s="34"/>
      <c r="B39" s="86" t="s">
        <v>55</v>
      </c>
      <c r="C39" s="86"/>
      <c r="D39" s="86"/>
      <c r="E39" s="86"/>
      <c r="F39" s="86"/>
    </row>
    <row r="40" spans="1:6" ht="12.75" customHeight="1" x14ac:dyDescent="0.15">
      <c r="A40" s="34"/>
      <c r="B40" s="87"/>
      <c r="C40" s="87"/>
      <c r="D40" s="87"/>
      <c r="E40" s="87"/>
      <c r="F40" s="87"/>
    </row>
    <row r="41" spans="1:6" ht="15" customHeight="1" x14ac:dyDescent="0.15">
      <c r="A41" s="88" t="s">
        <v>56</v>
      </c>
      <c r="B41" s="89"/>
      <c r="C41" s="89"/>
      <c r="D41" s="89"/>
      <c r="E41" s="89"/>
      <c r="F41" s="89"/>
    </row>
    <row r="42" spans="1:6" ht="15" customHeight="1" x14ac:dyDescent="0.15">
      <c r="A42" s="34"/>
      <c r="B42" s="40" t="s">
        <v>42</v>
      </c>
      <c r="C42" s="70" t="s">
        <v>43</v>
      </c>
      <c r="D42" s="71"/>
      <c r="E42" s="71" t="s">
        <v>44</v>
      </c>
      <c r="F42" s="72"/>
    </row>
    <row r="43" spans="1:6" ht="15" customHeight="1" x14ac:dyDescent="0.15">
      <c r="A43" s="34"/>
      <c r="B43" s="73" t="s">
        <v>45</v>
      </c>
      <c r="C43" s="76" t="s">
        <v>57</v>
      </c>
      <c r="D43" s="90"/>
      <c r="E43" s="76" t="s">
        <v>58</v>
      </c>
      <c r="F43" s="77"/>
    </row>
    <row r="44" spans="1:6" ht="15" customHeight="1" x14ac:dyDescent="0.15">
      <c r="A44" s="34"/>
      <c r="B44" s="80" t="s">
        <v>59</v>
      </c>
      <c r="C44" s="81" t="s">
        <v>60</v>
      </c>
      <c r="D44" s="82"/>
      <c r="E44" s="83" t="s">
        <v>61</v>
      </c>
      <c r="F44" s="84"/>
    </row>
    <row r="45" spans="1:6" ht="15" customHeight="1" x14ac:dyDescent="0.15">
      <c r="A45" s="34"/>
      <c r="B45" s="59" t="s">
        <v>62</v>
      </c>
      <c r="C45" s="44"/>
      <c r="D45" s="60"/>
      <c r="E45" s="60"/>
      <c r="F45" s="60"/>
    </row>
    <row r="46" spans="1:6" ht="12.75" customHeight="1" x14ac:dyDescent="0.15">
      <c r="B46" s="59"/>
      <c r="C46" s="44"/>
      <c r="D46" s="60"/>
      <c r="E46" s="60"/>
      <c r="F46" s="60"/>
    </row>
    <row r="47" spans="1:6" ht="15" customHeight="1" x14ac:dyDescent="0.15">
      <c r="A47" s="69" t="s">
        <v>63</v>
      </c>
      <c r="C47" s="59"/>
      <c r="D47" s="59"/>
      <c r="E47" s="59"/>
    </row>
    <row r="48" spans="1:6" ht="15" customHeight="1" x14ac:dyDescent="0.15">
      <c r="A48" s="34"/>
      <c r="B48" s="91" t="s">
        <v>64</v>
      </c>
      <c r="C48" s="70"/>
      <c r="D48" s="92" t="s">
        <v>65</v>
      </c>
      <c r="E48" s="71" t="s">
        <v>66</v>
      </c>
      <c r="F48" s="72"/>
    </row>
    <row r="49" spans="1:6" ht="15" customHeight="1" x14ac:dyDescent="0.15">
      <c r="A49" s="34"/>
      <c r="B49" s="93" t="s">
        <v>23</v>
      </c>
      <c r="C49" s="94"/>
      <c r="D49" s="95" t="s">
        <v>67</v>
      </c>
      <c r="E49" s="76" t="s">
        <v>68</v>
      </c>
      <c r="F49" s="77"/>
    </row>
    <row r="50" spans="1:6" ht="15" customHeight="1" x14ac:dyDescent="0.15">
      <c r="A50" s="34"/>
      <c r="B50" s="55" t="s">
        <v>69</v>
      </c>
      <c r="C50" s="56"/>
      <c r="D50" s="96"/>
      <c r="E50" s="83" t="s">
        <v>70</v>
      </c>
      <c r="F50" s="84"/>
    </row>
    <row r="51" spans="1:6" ht="15" customHeight="1" x14ac:dyDescent="0.15">
      <c r="A51" s="34"/>
      <c r="B51" s="59" t="s">
        <v>71</v>
      </c>
      <c r="C51" s="37"/>
      <c r="D51" s="44"/>
      <c r="E51" s="37"/>
    </row>
    <row r="52" spans="1:6" ht="15" customHeight="1" x14ac:dyDescent="0.15">
      <c r="A52" s="34"/>
      <c r="B52" s="59"/>
      <c r="C52" s="59"/>
      <c r="D52" s="59"/>
      <c r="F52" s="97" t="s">
        <v>38</v>
      </c>
    </row>
  </sheetData>
  <mergeCells count="33">
    <mergeCell ref="C44:D44"/>
    <mergeCell ref="E44:F44"/>
    <mergeCell ref="B48:C48"/>
    <mergeCell ref="E48:F48"/>
    <mergeCell ref="D49:D50"/>
    <mergeCell ref="E49:F49"/>
    <mergeCell ref="B50:C50"/>
    <mergeCell ref="E50:F50"/>
    <mergeCell ref="B38:F38"/>
    <mergeCell ref="B39:F39"/>
    <mergeCell ref="A41:F41"/>
    <mergeCell ref="C42:D42"/>
    <mergeCell ref="E42:F42"/>
    <mergeCell ref="C43:D43"/>
    <mergeCell ref="E43:F43"/>
    <mergeCell ref="C35:D35"/>
    <mergeCell ref="E35:F35"/>
    <mergeCell ref="C36:D36"/>
    <mergeCell ref="E36:F36"/>
    <mergeCell ref="C37:D37"/>
    <mergeCell ref="E37:F37"/>
    <mergeCell ref="C26:F26"/>
    <mergeCell ref="C27:F27"/>
    <mergeCell ref="C28:F28"/>
    <mergeCell ref="C29:F29"/>
    <mergeCell ref="C34:D34"/>
    <mergeCell ref="E34:F34"/>
    <mergeCell ref="A2:F2"/>
    <mergeCell ref="B4:F14"/>
    <mergeCell ref="B19:B20"/>
    <mergeCell ref="B21:B22"/>
    <mergeCell ref="C21:D21"/>
    <mergeCell ref="C22:D22"/>
  </mergeCells>
  <phoneticPr fontId="1"/>
  <hyperlinks>
    <hyperlink ref="A1" location="目次!A1" display="目次へもどる"/>
  </hyperlinks>
  <pageMargins left="0.78740157480314965" right="0.39370078740157483"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zoomScale="115" workbookViewId="0"/>
  </sheetViews>
  <sheetFormatPr defaultColWidth="14.5" defaultRowHeight="12" x14ac:dyDescent="0.15"/>
  <cols>
    <col min="1" max="1" width="14.875" style="2" customWidth="1"/>
    <col min="2" max="2" width="14" style="2" customWidth="1"/>
    <col min="3" max="16384" width="14.5" style="2"/>
  </cols>
  <sheetData>
    <row r="1" spans="1:6" ht="15" x14ac:dyDescent="0.15">
      <c r="A1" s="28" t="s">
        <v>1</v>
      </c>
    </row>
    <row r="2" spans="1:6" ht="15" customHeight="1" x14ac:dyDescent="0.15">
      <c r="A2" s="3" t="s">
        <v>72</v>
      </c>
    </row>
    <row r="3" spans="1:6" x14ac:dyDescent="0.15">
      <c r="F3" s="4" t="s">
        <v>73</v>
      </c>
    </row>
    <row r="4" spans="1:6" ht="27" customHeight="1" x14ac:dyDescent="0.15">
      <c r="A4" s="5" t="s">
        <v>74</v>
      </c>
      <c r="B4" s="98" t="s">
        <v>75</v>
      </c>
      <c r="C4" s="98" t="s">
        <v>76</v>
      </c>
      <c r="D4" s="99" t="s">
        <v>77</v>
      </c>
      <c r="E4" s="22" t="s">
        <v>78</v>
      </c>
      <c r="F4" s="99" t="s">
        <v>79</v>
      </c>
    </row>
    <row r="5" spans="1:6" ht="15" customHeight="1" x14ac:dyDescent="0.15">
      <c r="A5" s="100" t="s">
        <v>80</v>
      </c>
      <c r="B5" s="20">
        <v>311</v>
      </c>
      <c r="C5" s="8">
        <v>244993</v>
      </c>
      <c r="D5" s="8">
        <v>787.75884244372992</v>
      </c>
      <c r="E5" s="8">
        <v>90342</v>
      </c>
      <c r="F5" s="8">
        <v>290.48874598070739</v>
      </c>
    </row>
    <row r="6" spans="1:6" ht="15" customHeight="1" x14ac:dyDescent="0.15">
      <c r="A6" s="101" t="s">
        <v>81</v>
      </c>
      <c r="B6" s="20">
        <v>309</v>
      </c>
      <c r="C6" s="8">
        <v>244303</v>
      </c>
      <c r="D6" s="8">
        <v>791</v>
      </c>
      <c r="E6" s="8">
        <v>89792</v>
      </c>
      <c r="F6" s="8">
        <v>291</v>
      </c>
    </row>
    <row r="7" spans="1:6" ht="15" customHeight="1" x14ac:dyDescent="0.15">
      <c r="A7" s="9" t="s">
        <v>82</v>
      </c>
      <c r="B7" s="21">
        <v>310</v>
      </c>
      <c r="C7" s="11">
        <v>245242</v>
      </c>
      <c r="D7" s="11">
        <v>791</v>
      </c>
      <c r="E7" s="11">
        <v>90948</v>
      </c>
      <c r="F7" s="11">
        <v>293</v>
      </c>
    </row>
    <row r="8" spans="1:6" ht="15" customHeight="1" x14ac:dyDescent="0.15">
      <c r="F8" s="102" t="s">
        <v>83</v>
      </c>
    </row>
    <row r="9" spans="1:6" ht="15" customHeight="1" x14ac:dyDescent="0.15"/>
    <row r="10" spans="1:6" ht="15" customHeight="1" x14ac:dyDescent="0.15"/>
    <row r="11" spans="1:6" ht="15" customHeight="1" x14ac:dyDescent="0.15"/>
    <row r="12" spans="1:6" ht="15" customHeight="1" x14ac:dyDescent="0.15"/>
    <row r="13" spans="1:6" ht="15" customHeight="1" x14ac:dyDescent="0.15"/>
    <row r="14" spans="1:6" ht="15" customHeight="1" x14ac:dyDescent="0.15"/>
    <row r="15" spans="1:6" ht="15" customHeight="1" x14ac:dyDescent="0.15"/>
    <row r="16" spans="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zoomScale="115" workbookViewId="0"/>
  </sheetViews>
  <sheetFormatPr defaultColWidth="14.5" defaultRowHeight="12" x14ac:dyDescent="0.15"/>
  <cols>
    <col min="1" max="1" width="14.875" style="2" customWidth="1"/>
    <col min="2" max="2" width="14" style="2" customWidth="1"/>
    <col min="3" max="16384" width="14.5" style="2"/>
  </cols>
  <sheetData>
    <row r="1" spans="1:6" ht="15" x14ac:dyDescent="0.15">
      <c r="A1" s="28" t="s">
        <v>1</v>
      </c>
    </row>
    <row r="2" spans="1:6" ht="15.75" customHeight="1" x14ac:dyDescent="0.15">
      <c r="A2" s="3" t="s">
        <v>84</v>
      </c>
    </row>
    <row r="3" spans="1:6" x14ac:dyDescent="0.15">
      <c r="F3" s="4" t="s">
        <v>85</v>
      </c>
    </row>
    <row r="4" spans="1:6" ht="27" customHeight="1" x14ac:dyDescent="0.15">
      <c r="A4" s="5" t="s">
        <v>74</v>
      </c>
      <c r="B4" s="98" t="s">
        <v>75</v>
      </c>
      <c r="C4" s="98" t="s">
        <v>86</v>
      </c>
      <c r="D4" s="99" t="s">
        <v>77</v>
      </c>
      <c r="E4" s="99" t="s">
        <v>87</v>
      </c>
      <c r="F4" s="99" t="s">
        <v>79</v>
      </c>
    </row>
    <row r="5" spans="1:6" ht="15" customHeight="1" x14ac:dyDescent="0.15">
      <c r="A5" s="100" t="s">
        <v>80</v>
      </c>
      <c r="B5" s="20">
        <v>297</v>
      </c>
      <c r="C5" s="8">
        <v>81126</v>
      </c>
      <c r="D5" s="8">
        <v>273</v>
      </c>
      <c r="E5" s="8">
        <v>27308</v>
      </c>
      <c r="F5" s="8">
        <v>92</v>
      </c>
    </row>
    <row r="6" spans="1:6" ht="15" customHeight="1" x14ac:dyDescent="0.15">
      <c r="A6" s="101" t="s">
        <v>81</v>
      </c>
      <c r="B6" s="20">
        <v>296</v>
      </c>
      <c r="C6" s="8">
        <v>80150</v>
      </c>
      <c r="D6" s="8">
        <v>271</v>
      </c>
      <c r="E6" s="8">
        <v>27095</v>
      </c>
      <c r="F6" s="8">
        <v>92</v>
      </c>
    </row>
    <row r="7" spans="1:6" ht="15" customHeight="1" x14ac:dyDescent="0.15">
      <c r="A7" s="9" t="s">
        <v>82</v>
      </c>
      <c r="B7" s="21">
        <v>295</v>
      </c>
      <c r="C7" s="11">
        <v>80180</v>
      </c>
      <c r="D7" s="11">
        <v>272</v>
      </c>
      <c r="E7" s="11">
        <v>27670</v>
      </c>
      <c r="F7" s="11">
        <v>94</v>
      </c>
    </row>
    <row r="8" spans="1:6" ht="15" customHeight="1" x14ac:dyDescent="0.15">
      <c r="F8" s="102" t="s">
        <v>83</v>
      </c>
    </row>
    <row r="9" spans="1:6" ht="15" customHeight="1" x14ac:dyDescent="0.15"/>
    <row r="10" spans="1:6" ht="15" customHeight="1" x14ac:dyDescent="0.15"/>
    <row r="11" spans="1:6" ht="15" customHeight="1" x14ac:dyDescent="0.15"/>
    <row r="12" spans="1:6" ht="15" customHeight="1" x14ac:dyDescent="0.15"/>
    <row r="13" spans="1:6" ht="15" customHeight="1" x14ac:dyDescent="0.15"/>
    <row r="14" spans="1:6" ht="15" customHeight="1" x14ac:dyDescent="0.15"/>
    <row r="15" spans="1:6" ht="15" customHeight="1" x14ac:dyDescent="0.15"/>
    <row r="16" spans="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115" workbookViewId="0"/>
  </sheetViews>
  <sheetFormatPr defaultColWidth="8.875" defaultRowHeight="15" customHeight="1" x14ac:dyDescent="0.15"/>
  <cols>
    <col min="1" max="1" width="2.625" style="2" customWidth="1"/>
    <col min="2" max="2" width="16.75" style="2" customWidth="1"/>
    <col min="3" max="3" width="13.75" style="2" customWidth="1"/>
    <col min="4" max="4" width="10.25" style="2" customWidth="1"/>
    <col min="5" max="5" width="2.625" style="2" customWidth="1"/>
    <col min="6" max="6" width="16.75" style="2" customWidth="1"/>
    <col min="7" max="7" width="13.75" style="2" customWidth="1"/>
    <col min="8" max="8" width="10.25" style="2" customWidth="1"/>
    <col min="9" max="16384" width="8.875" style="2"/>
  </cols>
  <sheetData>
    <row r="1" spans="1:8" x14ac:dyDescent="0.15">
      <c r="A1" s="28" t="s">
        <v>1</v>
      </c>
    </row>
    <row r="2" spans="1:8" ht="15" customHeight="1" x14ac:dyDescent="0.15">
      <c r="A2" s="3" t="s">
        <v>88</v>
      </c>
    </row>
    <row r="3" spans="1:8" ht="12" x14ac:dyDescent="0.15">
      <c r="A3" s="103" t="s">
        <v>89</v>
      </c>
      <c r="B3" s="103"/>
      <c r="H3" s="12" t="s">
        <v>90</v>
      </c>
    </row>
    <row r="4" spans="1:8" ht="15" customHeight="1" x14ac:dyDescent="0.15">
      <c r="A4" s="104" t="s">
        <v>91</v>
      </c>
      <c r="B4" s="104"/>
      <c r="C4" s="98" t="s">
        <v>92</v>
      </c>
      <c r="D4" s="105" t="s">
        <v>93</v>
      </c>
      <c r="E4" s="106" t="s">
        <v>94</v>
      </c>
      <c r="F4" s="104"/>
      <c r="G4" s="98" t="s">
        <v>92</v>
      </c>
      <c r="H4" s="98" t="s">
        <v>93</v>
      </c>
    </row>
    <row r="5" spans="1:8" ht="15" customHeight="1" x14ac:dyDescent="0.15">
      <c r="A5" s="107" t="s">
        <v>95</v>
      </c>
      <c r="B5" s="61" t="s">
        <v>96</v>
      </c>
      <c r="C5" s="20">
        <v>4000000</v>
      </c>
      <c r="D5" s="108">
        <v>0.45959408438594163</v>
      </c>
      <c r="E5" s="109" t="s">
        <v>95</v>
      </c>
      <c r="F5" s="61" t="s">
        <v>97</v>
      </c>
      <c r="G5" s="20">
        <v>25046</v>
      </c>
      <c r="H5" s="108">
        <v>3.1836555853116803E-3</v>
      </c>
    </row>
    <row r="6" spans="1:8" ht="15" customHeight="1" x14ac:dyDescent="0.15">
      <c r="A6" s="107" t="s">
        <v>98</v>
      </c>
      <c r="B6" s="61" t="s">
        <v>99</v>
      </c>
      <c r="C6" s="20">
        <v>1420426</v>
      </c>
      <c r="D6" s="108">
        <v>0.16320488694147878</v>
      </c>
      <c r="E6" s="109" t="s">
        <v>98</v>
      </c>
      <c r="F6" s="61" t="s">
        <v>100</v>
      </c>
      <c r="G6" s="20">
        <v>640733</v>
      </c>
      <c r="H6" s="108">
        <v>8.1444199318529836E-2</v>
      </c>
    </row>
    <row r="7" spans="1:8" ht="15" customHeight="1" x14ac:dyDescent="0.15">
      <c r="A7" s="107" t="s">
        <v>101</v>
      </c>
      <c r="B7" s="61" t="s">
        <v>102</v>
      </c>
      <c r="C7" s="20">
        <v>1001952</v>
      </c>
      <c r="D7" s="108">
        <v>0.11512281449951785</v>
      </c>
      <c r="E7" s="109" t="s">
        <v>101</v>
      </c>
      <c r="F7" s="61" t="s">
        <v>103</v>
      </c>
      <c r="G7" s="20">
        <v>5254803</v>
      </c>
      <c r="H7" s="108">
        <v>0.66794346368414881</v>
      </c>
    </row>
    <row r="8" spans="1:8" ht="15" customHeight="1" x14ac:dyDescent="0.15">
      <c r="A8" s="107" t="s">
        <v>104</v>
      </c>
      <c r="B8" s="61" t="s">
        <v>105</v>
      </c>
      <c r="C8" s="20">
        <v>943229</v>
      </c>
      <c r="D8" s="108">
        <v>0.1083755440798574</v>
      </c>
      <c r="E8" s="109" t="s">
        <v>104</v>
      </c>
      <c r="F8" s="61" t="s">
        <v>106</v>
      </c>
      <c r="G8" s="20">
        <v>849791.25100000005</v>
      </c>
      <c r="H8" s="108">
        <v>0.10801784324879961</v>
      </c>
    </row>
    <row r="9" spans="1:8" ht="15" customHeight="1" x14ac:dyDescent="0.15">
      <c r="A9" s="107" t="s">
        <v>107</v>
      </c>
      <c r="B9" s="61" t="s">
        <v>108</v>
      </c>
      <c r="C9" s="20">
        <v>431094</v>
      </c>
      <c r="D9" s="110">
        <v>4.953209752312461E-2</v>
      </c>
      <c r="E9" s="109" t="s">
        <v>107</v>
      </c>
      <c r="F9" s="61" t="s">
        <v>109</v>
      </c>
      <c r="G9" s="20">
        <v>581765</v>
      </c>
      <c r="H9" s="108">
        <v>7.3948656471330212E-2</v>
      </c>
    </row>
    <row r="10" spans="1:8" ht="15" customHeight="1" x14ac:dyDescent="0.15">
      <c r="A10" s="111" t="s">
        <v>110</v>
      </c>
      <c r="B10" s="112" t="s">
        <v>111</v>
      </c>
      <c r="C10" s="20">
        <v>782600</v>
      </c>
      <c r="D10" s="110">
        <v>8.9919582610109475E-2</v>
      </c>
      <c r="E10" s="109" t="s">
        <v>110</v>
      </c>
      <c r="F10" s="61" t="s">
        <v>112</v>
      </c>
      <c r="G10" s="20">
        <v>515000</v>
      </c>
      <c r="H10" s="108">
        <v>6.6000000000000003E-2</v>
      </c>
    </row>
    <row r="11" spans="1:8" ht="15" customHeight="1" x14ac:dyDescent="0.15">
      <c r="A11" s="111" t="s">
        <v>113</v>
      </c>
      <c r="B11" s="112" t="s">
        <v>114</v>
      </c>
      <c r="C11" s="20">
        <v>124031</v>
      </c>
      <c r="D11" s="110">
        <v>1.4250989959970291E-2</v>
      </c>
      <c r="E11" s="109" t="s">
        <v>113</v>
      </c>
      <c r="F11" s="112" t="s">
        <v>115</v>
      </c>
      <c r="G11" s="113">
        <v>0</v>
      </c>
      <c r="H11" s="114">
        <v>0</v>
      </c>
    </row>
    <row r="12" spans="1:8" ht="15" customHeight="1" x14ac:dyDescent="0.15">
      <c r="A12" s="115" t="s">
        <v>116</v>
      </c>
      <c r="B12" s="116"/>
      <c r="C12" s="10">
        <v>8703332</v>
      </c>
      <c r="D12" s="117">
        <v>1</v>
      </c>
      <c r="E12" s="118" t="s">
        <v>117</v>
      </c>
      <c r="F12" s="116"/>
      <c r="G12" s="10">
        <v>7867138</v>
      </c>
      <c r="H12" s="119">
        <v>0.99999999999999989</v>
      </c>
    </row>
    <row r="13" spans="1:8" ht="15" customHeight="1" x14ac:dyDescent="0.15">
      <c r="D13" s="120"/>
      <c r="H13" s="12" t="s">
        <v>83</v>
      </c>
    </row>
    <row r="14" spans="1:8" ht="15" customHeight="1" x14ac:dyDescent="0.15">
      <c r="D14" s="120"/>
    </row>
  </sheetData>
  <mergeCells count="5">
    <mergeCell ref="A3:B3"/>
    <mergeCell ref="A4:B4"/>
    <mergeCell ref="E4:F4"/>
    <mergeCell ref="A12:B12"/>
    <mergeCell ref="E12:F12"/>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zoomScale="115" zoomScaleNormal="110" workbookViewId="0"/>
  </sheetViews>
  <sheetFormatPr defaultColWidth="8.875" defaultRowHeight="12" x14ac:dyDescent="0.15"/>
  <cols>
    <col min="1" max="1" width="8.75" style="2" customWidth="1"/>
    <col min="2" max="3" width="10" style="2" customWidth="1"/>
    <col min="4" max="4" width="6.75" style="2" customWidth="1"/>
    <col min="5" max="5" width="9.625" style="2" customWidth="1"/>
    <col min="6" max="6" width="9.5" style="2" customWidth="1"/>
    <col min="7" max="10" width="8.25" style="2" customWidth="1"/>
    <col min="11" max="16384" width="8.875" style="2"/>
  </cols>
  <sheetData>
    <row r="1" spans="1:11" ht="15" x14ac:dyDescent="0.15">
      <c r="A1" s="28" t="s">
        <v>1</v>
      </c>
    </row>
    <row r="2" spans="1:11" ht="15" customHeight="1" x14ac:dyDescent="0.15">
      <c r="A2" s="3" t="s">
        <v>118</v>
      </c>
    </row>
    <row r="3" spans="1:11" x14ac:dyDescent="0.15">
      <c r="G3" s="121"/>
      <c r="H3" s="121"/>
      <c r="J3" s="4" t="s">
        <v>90</v>
      </c>
    </row>
    <row r="4" spans="1:11" ht="15" customHeight="1" x14ac:dyDescent="0.15">
      <c r="A4" s="122" t="s">
        <v>119</v>
      </c>
      <c r="B4" s="104" t="s">
        <v>92</v>
      </c>
      <c r="C4" s="104"/>
      <c r="D4" s="123"/>
      <c r="E4" s="124" t="s">
        <v>120</v>
      </c>
      <c r="F4" s="125"/>
      <c r="G4" s="125"/>
      <c r="H4" s="125"/>
      <c r="I4" s="125"/>
      <c r="J4" s="125"/>
      <c r="K4" s="126"/>
    </row>
    <row r="5" spans="1:11" ht="15" customHeight="1" x14ac:dyDescent="0.15">
      <c r="A5" s="127"/>
      <c r="B5" s="13" t="s">
        <v>121</v>
      </c>
      <c r="C5" s="98" t="s">
        <v>122</v>
      </c>
      <c r="D5" s="22" t="s">
        <v>123</v>
      </c>
      <c r="E5" s="128" t="s">
        <v>124</v>
      </c>
      <c r="F5" s="98" t="s">
        <v>125</v>
      </c>
      <c r="G5" s="98" t="s">
        <v>126</v>
      </c>
      <c r="H5" s="98" t="s">
        <v>127</v>
      </c>
      <c r="I5" s="98" t="s">
        <v>128</v>
      </c>
      <c r="J5" s="98" t="s">
        <v>129</v>
      </c>
      <c r="K5" s="126"/>
    </row>
    <row r="6" spans="1:11" ht="15" customHeight="1" x14ac:dyDescent="0.15">
      <c r="A6" s="6" t="s">
        <v>80</v>
      </c>
      <c r="B6" s="129">
        <v>8583972</v>
      </c>
      <c r="C6" s="130">
        <v>7950545</v>
      </c>
      <c r="D6" s="131">
        <v>0.92620817029692082</v>
      </c>
      <c r="E6" s="129">
        <v>1798170</v>
      </c>
      <c r="F6" s="130">
        <v>1326468</v>
      </c>
      <c r="G6" s="130">
        <v>657322</v>
      </c>
      <c r="H6" s="130">
        <v>903089</v>
      </c>
      <c r="I6" s="130">
        <v>488376</v>
      </c>
      <c r="J6" s="130">
        <v>326575</v>
      </c>
    </row>
    <row r="7" spans="1:11" ht="15" customHeight="1" x14ac:dyDescent="0.15">
      <c r="A7" s="101" t="s">
        <v>81</v>
      </c>
      <c r="B7" s="129">
        <v>8625119</v>
      </c>
      <c r="C7" s="130">
        <v>7681891</v>
      </c>
      <c r="D7" s="131">
        <v>0.89100000000000001</v>
      </c>
      <c r="E7" s="129">
        <v>1640890</v>
      </c>
      <c r="F7" s="130">
        <v>1210908</v>
      </c>
      <c r="G7" s="130">
        <v>586286</v>
      </c>
      <c r="H7" s="130">
        <v>820481</v>
      </c>
      <c r="I7" s="130">
        <v>445146</v>
      </c>
      <c r="J7" s="130">
        <v>296289</v>
      </c>
    </row>
    <row r="8" spans="1:11" ht="15" customHeight="1" x14ac:dyDescent="0.15">
      <c r="A8" s="9" t="s">
        <v>82</v>
      </c>
      <c r="B8" s="132">
        <v>8703332.2339999992</v>
      </c>
      <c r="C8" s="133">
        <v>7867137.7379999999</v>
      </c>
      <c r="D8" s="134">
        <f>C8/B8</f>
        <v>0.90392248928136232</v>
      </c>
      <c r="E8" s="132">
        <v>1309850</v>
      </c>
      <c r="F8" s="133">
        <v>965484</v>
      </c>
      <c r="G8" s="133">
        <v>471946</v>
      </c>
      <c r="H8" s="133">
        <v>661074</v>
      </c>
      <c r="I8" s="133">
        <v>356704</v>
      </c>
      <c r="J8" s="133">
        <v>234942</v>
      </c>
      <c r="K8" s="14"/>
    </row>
    <row r="9" spans="1:11" x14ac:dyDescent="0.15">
      <c r="B9" s="135"/>
      <c r="C9" s="135"/>
      <c r="D9" s="136"/>
      <c r="J9" s="102" t="s">
        <v>83</v>
      </c>
    </row>
    <row r="10" spans="1:11" ht="15" customHeight="1" x14ac:dyDescent="0.15">
      <c r="B10" s="135"/>
      <c r="C10" s="135"/>
    </row>
    <row r="11" spans="1:11" x14ac:dyDescent="0.15">
      <c r="B11" s="135"/>
      <c r="C11" s="137"/>
    </row>
  </sheetData>
  <mergeCells count="3">
    <mergeCell ref="A4:A5"/>
    <mergeCell ref="B4:D4"/>
    <mergeCell ref="E4:J4"/>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115" workbookViewId="0"/>
  </sheetViews>
  <sheetFormatPr defaultColWidth="9.375" defaultRowHeight="12" x14ac:dyDescent="0.15"/>
  <cols>
    <col min="1" max="1" width="11.125" style="137" customWidth="1"/>
    <col min="2" max="2" width="9.5" style="137" customWidth="1"/>
    <col min="3" max="5" width="9.375" style="137" customWidth="1"/>
    <col min="6" max="6" width="9.625" style="137" customWidth="1"/>
    <col min="7" max="7" width="9.125" style="137" customWidth="1"/>
    <col min="8" max="16384" width="9.375" style="137"/>
  </cols>
  <sheetData>
    <row r="1" spans="1:10" s="2" customFormat="1" ht="15" x14ac:dyDescent="0.15">
      <c r="A1" s="28" t="s">
        <v>1</v>
      </c>
    </row>
    <row r="2" spans="1:10" ht="15" customHeight="1" x14ac:dyDescent="0.15">
      <c r="A2" s="138" t="s">
        <v>130</v>
      </c>
    </row>
    <row r="3" spans="1:10" ht="9.75" customHeight="1" x14ac:dyDescent="0.15"/>
    <row r="4" spans="1:10" ht="15" customHeight="1" x14ac:dyDescent="0.15">
      <c r="A4" s="139" t="s">
        <v>119</v>
      </c>
      <c r="B4" s="140" t="s">
        <v>131</v>
      </c>
      <c r="C4" s="141"/>
      <c r="D4" s="141"/>
      <c r="E4" s="141"/>
      <c r="F4" s="140" t="s">
        <v>132</v>
      </c>
      <c r="G4" s="141"/>
      <c r="H4" s="141"/>
      <c r="I4" s="141"/>
    </row>
    <row r="5" spans="1:10" ht="40.15" customHeight="1" x14ac:dyDescent="0.15">
      <c r="A5" s="142"/>
      <c r="B5" s="143" t="s">
        <v>133</v>
      </c>
      <c r="C5" s="143" t="s">
        <v>134</v>
      </c>
      <c r="D5" s="143" t="s">
        <v>135</v>
      </c>
      <c r="E5" s="143" t="s">
        <v>136</v>
      </c>
      <c r="F5" s="143" t="s">
        <v>137</v>
      </c>
      <c r="G5" s="143" t="s">
        <v>134</v>
      </c>
      <c r="H5" s="143" t="s">
        <v>138</v>
      </c>
      <c r="I5" s="143" t="s">
        <v>139</v>
      </c>
    </row>
    <row r="6" spans="1:10" ht="17.25" customHeight="1" x14ac:dyDescent="0.15">
      <c r="A6" s="6" t="s">
        <v>80</v>
      </c>
      <c r="B6" s="130">
        <v>244993</v>
      </c>
      <c r="C6" s="8">
        <v>311</v>
      </c>
      <c r="D6" s="8">
        <v>788</v>
      </c>
      <c r="E6" s="8">
        <v>20565</v>
      </c>
      <c r="F6" s="8">
        <v>81126</v>
      </c>
      <c r="G6" s="8">
        <v>297</v>
      </c>
      <c r="H6" s="8">
        <v>273</v>
      </c>
      <c r="I6" s="8">
        <v>4804</v>
      </c>
    </row>
    <row r="7" spans="1:10" ht="17.25" customHeight="1" x14ac:dyDescent="0.15">
      <c r="A7" s="101" t="s">
        <v>81</v>
      </c>
      <c r="B7" s="129">
        <v>244303</v>
      </c>
      <c r="C7" s="8">
        <v>309</v>
      </c>
      <c r="D7" s="8">
        <v>791</v>
      </c>
      <c r="E7" s="8">
        <v>25123</v>
      </c>
      <c r="F7" s="8">
        <v>80150</v>
      </c>
      <c r="G7" s="8">
        <v>296</v>
      </c>
      <c r="H7" s="8">
        <v>271</v>
      </c>
      <c r="I7" s="8">
        <v>4814</v>
      </c>
    </row>
    <row r="8" spans="1:10" ht="17.25" customHeight="1" x14ac:dyDescent="0.15">
      <c r="A8" s="9" t="s">
        <v>82</v>
      </c>
      <c r="B8" s="132">
        <v>245242</v>
      </c>
      <c r="C8" s="11">
        <v>310</v>
      </c>
      <c r="D8" s="11">
        <v>791</v>
      </c>
      <c r="E8" s="11">
        <v>25082</v>
      </c>
      <c r="F8" s="11">
        <v>80180</v>
      </c>
      <c r="G8" s="11">
        <v>295</v>
      </c>
      <c r="H8" s="11">
        <v>272</v>
      </c>
      <c r="I8" s="11">
        <v>5217</v>
      </c>
    </row>
    <row r="9" spans="1:10" x14ac:dyDescent="0.15">
      <c r="A9" s="144"/>
      <c r="I9" s="145" t="s">
        <v>83</v>
      </c>
    </row>
    <row r="10" spans="1:10" ht="17.100000000000001" customHeight="1" x14ac:dyDescent="0.15">
      <c r="C10" s="146"/>
      <c r="F10" s="146"/>
    </row>
    <row r="11" spans="1:10" ht="17.100000000000001" customHeight="1" x14ac:dyDescent="0.15"/>
    <row r="12" spans="1:10" ht="17.100000000000001" customHeight="1" x14ac:dyDescent="0.15"/>
    <row r="13" spans="1:10" ht="17.100000000000001" customHeight="1" x14ac:dyDescent="0.15">
      <c r="A13" s="147"/>
      <c r="C13" s="8"/>
      <c r="D13" s="8"/>
      <c r="F13" s="8"/>
      <c r="G13" s="8"/>
      <c r="H13" s="8"/>
      <c r="I13" s="8"/>
      <c r="J13" s="130"/>
    </row>
    <row r="14" spans="1:10" ht="17.100000000000001" customHeight="1" x14ac:dyDescent="0.15"/>
    <row r="15" spans="1:10" ht="17.100000000000001" customHeight="1" x14ac:dyDescent="0.15"/>
    <row r="16" spans="1:10" ht="17.100000000000001" customHeight="1" x14ac:dyDescent="0.15"/>
    <row r="17" ht="17.100000000000001" customHeight="1" x14ac:dyDescent="0.15"/>
    <row r="18" ht="17.100000000000001" customHeight="1" x14ac:dyDescent="0.15"/>
  </sheetData>
  <mergeCells count="3">
    <mergeCell ref="A4:A5"/>
    <mergeCell ref="B4:E4"/>
    <mergeCell ref="F4:I4"/>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115" zoomScaleNormal="115" workbookViewId="0"/>
  </sheetViews>
  <sheetFormatPr defaultColWidth="13.375" defaultRowHeight="15" customHeight="1" x14ac:dyDescent="0.15"/>
  <cols>
    <col min="1" max="1" width="10" style="137" customWidth="1"/>
    <col min="2" max="10" width="8.5" style="137" customWidth="1"/>
    <col min="11" max="16384" width="13.375" style="137"/>
  </cols>
  <sheetData>
    <row r="1" spans="1:10" ht="15" customHeight="1" x14ac:dyDescent="0.15">
      <c r="A1" s="213" t="s">
        <v>1</v>
      </c>
    </row>
    <row r="2" spans="1:10" ht="15" customHeight="1" x14ac:dyDescent="0.15">
      <c r="A2" s="138" t="s">
        <v>254</v>
      </c>
    </row>
    <row r="3" spans="1:10" ht="13.5" customHeight="1" x14ac:dyDescent="0.15">
      <c r="J3" s="214" t="s">
        <v>150</v>
      </c>
    </row>
    <row r="4" spans="1:10" ht="15" customHeight="1" x14ac:dyDescent="0.15">
      <c r="A4" s="215" t="s">
        <v>214</v>
      </c>
      <c r="B4" s="216" t="s">
        <v>255</v>
      </c>
      <c r="C4" s="217" t="s">
        <v>256</v>
      </c>
      <c r="D4" s="217" t="s">
        <v>257</v>
      </c>
      <c r="E4" s="217" t="s">
        <v>258</v>
      </c>
      <c r="F4" s="215" t="s">
        <v>259</v>
      </c>
      <c r="G4" s="216" t="s">
        <v>260</v>
      </c>
      <c r="H4" s="218" t="s">
        <v>261</v>
      </c>
      <c r="I4" s="217" t="s">
        <v>262</v>
      </c>
      <c r="J4" s="215" t="s">
        <v>263</v>
      </c>
    </row>
    <row r="5" spans="1:10" ht="15" customHeight="1" x14ac:dyDescent="0.15">
      <c r="A5" s="219" t="s">
        <v>174</v>
      </c>
      <c r="B5" s="220">
        <v>105</v>
      </c>
      <c r="C5" s="221">
        <v>48</v>
      </c>
      <c r="D5" s="221">
        <v>1</v>
      </c>
      <c r="E5" s="221" t="s">
        <v>264</v>
      </c>
      <c r="F5" s="221">
        <v>35</v>
      </c>
      <c r="G5" s="221">
        <v>3</v>
      </c>
      <c r="H5" s="221" t="s">
        <v>264</v>
      </c>
      <c r="I5" s="221">
        <v>8</v>
      </c>
      <c r="J5" s="221">
        <v>10</v>
      </c>
    </row>
    <row r="6" spans="1:10" ht="15" customHeight="1" x14ac:dyDescent="0.15">
      <c r="A6" s="158" t="s">
        <v>182</v>
      </c>
      <c r="B6" s="220">
        <v>122</v>
      </c>
      <c r="C6" s="221">
        <v>35</v>
      </c>
      <c r="D6" s="221">
        <v>2</v>
      </c>
      <c r="E6" s="221" t="s">
        <v>264</v>
      </c>
      <c r="F6" s="221">
        <v>44</v>
      </c>
      <c r="G6" s="221">
        <v>9</v>
      </c>
      <c r="H6" s="221" t="s">
        <v>264</v>
      </c>
      <c r="I6" s="221">
        <v>23</v>
      </c>
      <c r="J6" s="221">
        <v>9</v>
      </c>
    </row>
    <row r="7" spans="1:10" ht="15" customHeight="1" x14ac:dyDescent="0.15">
      <c r="A7" s="158" t="s">
        <v>183</v>
      </c>
      <c r="B7" s="222">
        <v>105</v>
      </c>
      <c r="C7" s="223">
        <v>41</v>
      </c>
      <c r="D7" s="223">
        <v>3</v>
      </c>
      <c r="E7" s="223" t="s">
        <v>264</v>
      </c>
      <c r="F7" s="223">
        <v>33</v>
      </c>
      <c r="G7" s="223">
        <v>8</v>
      </c>
      <c r="H7" s="223" t="s">
        <v>264</v>
      </c>
      <c r="I7" s="223">
        <v>16</v>
      </c>
      <c r="J7" s="223">
        <v>4</v>
      </c>
    </row>
    <row r="8" spans="1:10" ht="15" customHeight="1" x14ac:dyDescent="0.15">
      <c r="A8" s="224"/>
      <c r="B8" s="225"/>
      <c r="C8" s="225"/>
      <c r="D8" s="225"/>
      <c r="E8" s="225"/>
      <c r="F8" s="225"/>
      <c r="I8" s="226"/>
      <c r="J8" s="145" t="s">
        <v>265</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115" zoomScaleNormal="115" workbookViewId="0"/>
  </sheetViews>
  <sheetFormatPr defaultColWidth="13.375" defaultRowHeight="15" customHeight="1" x14ac:dyDescent="0.15"/>
  <cols>
    <col min="1" max="1" width="10" style="137" customWidth="1"/>
    <col min="2" max="4" width="8.5" style="137" customWidth="1"/>
    <col min="5" max="7" width="16.375" style="137" customWidth="1"/>
    <col min="8" max="16384" width="13.375" style="137"/>
  </cols>
  <sheetData>
    <row r="1" spans="1:7" ht="15" customHeight="1" x14ac:dyDescent="0.15">
      <c r="A1" s="213" t="s">
        <v>1</v>
      </c>
    </row>
    <row r="2" spans="1:7" ht="15" customHeight="1" x14ac:dyDescent="0.15">
      <c r="A2" s="3" t="s">
        <v>266</v>
      </c>
      <c r="B2" s="61"/>
      <c r="C2" s="61"/>
      <c r="D2" s="2"/>
      <c r="E2" s="2"/>
      <c r="F2" s="2"/>
      <c r="G2" s="2"/>
    </row>
    <row r="3" spans="1:7" ht="13.5" customHeight="1" x14ac:dyDescent="0.15">
      <c r="A3" s="227" t="s">
        <v>267</v>
      </c>
      <c r="B3" s="2"/>
      <c r="C3" s="2"/>
      <c r="D3" s="2"/>
      <c r="E3" s="2"/>
      <c r="F3" s="2"/>
      <c r="G3" s="2"/>
    </row>
    <row r="4" spans="1:7" ht="14.25" customHeight="1" x14ac:dyDescent="0.15">
      <c r="A4" s="123" t="s">
        <v>268</v>
      </c>
      <c r="B4" s="200"/>
      <c r="C4" s="200"/>
      <c r="D4" s="200"/>
      <c r="E4" s="98" t="s">
        <v>269</v>
      </c>
      <c r="F4" s="98" t="s">
        <v>270</v>
      </c>
      <c r="G4" s="98" t="s">
        <v>271</v>
      </c>
    </row>
    <row r="5" spans="1:7" ht="14.25" customHeight="1" x14ac:dyDescent="0.15">
      <c r="A5" s="173" t="s">
        <v>272</v>
      </c>
      <c r="B5" s="122"/>
      <c r="C5" s="228" t="s">
        <v>273</v>
      </c>
      <c r="D5" s="229"/>
      <c r="E5" s="230">
        <v>196</v>
      </c>
      <c r="F5" s="136">
        <v>192</v>
      </c>
      <c r="G5" s="136">
        <v>195</v>
      </c>
    </row>
    <row r="6" spans="1:7" ht="14.25" customHeight="1" x14ac:dyDescent="0.15">
      <c r="A6" s="195"/>
      <c r="B6" s="196"/>
      <c r="C6" s="231" t="s">
        <v>274</v>
      </c>
      <c r="D6" s="232"/>
      <c r="E6" s="233">
        <v>54</v>
      </c>
      <c r="F6" s="126">
        <v>57</v>
      </c>
      <c r="G6" s="126">
        <v>58</v>
      </c>
    </row>
    <row r="7" spans="1:7" ht="14.25" customHeight="1" x14ac:dyDescent="0.15">
      <c r="A7" s="195"/>
      <c r="B7" s="196"/>
      <c r="C7" s="231" t="s">
        <v>275</v>
      </c>
      <c r="D7" s="232"/>
      <c r="E7" s="233">
        <v>13</v>
      </c>
      <c r="F7" s="126">
        <v>14</v>
      </c>
      <c r="G7" s="126">
        <v>14</v>
      </c>
    </row>
    <row r="8" spans="1:7" ht="14.25" customHeight="1" x14ac:dyDescent="0.15">
      <c r="A8" s="176"/>
      <c r="B8" s="127"/>
      <c r="C8" s="234" t="s">
        <v>276</v>
      </c>
      <c r="D8" s="235"/>
      <c r="E8" s="233">
        <v>55</v>
      </c>
      <c r="F8" s="126">
        <v>55</v>
      </c>
      <c r="G8" s="126">
        <v>56</v>
      </c>
    </row>
    <row r="9" spans="1:7" ht="14.25" customHeight="1" x14ac:dyDescent="0.15">
      <c r="A9" s="173" t="s">
        <v>277</v>
      </c>
      <c r="B9" s="122"/>
      <c r="C9" s="236" t="s">
        <v>278</v>
      </c>
      <c r="D9" s="237"/>
      <c r="E9" s="233">
        <v>301</v>
      </c>
      <c r="F9" s="126">
        <v>310</v>
      </c>
      <c r="G9" s="126">
        <v>313</v>
      </c>
    </row>
    <row r="10" spans="1:7" ht="14.25" customHeight="1" x14ac:dyDescent="0.15">
      <c r="A10" s="176"/>
      <c r="B10" s="127"/>
      <c r="C10" s="234" t="s">
        <v>279</v>
      </c>
      <c r="D10" s="235"/>
      <c r="E10" s="129">
        <v>8</v>
      </c>
      <c r="F10" s="130">
        <v>8</v>
      </c>
      <c r="G10" s="130">
        <v>8</v>
      </c>
    </row>
    <row r="11" spans="1:7" ht="14.25" customHeight="1" x14ac:dyDescent="0.15">
      <c r="A11" s="173" t="s">
        <v>280</v>
      </c>
      <c r="B11" s="122"/>
      <c r="C11" s="236" t="s">
        <v>278</v>
      </c>
      <c r="D11" s="237"/>
      <c r="E11" s="238" t="s">
        <v>281</v>
      </c>
      <c r="F11" s="239" t="s">
        <v>282</v>
      </c>
      <c r="G11" s="239" t="s">
        <v>283</v>
      </c>
    </row>
    <row r="12" spans="1:7" ht="14.25" customHeight="1" x14ac:dyDescent="0.15">
      <c r="A12" s="176"/>
      <c r="B12" s="127"/>
      <c r="C12" s="234" t="s">
        <v>279</v>
      </c>
      <c r="D12" s="235"/>
      <c r="E12" s="238" t="s">
        <v>284</v>
      </c>
      <c r="F12" s="191" t="s">
        <v>285</v>
      </c>
      <c r="G12" s="191" t="s">
        <v>285</v>
      </c>
    </row>
    <row r="13" spans="1:7" ht="14.25" customHeight="1" x14ac:dyDescent="0.15">
      <c r="A13" s="173" t="s">
        <v>286</v>
      </c>
      <c r="B13" s="122"/>
      <c r="C13" s="236" t="s">
        <v>278</v>
      </c>
      <c r="D13" s="237"/>
      <c r="E13" s="238" t="s">
        <v>287</v>
      </c>
      <c r="F13" s="191" t="s">
        <v>288</v>
      </c>
      <c r="G13" s="191" t="s">
        <v>289</v>
      </c>
    </row>
    <row r="14" spans="1:7" ht="14.25" customHeight="1" x14ac:dyDescent="0.15">
      <c r="A14" s="176"/>
      <c r="B14" s="127"/>
      <c r="C14" s="234" t="s">
        <v>279</v>
      </c>
      <c r="D14" s="235"/>
      <c r="E14" s="240" t="s">
        <v>247</v>
      </c>
      <c r="F14" s="205" t="s">
        <v>247</v>
      </c>
      <c r="G14" s="205" t="s">
        <v>247</v>
      </c>
    </row>
    <row r="15" spans="1:7" ht="15" customHeight="1" x14ac:dyDescent="0.15">
      <c r="A15" s="2"/>
      <c r="B15" s="2"/>
      <c r="C15" s="12"/>
      <c r="D15" s="12"/>
      <c r="E15" s="12"/>
      <c r="F15" s="12"/>
      <c r="G15" s="145" t="s">
        <v>265</v>
      </c>
    </row>
  </sheetData>
  <mergeCells count="15">
    <mergeCell ref="A13:B14"/>
    <mergeCell ref="C13:D13"/>
    <mergeCell ref="C14:D14"/>
    <mergeCell ref="A9:B10"/>
    <mergeCell ref="C9:D9"/>
    <mergeCell ref="C10:D10"/>
    <mergeCell ref="A11:B12"/>
    <mergeCell ref="C11:D11"/>
    <mergeCell ref="C12:D12"/>
    <mergeCell ref="A4:D4"/>
    <mergeCell ref="A5:B8"/>
    <mergeCell ref="C5:D5"/>
    <mergeCell ref="C6:D6"/>
    <mergeCell ref="C7:D7"/>
    <mergeCell ref="C8:D8"/>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115" workbookViewId="0"/>
  </sheetViews>
  <sheetFormatPr defaultRowHeight="12" x14ac:dyDescent="0.15"/>
  <cols>
    <col min="1" max="1" width="4.25" style="243" customWidth="1"/>
    <col min="2" max="3" width="9.375" style="243" customWidth="1"/>
    <col min="4" max="4" width="9" style="243"/>
    <col min="5" max="5" width="9.625" style="243" customWidth="1"/>
    <col min="6" max="6" width="8.25" style="243" bestFit="1" customWidth="1"/>
    <col min="7" max="7" width="9.125" style="243" customWidth="1"/>
    <col min="8" max="8" width="9.625" style="243" customWidth="1"/>
    <col min="9" max="9" width="9" style="243"/>
    <col min="10" max="10" width="9.375" style="243" customWidth="1"/>
    <col min="11" max="16384" width="9" style="243"/>
  </cols>
  <sheetData>
    <row r="1" spans="1:10" s="137" customFormat="1" ht="15" customHeight="1" x14ac:dyDescent="0.15">
      <c r="A1" s="213" t="s">
        <v>1</v>
      </c>
    </row>
    <row r="2" spans="1:10" ht="15.75" customHeight="1" x14ac:dyDescent="0.15">
      <c r="A2" s="241" t="s">
        <v>290</v>
      </c>
      <c r="B2" s="242"/>
      <c r="C2" s="242"/>
    </row>
    <row r="3" spans="1:10" x14ac:dyDescent="0.15">
      <c r="A3" s="244"/>
      <c r="B3" s="244"/>
      <c r="C3" s="244"/>
    </row>
    <row r="4" spans="1:10" ht="30" customHeight="1" x14ac:dyDescent="0.15">
      <c r="A4" s="245" t="s">
        <v>291</v>
      </c>
      <c r="B4" s="246" t="s">
        <v>292</v>
      </c>
      <c r="C4" s="246" t="s">
        <v>293</v>
      </c>
      <c r="D4" s="246" t="s">
        <v>294</v>
      </c>
      <c r="E4" s="246" t="s">
        <v>295</v>
      </c>
      <c r="F4" s="246" t="s">
        <v>296</v>
      </c>
      <c r="G4" s="247" t="s">
        <v>297</v>
      </c>
      <c r="H4" s="246" t="s">
        <v>298</v>
      </c>
      <c r="I4" s="248" t="s">
        <v>299</v>
      </c>
      <c r="J4" s="249" t="s">
        <v>300</v>
      </c>
    </row>
    <row r="5" spans="1:10" ht="18" customHeight="1" x14ac:dyDescent="0.15">
      <c r="A5" s="250"/>
      <c r="B5" s="251" t="s">
        <v>301</v>
      </c>
      <c r="C5" s="251" t="s">
        <v>302</v>
      </c>
      <c r="D5" s="251" t="s">
        <v>301</v>
      </c>
      <c r="E5" s="251" t="s">
        <v>301</v>
      </c>
      <c r="F5" s="251" t="s">
        <v>303</v>
      </c>
      <c r="G5" s="251" t="s">
        <v>303</v>
      </c>
      <c r="H5" s="251" t="s">
        <v>303</v>
      </c>
      <c r="I5" s="252" t="s">
        <v>303</v>
      </c>
      <c r="J5" s="253" t="s">
        <v>304</v>
      </c>
    </row>
    <row r="6" spans="1:10" ht="16.5" customHeight="1" x14ac:dyDescent="0.15">
      <c r="A6" s="254">
        <v>23</v>
      </c>
      <c r="B6" s="255">
        <v>1E-3</v>
      </c>
      <c r="C6" s="256">
        <v>2.1999999999999999E-2</v>
      </c>
      <c r="D6" s="257">
        <v>1.9E-2</v>
      </c>
      <c r="E6" s="258">
        <v>2.8000000000000001E-2</v>
      </c>
      <c r="F6" s="259">
        <v>1.1000000000000001</v>
      </c>
      <c r="G6" s="259">
        <v>0.7</v>
      </c>
      <c r="H6" s="260">
        <v>0.12</v>
      </c>
      <c r="I6" s="261">
        <v>5.8</v>
      </c>
      <c r="J6" s="256">
        <v>6.0999999999999999E-2</v>
      </c>
    </row>
    <row r="7" spans="1:10" ht="16.5" customHeight="1" x14ac:dyDescent="0.15">
      <c r="A7" s="254">
        <v>24</v>
      </c>
      <c r="B7" s="255">
        <v>2E-3</v>
      </c>
      <c r="C7" s="256">
        <v>1.9E-2</v>
      </c>
      <c r="D7" s="257">
        <v>1.7000000000000001E-2</v>
      </c>
      <c r="E7" s="258">
        <v>2.9000000000000001E-2</v>
      </c>
      <c r="F7" s="259">
        <v>1.1000000000000001</v>
      </c>
      <c r="G7" s="259">
        <v>1</v>
      </c>
      <c r="H7" s="260">
        <v>0.19</v>
      </c>
      <c r="I7" s="261">
        <v>3.5</v>
      </c>
      <c r="J7" s="256">
        <v>4.3999999999999997E-2</v>
      </c>
    </row>
    <row r="8" spans="1:10" ht="16.5" customHeight="1" x14ac:dyDescent="0.15">
      <c r="A8" s="262">
        <v>25</v>
      </c>
      <c r="B8" s="263">
        <v>2E-3</v>
      </c>
      <c r="C8" s="264">
        <v>0.02</v>
      </c>
      <c r="D8" s="265">
        <v>1.6E-2</v>
      </c>
      <c r="E8" s="264">
        <v>3.3000000000000002E-2</v>
      </c>
      <c r="F8" s="266">
        <v>1.1000000000000001</v>
      </c>
      <c r="G8" s="266">
        <v>0.96</v>
      </c>
      <c r="H8" s="267">
        <v>0.21</v>
      </c>
      <c r="I8" s="268">
        <v>6</v>
      </c>
      <c r="J8" s="264">
        <v>2.5999999999999999E-2</v>
      </c>
    </row>
    <row r="9" spans="1:10" x14ac:dyDescent="0.15">
      <c r="A9" s="269"/>
      <c r="B9" s="269"/>
      <c r="C9" s="269"/>
      <c r="D9" s="269"/>
      <c r="E9" s="269"/>
      <c r="F9" s="269"/>
      <c r="G9" s="269"/>
      <c r="H9" s="269"/>
      <c r="I9" s="269"/>
      <c r="J9" s="145" t="s">
        <v>265</v>
      </c>
    </row>
    <row r="10" spans="1:10" ht="15" customHeight="1" x14ac:dyDescent="0.15"/>
    <row r="13" spans="1:10" x14ac:dyDescent="0.15">
      <c r="F13" s="270"/>
    </row>
  </sheetData>
  <mergeCells count="1">
    <mergeCell ref="A4:A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
  <sheetViews>
    <sheetView zoomScale="115" zoomScaleNormal="115" workbookViewId="0"/>
  </sheetViews>
  <sheetFormatPr defaultColWidth="5.875" defaultRowHeight="12" x14ac:dyDescent="0.15"/>
  <cols>
    <col min="1" max="1" width="4.625" style="153" customWidth="1"/>
    <col min="2" max="2" width="8" style="153" customWidth="1"/>
    <col min="3" max="7" width="6.25" style="153" customWidth="1"/>
    <col min="8" max="10" width="6.125" style="153" customWidth="1"/>
    <col min="11" max="11" width="6.25" style="153" customWidth="1"/>
    <col min="12" max="14" width="6.125" style="153" customWidth="1"/>
    <col min="15" max="16384" width="5.875" style="153"/>
  </cols>
  <sheetData>
    <row r="1" spans="1:14" s="150" customFormat="1" ht="15.75" customHeight="1" x14ac:dyDescent="0.15">
      <c r="A1" s="149" t="s">
        <v>1</v>
      </c>
    </row>
    <row r="2" spans="1:14" s="152" customFormat="1" ht="15" customHeight="1" x14ac:dyDescent="0.15">
      <c r="A2" s="151" t="s">
        <v>149</v>
      </c>
    </row>
    <row r="3" spans="1:14" x14ac:dyDescent="0.15">
      <c r="N3" s="154" t="s">
        <v>150</v>
      </c>
    </row>
    <row r="4" spans="1:14" ht="30" customHeight="1" x14ac:dyDescent="0.15">
      <c r="A4" s="155" t="s">
        <v>151</v>
      </c>
      <c r="B4" s="156" t="s">
        <v>152</v>
      </c>
      <c r="C4" s="155" t="s">
        <v>153</v>
      </c>
      <c r="D4" s="155" t="s">
        <v>154</v>
      </c>
      <c r="E4" s="155" t="s">
        <v>155</v>
      </c>
      <c r="F4" s="155" t="s">
        <v>156</v>
      </c>
      <c r="G4" s="155" t="s">
        <v>157</v>
      </c>
      <c r="H4" s="155" t="s">
        <v>158</v>
      </c>
      <c r="I4" s="155" t="s">
        <v>159</v>
      </c>
      <c r="J4" s="155" t="s">
        <v>160</v>
      </c>
      <c r="K4" s="155" t="s">
        <v>161</v>
      </c>
      <c r="L4" s="155" t="s">
        <v>162</v>
      </c>
      <c r="M4" s="155" t="s">
        <v>163</v>
      </c>
      <c r="N4" s="157" t="s">
        <v>164</v>
      </c>
    </row>
    <row r="5" spans="1:14" ht="15" customHeight="1" x14ac:dyDescent="0.15">
      <c r="A5" s="158">
        <v>23</v>
      </c>
      <c r="B5" s="23">
        <v>1184</v>
      </c>
      <c r="C5" s="8">
        <v>31</v>
      </c>
      <c r="D5" s="8">
        <v>31</v>
      </c>
      <c r="E5" s="8">
        <v>287</v>
      </c>
      <c r="F5" s="8">
        <v>503</v>
      </c>
      <c r="G5" s="8">
        <v>95</v>
      </c>
      <c r="H5" s="8">
        <v>7</v>
      </c>
      <c r="I5" s="8">
        <v>7</v>
      </c>
      <c r="J5" s="8">
        <v>1</v>
      </c>
      <c r="K5" s="8" t="s">
        <v>165</v>
      </c>
      <c r="L5" s="8">
        <v>1</v>
      </c>
      <c r="M5" s="8">
        <v>220</v>
      </c>
      <c r="N5" s="8">
        <v>1</v>
      </c>
    </row>
    <row r="6" spans="1:14" ht="15" customHeight="1" x14ac:dyDescent="0.15">
      <c r="A6" s="158">
        <v>24</v>
      </c>
      <c r="B6" s="7">
        <v>1184</v>
      </c>
      <c r="C6" s="8">
        <v>28</v>
      </c>
      <c r="D6" s="8">
        <v>32</v>
      </c>
      <c r="E6" s="8">
        <v>281</v>
      </c>
      <c r="F6" s="8">
        <v>505</v>
      </c>
      <c r="G6" s="8">
        <v>101</v>
      </c>
      <c r="H6" s="8">
        <v>7</v>
      </c>
      <c r="I6" s="8">
        <v>7</v>
      </c>
      <c r="J6" s="8">
        <v>1</v>
      </c>
      <c r="K6" s="8" t="s">
        <v>165</v>
      </c>
      <c r="L6" s="8">
        <v>1</v>
      </c>
      <c r="M6" s="8">
        <v>220</v>
      </c>
      <c r="N6" s="8">
        <v>1</v>
      </c>
    </row>
    <row r="7" spans="1:14" ht="15" customHeight="1" x14ac:dyDescent="0.15">
      <c r="A7" s="159">
        <v>25</v>
      </c>
      <c r="B7" s="10">
        <v>1190</v>
      </c>
      <c r="C7" s="11">
        <v>28</v>
      </c>
      <c r="D7" s="11">
        <v>31</v>
      </c>
      <c r="E7" s="11">
        <v>279</v>
      </c>
      <c r="F7" s="11">
        <v>520</v>
      </c>
      <c r="G7" s="11">
        <v>97</v>
      </c>
      <c r="H7" s="11">
        <v>7</v>
      </c>
      <c r="I7" s="11">
        <v>7</v>
      </c>
      <c r="J7" s="11" t="s">
        <v>165</v>
      </c>
      <c r="K7" s="11" t="s">
        <v>165</v>
      </c>
      <c r="L7" s="11">
        <v>1</v>
      </c>
      <c r="M7" s="11">
        <v>220</v>
      </c>
      <c r="N7" s="11" t="s">
        <v>165</v>
      </c>
    </row>
    <row r="8" spans="1:14" ht="15" customHeight="1" x14ac:dyDescent="0.15">
      <c r="A8" s="160" t="s">
        <v>166</v>
      </c>
      <c r="B8" s="161"/>
      <c r="C8" s="161"/>
      <c r="D8" s="161"/>
      <c r="E8" s="161"/>
      <c r="F8" s="161"/>
      <c r="G8" s="161"/>
      <c r="H8" s="161"/>
      <c r="I8" s="161"/>
      <c r="J8" s="161"/>
      <c r="K8" s="161"/>
      <c r="L8" s="161"/>
      <c r="M8" s="161"/>
      <c r="N8" s="162" t="s">
        <v>167</v>
      </c>
    </row>
    <row r="9" spans="1:14" ht="15" customHeight="1" x14ac:dyDescent="0.15">
      <c r="A9" s="161"/>
      <c r="B9" s="161"/>
      <c r="C9" s="161"/>
      <c r="D9" s="161"/>
      <c r="E9" s="161"/>
      <c r="F9" s="161"/>
      <c r="G9" s="161"/>
      <c r="H9" s="161"/>
      <c r="I9" s="161"/>
      <c r="J9" s="161"/>
      <c r="K9" s="161"/>
      <c r="L9" s="161"/>
      <c r="M9" s="161"/>
    </row>
    <row r="10" spans="1:14" ht="15" customHeight="1" x14ac:dyDescent="0.15"/>
    <row r="11" spans="1:14" ht="15" customHeight="1" x14ac:dyDescent="0.15"/>
    <row r="12" spans="1:14" ht="15" customHeight="1" x14ac:dyDescent="0.15"/>
    <row r="13" spans="1:14" ht="15" customHeight="1" x14ac:dyDescent="0.15"/>
    <row r="14" spans="1:14" ht="15" customHeight="1" x14ac:dyDescent="0.15"/>
    <row r="15" spans="1:14" ht="15" customHeight="1" x14ac:dyDescent="0.15"/>
    <row r="16" spans="1:14"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zoomScale="115" workbookViewId="0"/>
  </sheetViews>
  <sheetFormatPr defaultColWidth="8.875" defaultRowHeight="12" x14ac:dyDescent="0.15"/>
  <cols>
    <col min="1" max="1" width="6.625" style="2" customWidth="1"/>
    <col min="2" max="2" width="5.25" style="2" customWidth="1"/>
    <col min="3" max="3" width="7.5" style="2" customWidth="1"/>
    <col min="4" max="4" width="7.25" style="2" customWidth="1"/>
    <col min="5" max="6" width="7.5" style="2" customWidth="1"/>
    <col min="7" max="7" width="7.125" style="2" customWidth="1"/>
    <col min="8" max="8" width="8.125" style="2" customWidth="1"/>
    <col min="9" max="12" width="7.5" style="2" customWidth="1"/>
    <col min="13" max="16384" width="8.875" style="2"/>
  </cols>
  <sheetData>
    <row r="1" spans="1:12" s="137" customFormat="1" ht="15" customHeight="1" x14ac:dyDescent="0.15">
      <c r="A1" s="213" t="s">
        <v>1</v>
      </c>
    </row>
    <row r="2" spans="1:12" ht="15" customHeight="1" x14ac:dyDescent="0.15">
      <c r="A2" s="3" t="s">
        <v>305</v>
      </c>
    </row>
    <row r="3" spans="1:12" ht="15" customHeight="1" x14ac:dyDescent="0.15">
      <c r="A3" s="271" t="s">
        <v>306</v>
      </c>
      <c r="B3" s="272"/>
      <c r="C3" s="272"/>
    </row>
    <row r="4" spans="1:12" ht="27.75" customHeight="1" x14ac:dyDescent="0.15">
      <c r="A4" s="273" t="s">
        <v>307</v>
      </c>
      <c r="B4" s="274" t="s">
        <v>308</v>
      </c>
      <c r="C4" s="171" t="s">
        <v>309</v>
      </c>
      <c r="D4" s="104"/>
      <c r="E4" s="171" t="s">
        <v>310</v>
      </c>
      <c r="F4" s="104"/>
      <c r="G4" s="104"/>
      <c r="H4" s="171" t="s">
        <v>311</v>
      </c>
      <c r="I4" s="104"/>
      <c r="J4" s="275" t="s">
        <v>312</v>
      </c>
      <c r="K4" s="275"/>
      <c r="L4" s="98" t="s">
        <v>313</v>
      </c>
    </row>
    <row r="5" spans="1:12" ht="27.75" customHeight="1" x14ac:dyDescent="0.15">
      <c r="A5" s="276"/>
      <c r="B5" s="277"/>
      <c r="C5" s="278" t="s">
        <v>314</v>
      </c>
      <c r="D5" s="278" t="s">
        <v>315</v>
      </c>
      <c r="E5" s="278" t="s">
        <v>316</v>
      </c>
      <c r="F5" s="278" t="s">
        <v>317</v>
      </c>
      <c r="G5" s="278" t="s">
        <v>318</v>
      </c>
      <c r="H5" s="278" t="s">
        <v>319</v>
      </c>
      <c r="I5" s="278" t="s">
        <v>320</v>
      </c>
      <c r="J5" s="279" t="s">
        <v>321</v>
      </c>
      <c r="K5" s="279" t="s">
        <v>322</v>
      </c>
      <c r="L5" s="278" t="s">
        <v>323</v>
      </c>
    </row>
    <row r="6" spans="1:12" ht="15" customHeight="1" x14ac:dyDescent="0.15">
      <c r="A6" s="280" t="s">
        <v>324</v>
      </c>
      <c r="B6" s="281" t="s">
        <v>325</v>
      </c>
      <c r="C6" s="282">
        <v>37</v>
      </c>
      <c r="D6" s="283">
        <v>41</v>
      </c>
      <c r="E6" s="284">
        <v>50</v>
      </c>
      <c r="F6" s="285">
        <v>49</v>
      </c>
      <c r="G6" s="284">
        <v>48</v>
      </c>
      <c r="H6" s="284">
        <v>30</v>
      </c>
      <c r="I6" s="284">
        <v>39</v>
      </c>
      <c r="J6" s="284">
        <v>52</v>
      </c>
      <c r="K6" s="284">
        <v>54</v>
      </c>
      <c r="L6" s="284">
        <v>42</v>
      </c>
    </row>
    <row r="7" spans="1:12" ht="15" customHeight="1" x14ac:dyDescent="0.15">
      <c r="A7" s="286" t="s">
        <v>326</v>
      </c>
      <c r="B7" s="287"/>
      <c r="C7" s="288">
        <v>7.4</v>
      </c>
      <c r="D7" s="289">
        <v>7.4</v>
      </c>
      <c r="E7" s="290">
        <v>7.4</v>
      </c>
      <c r="F7" s="290">
        <v>7.4</v>
      </c>
      <c r="G7" s="290">
        <v>7.4</v>
      </c>
      <c r="H7" s="290">
        <v>7.6</v>
      </c>
      <c r="I7" s="290">
        <v>7.3</v>
      </c>
      <c r="J7" s="290">
        <v>7.4</v>
      </c>
      <c r="K7" s="290">
        <v>7.4</v>
      </c>
      <c r="L7" s="290">
        <v>7.4</v>
      </c>
    </row>
    <row r="8" spans="1:12" ht="15" customHeight="1" x14ac:dyDescent="0.15">
      <c r="A8" s="286" t="s">
        <v>327</v>
      </c>
      <c r="B8" s="281" t="s">
        <v>328</v>
      </c>
      <c r="C8" s="288">
        <v>3.2</v>
      </c>
      <c r="D8" s="289">
        <v>3.9</v>
      </c>
      <c r="E8" s="290">
        <v>3.1</v>
      </c>
      <c r="F8" s="290">
        <v>2.9</v>
      </c>
      <c r="G8" s="290">
        <v>3.3</v>
      </c>
      <c r="H8" s="290">
        <v>4.3</v>
      </c>
      <c r="I8" s="290">
        <v>4</v>
      </c>
      <c r="J8" s="290">
        <v>3.7</v>
      </c>
      <c r="K8" s="290">
        <v>3.6</v>
      </c>
      <c r="L8" s="290">
        <v>3.5</v>
      </c>
    </row>
    <row r="9" spans="1:12" ht="15" customHeight="1" x14ac:dyDescent="0.15">
      <c r="A9" s="286" t="s">
        <v>329</v>
      </c>
      <c r="B9" s="281" t="s">
        <v>328</v>
      </c>
      <c r="C9" s="288">
        <v>5.9</v>
      </c>
      <c r="D9" s="289">
        <v>6.2</v>
      </c>
      <c r="E9" s="290">
        <v>5.3</v>
      </c>
      <c r="F9" s="290">
        <v>5.4</v>
      </c>
      <c r="G9" s="290">
        <v>5.2</v>
      </c>
      <c r="H9" s="290">
        <v>7.8</v>
      </c>
      <c r="I9" s="290">
        <v>6.2</v>
      </c>
      <c r="J9" s="290">
        <v>5.7</v>
      </c>
      <c r="K9" s="290">
        <v>5.2</v>
      </c>
      <c r="L9" s="290">
        <v>5.7</v>
      </c>
    </row>
    <row r="10" spans="1:12" ht="15" customHeight="1" x14ac:dyDescent="0.15">
      <c r="A10" s="286" t="s">
        <v>330</v>
      </c>
      <c r="B10" s="281" t="s">
        <v>328</v>
      </c>
      <c r="C10" s="291">
        <v>20</v>
      </c>
      <c r="D10" s="292">
        <v>16</v>
      </c>
      <c r="E10" s="285">
        <v>14</v>
      </c>
      <c r="F10" s="285">
        <v>16</v>
      </c>
      <c r="G10" s="285">
        <v>19</v>
      </c>
      <c r="H10" s="285">
        <v>24</v>
      </c>
      <c r="I10" s="285">
        <v>25</v>
      </c>
      <c r="J10" s="285">
        <v>11</v>
      </c>
      <c r="K10" s="285">
        <v>14</v>
      </c>
      <c r="L10" s="285">
        <v>22</v>
      </c>
    </row>
    <row r="11" spans="1:12" ht="15" customHeight="1" x14ac:dyDescent="0.15">
      <c r="A11" s="293" t="s">
        <v>331</v>
      </c>
      <c r="B11" s="16" t="s">
        <v>328</v>
      </c>
      <c r="C11" s="294">
        <v>7.9</v>
      </c>
      <c r="D11" s="295">
        <v>7.3</v>
      </c>
      <c r="E11" s="295">
        <v>8.6999999999999993</v>
      </c>
      <c r="F11" s="295">
        <v>8.6</v>
      </c>
      <c r="G11" s="295">
        <v>8.1999999999999993</v>
      </c>
      <c r="H11" s="295">
        <v>9.1999999999999993</v>
      </c>
      <c r="I11" s="295">
        <v>7.6</v>
      </c>
      <c r="J11" s="295">
        <v>8.8000000000000007</v>
      </c>
      <c r="K11" s="295">
        <v>8.8000000000000007</v>
      </c>
      <c r="L11" s="295">
        <v>7.7</v>
      </c>
    </row>
    <row r="12" spans="1:12" ht="25.5" customHeight="1" x14ac:dyDescent="0.15">
      <c r="A12" s="102" t="s">
        <v>332</v>
      </c>
      <c r="B12" s="296" t="s">
        <v>333</v>
      </c>
      <c r="C12" s="297"/>
      <c r="D12" s="297"/>
      <c r="E12" s="297"/>
      <c r="F12" s="297"/>
      <c r="G12" s="297"/>
      <c r="H12" s="297"/>
      <c r="I12" s="297"/>
      <c r="J12" s="297"/>
      <c r="K12" s="297"/>
      <c r="L12" s="297"/>
    </row>
    <row r="13" spans="1:12" x14ac:dyDescent="0.15">
      <c r="L13" s="145" t="s">
        <v>265</v>
      </c>
    </row>
  </sheetData>
  <mergeCells count="8">
    <mergeCell ref="J4:K4"/>
    <mergeCell ref="B12:L12"/>
    <mergeCell ref="A3:C3"/>
    <mergeCell ref="A4:A5"/>
    <mergeCell ref="B4:B5"/>
    <mergeCell ref="C4:D4"/>
    <mergeCell ref="E4:G4"/>
    <mergeCell ref="H4:I4"/>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115" workbookViewId="0"/>
  </sheetViews>
  <sheetFormatPr defaultColWidth="21.5" defaultRowHeight="17.25" customHeight="1" x14ac:dyDescent="0.15"/>
  <cols>
    <col min="1" max="1" width="22.125" style="19" customWidth="1"/>
    <col min="2" max="16384" width="21.5" style="19"/>
  </cols>
  <sheetData>
    <row r="1" spans="1:7" s="137" customFormat="1" ht="15" customHeight="1" x14ac:dyDescent="0.15">
      <c r="A1" s="213" t="s">
        <v>1</v>
      </c>
    </row>
    <row r="2" spans="1:7" s="2" customFormat="1" ht="17.25" customHeight="1" x14ac:dyDescent="0.15">
      <c r="A2" s="3" t="s">
        <v>334</v>
      </c>
    </row>
    <row r="3" spans="1:7" s="2" customFormat="1" ht="17.25" customHeight="1" x14ac:dyDescent="0.15">
      <c r="A3" s="199" t="s">
        <v>335</v>
      </c>
      <c r="B3" s="192"/>
      <c r="C3" s="298"/>
      <c r="D3" s="298" t="s">
        <v>336</v>
      </c>
    </row>
    <row r="4" spans="1:7" s="2" customFormat="1" ht="17.25" customHeight="1" x14ac:dyDescent="0.15">
      <c r="A4" s="122" t="s">
        <v>337</v>
      </c>
      <c r="B4" s="171" t="s">
        <v>338</v>
      </c>
      <c r="C4" s="104"/>
      <c r="D4" s="104"/>
      <c r="F4" s="126"/>
      <c r="G4" s="126"/>
    </row>
    <row r="5" spans="1:7" s="2" customFormat="1" ht="17.25" customHeight="1" x14ac:dyDescent="0.15">
      <c r="A5" s="127"/>
      <c r="B5" s="98" t="s">
        <v>339</v>
      </c>
      <c r="C5" s="98" t="s">
        <v>340</v>
      </c>
      <c r="D5" s="98" t="s">
        <v>341</v>
      </c>
      <c r="F5" s="126"/>
      <c r="G5" s="126"/>
    </row>
    <row r="6" spans="1:7" s="2" customFormat="1" ht="17.25" customHeight="1" x14ac:dyDescent="0.15">
      <c r="A6" s="299" t="s">
        <v>342</v>
      </c>
      <c r="B6" s="300">
        <v>-40</v>
      </c>
      <c r="C6" s="300">
        <v>-5</v>
      </c>
      <c r="D6" s="301">
        <v>2</v>
      </c>
      <c r="F6" s="302"/>
      <c r="G6" s="126"/>
    </row>
    <row r="7" spans="1:7" s="2" customFormat="1" ht="17.25" customHeight="1" x14ac:dyDescent="0.15">
      <c r="A7" s="303" t="s">
        <v>343</v>
      </c>
      <c r="B7" s="300"/>
      <c r="C7" s="300"/>
      <c r="D7" s="301">
        <v>1</v>
      </c>
      <c r="F7" s="302"/>
      <c r="G7" s="126"/>
    </row>
    <row r="8" spans="1:7" s="2" customFormat="1" ht="17.25" customHeight="1" x14ac:dyDescent="0.15">
      <c r="A8" s="303" t="s">
        <v>344</v>
      </c>
      <c r="B8" s="300"/>
      <c r="C8" s="300"/>
      <c r="D8" s="301">
        <v>1</v>
      </c>
      <c r="F8" s="302"/>
      <c r="G8" s="126"/>
    </row>
    <row r="9" spans="1:7" s="2" customFormat="1" ht="17.25" customHeight="1" x14ac:dyDescent="0.15">
      <c r="A9" s="303" t="s">
        <v>345</v>
      </c>
      <c r="B9" s="300">
        <v>-38</v>
      </c>
      <c r="C9" s="300">
        <v>-5</v>
      </c>
      <c r="D9" s="301">
        <v>4</v>
      </c>
      <c r="F9" s="302"/>
      <c r="G9" s="126"/>
    </row>
    <row r="10" spans="1:7" s="2" customFormat="1" ht="17.25" customHeight="1" x14ac:dyDescent="0.15">
      <c r="A10" s="303" t="s">
        <v>346</v>
      </c>
      <c r="B10" s="300">
        <v>-39</v>
      </c>
      <c r="C10" s="300">
        <v>-5</v>
      </c>
      <c r="D10" s="301">
        <v>2</v>
      </c>
      <c r="F10" s="302"/>
      <c r="G10" s="126"/>
    </row>
    <row r="11" spans="1:7" s="2" customFormat="1" ht="17.25" customHeight="1" x14ac:dyDescent="0.15">
      <c r="A11" s="303" t="s">
        <v>347</v>
      </c>
      <c r="B11" s="300">
        <v>-42</v>
      </c>
      <c r="C11" s="300">
        <v>-5</v>
      </c>
      <c r="D11" s="301">
        <v>2</v>
      </c>
      <c r="F11" s="302"/>
      <c r="G11" s="126"/>
    </row>
    <row r="12" spans="1:7" s="2" customFormat="1" ht="17.25" customHeight="1" x14ac:dyDescent="0.15">
      <c r="A12" s="303" t="s">
        <v>348</v>
      </c>
      <c r="B12" s="300">
        <v>-35</v>
      </c>
      <c r="C12" s="300">
        <v>-6</v>
      </c>
      <c r="D12" s="301">
        <v>3</v>
      </c>
      <c r="F12" s="302"/>
      <c r="G12" s="126"/>
    </row>
    <row r="13" spans="1:7" s="2" customFormat="1" ht="17.25" customHeight="1" x14ac:dyDescent="0.15">
      <c r="A13" s="303" t="s">
        <v>349</v>
      </c>
      <c r="B13" s="300">
        <v>-36</v>
      </c>
      <c r="C13" s="300">
        <v>-5</v>
      </c>
      <c r="D13" s="301">
        <v>1</v>
      </c>
      <c r="F13" s="302"/>
      <c r="G13" s="126"/>
    </row>
    <row r="14" spans="1:7" s="2" customFormat="1" ht="17.25" customHeight="1" x14ac:dyDescent="0.15">
      <c r="A14" s="303" t="s">
        <v>350</v>
      </c>
      <c r="B14" s="300">
        <v>-43</v>
      </c>
      <c r="C14" s="304">
        <v>-5</v>
      </c>
      <c r="D14" s="304">
        <v>0</v>
      </c>
      <c r="F14" s="302"/>
      <c r="G14" s="126"/>
    </row>
    <row r="15" spans="1:7" s="2" customFormat="1" ht="17.25" customHeight="1" x14ac:dyDescent="0.15">
      <c r="A15" s="303" t="s">
        <v>351</v>
      </c>
      <c r="B15" s="300">
        <v>-46</v>
      </c>
      <c r="C15" s="300">
        <v>-5</v>
      </c>
      <c r="D15" s="300">
        <v>-1</v>
      </c>
      <c r="F15" s="302"/>
      <c r="G15" s="126"/>
    </row>
    <row r="16" spans="1:7" s="2" customFormat="1" ht="17.25" customHeight="1" x14ac:dyDescent="0.15">
      <c r="A16" s="303" t="s">
        <v>352</v>
      </c>
      <c r="B16" s="300"/>
      <c r="C16" s="300"/>
      <c r="D16" s="301">
        <v>1</v>
      </c>
      <c r="F16" s="302"/>
      <c r="G16" s="126"/>
    </row>
    <row r="17" spans="1:7" s="2" customFormat="1" ht="17.25" customHeight="1" x14ac:dyDescent="0.15">
      <c r="A17" s="303" t="s">
        <v>353</v>
      </c>
      <c r="B17" s="300"/>
      <c r="C17" s="300"/>
      <c r="D17" s="300">
        <v>0</v>
      </c>
      <c r="F17" s="302"/>
      <c r="G17" s="126"/>
    </row>
    <row r="18" spans="1:7" s="2" customFormat="1" ht="17.25" customHeight="1" x14ac:dyDescent="0.15">
      <c r="A18" s="303" t="s">
        <v>354</v>
      </c>
      <c r="B18" s="300">
        <v>-44</v>
      </c>
      <c r="C18" s="300">
        <v>-8</v>
      </c>
      <c r="D18" s="301">
        <v>2</v>
      </c>
      <c r="F18" s="302"/>
      <c r="G18" s="126"/>
    </row>
    <row r="19" spans="1:7" s="2" customFormat="1" ht="17.25" customHeight="1" x14ac:dyDescent="0.15">
      <c r="A19" s="303" t="s">
        <v>355</v>
      </c>
      <c r="B19" s="300">
        <v>-40</v>
      </c>
      <c r="C19" s="300">
        <v>-5</v>
      </c>
      <c r="D19" s="301">
        <v>2</v>
      </c>
      <c r="F19" s="302"/>
      <c r="G19" s="126"/>
    </row>
    <row r="20" spans="1:7" s="2" customFormat="1" ht="17.25" customHeight="1" x14ac:dyDescent="0.15">
      <c r="A20" s="303" t="s">
        <v>356</v>
      </c>
      <c r="B20" s="300">
        <v>-41</v>
      </c>
      <c r="C20" s="304">
        <v>-6</v>
      </c>
      <c r="D20" s="301">
        <v>3</v>
      </c>
      <c r="F20" s="302"/>
      <c r="G20" s="126"/>
    </row>
    <row r="21" spans="1:7" s="2" customFormat="1" ht="17.25" customHeight="1" x14ac:dyDescent="0.15">
      <c r="A21" s="303" t="s">
        <v>357</v>
      </c>
      <c r="B21" s="300">
        <v>-37</v>
      </c>
      <c r="C21" s="304">
        <v>-5</v>
      </c>
      <c r="D21" s="301">
        <v>1</v>
      </c>
      <c r="F21" s="302"/>
      <c r="G21" s="126"/>
    </row>
    <row r="22" spans="1:7" s="2" customFormat="1" ht="17.25" customHeight="1" x14ac:dyDescent="0.15">
      <c r="A22" s="303" t="s">
        <v>358</v>
      </c>
      <c r="B22" s="304">
        <v>-42</v>
      </c>
      <c r="C22" s="300">
        <v>-8</v>
      </c>
      <c r="D22" s="300">
        <v>-2</v>
      </c>
      <c r="F22" s="302"/>
      <c r="G22" s="126"/>
    </row>
    <row r="23" spans="1:7" ht="17.25" customHeight="1" x14ac:dyDescent="0.15">
      <c r="A23" s="303" t="s">
        <v>359</v>
      </c>
      <c r="B23" s="300">
        <v>-42</v>
      </c>
      <c r="C23" s="300">
        <v>-6</v>
      </c>
      <c r="D23" s="300">
        <v>0</v>
      </c>
      <c r="F23" s="302"/>
      <c r="G23" s="126"/>
    </row>
    <row r="24" spans="1:7" ht="17.25" customHeight="1" x14ac:dyDescent="0.15">
      <c r="A24" s="303" t="s">
        <v>360</v>
      </c>
      <c r="B24" s="300">
        <v>-41</v>
      </c>
      <c r="C24" s="300">
        <v>-7</v>
      </c>
      <c r="D24" s="304">
        <v>-2</v>
      </c>
      <c r="F24" s="302"/>
      <c r="G24" s="126"/>
    </row>
    <row r="25" spans="1:7" ht="17.25" customHeight="1" x14ac:dyDescent="0.15">
      <c r="A25" s="303" t="s">
        <v>361</v>
      </c>
      <c r="B25" s="300"/>
      <c r="C25" s="300"/>
      <c r="D25" s="300">
        <v>-1</v>
      </c>
      <c r="F25" s="302"/>
      <c r="G25" s="126"/>
    </row>
    <row r="26" spans="1:7" ht="17.25" customHeight="1" x14ac:dyDescent="0.15">
      <c r="A26" s="303" t="s">
        <v>362</v>
      </c>
      <c r="B26" s="300"/>
      <c r="C26" s="300"/>
      <c r="D26" s="300">
        <v>-1</v>
      </c>
      <c r="F26" s="302"/>
      <c r="G26" s="126"/>
    </row>
    <row r="27" spans="1:7" ht="17.25" customHeight="1" x14ac:dyDescent="0.15">
      <c r="A27" s="303" t="s">
        <v>363</v>
      </c>
      <c r="B27" s="304"/>
      <c r="C27" s="300"/>
      <c r="D27" s="300">
        <v>-2</v>
      </c>
      <c r="F27" s="302"/>
      <c r="G27" s="126"/>
    </row>
    <row r="28" spans="1:7" ht="17.25" customHeight="1" x14ac:dyDescent="0.15">
      <c r="A28" s="303" t="s">
        <v>364</v>
      </c>
      <c r="B28" s="300">
        <v>-49</v>
      </c>
      <c r="C28" s="300">
        <v>-8</v>
      </c>
      <c r="D28" s="300">
        <v>-3</v>
      </c>
      <c r="F28" s="302"/>
      <c r="G28" s="126"/>
    </row>
    <row r="29" spans="1:7" ht="17.25" customHeight="1" x14ac:dyDescent="0.15">
      <c r="A29" s="303" t="s">
        <v>365</v>
      </c>
      <c r="B29" s="300">
        <v>-45</v>
      </c>
      <c r="C29" s="300">
        <v>-8</v>
      </c>
      <c r="D29" s="300">
        <v>-5</v>
      </c>
      <c r="F29" s="302"/>
      <c r="G29" s="126"/>
    </row>
    <row r="30" spans="1:7" ht="17.25" customHeight="1" x14ac:dyDescent="0.15">
      <c r="A30" s="303" t="s">
        <v>366</v>
      </c>
      <c r="B30" s="304">
        <v>-55</v>
      </c>
      <c r="C30" s="300">
        <v>-12</v>
      </c>
      <c r="D30" s="304">
        <v>-9</v>
      </c>
      <c r="F30" s="302"/>
      <c r="G30" s="126"/>
    </row>
    <row r="31" spans="1:7" ht="17.25" customHeight="1" x14ac:dyDescent="0.15">
      <c r="A31" s="303" t="s">
        <v>367</v>
      </c>
      <c r="B31" s="300"/>
      <c r="C31" s="304"/>
      <c r="D31" s="304">
        <v>-1</v>
      </c>
      <c r="F31" s="302"/>
      <c r="G31" s="126"/>
    </row>
    <row r="32" spans="1:7" ht="17.25" customHeight="1" x14ac:dyDescent="0.15">
      <c r="A32" s="303" t="s">
        <v>368</v>
      </c>
      <c r="B32" s="300"/>
      <c r="C32" s="300"/>
      <c r="D32" s="301">
        <v>1</v>
      </c>
      <c r="F32" s="302"/>
      <c r="G32" s="126"/>
    </row>
    <row r="33" spans="1:7" ht="17.25" customHeight="1" x14ac:dyDescent="0.15">
      <c r="A33" s="303" t="s">
        <v>369</v>
      </c>
      <c r="B33" s="300">
        <v>-46</v>
      </c>
      <c r="C33" s="300">
        <v>-5</v>
      </c>
      <c r="D33" s="301">
        <v>1</v>
      </c>
      <c r="F33" s="302"/>
      <c r="G33" s="126"/>
    </row>
    <row r="34" spans="1:7" ht="17.25" customHeight="1" x14ac:dyDescent="0.15">
      <c r="A34" s="303" t="s">
        <v>370</v>
      </c>
      <c r="B34" s="300"/>
      <c r="C34" s="300"/>
      <c r="D34" s="301">
        <v>-1</v>
      </c>
      <c r="F34" s="302"/>
      <c r="G34" s="126"/>
    </row>
    <row r="35" spans="1:7" ht="17.25" customHeight="1" x14ac:dyDescent="0.15">
      <c r="A35" s="303" t="s">
        <v>371</v>
      </c>
      <c r="B35" s="300"/>
      <c r="C35" s="300"/>
      <c r="D35" s="301">
        <v>0</v>
      </c>
      <c r="F35" s="302"/>
      <c r="G35" s="126"/>
    </row>
    <row r="36" spans="1:7" ht="17.25" customHeight="1" x14ac:dyDescent="0.15">
      <c r="A36" s="303" t="s">
        <v>372</v>
      </c>
      <c r="B36" s="300"/>
      <c r="C36" s="300"/>
      <c r="D36" s="301">
        <v>1</v>
      </c>
      <c r="F36" s="302"/>
      <c r="G36" s="126"/>
    </row>
    <row r="37" spans="1:7" ht="17.25" customHeight="1" x14ac:dyDescent="0.15">
      <c r="A37" s="303" t="s">
        <v>373</v>
      </c>
      <c r="B37" s="300">
        <v>-40</v>
      </c>
      <c r="C37" s="300">
        <v>-6</v>
      </c>
      <c r="D37" s="301">
        <v>1</v>
      </c>
      <c r="F37" s="302"/>
      <c r="G37" s="126"/>
    </row>
    <row r="38" spans="1:7" ht="17.25" customHeight="1" x14ac:dyDescent="0.15">
      <c r="A38" s="305" t="s">
        <v>374</v>
      </c>
      <c r="B38" s="306">
        <v>-49</v>
      </c>
      <c r="C38" s="306">
        <v>-7</v>
      </c>
      <c r="D38" s="307">
        <v>0</v>
      </c>
      <c r="F38" s="302"/>
      <c r="G38" s="126"/>
    </row>
    <row r="39" spans="1:7" ht="17.25" customHeight="1" x14ac:dyDescent="0.15">
      <c r="A39" s="308" t="s">
        <v>375</v>
      </c>
      <c r="B39" s="12"/>
      <c r="C39" s="12"/>
      <c r="F39" s="308"/>
      <c r="G39" s="308"/>
    </row>
    <row r="40" spans="1:7" ht="17.25" customHeight="1" x14ac:dyDescent="0.15">
      <c r="A40" s="19" t="s">
        <v>376</v>
      </c>
      <c r="F40" s="308"/>
      <c r="G40" s="308"/>
    </row>
    <row r="41" spans="1:7" ht="17.25" customHeight="1" x14ac:dyDescent="0.15">
      <c r="A41" s="19" t="s">
        <v>377</v>
      </c>
      <c r="F41" s="308"/>
      <c r="G41" s="308"/>
    </row>
    <row r="42" spans="1:7" ht="17.25" customHeight="1" x14ac:dyDescent="0.15">
      <c r="D42" s="12" t="s">
        <v>378</v>
      </c>
      <c r="F42" s="308"/>
      <c r="G42" s="308"/>
    </row>
  </sheetData>
  <mergeCells count="2">
    <mergeCell ref="A4:A5"/>
    <mergeCell ref="B4:D4"/>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zoomScale="115" workbookViewId="0"/>
  </sheetViews>
  <sheetFormatPr defaultColWidth="17.375" defaultRowHeight="15" customHeight="1" x14ac:dyDescent="0.15"/>
  <cols>
    <col min="1" max="16384" width="17.375" style="19"/>
  </cols>
  <sheetData>
    <row r="1" spans="1:5" s="121" customFormat="1" ht="15.75" customHeight="1" x14ac:dyDescent="0.15">
      <c r="A1" s="28" t="s">
        <v>1</v>
      </c>
    </row>
    <row r="2" spans="1:5" s="2" customFormat="1" ht="15" customHeight="1" x14ac:dyDescent="0.15">
      <c r="A2" s="3" t="s">
        <v>168</v>
      </c>
    </row>
    <row r="3" spans="1:5" s="2" customFormat="1" ht="15" customHeight="1" x14ac:dyDescent="0.15">
      <c r="A3" s="163" t="s">
        <v>169</v>
      </c>
      <c r="E3" s="12" t="s">
        <v>150</v>
      </c>
    </row>
    <row r="4" spans="1:5" s="2" customFormat="1" ht="15" customHeight="1" x14ac:dyDescent="0.15">
      <c r="A4" s="13" t="s">
        <v>2</v>
      </c>
      <c r="B4" s="13" t="s">
        <v>170</v>
      </c>
      <c r="C4" s="13" t="s">
        <v>171</v>
      </c>
      <c r="D4" s="13" t="s">
        <v>172</v>
      </c>
      <c r="E4" s="5" t="s">
        <v>173</v>
      </c>
    </row>
    <row r="5" spans="1:5" s="2" customFormat="1" ht="15" customHeight="1" x14ac:dyDescent="0.15">
      <c r="A5" s="6" t="s">
        <v>174</v>
      </c>
      <c r="B5" s="113">
        <v>5303</v>
      </c>
      <c r="C5" s="17">
        <v>854</v>
      </c>
      <c r="D5" s="17">
        <v>383</v>
      </c>
      <c r="E5" s="17">
        <v>1</v>
      </c>
    </row>
    <row r="6" spans="1:5" s="2" customFormat="1" ht="15" customHeight="1" x14ac:dyDescent="0.15">
      <c r="A6" s="101" t="s">
        <v>81</v>
      </c>
      <c r="B6" s="113">
        <v>5326</v>
      </c>
      <c r="C6" s="17">
        <v>782</v>
      </c>
      <c r="D6" s="17">
        <v>429</v>
      </c>
      <c r="E6" s="17">
        <v>0</v>
      </c>
    </row>
    <row r="7" spans="1:5" s="2" customFormat="1" ht="15" customHeight="1" x14ac:dyDescent="0.15">
      <c r="A7" s="9" t="s">
        <v>82</v>
      </c>
      <c r="B7" s="164">
        <v>5515</v>
      </c>
      <c r="C7" s="18">
        <v>814</v>
      </c>
      <c r="D7" s="18">
        <v>365</v>
      </c>
      <c r="E7" s="18">
        <v>1</v>
      </c>
    </row>
    <row r="8" spans="1:5" s="2" customFormat="1" ht="15" customHeight="1" x14ac:dyDescent="0.15">
      <c r="E8" s="12" t="s">
        <v>175</v>
      </c>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zoomScale="110" workbookViewId="0"/>
  </sheetViews>
  <sheetFormatPr defaultColWidth="21.625" defaultRowHeight="12" x14ac:dyDescent="0.15"/>
  <cols>
    <col min="1" max="16384" width="21.625" style="167"/>
  </cols>
  <sheetData>
    <row r="1" spans="1:4" s="121" customFormat="1" ht="15.75" customHeight="1" x14ac:dyDescent="0.15">
      <c r="A1" s="28" t="s">
        <v>1</v>
      </c>
    </row>
    <row r="2" spans="1:4" s="121" customFormat="1" ht="15" customHeight="1" x14ac:dyDescent="0.15">
      <c r="A2" s="165" t="s">
        <v>176</v>
      </c>
    </row>
    <row r="3" spans="1:4" s="121" customFormat="1" ht="13.5" customHeight="1" x14ac:dyDescent="0.15">
      <c r="D3" s="4" t="s">
        <v>177</v>
      </c>
    </row>
    <row r="4" spans="1:4" s="121" customFormat="1" ht="15" customHeight="1" x14ac:dyDescent="0.15">
      <c r="A4" s="5" t="s">
        <v>178</v>
      </c>
      <c r="B4" s="98" t="s">
        <v>179</v>
      </c>
      <c r="C4" s="166" t="s">
        <v>180</v>
      </c>
      <c r="D4" s="98" t="s">
        <v>181</v>
      </c>
    </row>
    <row r="5" spans="1:4" s="121" customFormat="1" ht="15" customHeight="1" x14ac:dyDescent="0.15">
      <c r="A5" s="6" t="s">
        <v>174</v>
      </c>
      <c r="B5" s="113">
        <v>1397</v>
      </c>
      <c r="C5" s="17">
        <v>415</v>
      </c>
      <c r="D5" s="17">
        <v>10</v>
      </c>
    </row>
    <row r="6" spans="1:4" s="121" customFormat="1" ht="15" customHeight="1" x14ac:dyDescent="0.15">
      <c r="A6" s="101" t="s">
        <v>182</v>
      </c>
      <c r="B6" s="113">
        <v>1155</v>
      </c>
      <c r="C6" s="17">
        <v>472</v>
      </c>
      <c r="D6" s="17">
        <v>14</v>
      </c>
    </row>
    <row r="7" spans="1:4" s="121" customFormat="1" ht="15" customHeight="1" x14ac:dyDescent="0.15">
      <c r="A7" s="9" t="s">
        <v>183</v>
      </c>
      <c r="B7" s="164">
        <v>1300</v>
      </c>
      <c r="C7" s="18">
        <v>430</v>
      </c>
      <c r="D7" s="18">
        <v>13</v>
      </c>
    </row>
    <row r="8" spans="1:4" s="121" customFormat="1" ht="15" customHeight="1" x14ac:dyDescent="0.15">
      <c r="A8" s="2" t="s">
        <v>184</v>
      </c>
      <c r="D8" s="12" t="s">
        <v>167</v>
      </c>
    </row>
    <row r="9" spans="1:4" s="121" customFormat="1" ht="15" customHeight="1" x14ac:dyDescent="0.15"/>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zoomScale="115" zoomScaleNormal="115" workbookViewId="0"/>
  </sheetViews>
  <sheetFormatPr defaultColWidth="8.875" defaultRowHeight="12" x14ac:dyDescent="0.15"/>
  <cols>
    <col min="1" max="1" width="3.75" style="19" customWidth="1"/>
    <col min="2" max="2" width="6.75" style="19" customWidth="1"/>
    <col min="3" max="3" width="7" style="19" customWidth="1"/>
    <col min="4" max="4" width="7.5" style="19" customWidth="1"/>
    <col min="5" max="6" width="6.75" style="19" customWidth="1"/>
    <col min="7" max="7" width="5.875" style="19" customWidth="1"/>
    <col min="8" max="8" width="7" style="19" customWidth="1"/>
    <col min="9" max="9" width="6.25" style="19" customWidth="1"/>
    <col min="10" max="10" width="8.125" style="19" customWidth="1"/>
    <col min="11" max="11" width="7.5" style="19" customWidth="1"/>
    <col min="12" max="12" width="7" style="19" customWidth="1"/>
    <col min="13" max="13" width="6.75" style="19" customWidth="1"/>
    <col min="14" max="16384" width="8.875" style="19"/>
  </cols>
  <sheetData>
    <row r="1" spans="1:13" s="121" customFormat="1" ht="15.75" customHeight="1" x14ac:dyDescent="0.15">
      <c r="A1" s="28" t="s">
        <v>1</v>
      </c>
    </row>
    <row r="2" spans="1:13" ht="15" customHeight="1" x14ac:dyDescent="0.15">
      <c r="A2" s="3" t="s">
        <v>185</v>
      </c>
    </row>
    <row r="3" spans="1:13" x14ac:dyDescent="0.15">
      <c r="A3" s="168"/>
      <c r="B3" s="168"/>
      <c r="C3" s="168"/>
      <c r="D3" s="168"/>
      <c r="E3" s="168"/>
      <c r="F3" s="168"/>
      <c r="G3" s="168"/>
      <c r="H3" s="168"/>
      <c r="I3" s="168"/>
      <c r="J3" s="168"/>
      <c r="K3" s="168"/>
      <c r="L3" s="168"/>
      <c r="M3" s="15" t="s">
        <v>186</v>
      </c>
    </row>
    <row r="4" spans="1:13" ht="15" customHeight="1" x14ac:dyDescent="0.15">
      <c r="A4" s="169" t="s">
        <v>187</v>
      </c>
      <c r="B4" s="104" t="s">
        <v>188</v>
      </c>
      <c r="C4" s="104"/>
      <c r="D4" s="104"/>
      <c r="E4" s="104"/>
      <c r="F4" s="104"/>
      <c r="G4" s="104"/>
      <c r="H4" s="104"/>
      <c r="I4" s="5"/>
      <c r="J4" s="170"/>
      <c r="K4" s="171" t="s">
        <v>43</v>
      </c>
      <c r="L4" s="104"/>
      <c r="M4" s="104"/>
    </row>
    <row r="5" spans="1:13" ht="15" customHeight="1" x14ac:dyDescent="0.15">
      <c r="A5" s="172"/>
      <c r="B5" s="171" t="s">
        <v>189</v>
      </c>
      <c r="C5" s="104"/>
      <c r="D5" s="123"/>
      <c r="E5" s="171" t="s">
        <v>190</v>
      </c>
      <c r="F5" s="104"/>
      <c r="G5" s="104"/>
      <c r="H5" s="123"/>
      <c r="I5" s="25" t="s">
        <v>191</v>
      </c>
      <c r="J5" s="25" t="s">
        <v>192</v>
      </c>
      <c r="K5" s="25" t="s">
        <v>193</v>
      </c>
      <c r="L5" s="25" t="s">
        <v>194</v>
      </c>
      <c r="M5" s="173" t="s">
        <v>195</v>
      </c>
    </row>
    <row r="6" spans="1:13" ht="15" customHeight="1" x14ac:dyDescent="0.15">
      <c r="A6" s="174"/>
      <c r="B6" s="166" t="s">
        <v>196</v>
      </c>
      <c r="C6" s="166" t="s">
        <v>197</v>
      </c>
      <c r="D6" s="175" t="s">
        <v>198</v>
      </c>
      <c r="E6" s="166" t="s">
        <v>199</v>
      </c>
      <c r="F6" s="166" t="s">
        <v>200</v>
      </c>
      <c r="G6" s="166" t="s">
        <v>197</v>
      </c>
      <c r="H6" s="175" t="s">
        <v>198</v>
      </c>
      <c r="I6" s="26"/>
      <c r="J6" s="26"/>
      <c r="K6" s="26"/>
      <c r="L6" s="26"/>
      <c r="M6" s="176"/>
    </row>
    <row r="7" spans="1:13" ht="15" customHeight="1" x14ac:dyDescent="0.15">
      <c r="A7" s="101">
        <v>23</v>
      </c>
      <c r="B7" s="129">
        <v>64168</v>
      </c>
      <c r="C7" s="130">
        <v>24647</v>
      </c>
      <c r="D7" s="130">
        <v>88815</v>
      </c>
      <c r="E7" s="130">
        <v>2618</v>
      </c>
      <c r="F7" s="130">
        <v>736</v>
      </c>
      <c r="G7" s="130">
        <v>454</v>
      </c>
      <c r="H7" s="130">
        <v>3808</v>
      </c>
      <c r="I7" s="130">
        <v>7947</v>
      </c>
      <c r="J7" s="177">
        <v>100570</v>
      </c>
      <c r="K7" s="130">
        <v>90080</v>
      </c>
      <c r="L7" s="130">
        <v>6785</v>
      </c>
      <c r="M7" s="130">
        <v>12720</v>
      </c>
    </row>
    <row r="8" spans="1:13" ht="15" customHeight="1" x14ac:dyDescent="0.15">
      <c r="A8" s="101">
        <v>24</v>
      </c>
      <c r="B8" s="129">
        <v>63679</v>
      </c>
      <c r="C8" s="130">
        <v>24698</v>
      </c>
      <c r="D8" s="130">
        <v>88377</v>
      </c>
      <c r="E8" s="130">
        <v>2377</v>
      </c>
      <c r="F8" s="130">
        <v>756</v>
      </c>
      <c r="G8" s="130">
        <v>445</v>
      </c>
      <c r="H8" s="130">
        <v>3578</v>
      </c>
      <c r="I8" s="130">
        <v>7971</v>
      </c>
      <c r="J8" s="177">
        <v>99926</v>
      </c>
      <c r="K8" s="130">
        <v>89601</v>
      </c>
      <c r="L8" s="130">
        <v>8378</v>
      </c>
      <c r="M8" s="130">
        <v>11919</v>
      </c>
    </row>
    <row r="9" spans="1:13" ht="15" customHeight="1" x14ac:dyDescent="0.15">
      <c r="A9" s="9">
        <v>25</v>
      </c>
      <c r="B9" s="132">
        <v>63063</v>
      </c>
      <c r="C9" s="133">
        <v>24828.6</v>
      </c>
      <c r="D9" s="133">
        <v>87892</v>
      </c>
      <c r="E9" s="133">
        <v>2647</v>
      </c>
      <c r="F9" s="133">
        <v>819</v>
      </c>
      <c r="G9" s="133">
        <v>398</v>
      </c>
      <c r="H9" s="133">
        <v>3864</v>
      </c>
      <c r="I9" s="133">
        <v>8029</v>
      </c>
      <c r="J9" s="178">
        <v>99785</v>
      </c>
      <c r="K9" s="133">
        <v>89263</v>
      </c>
      <c r="L9" s="133">
        <v>10581</v>
      </c>
      <c r="M9" s="133">
        <v>10774</v>
      </c>
    </row>
    <row r="10" spans="1:13" x14ac:dyDescent="0.15">
      <c r="A10" s="2" t="s">
        <v>201</v>
      </c>
    </row>
    <row r="11" spans="1:13" x14ac:dyDescent="0.15">
      <c r="A11" s="61" t="s">
        <v>202</v>
      </c>
      <c r="M11" s="12" t="s">
        <v>203</v>
      </c>
    </row>
  </sheetData>
  <mergeCells count="10">
    <mergeCell ref="A4:A6"/>
    <mergeCell ref="B4:H4"/>
    <mergeCell ref="K4:M4"/>
    <mergeCell ref="B5:D5"/>
    <mergeCell ref="E5:H5"/>
    <mergeCell ref="I5:I6"/>
    <mergeCell ref="J5:J6"/>
    <mergeCell ref="K5:K6"/>
    <mergeCell ref="L5:L6"/>
    <mergeCell ref="M5:M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zoomScale="115" workbookViewId="0"/>
  </sheetViews>
  <sheetFormatPr defaultColWidth="8.875" defaultRowHeight="12" x14ac:dyDescent="0.15"/>
  <cols>
    <col min="1" max="1" width="3.625" style="19" customWidth="1"/>
    <col min="2" max="2" width="8.125" style="19" customWidth="1"/>
    <col min="3" max="3" width="6.75" style="19" customWidth="1"/>
    <col min="4" max="4" width="6.875" style="19" customWidth="1"/>
    <col min="5" max="5" width="7.625" style="19" customWidth="1"/>
    <col min="6" max="6" width="6.5" style="19" customWidth="1"/>
    <col min="7" max="7" width="6.875" style="19" customWidth="1"/>
    <col min="8" max="8" width="7.625" style="19" customWidth="1"/>
    <col min="9" max="10" width="6.125" style="19" customWidth="1"/>
    <col min="11" max="11" width="7.75" style="19" customWidth="1"/>
    <col min="12" max="12" width="6.25" style="19" customWidth="1"/>
    <col min="13" max="13" width="6.75" style="19" customWidth="1"/>
    <col min="14" max="14" width="1.875" style="19" customWidth="1"/>
    <col min="15" max="16384" width="8.875" style="19"/>
  </cols>
  <sheetData>
    <row r="1" spans="1:13" s="121" customFormat="1" ht="15.75" customHeight="1" x14ac:dyDescent="0.15">
      <c r="A1" s="28" t="s">
        <v>1</v>
      </c>
    </row>
    <row r="2" spans="1:13" ht="15" customHeight="1" x14ac:dyDescent="0.15">
      <c r="A2" s="3" t="s">
        <v>204</v>
      </c>
    </row>
    <row r="3" spans="1:13" ht="11.25" customHeight="1" x14ac:dyDescent="0.15">
      <c r="A3" s="168"/>
      <c r="B3" s="168"/>
      <c r="C3" s="168"/>
      <c r="D3" s="168"/>
      <c r="E3" s="168"/>
      <c r="F3" s="168"/>
      <c r="G3" s="168"/>
      <c r="H3" s="168"/>
      <c r="I3" s="168"/>
      <c r="J3" s="168"/>
      <c r="K3" s="168"/>
      <c r="L3" s="168"/>
      <c r="M3" s="168"/>
    </row>
    <row r="4" spans="1:13" s="2" customFormat="1" ht="18" customHeight="1" x14ac:dyDescent="0.15">
      <c r="A4" s="179" t="s">
        <v>187</v>
      </c>
      <c r="B4" s="180"/>
      <c r="C4" s="5" t="s">
        <v>189</v>
      </c>
      <c r="D4" s="13"/>
      <c r="E4" s="180"/>
      <c r="F4" s="98" t="s">
        <v>205</v>
      </c>
      <c r="G4" s="13"/>
      <c r="H4" s="5"/>
      <c r="I4" s="5" t="s">
        <v>206</v>
      </c>
      <c r="J4" s="5"/>
      <c r="K4" s="181"/>
      <c r="L4" s="5" t="s">
        <v>207</v>
      </c>
      <c r="M4" s="5"/>
    </row>
    <row r="5" spans="1:13" ht="42.75" customHeight="1" x14ac:dyDescent="0.15">
      <c r="A5" s="182"/>
      <c r="B5" s="183" t="s">
        <v>208</v>
      </c>
      <c r="C5" s="183" t="s">
        <v>209</v>
      </c>
      <c r="D5" s="184" t="s">
        <v>210</v>
      </c>
      <c r="E5" s="183" t="s">
        <v>208</v>
      </c>
      <c r="F5" s="183" t="s">
        <v>209</v>
      </c>
      <c r="G5" s="184" t="s">
        <v>210</v>
      </c>
      <c r="H5" s="183" t="s">
        <v>208</v>
      </c>
      <c r="I5" s="183" t="s">
        <v>209</v>
      </c>
      <c r="J5" s="185" t="s">
        <v>210</v>
      </c>
      <c r="K5" s="183" t="s">
        <v>208</v>
      </c>
      <c r="L5" s="183" t="s">
        <v>209</v>
      </c>
      <c r="M5" s="186" t="s">
        <v>210</v>
      </c>
    </row>
    <row r="6" spans="1:13" ht="15" customHeight="1" x14ac:dyDescent="0.15">
      <c r="A6" s="101">
        <v>23</v>
      </c>
      <c r="B6" s="129">
        <v>64168</v>
      </c>
      <c r="C6" s="130">
        <v>175</v>
      </c>
      <c r="D6" s="130">
        <v>533</v>
      </c>
      <c r="E6" s="130">
        <v>3354</v>
      </c>
      <c r="F6" s="130">
        <v>9</v>
      </c>
      <c r="G6" s="130">
        <v>28</v>
      </c>
      <c r="H6" s="130">
        <v>7947</v>
      </c>
      <c r="I6" s="130">
        <v>22</v>
      </c>
      <c r="J6" s="130">
        <v>66</v>
      </c>
      <c r="K6" s="130">
        <v>75469</v>
      </c>
      <c r="L6" s="130">
        <v>206</v>
      </c>
      <c r="M6" s="130">
        <v>627</v>
      </c>
    </row>
    <row r="7" spans="1:13" ht="15" customHeight="1" x14ac:dyDescent="0.15">
      <c r="A7" s="101">
        <v>24</v>
      </c>
      <c r="B7" s="129">
        <v>63679</v>
      </c>
      <c r="C7" s="130">
        <v>174</v>
      </c>
      <c r="D7" s="130">
        <v>529</v>
      </c>
      <c r="E7" s="130">
        <v>3133</v>
      </c>
      <c r="F7" s="130">
        <v>9</v>
      </c>
      <c r="G7" s="130">
        <v>26</v>
      </c>
      <c r="H7" s="130">
        <v>7971</v>
      </c>
      <c r="I7" s="130">
        <v>22</v>
      </c>
      <c r="J7" s="130">
        <v>66</v>
      </c>
      <c r="K7" s="130">
        <v>74783</v>
      </c>
      <c r="L7" s="130">
        <v>205</v>
      </c>
      <c r="M7" s="130">
        <v>622</v>
      </c>
    </row>
    <row r="8" spans="1:13" ht="15" customHeight="1" x14ac:dyDescent="0.15">
      <c r="A8" s="9">
        <v>25</v>
      </c>
      <c r="B8" s="132">
        <v>63063</v>
      </c>
      <c r="C8" s="133">
        <v>173</v>
      </c>
      <c r="D8" s="133">
        <v>521</v>
      </c>
      <c r="E8" s="133">
        <v>3467</v>
      </c>
      <c r="F8" s="133">
        <v>9</v>
      </c>
      <c r="G8" s="133">
        <v>29</v>
      </c>
      <c r="H8" s="133">
        <v>8029</v>
      </c>
      <c r="I8" s="133">
        <v>22</v>
      </c>
      <c r="J8" s="133">
        <v>66</v>
      </c>
      <c r="K8" s="133">
        <v>74559</v>
      </c>
      <c r="L8" s="133">
        <v>204</v>
      </c>
      <c r="M8" s="133">
        <v>616</v>
      </c>
    </row>
    <row r="9" spans="1:13" x14ac:dyDescent="0.15">
      <c r="C9" s="187"/>
      <c r="M9" s="12" t="s">
        <v>211</v>
      </c>
    </row>
  </sheetData>
  <mergeCells count="1">
    <mergeCell ref="A4:A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zoomScale="115" zoomScaleNormal="115" workbookViewId="0"/>
  </sheetViews>
  <sheetFormatPr defaultColWidth="10.875" defaultRowHeight="15.75" customHeight="1" x14ac:dyDescent="0.15"/>
  <cols>
    <col min="1" max="1" width="11.5" style="121" customWidth="1"/>
    <col min="2" max="2" width="10.875" style="121" customWidth="1"/>
    <col min="3" max="8" width="10.75" style="121" customWidth="1"/>
    <col min="9" max="16384" width="10.875" style="121"/>
  </cols>
  <sheetData>
    <row r="1" spans="1:8" ht="15.75" customHeight="1" x14ac:dyDescent="0.15">
      <c r="A1" s="28" t="s">
        <v>1</v>
      </c>
    </row>
    <row r="2" spans="1:8" ht="15.75" customHeight="1" x14ac:dyDescent="0.15">
      <c r="A2" s="165" t="s">
        <v>212</v>
      </c>
    </row>
    <row r="3" spans="1:8" ht="13.5" customHeight="1" x14ac:dyDescent="0.15">
      <c r="H3" s="4" t="s">
        <v>213</v>
      </c>
    </row>
    <row r="4" spans="1:8" ht="15.75" customHeight="1" x14ac:dyDescent="0.15">
      <c r="A4" s="173" t="s">
        <v>214</v>
      </c>
      <c r="B4" s="188" t="s">
        <v>215</v>
      </c>
      <c r="C4" s="171" t="s">
        <v>216</v>
      </c>
      <c r="D4" s="104"/>
      <c r="E4" s="104"/>
      <c r="F4" s="171" t="s">
        <v>217</v>
      </c>
      <c r="G4" s="104"/>
      <c r="H4" s="104"/>
    </row>
    <row r="5" spans="1:8" ht="15.75" customHeight="1" x14ac:dyDescent="0.15">
      <c r="A5" s="176"/>
      <c r="B5" s="189"/>
      <c r="C5" s="166" t="s">
        <v>218</v>
      </c>
      <c r="D5" s="166" t="s">
        <v>219</v>
      </c>
      <c r="E5" s="166" t="s">
        <v>192</v>
      </c>
      <c r="F5" s="166" t="s">
        <v>218</v>
      </c>
      <c r="G5" s="166" t="s">
        <v>219</v>
      </c>
      <c r="H5" s="98" t="s">
        <v>192</v>
      </c>
    </row>
    <row r="6" spans="1:8" ht="15.75" customHeight="1" x14ac:dyDescent="0.15">
      <c r="A6" s="100" t="s">
        <v>174</v>
      </c>
      <c r="B6" s="113">
        <v>295</v>
      </c>
      <c r="C6" s="17">
        <v>8180</v>
      </c>
      <c r="D6" s="17">
        <v>19128</v>
      </c>
      <c r="E6" s="17">
        <v>27308</v>
      </c>
      <c r="F6" s="17">
        <v>28</v>
      </c>
      <c r="G6" s="17">
        <v>65</v>
      </c>
      <c r="H6" s="17">
        <v>93</v>
      </c>
    </row>
    <row r="7" spans="1:8" ht="15.75" customHeight="1" x14ac:dyDescent="0.15">
      <c r="A7" s="101" t="s">
        <v>182</v>
      </c>
      <c r="B7" s="113">
        <v>295</v>
      </c>
      <c r="C7" s="17">
        <v>7646</v>
      </c>
      <c r="D7" s="17">
        <v>19449</v>
      </c>
      <c r="E7" s="17">
        <v>27095</v>
      </c>
      <c r="F7" s="17">
        <v>26</v>
      </c>
      <c r="G7" s="17">
        <v>66</v>
      </c>
      <c r="H7" s="17">
        <v>92</v>
      </c>
    </row>
    <row r="8" spans="1:8" ht="15.75" customHeight="1" x14ac:dyDescent="0.15">
      <c r="A8" s="9" t="s">
        <v>220</v>
      </c>
      <c r="B8" s="164">
        <v>295</v>
      </c>
      <c r="C8" s="18">
        <v>7969</v>
      </c>
      <c r="D8" s="18">
        <v>19702</v>
      </c>
      <c r="E8" s="18">
        <v>27671</v>
      </c>
      <c r="F8" s="18">
        <v>27</v>
      </c>
      <c r="G8" s="18">
        <v>67</v>
      </c>
      <c r="H8" s="18">
        <v>94</v>
      </c>
    </row>
    <row r="9" spans="1:8" ht="15.75" customHeight="1" x14ac:dyDescent="0.15">
      <c r="A9" s="190"/>
      <c r="B9" s="190"/>
      <c r="C9" s="190"/>
      <c r="D9" s="190"/>
      <c r="E9" s="190"/>
      <c r="F9" s="190"/>
      <c r="G9" s="190"/>
      <c r="H9" s="191" t="s">
        <v>211</v>
      </c>
    </row>
  </sheetData>
  <mergeCells count="4">
    <mergeCell ref="A4:A5"/>
    <mergeCell ref="B4:B5"/>
    <mergeCell ref="C4:E4"/>
    <mergeCell ref="F4:H4"/>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zoomScale="115" zoomScaleNormal="115" workbookViewId="0"/>
  </sheetViews>
  <sheetFormatPr defaultColWidth="10.875" defaultRowHeight="15.75" customHeight="1" x14ac:dyDescent="0.15"/>
  <cols>
    <col min="1" max="1" width="11.5" style="121" customWidth="1"/>
    <col min="2" max="2" width="10.875" style="121" customWidth="1"/>
    <col min="3" max="5" width="20.875" style="121" customWidth="1"/>
    <col min="6" max="16384" width="10.875" style="121"/>
  </cols>
  <sheetData>
    <row r="1" spans="1:5" ht="15.75" customHeight="1" x14ac:dyDescent="0.15">
      <c r="A1" s="28" t="s">
        <v>1</v>
      </c>
    </row>
    <row r="2" spans="1:5" ht="15.75" customHeight="1" x14ac:dyDescent="0.15">
      <c r="A2" s="3" t="s">
        <v>221</v>
      </c>
      <c r="B2" s="2"/>
      <c r="C2" s="2"/>
      <c r="D2" s="2"/>
      <c r="E2" s="2"/>
    </row>
    <row r="3" spans="1:5" ht="13.5" customHeight="1" x14ac:dyDescent="0.15">
      <c r="A3" s="192" t="s">
        <v>222</v>
      </c>
      <c r="B3" s="2"/>
      <c r="C3" s="2"/>
      <c r="D3" s="2"/>
      <c r="E3" s="4" t="s">
        <v>223</v>
      </c>
    </row>
    <row r="4" spans="1:5" ht="15.75" customHeight="1" x14ac:dyDescent="0.15">
      <c r="A4" s="193"/>
      <c r="B4" s="194"/>
      <c r="C4" s="98" t="s">
        <v>224</v>
      </c>
      <c r="D4" s="98" t="s">
        <v>225</v>
      </c>
      <c r="E4" s="98" t="s">
        <v>226</v>
      </c>
    </row>
    <row r="5" spans="1:5" ht="15.75" customHeight="1" x14ac:dyDescent="0.15">
      <c r="A5" s="195" t="s">
        <v>227</v>
      </c>
      <c r="B5" s="196"/>
      <c r="C5" s="197">
        <v>4729</v>
      </c>
      <c r="D5" s="198">
        <v>4317</v>
      </c>
      <c r="E5" s="198">
        <v>3434</v>
      </c>
    </row>
    <row r="6" spans="1:5" ht="15.75" customHeight="1" x14ac:dyDescent="0.15">
      <c r="A6" s="176" t="s">
        <v>228</v>
      </c>
      <c r="B6" s="127"/>
      <c r="C6" s="164">
        <v>2232</v>
      </c>
      <c r="D6" s="18">
        <v>2060</v>
      </c>
      <c r="E6" s="18">
        <v>1961</v>
      </c>
    </row>
    <row r="7" spans="1:5" ht="15.75" customHeight="1" x14ac:dyDescent="0.15">
      <c r="A7" s="19"/>
      <c r="B7" s="19"/>
      <c r="C7" s="19"/>
      <c r="D7" s="19"/>
      <c r="E7" s="12" t="s">
        <v>211</v>
      </c>
    </row>
  </sheetData>
  <mergeCells count="3">
    <mergeCell ref="A4:B4"/>
    <mergeCell ref="A5:B5"/>
    <mergeCell ref="A6:B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115" zoomScaleNormal="115" workbookViewId="0"/>
  </sheetViews>
  <sheetFormatPr defaultColWidth="10.875" defaultRowHeight="15.75" customHeight="1" x14ac:dyDescent="0.15"/>
  <cols>
    <col min="1" max="1" width="11.5" style="150" customWidth="1"/>
    <col min="2" max="2" width="10.875" style="150" customWidth="1"/>
    <col min="3" max="5" width="20.875" style="150" customWidth="1"/>
    <col min="6" max="16384" width="10.875" style="150"/>
  </cols>
  <sheetData>
    <row r="1" spans="1:5" s="121" customFormat="1" ht="15.75" customHeight="1" x14ac:dyDescent="0.15">
      <c r="A1" s="28" t="s">
        <v>1</v>
      </c>
    </row>
    <row r="2" spans="1:5" ht="15.75" customHeight="1" x14ac:dyDescent="0.15">
      <c r="A2" s="3" t="s">
        <v>229</v>
      </c>
      <c r="B2" s="2"/>
      <c r="C2" s="2"/>
      <c r="D2" s="2"/>
      <c r="E2" s="2"/>
    </row>
    <row r="3" spans="1:5" ht="13.5" customHeight="1" x14ac:dyDescent="0.15">
      <c r="A3" s="199" t="s">
        <v>230</v>
      </c>
      <c r="B3" s="2"/>
      <c r="C3" s="2"/>
      <c r="D3" s="2"/>
      <c r="E3" s="4" t="s">
        <v>223</v>
      </c>
    </row>
    <row r="4" spans="1:5" ht="15.75" customHeight="1" x14ac:dyDescent="0.15">
      <c r="A4" s="123" t="s">
        <v>231</v>
      </c>
      <c r="B4" s="200"/>
      <c r="C4" s="98" t="s">
        <v>224</v>
      </c>
      <c r="D4" s="98" t="s">
        <v>225</v>
      </c>
      <c r="E4" s="98" t="s">
        <v>226</v>
      </c>
    </row>
    <row r="5" spans="1:5" ht="15.75" customHeight="1" x14ac:dyDescent="0.15">
      <c r="A5" s="201" t="s">
        <v>232</v>
      </c>
      <c r="B5" s="201"/>
      <c r="C5" s="202">
        <v>18381</v>
      </c>
      <c r="D5" s="203">
        <v>18505</v>
      </c>
      <c r="E5" s="203">
        <v>18595</v>
      </c>
    </row>
    <row r="6" spans="1:5" ht="15.75" customHeight="1" x14ac:dyDescent="0.15">
      <c r="A6" s="201" t="s">
        <v>233</v>
      </c>
      <c r="B6" s="201"/>
      <c r="C6" s="20">
        <v>954</v>
      </c>
      <c r="D6" s="204">
        <v>933</v>
      </c>
      <c r="E6" s="204">
        <v>943</v>
      </c>
    </row>
    <row r="7" spans="1:5" ht="15.75" customHeight="1" x14ac:dyDescent="0.15">
      <c r="A7" s="201" t="s">
        <v>234</v>
      </c>
      <c r="B7" s="201"/>
      <c r="C7" s="20">
        <v>12</v>
      </c>
      <c r="D7" s="204">
        <v>12</v>
      </c>
      <c r="E7" s="204">
        <v>12</v>
      </c>
    </row>
    <row r="8" spans="1:5" ht="15.75" customHeight="1" x14ac:dyDescent="0.15">
      <c r="A8" s="115" t="s">
        <v>235</v>
      </c>
      <c r="B8" s="116"/>
      <c r="C8" s="10">
        <v>19347</v>
      </c>
      <c r="D8" s="24">
        <v>19450</v>
      </c>
      <c r="E8" s="24">
        <f>SUM(E5:E7)</f>
        <v>19550</v>
      </c>
    </row>
    <row r="9" spans="1:5" ht="15.75" customHeight="1" x14ac:dyDescent="0.15">
      <c r="A9" s="2"/>
      <c r="B9" s="12"/>
      <c r="C9" s="121"/>
      <c r="D9" s="121"/>
      <c r="E9" s="12" t="s">
        <v>211</v>
      </c>
    </row>
  </sheetData>
  <mergeCells count="5">
    <mergeCell ref="A4:B4"/>
    <mergeCell ref="A5:B5"/>
    <mergeCell ref="A6:B6"/>
    <mergeCell ref="A7:B7"/>
    <mergeCell ref="A8:B8"/>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vt:i4>
      </vt:variant>
    </vt:vector>
  </HeadingPairs>
  <TitlesOfParts>
    <vt:vector size="22" baseType="lpstr">
      <vt:lpstr>目次</vt:lpstr>
      <vt:lpstr>9-1</vt:lpstr>
      <vt:lpstr>9-2</vt:lpstr>
      <vt:lpstr>9-3</vt:lpstr>
      <vt:lpstr>9-4</vt:lpstr>
      <vt:lpstr>9-5</vt:lpstr>
      <vt:lpstr>9-6</vt:lpstr>
      <vt:lpstr>9-7</vt:lpstr>
      <vt:lpstr>9-8</vt:lpstr>
      <vt:lpstr>9-9</vt:lpstr>
      <vt:lpstr>9-10</vt:lpstr>
      <vt:lpstr>9-11</vt:lpstr>
      <vt:lpstr>9-12</vt:lpstr>
      <vt:lpstr>9-13</vt:lpstr>
      <vt:lpstr>9-14</vt:lpstr>
      <vt:lpstr>9-15</vt:lpstr>
      <vt:lpstr>9-16</vt:lpstr>
      <vt:lpstr>9-17</vt:lpstr>
      <vt:lpstr>9-18</vt:lpstr>
      <vt:lpstr>9-19</vt:lpstr>
      <vt:lpstr>9-20</vt:lpstr>
      <vt:lpstr>'9-19'!Print_Area</vt:lpstr>
    </vt:vector>
  </TitlesOfParts>
  <Company>越谷市役所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2016-11-22T04:29:59Z</dcterms:created>
  <dcterms:modified xsi:type="dcterms:W3CDTF">2016-11-22T05:21:05Z</dcterms:modified>
</cp:coreProperties>
</file>