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5085" windowWidth="20730" windowHeight="5115"/>
  </bookViews>
  <sheets>
    <sheet name="目次" sheetId="1" r:id="rId1"/>
    <sheet name="6-1" sheetId="55" r:id="rId2"/>
    <sheet name="6-2" sheetId="56" r:id="rId3"/>
    <sheet name="6-3" sheetId="57" r:id="rId4"/>
    <sheet name="6-4" sheetId="58" r:id="rId5"/>
    <sheet name="6-5" sheetId="59" r:id="rId6"/>
    <sheet name="6-6" sheetId="60" r:id="rId7"/>
    <sheet name="6-7" sheetId="61" r:id="rId8"/>
    <sheet name="6-8" sheetId="62" r:id="rId9"/>
    <sheet name="6-9" sheetId="63" r:id="rId10"/>
    <sheet name="6-10" sheetId="64" r:id="rId11"/>
    <sheet name="6-11" sheetId="65" r:id="rId12"/>
    <sheet name="6-12" sheetId="66" r:id="rId13"/>
    <sheet name="6-13" sheetId="67" r:id="rId14"/>
    <sheet name="6-14" sheetId="68" r:id="rId15"/>
    <sheet name="6-15" sheetId="69" r:id="rId16"/>
    <sheet name="6-16" sheetId="70" r:id="rId17"/>
    <sheet name="6-17" sheetId="71" r:id="rId18"/>
    <sheet name="6-18" sheetId="72" r:id="rId19"/>
    <sheet name="6-19" sheetId="73" r:id="rId20"/>
    <sheet name="6-20" sheetId="74" r:id="rId21"/>
    <sheet name="6-21" sheetId="75" r:id="rId22"/>
    <sheet name="6-22" sheetId="76" r:id="rId23"/>
    <sheet name="6-23" sheetId="77" r:id="rId24"/>
    <sheet name="6-24" sheetId="78" r:id="rId25"/>
    <sheet name="6-25" sheetId="79" r:id="rId26"/>
    <sheet name="6-26" sheetId="80" r:id="rId27"/>
    <sheet name="6-27" sheetId="81" r:id="rId28"/>
  </sheets>
  <definedNames>
    <definedName name="_xlnm.Print_Area" localSheetId="17">'6-17'!$A$3:$H$62</definedName>
    <definedName name="_xlnm.Print_Area" localSheetId="26">'6-26'!$A$3:$D$21</definedName>
  </definedNames>
  <calcPr calcId="145621"/>
</workbook>
</file>

<file path=xl/calcChain.xml><?xml version="1.0" encoding="utf-8"?>
<calcChain xmlns="http://schemas.openxmlformats.org/spreadsheetml/2006/main">
  <c r="D6" i="77" l="1"/>
  <c r="C6" i="77"/>
  <c r="B6" i="77"/>
  <c r="H60" i="71" l="1"/>
  <c r="E6" i="66" l="1"/>
</calcChain>
</file>

<file path=xl/sharedStrings.xml><?xml version="1.0" encoding="utf-8"?>
<sst xmlns="http://schemas.openxmlformats.org/spreadsheetml/2006/main" count="1318" uniqueCount="726">
  <si>
    <t>目次</t>
    <rPh sb="0" eb="2">
      <t>モクジ</t>
    </rPh>
    <phoneticPr fontId="2"/>
  </si>
  <si>
    <t>6-13.道路現況</t>
  </si>
  <si>
    <t>6-14.市道状況</t>
  </si>
  <si>
    <t>6-15.道路状況（越谷市管理分）</t>
  </si>
  <si>
    <t>6-16.市道の橋りょう状況</t>
  </si>
  <si>
    <t>（単位：ｍ）</t>
  </si>
  <si>
    <t>路線数</t>
  </si>
  <si>
    <t>市内延長</t>
  </si>
  <si>
    <t>路　面　内　訳</t>
  </si>
  <si>
    <t>舗装道</t>
  </si>
  <si>
    <t>砂利道</t>
  </si>
  <si>
    <t>各年度末</t>
  </si>
  <si>
    <t>総　　数</t>
  </si>
  <si>
    <t>（単位：㎞）</t>
  </si>
  <si>
    <t>幅  員  別</t>
  </si>
  <si>
    <t>整備状況別</t>
  </si>
  <si>
    <t>3.5m以上5.5m未満</t>
    <rPh sb="4" eb="6">
      <t>イジョウ</t>
    </rPh>
    <phoneticPr fontId="2"/>
  </si>
  <si>
    <t>交通不能道延長</t>
  </si>
  <si>
    <t>(注)幅員区分は、車道幅員。</t>
    <rPh sb="1" eb="2">
      <t>チュウ</t>
    </rPh>
    <phoneticPr fontId="2"/>
  </si>
  <si>
    <t>各年度末</t>
    <rPh sb="0" eb="1">
      <t>オノオノ</t>
    </rPh>
    <rPh sb="1" eb="3">
      <t>ネンド</t>
    </rPh>
    <rPh sb="3" eb="4">
      <t>マツ</t>
    </rPh>
    <phoneticPr fontId="2"/>
  </si>
  <si>
    <t>永久橋</t>
  </si>
  <si>
    <t>木　　橋</t>
  </si>
  <si>
    <t>個所</t>
  </si>
  <si>
    <t>延長</t>
  </si>
  <si>
    <t>資料：道路総務課</t>
    <rPh sb="3" eb="5">
      <t>ドウロ</t>
    </rPh>
    <rPh sb="5" eb="8">
      <t>ソウムカ</t>
    </rPh>
    <phoneticPr fontId="2"/>
  </si>
  <si>
    <t>-　</t>
  </si>
  <si>
    <t>（注）単位未満は四捨五入のため、総数と内訳は必ずしも一致しない。</t>
    <rPh sb="1" eb="2">
      <t>チュウ</t>
    </rPh>
    <rPh sb="3" eb="5">
      <t>タンイ</t>
    </rPh>
    <rPh sb="5" eb="7">
      <t>ミマン</t>
    </rPh>
    <rPh sb="8" eb="12">
      <t>シシャゴニュウ</t>
    </rPh>
    <rPh sb="16" eb="18">
      <t>ソウスウ</t>
    </rPh>
    <rPh sb="19" eb="21">
      <t>ウチワケ</t>
    </rPh>
    <rPh sb="22" eb="23">
      <t>カナラ</t>
    </rPh>
    <rPh sb="26" eb="28">
      <t>イッチ</t>
    </rPh>
    <phoneticPr fontId="2"/>
  </si>
  <si>
    <t>6-13. 道路現況</t>
    <phoneticPr fontId="2"/>
  </si>
  <si>
    <t>種 　 別</t>
    <phoneticPr fontId="2"/>
  </si>
  <si>
    <t>県  　道</t>
    <phoneticPr fontId="2"/>
  </si>
  <si>
    <t>合　　計</t>
    <rPh sb="0" eb="1">
      <t>ゴウ</t>
    </rPh>
    <rPh sb="3" eb="4">
      <t>ケイ</t>
    </rPh>
    <phoneticPr fontId="2"/>
  </si>
  <si>
    <t>6-22.越谷・松伏水道企業団主要指標</t>
    <rPh sb="5" eb="7">
      <t>コシガヤ</t>
    </rPh>
    <rPh sb="8" eb="10">
      <t>マツブシ</t>
    </rPh>
    <rPh sb="10" eb="12">
      <t>スイドウ</t>
    </rPh>
    <rPh sb="12" eb="14">
      <t>キギョウ</t>
    </rPh>
    <rPh sb="14" eb="15">
      <t>ダン</t>
    </rPh>
    <rPh sb="15" eb="17">
      <t>シュヨウ</t>
    </rPh>
    <rPh sb="17" eb="19">
      <t>シヒョウ</t>
    </rPh>
    <phoneticPr fontId="2"/>
  </si>
  <si>
    <t>6-23.上水道口径別調定件数・有収水量・金額</t>
  </si>
  <si>
    <t>6-24.年度別・口径別有収水量</t>
    <rPh sb="5" eb="8">
      <t>ネンドベツ</t>
    </rPh>
    <rPh sb="9" eb="11">
      <t>コウケイ</t>
    </rPh>
    <rPh sb="11" eb="12">
      <t>ベツ</t>
    </rPh>
    <rPh sb="12" eb="13">
      <t>ユウ</t>
    </rPh>
    <rPh sb="13" eb="14">
      <t>シュウ</t>
    </rPh>
    <rPh sb="14" eb="16">
      <t>スイリョウ</t>
    </rPh>
    <phoneticPr fontId="2"/>
  </si>
  <si>
    <t>6-25.年度別・浄配水場別配水量</t>
    <rPh sb="5" eb="8">
      <t>ネンドベツ</t>
    </rPh>
    <rPh sb="9" eb="10">
      <t>ジョウスイ</t>
    </rPh>
    <rPh sb="10" eb="12">
      <t>ハイスイ</t>
    </rPh>
    <rPh sb="12" eb="13">
      <t>バ</t>
    </rPh>
    <rPh sb="13" eb="14">
      <t>ベツ</t>
    </rPh>
    <rPh sb="14" eb="16">
      <t>ハイスイ</t>
    </rPh>
    <rPh sb="16" eb="17">
      <t>リョウ</t>
    </rPh>
    <phoneticPr fontId="2"/>
  </si>
  <si>
    <t>6-26.水道事業会計</t>
    <rPh sb="5" eb="9">
      <t>スイドウジギョウ</t>
    </rPh>
    <rPh sb="9" eb="11">
      <t>カイケイ</t>
    </rPh>
    <phoneticPr fontId="2"/>
  </si>
  <si>
    <t>6-27.公共下水道普及状況</t>
    <rPh sb="5" eb="7">
      <t>コウキョウ</t>
    </rPh>
    <rPh sb="7" eb="10">
      <t>ゲスイドウ</t>
    </rPh>
    <rPh sb="10" eb="12">
      <t>フキュウ</t>
    </rPh>
    <rPh sb="12" eb="14">
      <t>ジョウキョウ</t>
    </rPh>
    <phoneticPr fontId="2"/>
  </si>
  <si>
    <t>6-22. 越谷・松伏水道企業団主要指標</t>
    <rPh sb="6" eb="8">
      <t>コシガヤ</t>
    </rPh>
    <rPh sb="9" eb="11">
      <t>マツブシ</t>
    </rPh>
    <rPh sb="11" eb="13">
      <t>スイドウ</t>
    </rPh>
    <rPh sb="13" eb="15">
      <t>キギョウ</t>
    </rPh>
    <rPh sb="15" eb="16">
      <t>ダン</t>
    </rPh>
    <rPh sb="16" eb="18">
      <t>シュヨウ</t>
    </rPh>
    <rPh sb="18" eb="20">
      <t>シヒョウ</t>
    </rPh>
    <phoneticPr fontId="2"/>
  </si>
  <si>
    <t>年  度</t>
    <rPh sb="0" eb="4">
      <t>ネンド</t>
    </rPh>
    <phoneticPr fontId="2"/>
  </si>
  <si>
    <t>区域内
人口（人）</t>
    <rPh sb="0" eb="3">
      <t>クイキナイ</t>
    </rPh>
    <rPh sb="4" eb="6">
      <t>ジンコウ</t>
    </rPh>
    <rPh sb="7" eb="8">
      <t>ヒト</t>
    </rPh>
    <phoneticPr fontId="2"/>
  </si>
  <si>
    <t>給水人口
（人）</t>
    <rPh sb="0" eb="2">
      <t>キュウスイ</t>
    </rPh>
    <rPh sb="2" eb="4">
      <t>ジンコウ</t>
    </rPh>
    <rPh sb="6" eb="7">
      <t>ヒト</t>
    </rPh>
    <phoneticPr fontId="2"/>
  </si>
  <si>
    <t>給水戸数</t>
    <rPh sb="0" eb="2">
      <t>キュウスイ</t>
    </rPh>
    <rPh sb="2" eb="4">
      <t>コスウ</t>
    </rPh>
    <phoneticPr fontId="2"/>
  </si>
  <si>
    <t>配　　　水　　　量</t>
    <rPh sb="0" eb="5">
      <t>ハイスイ</t>
    </rPh>
    <rPh sb="8" eb="9">
      <t>リョウ</t>
    </rPh>
    <phoneticPr fontId="2"/>
  </si>
  <si>
    <r>
      <t>有収水量
（m</t>
    </r>
    <r>
      <rPr>
        <vertAlign val="superscript"/>
        <sz val="10"/>
        <rFont val="ＭＳ 明朝"/>
        <family val="1"/>
        <charset val="128"/>
      </rPr>
      <t>3</t>
    </r>
    <r>
      <rPr>
        <sz val="10"/>
        <rFont val="ＭＳ 明朝"/>
        <family val="1"/>
        <charset val="128"/>
      </rPr>
      <t>）</t>
    </r>
    <rPh sb="0" eb="1">
      <t>ユウ</t>
    </rPh>
    <rPh sb="1" eb="2">
      <t>シュウノウ</t>
    </rPh>
    <rPh sb="2" eb="4">
      <t>スイリョウ</t>
    </rPh>
    <phoneticPr fontId="2"/>
  </si>
  <si>
    <t>有収率
（％）</t>
    <rPh sb="0" eb="1">
      <t>ユウ</t>
    </rPh>
    <rPh sb="1" eb="2">
      <t>シュウノウ</t>
    </rPh>
    <rPh sb="2" eb="3">
      <t>リツ</t>
    </rPh>
    <phoneticPr fontId="2"/>
  </si>
  <si>
    <r>
      <t>年  間
（m</t>
    </r>
    <r>
      <rPr>
        <vertAlign val="superscript"/>
        <sz val="10"/>
        <rFont val="ＭＳ 明朝"/>
        <family val="1"/>
        <charset val="128"/>
      </rPr>
      <t>3</t>
    </r>
    <r>
      <rPr>
        <sz val="10"/>
        <rFont val="ＭＳ 明朝"/>
        <family val="1"/>
        <charset val="128"/>
      </rPr>
      <t>）</t>
    </r>
    <rPh sb="0" eb="4">
      <t>ネンカン</t>
    </rPh>
    <phoneticPr fontId="2"/>
  </si>
  <si>
    <r>
      <t>1日平均
（m</t>
    </r>
    <r>
      <rPr>
        <vertAlign val="superscript"/>
        <sz val="10"/>
        <rFont val="ＭＳ 明朝"/>
        <family val="1"/>
        <charset val="128"/>
      </rPr>
      <t>3</t>
    </r>
    <r>
      <rPr>
        <sz val="10"/>
        <rFont val="ＭＳ 明朝"/>
        <family val="1"/>
        <charset val="128"/>
      </rPr>
      <t>）</t>
    </r>
    <rPh sb="1" eb="2">
      <t>ニチ</t>
    </rPh>
    <rPh sb="2" eb="4">
      <t>ヘイキン</t>
    </rPh>
    <phoneticPr fontId="2"/>
  </si>
  <si>
    <t>1人1日
平均（㍑）</t>
    <rPh sb="1" eb="2">
      <t>ヒト</t>
    </rPh>
    <rPh sb="3" eb="4">
      <t>ニチ</t>
    </rPh>
    <rPh sb="5" eb="7">
      <t>ヘイキン</t>
    </rPh>
    <phoneticPr fontId="2"/>
  </si>
  <si>
    <t>（注1）掲載数値は、越谷・松伏水道企業団の給水区域である越谷市及び松伏町を合算したものです。</t>
    <rPh sb="1" eb="2">
      <t>チュウ</t>
    </rPh>
    <rPh sb="4" eb="6">
      <t>ケイサイ</t>
    </rPh>
    <rPh sb="6" eb="8">
      <t>スウチ</t>
    </rPh>
    <rPh sb="10" eb="12">
      <t>コシガヤ</t>
    </rPh>
    <rPh sb="13" eb="15">
      <t>マツブシ</t>
    </rPh>
    <rPh sb="15" eb="17">
      <t>スイドウ</t>
    </rPh>
    <rPh sb="17" eb="19">
      <t>キギョウ</t>
    </rPh>
    <rPh sb="19" eb="20">
      <t>ダン</t>
    </rPh>
    <rPh sb="21" eb="23">
      <t>キュウスイ</t>
    </rPh>
    <rPh sb="23" eb="25">
      <t>クイキ</t>
    </rPh>
    <rPh sb="28" eb="31">
      <t>コシガヤシ</t>
    </rPh>
    <rPh sb="31" eb="32">
      <t>オヨ</t>
    </rPh>
    <rPh sb="33" eb="36">
      <t>マツブシマチ</t>
    </rPh>
    <rPh sb="37" eb="39">
      <t>ガッサン</t>
    </rPh>
    <phoneticPr fontId="2"/>
  </si>
  <si>
    <t>（注2）有収率＝有収水量÷年間総配水量</t>
    <rPh sb="4" eb="5">
      <t>ユウ</t>
    </rPh>
    <rPh sb="5" eb="6">
      <t>シュウ</t>
    </rPh>
    <rPh sb="6" eb="7">
      <t>リツ</t>
    </rPh>
    <rPh sb="8" eb="9">
      <t>ユウ</t>
    </rPh>
    <rPh sb="9" eb="10">
      <t>シュウ</t>
    </rPh>
    <rPh sb="10" eb="11">
      <t>ミズ</t>
    </rPh>
    <rPh sb="11" eb="12">
      <t>リョウ</t>
    </rPh>
    <rPh sb="13" eb="15">
      <t>ネンカン</t>
    </rPh>
    <rPh sb="15" eb="16">
      <t>ソウ</t>
    </rPh>
    <rPh sb="16" eb="18">
      <t>ハイスイ</t>
    </rPh>
    <rPh sb="18" eb="19">
      <t>リョウ</t>
    </rPh>
    <phoneticPr fontId="2"/>
  </si>
  <si>
    <t>資料：越谷・松伏水道企業団</t>
    <rPh sb="0" eb="2">
      <t>シリョウ</t>
    </rPh>
    <rPh sb="3" eb="5">
      <t>コシガヤ</t>
    </rPh>
    <rPh sb="6" eb="8">
      <t>マツブシ</t>
    </rPh>
    <rPh sb="8" eb="10">
      <t>スイドウ</t>
    </rPh>
    <rPh sb="10" eb="12">
      <t>キギョウ</t>
    </rPh>
    <rPh sb="12" eb="13">
      <t>ダン</t>
    </rPh>
    <phoneticPr fontId="2"/>
  </si>
  <si>
    <t>6-23. 上水道口径別調定件数・有収水量・金額</t>
    <rPh sb="6" eb="9">
      <t>ジョウスイドウ</t>
    </rPh>
    <rPh sb="9" eb="11">
      <t>コウケイ</t>
    </rPh>
    <rPh sb="11" eb="12">
      <t>ベツ</t>
    </rPh>
    <rPh sb="12" eb="14">
      <t>チョウテイ</t>
    </rPh>
    <rPh sb="14" eb="16">
      <t>ケンスウ</t>
    </rPh>
    <rPh sb="17" eb="18">
      <t>ユウ</t>
    </rPh>
    <rPh sb="18" eb="19">
      <t>シュウ</t>
    </rPh>
    <rPh sb="19" eb="21">
      <t>スイリョウ</t>
    </rPh>
    <rPh sb="22" eb="24">
      <t>キンガク</t>
    </rPh>
    <phoneticPr fontId="2"/>
  </si>
  <si>
    <t>口　　径</t>
    <rPh sb="0" eb="1">
      <t>クチ</t>
    </rPh>
    <rPh sb="3" eb="4">
      <t>ケイ</t>
    </rPh>
    <phoneticPr fontId="2"/>
  </si>
  <si>
    <t>調定件数</t>
    <rPh sb="0" eb="2">
      <t>チョウテイ</t>
    </rPh>
    <rPh sb="2" eb="4">
      <t>ケンスウ</t>
    </rPh>
    <phoneticPr fontId="2"/>
  </si>
  <si>
    <r>
      <t>有収水量（ｍ</t>
    </r>
    <r>
      <rPr>
        <vertAlign val="superscript"/>
        <sz val="8"/>
        <rFont val="ＭＳ 明朝"/>
        <family val="1"/>
        <charset val="128"/>
      </rPr>
      <t>３</t>
    </r>
    <r>
      <rPr>
        <sz val="10"/>
        <rFont val="ＭＳ 明朝"/>
        <family val="1"/>
        <charset val="128"/>
      </rPr>
      <t>）</t>
    </r>
    <rPh sb="0" eb="1">
      <t>ユウ</t>
    </rPh>
    <rPh sb="1" eb="2">
      <t>シュウ</t>
    </rPh>
    <rPh sb="2" eb="4">
      <t>スイリョウ</t>
    </rPh>
    <phoneticPr fontId="2"/>
  </si>
  <si>
    <t>金　　額（円）</t>
    <rPh sb="0" eb="4">
      <t>キンガク</t>
    </rPh>
    <rPh sb="5" eb="6">
      <t>エン</t>
    </rPh>
    <phoneticPr fontId="2"/>
  </si>
  <si>
    <t>総　数</t>
    <rPh sb="0" eb="1">
      <t>フサ</t>
    </rPh>
    <rPh sb="2" eb="3">
      <t>スウ</t>
    </rPh>
    <phoneticPr fontId="2"/>
  </si>
  <si>
    <t>13mm</t>
  </si>
  <si>
    <t>20mm</t>
  </si>
  <si>
    <t>25mm</t>
  </si>
  <si>
    <t>40mm</t>
  </si>
  <si>
    <t>50mm</t>
  </si>
  <si>
    <t>75mm</t>
  </si>
  <si>
    <t>100mm以上</t>
    <rPh sb="5" eb="7">
      <t>イジョウ</t>
    </rPh>
    <phoneticPr fontId="2"/>
  </si>
  <si>
    <t>臨時</t>
    <rPh sb="0" eb="2">
      <t>リンジ</t>
    </rPh>
    <phoneticPr fontId="2"/>
  </si>
  <si>
    <t>（注1）掲載数値は、越谷・松伏水道企業団の給水区域である越谷市及び松伏町を合算したものです。</t>
    <rPh sb="4" eb="6">
      <t>ケイサイ</t>
    </rPh>
    <rPh sb="6" eb="8">
      <t>スウチ</t>
    </rPh>
    <rPh sb="10" eb="12">
      <t>コシガヤ</t>
    </rPh>
    <rPh sb="13" eb="15">
      <t>マツブシ</t>
    </rPh>
    <rPh sb="15" eb="17">
      <t>スイドウ</t>
    </rPh>
    <rPh sb="17" eb="19">
      <t>キギョウ</t>
    </rPh>
    <rPh sb="19" eb="20">
      <t>ダン</t>
    </rPh>
    <rPh sb="21" eb="23">
      <t>キュウスイ</t>
    </rPh>
    <rPh sb="23" eb="25">
      <t>クイキ</t>
    </rPh>
    <rPh sb="28" eb="31">
      <t>コシガヤシ</t>
    </rPh>
    <rPh sb="31" eb="32">
      <t>オヨ</t>
    </rPh>
    <rPh sb="33" eb="36">
      <t>マツブシマチ</t>
    </rPh>
    <rPh sb="37" eb="39">
      <t>ガッサン</t>
    </rPh>
    <phoneticPr fontId="2"/>
  </si>
  <si>
    <t>（注2）臨時とは建設現場等で一定期間のみ給水する場合などのことです。</t>
    <rPh sb="4" eb="6">
      <t>リンジ</t>
    </rPh>
    <rPh sb="8" eb="10">
      <t>ケンセツ</t>
    </rPh>
    <rPh sb="10" eb="12">
      <t>ゲンバ</t>
    </rPh>
    <rPh sb="12" eb="13">
      <t>トウ</t>
    </rPh>
    <rPh sb="14" eb="16">
      <t>イッテイ</t>
    </rPh>
    <rPh sb="16" eb="18">
      <t>キカン</t>
    </rPh>
    <rPh sb="20" eb="22">
      <t>キュウスイ</t>
    </rPh>
    <rPh sb="24" eb="26">
      <t>バアイ</t>
    </rPh>
    <phoneticPr fontId="2"/>
  </si>
  <si>
    <t>6-24. 年度別・口径別有収水量</t>
    <rPh sb="6" eb="9">
      <t>ネンドベツ</t>
    </rPh>
    <rPh sb="10" eb="12">
      <t>コウケイ</t>
    </rPh>
    <rPh sb="12" eb="13">
      <t>ベツ</t>
    </rPh>
    <rPh sb="13" eb="14">
      <t>ユウ</t>
    </rPh>
    <rPh sb="14" eb="15">
      <t>シュウ</t>
    </rPh>
    <rPh sb="15" eb="17">
      <t>スイリョウ</t>
    </rPh>
    <phoneticPr fontId="2"/>
  </si>
  <si>
    <r>
      <t>（単位：m</t>
    </r>
    <r>
      <rPr>
        <vertAlign val="superscript"/>
        <sz val="10"/>
        <rFont val="ＭＳ 明朝"/>
        <family val="1"/>
        <charset val="128"/>
      </rPr>
      <t>3</t>
    </r>
    <r>
      <rPr>
        <sz val="10"/>
        <rFont val="ＭＳ 明朝"/>
        <family val="1"/>
        <charset val="128"/>
      </rPr>
      <t>）</t>
    </r>
    <rPh sb="1" eb="3">
      <t>タンイ</t>
    </rPh>
    <phoneticPr fontId="2"/>
  </si>
  <si>
    <t>口　径</t>
    <rPh sb="0" eb="1">
      <t>クチ</t>
    </rPh>
    <rPh sb="2" eb="3">
      <t>ケイ</t>
    </rPh>
    <phoneticPr fontId="2"/>
  </si>
  <si>
    <t>総  数</t>
    <rPh sb="0" eb="1">
      <t>フサ</t>
    </rPh>
    <rPh sb="3" eb="4">
      <t>スウ</t>
    </rPh>
    <phoneticPr fontId="2"/>
  </si>
  <si>
    <t>（注1）掲載数値は越谷・松伏水道企業団の給水区域である越谷市及び松伏町を合算したものです。</t>
    <rPh sb="4" eb="6">
      <t>ケイサイ</t>
    </rPh>
    <rPh sb="6" eb="8">
      <t>スウチ</t>
    </rPh>
    <rPh sb="9" eb="11">
      <t>コシガヤ</t>
    </rPh>
    <rPh sb="12" eb="14">
      <t>マツブシ</t>
    </rPh>
    <rPh sb="14" eb="16">
      <t>スイドウ</t>
    </rPh>
    <rPh sb="16" eb="18">
      <t>キギョウ</t>
    </rPh>
    <rPh sb="18" eb="19">
      <t>ダン</t>
    </rPh>
    <rPh sb="20" eb="22">
      <t>キュウスイ</t>
    </rPh>
    <rPh sb="22" eb="24">
      <t>クイキ</t>
    </rPh>
    <rPh sb="27" eb="30">
      <t>コシガヤシ</t>
    </rPh>
    <rPh sb="30" eb="31">
      <t>オヨ</t>
    </rPh>
    <rPh sb="32" eb="35">
      <t>マツブシマチ</t>
    </rPh>
    <rPh sb="36" eb="38">
      <t>ガッサン</t>
    </rPh>
    <phoneticPr fontId="2"/>
  </si>
  <si>
    <t>6-25. 年度別・浄配水場別配水量</t>
    <rPh sb="6" eb="9">
      <t>ネンドベツ</t>
    </rPh>
    <rPh sb="10" eb="11">
      <t>ジョウスイ</t>
    </rPh>
    <rPh sb="11" eb="13">
      <t>ハイスイ</t>
    </rPh>
    <rPh sb="13" eb="14">
      <t>バ</t>
    </rPh>
    <rPh sb="14" eb="15">
      <t>ベツ</t>
    </rPh>
    <rPh sb="15" eb="17">
      <t>ハイスイ</t>
    </rPh>
    <rPh sb="17" eb="18">
      <t>リョウ</t>
    </rPh>
    <phoneticPr fontId="2"/>
  </si>
  <si>
    <t>浄配水場</t>
    <rPh sb="0" eb="1">
      <t>ジョウスイ</t>
    </rPh>
    <rPh sb="1" eb="2">
      <t>クバ</t>
    </rPh>
    <rPh sb="2" eb="3">
      <t>ハイスイ</t>
    </rPh>
    <rPh sb="3" eb="4">
      <t>ジョウ</t>
    </rPh>
    <phoneticPr fontId="2"/>
  </si>
  <si>
    <t>　　　 東部配水場</t>
    <rPh sb="4" eb="6">
      <t>トウブ</t>
    </rPh>
    <rPh sb="6" eb="8">
      <t>ハイスイ</t>
    </rPh>
    <rPh sb="8" eb="9">
      <t>ジョウ</t>
    </rPh>
    <phoneticPr fontId="2"/>
  </si>
  <si>
    <t>　　　 南部浄水場</t>
    <rPh sb="4" eb="6">
      <t>ナンブ</t>
    </rPh>
    <rPh sb="6" eb="9">
      <t>ジョウスイジョウ</t>
    </rPh>
    <phoneticPr fontId="2"/>
  </si>
  <si>
    <t>　　　 北部配水場</t>
    <rPh sb="4" eb="6">
      <t>ホクブ</t>
    </rPh>
    <rPh sb="6" eb="8">
      <t>ハイスイ</t>
    </rPh>
    <rPh sb="8" eb="9">
      <t>ジョウ</t>
    </rPh>
    <phoneticPr fontId="2"/>
  </si>
  <si>
    <t>　　　 西部配水場</t>
    <rPh sb="4" eb="6">
      <t>セイブ</t>
    </rPh>
    <rPh sb="6" eb="8">
      <t>ハイスイ</t>
    </rPh>
    <rPh sb="8" eb="9">
      <t>ジョウ</t>
    </rPh>
    <phoneticPr fontId="2"/>
  </si>
  <si>
    <t>　　　 築比地浄水場</t>
    <rPh sb="4" eb="5">
      <t>チク</t>
    </rPh>
    <rPh sb="5" eb="6">
      <t>ヒ</t>
    </rPh>
    <rPh sb="6" eb="7">
      <t>チ</t>
    </rPh>
    <rPh sb="7" eb="10">
      <t>ジョウスイジョウ</t>
    </rPh>
    <phoneticPr fontId="2"/>
  </si>
  <si>
    <t>１日平均配水量</t>
    <rPh sb="1" eb="2">
      <t>ニチ</t>
    </rPh>
    <rPh sb="2" eb="4">
      <t>ヘイキン</t>
    </rPh>
    <rPh sb="4" eb="6">
      <t>ハイスイ</t>
    </rPh>
    <rPh sb="6" eb="7">
      <t>リョウ</t>
    </rPh>
    <phoneticPr fontId="2"/>
  </si>
  <si>
    <t>（注）掲載数値は、越谷・松伏水道企業団の給水区域である越谷市及び松伏町を合算したものです。</t>
    <rPh sb="3" eb="5">
      <t>ケイサイ</t>
    </rPh>
    <rPh sb="5" eb="7">
      <t>スウチ</t>
    </rPh>
    <rPh sb="9" eb="11">
      <t>コシガヤ</t>
    </rPh>
    <rPh sb="12" eb="14">
      <t>マツブシ</t>
    </rPh>
    <rPh sb="14" eb="16">
      <t>スイドウ</t>
    </rPh>
    <rPh sb="16" eb="18">
      <t>キギョウ</t>
    </rPh>
    <rPh sb="18" eb="19">
      <t>ダン</t>
    </rPh>
    <rPh sb="20" eb="22">
      <t>キュウスイ</t>
    </rPh>
    <rPh sb="22" eb="24">
      <t>クイキ</t>
    </rPh>
    <rPh sb="27" eb="30">
      <t>コシガヤシ</t>
    </rPh>
    <rPh sb="30" eb="31">
      <t>オヨ</t>
    </rPh>
    <rPh sb="32" eb="35">
      <t>マツブシマチ</t>
    </rPh>
    <rPh sb="36" eb="38">
      <t>ガッサン</t>
    </rPh>
    <phoneticPr fontId="2"/>
  </si>
  <si>
    <t>6-26. 水道事業会計</t>
    <rPh sb="6" eb="10">
      <t>スイドウジギョウ</t>
    </rPh>
    <rPh sb="10" eb="12">
      <t>カイケイ</t>
    </rPh>
    <phoneticPr fontId="2"/>
  </si>
  <si>
    <t>《収益的収入及び支出》</t>
    <rPh sb="1" eb="4">
      <t>シュウエキテキ</t>
    </rPh>
    <rPh sb="4" eb="6">
      <t>シュウニュウ</t>
    </rPh>
    <rPh sb="6" eb="7">
      <t>オヨ</t>
    </rPh>
    <rPh sb="8" eb="10">
      <t>シシュツ</t>
    </rPh>
    <phoneticPr fontId="2"/>
  </si>
  <si>
    <t>（単位：円）</t>
    <rPh sb="1" eb="3">
      <t>タンイ</t>
    </rPh>
    <rPh sb="4" eb="5">
      <t>エン</t>
    </rPh>
    <phoneticPr fontId="2"/>
  </si>
  <si>
    <t>区　　分</t>
    <rPh sb="0" eb="4">
      <t>クブン</t>
    </rPh>
    <phoneticPr fontId="2"/>
  </si>
  <si>
    <t>決算額</t>
    <rPh sb="0" eb="3">
      <t>ケッサンガク</t>
    </rPh>
    <phoneticPr fontId="2"/>
  </si>
  <si>
    <t>水道事業収益</t>
    <rPh sb="0" eb="2">
      <t>スイドウ</t>
    </rPh>
    <rPh sb="2" eb="4">
      <t>ジギョウ</t>
    </rPh>
    <rPh sb="4" eb="6">
      <t>シュウエキ</t>
    </rPh>
    <phoneticPr fontId="2"/>
  </si>
  <si>
    <t>水道事業費用</t>
    <rPh sb="0" eb="2">
      <t>スイドウ</t>
    </rPh>
    <rPh sb="2" eb="4">
      <t>ジギョウ</t>
    </rPh>
    <rPh sb="4" eb="6">
      <t>ヒヨウ</t>
    </rPh>
    <phoneticPr fontId="2"/>
  </si>
  <si>
    <t>　営業収益</t>
    <rPh sb="1" eb="3">
      <t>エイギョウ</t>
    </rPh>
    <rPh sb="3" eb="5">
      <t>シュウエキ</t>
    </rPh>
    <phoneticPr fontId="2"/>
  </si>
  <si>
    <t>　営業費用</t>
    <rPh sb="1" eb="3">
      <t>エイギョウ</t>
    </rPh>
    <rPh sb="3" eb="5">
      <t>ヒヨウ</t>
    </rPh>
    <phoneticPr fontId="2"/>
  </si>
  <si>
    <t>　営業外収益</t>
    <rPh sb="1" eb="3">
      <t>エイギョウ</t>
    </rPh>
    <rPh sb="3" eb="4">
      <t>ソト</t>
    </rPh>
    <rPh sb="4" eb="6">
      <t>シュウエキ</t>
    </rPh>
    <phoneticPr fontId="2"/>
  </si>
  <si>
    <t>　営業外費用</t>
    <rPh sb="1" eb="3">
      <t>エイギョウ</t>
    </rPh>
    <rPh sb="3" eb="4">
      <t>ソト</t>
    </rPh>
    <rPh sb="4" eb="6">
      <t>ヒヨウ</t>
    </rPh>
    <phoneticPr fontId="2"/>
  </si>
  <si>
    <t>　特別利益</t>
    <rPh sb="1" eb="3">
      <t>トクベツ</t>
    </rPh>
    <rPh sb="3" eb="5">
      <t>リエキ</t>
    </rPh>
    <phoneticPr fontId="2"/>
  </si>
  <si>
    <t>　特別損失</t>
    <rPh sb="1" eb="3">
      <t>トクベツ</t>
    </rPh>
    <rPh sb="3" eb="5">
      <t>ソンシツ</t>
    </rPh>
    <phoneticPr fontId="2"/>
  </si>
  <si>
    <t>　予備費</t>
    <rPh sb="1" eb="4">
      <t>ヨビヒ</t>
    </rPh>
    <phoneticPr fontId="2"/>
  </si>
  <si>
    <t>《資本的収入及び支出》</t>
    <rPh sb="1" eb="3">
      <t>シホン</t>
    </rPh>
    <rPh sb="3" eb="4">
      <t>シュウエキテキ</t>
    </rPh>
    <rPh sb="4" eb="6">
      <t>シュウニュウ</t>
    </rPh>
    <rPh sb="6" eb="7">
      <t>オヨ</t>
    </rPh>
    <rPh sb="8" eb="10">
      <t>シシュツ</t>
    </rPh>
    <phoneticPr fontId="2"/>
  </si>
  <si>
    <t>6-27. 公共下水道普及状況</t>
    <rPh sb="6" eb="8">
      <t>コウキョウ</t>
    </rPh>
    <rPh sb="8" eb="11">
      <t>ゲスイドウ</t>
    </rPh>
    <rPh sb="11" eb="13">
      <t>フキュウ</t>
    </rPh>
    <rPh sb="13" eb="15">
      <t>ジョウキョウ</t>
    </rPh>
    <phoneticPr fontId="2"/>
  </si>
  <si>
    <t>各年10月1日</t>
    <rPh sb="0" eb="1">
      <t>カク</t>
    </rPh>
    <rPh sb="1" eb="2">
      <t>ネン</t>
    </rPh>
    <rPh sb="4" eb="5">
      <t>ガツ</t>
    </rPh>
    <rPh sb="6" eb="7">
      <t>ニチ</t>
    </rPh>
    <phoneticPr fontId="2"/>
  </si>
  <si>
    <t>指　　標</t>
    <rPh sb="0" eb="1">
      <t>ユビ</t>
    </rPh>
    <rPh sb="3" eb="4">
      <t>ヒョウ</t>
    </rPh>
    <phoneticPr fontId="2"/>
  </si>
  <si>
    <t>供用開始面積</t>
    <rPh sb="0" eb="2">
      <t>キョウヨウ</t>
    </rPh>
    <rPh sb="2" eb="4">
      <t>カイシ</t>
    </rPh>
    <rPh sb="4" eb="6">
      <t>メンセキ</t>
    </rPh>
    <phoneticPr fontId="2"/>
  </si>
  <si>
    <t>(ha)</t>
  </si>
  <si>
    <t>処理人口</t>
    <rPh sb="0" eb="2">
      <t>ショリ</t>
    </rPh>
    <rPh sb="2" eb="4">
      <t>ジンコウ</t>
    </rPh>
    <phoneticPr fontId="2"/>
  </si>
  <si>
    <t>(人)</t>
    <rPh sb="1" eb="2">
      <t>ニン</t>
    </rPh>
    <phoneticPr fontId="2"/>
  </si>
  <si>
    <t>処理世帯</t>
    <rPh sb="0" eb="2">
      <t>ショリ</t>
    </rPh>
    <rPh sb="2" eb="4">
      <t>セタイ</t>
    </rPh>
    <phoneticPr fontId="2"/>
  </si>
  <si>
    <t>(世帯)</t>
    <rPh sb="1" eb="3">
      <t>セタイ</t>
    </rPh>
    <phoneticPr fontId="2"/>
  </si>
  <si>
    <t>人口普及率</t>
    <rPh sb="0" eb="2">
      <t>ジンコウ</t>
    </rPh>
    <rPh sb="2" eb="4">
      <t>フキュウ</t>
    </rPh>
    <rPh sb="4" eb="5">
      <t>リツ</t>
    </rPh>
    <phoneticPr fontId="2"/>
  </si>
  <si>
    <t>(％)</t>
  </si>
  <si>
    <t>水洗化人口</t>
    <rPh sb="0" eb="2">
      <t>スイセン</t>
    </rPh>
    <rPh sb="2" eb="3">
      <t>カ</t>
    </rPh>
    <rPh sb="3" eb="5">
      <t>ジンコウ</t>
    </rPh>
    <phoneticPr fontId="2"/>
  </si>
  <si>
    <t>水洗化世帯</t>
    <rPh sb="0" eb="2">
      <t>スイセン</t>
    </rPh>
    <rPh sb="2" eb="3">
      <t>カ</t>
    </rPh>
    <rPh sb="3" eb="5">
      <t>セタイ</t>
    </rPh>
    <phoneticPr fontId="2"/>
  </si>
  <si>
    <t>人口水洗化率</t>
    <rPh sb="0" eb="2">
      <t>ジンコウ</t>
    </rPh>
    <rPh sb="2" eb="4">
      <t>スイセン</t>
    </rPh>
    <rPh sb="4" eb="5">
      <t>カ</t>
    </rPh>
    <rPh sb="5" eb="6">
      <t>リツ</t>
    </rPh>
    <phoneticPr fontId="2"/>
  </si>
  <si>
    <t>資料：下水道課</t>
    <rPh sb="0" eb="2">
      <t>シリョウ</t>
    </rPh>
    <rPh sb="3" eb="6">
      <t>ゲスイドウ</t>
    </rPh>
    <rPh sb="6" eb="7">
      <t>カ</t>
    </rPh>
    <phoneticPr fontId="2"/>
  </si>
  <si>
    <t>6-12.非木造建築物用途別家屋状況</t>
  </si>
  <si>
    <t>6-11.木造建築物用途別家屋状況</t>
  </si>
  <si>
    <t>6-10.課税家屋状況</t>
  </si>
  <si>
    <t>6-9.利用関係別着工新設住宅</t>
  </si>
  <si>
    <t>6-8.着工建築物構造別建築物数・床面積・工事費予定額</t>
  </si>
  <si>
    <t>6-7.着工建築物用途別床面積</t>
  </si>
  <si>
    <t>6-6.用途別建築確認申請状況</t>
  </si>
  <si>
    <t>6-5.建築確認同意処理状況</t>
  </si>
  <si>
    <t>6-4.宅地開発許可等状況</t>
    <rPh sb="8" eb="10">
      <t>キョカ</t>
    </rPh>
    <rPh sb="10" eb="11">
      <t>トウ</t>
    </rPh>
    <phoneticPr fontId="2"/>
  </si>
  <si>
    <t>6-3.宅地開発申請の状況</t>
    <rPh sb="8" eb="10">
      <t>シンセイ</t>
    </rPh>
    <phoneticPr fontId="2"/>
  </si>
  <si>
    <t>6-2.都市計画用途地域の変遷</t>
  </si>
  <si>
    <t>6-1.区域区分の変遷</t>
  </si>
  <si>
    <t>資料：都市計画課</t>
  </si>
  <si>
    <t>平成26年3月28日埼告第530号</t>
    <rPh sb="0" eb="2">
      <t>ヘイセイ</t>
    </rPh>
    <rPh sb="4" eb="5">
      <t>ネン</t>
    </rPh>
    <rPh sb="6" eb="7">
      <t>ガツ</t>
    </rPh>
    <rPh sb="9" eb="10">
      <t>ニチ</t>
    </rPh>
    <rPh sb="10" eb="11">
      <t>サキ</t>
    </rPh>
    <rPh sb="11" eb="12">
      <t>コク</t>
    </rPh>
    <rPh sb="12" eb="13">
      <t>ダイ</t>
    </rPh>
    <rPh sb="16" eb="17">
      <t>ゴウ</t>
    </rPh>
    <phoneticPr fontId="2"/>
  </si>
  <si>
    <t>平成16年4月27日埼告第944号</t>
    <phoneticPr fontId="2"/>
  </si>
  <si>
    <t>平成10年12月25日埼告第1667号</t>
    <phoneticPr fontId="2"/>
  </si>
  <si>
    <t>平成8年5月10日埼告第824号</t>
    <phoneticPr fontId="2"/>
  </si>
  <si>
    <t>平成6年1月14日埼告第56号</t>
    <phoneticPr fontId="2"/>
  </si>
  <si>
    <t>平成4年10月30日埼告第1464号</t>
    <rPh sb="0" eb="2">
      <t>ヘイセイ</t>
    </rPh>
    <rPh sb="3" eb="4">
      <t>ネン</t>
    </rPh>
    <rPh sb="6" eb="7">
      <t>ガツ</t>
    </rPh>
    <rPh sb="9" eb="10">
      <t>ニチ</t>
    </rPh>
    <rPh sb="10" eb="11">
      <t>サキ</t>
    </rPh>
    <rPh sb="11" eb="12">
      <t>コク</t>
    </rPh>
    <rPh sb="12" eb="13">
      <t>ダイ</t>
    </rPh>
    <rPh sb="17" eb="18">
      <t>ゴウ</t>
    </rPh>
    <phoneticPr fontId="2"/>
  </si>
  <si>
    <t>昭和60年11月15日埼告第1775号</t>
    <phoneticPr fontId="2"/>
  </si>
  <si>
    <t>昭和54年4月24日埼告第710号</t>
    <rPh sb="0" eb="2">
      <t>ショウワ</t>
    </rPh>
    <rPh sb="4" eb="5">
      <t>５１ネン</t>
    </rPh>
    <rPh sb="6" eb="7">
      <t>６ガツ</t>
    </rPh>
    <rPh sb="7" eb="10">
      <t>２４ニチ</t>
    </rPh>
    <rPh sb="10" eb="11">
      <t>サイタマ</t>
    </rPh>
    <rPh sb="11" eb="12">
      <t>コクジ</t>
    </rPh>
    <rPh sb="12" eb="13">
      <t>ダイ</t>
    </rPh>
    <rPh sb="16" eb="17">
      <t>ゴウ</t>
    </rPh>
    <phoneticPr fontId="2"/>
  </si>
  <si>
    <t>昭和51年6月15日埼告第834号</t>
    <phoneticPr fontId="2"/>
  </si>
  <si>
    <t>昭和45年8月25日埼告第1003号</t>
    <phoneticPr fontId="2"/>
  </si>
  <si>
    <t>都市計画区域面積</t>
  </si>
  <si>
    <t>市街化調整区域</t>
  </si>
  <si>
    <t>市街化区域</t>
  </si>
  <si>
    <t>告示年月日・告示番号</t>
  </si>
  <si>
    <t>（単位：ha）</t>
  </si>
  <si>
    <t>6-1. 区域区分の変遷</t>
  </si>
  <si>
    <t>資料：都市計画課</t>
    <rPh sb="0" eb="2">
      <t>シリョウ</t>
    </rPh>
    <rPh sb="3" eb="5">
      <t>トシ</t>
    </rPh>
    <rPh sb="5" eb="8">
      <t>ケイカクカ</t>
    </rPh>
    <phoneticPr fontId="2"/>
  </si>
  <si>
    <t>←</t>
  </si>
  <si>
    <t>合　　　　計</t>
  </si>
  <si>
    <t>準工業地域</t>
  </si>
  <si>
    <t>商業地域</t>
  </si>
  <si>
    <t>近隣商業地域</t>
  </si>
  <si>
    <t>準住居地域</t>
  </si>
  <si>
    <t>第二種住居地域</t>
    <rPh sb="1" eb="2">
      <t>ニ</t>
    </rPh>
    <phoneticPr fontId="2"/>
  </si>
  <si>
    <t>第一種住居地域</t>
    <rPh sb="1" eb="2">
      <t>イチ</t>
    </rPh>
    <phoneticPr fontId="2"/>
  </si>
  <si>
    <t>第二種中高層住居専用地域</t>
    <rPh sb="1" eb="2">
      <t>ニ</t>
    </rPh>
    <phoneticPr fontId="2"/>
  </si>
  <si>
    <t>第一種中高層住居専用地域</t>
    <rPh sb="1" eb="2">
      <t>イチ</t>
    </rPh>
    <phoneticPr fontId="2"/>
  </si>
  <si>
    <t>第二種低層住居専用地域</t>
    <rPh sb="1" eb="2">
      <t>ニ</t>
    </rPh>
    <phoneticPr fontId="2"/>
  </si>
  <si>
    <t>第一種低層住居専用地域</t>
    <rPh sb="1" eb="2">
      <t>イチ</t>
    </rPh>
    <phoneticPr fontId="2"/>
  </si>
  <si>
    <t>住居地域</t>
  </si>
  <si>
    <t>第二種住居専用地域</t>
    <rPh sb="1" eb="2">
      <t>ニ</t>
    </rPh>
    <phoneticPr fontId="2"/>
  </si>
  <si>
    <t>第一種住居専用地域</t>
    <rPh sb="1" eb="2">
      <t>イチ</t>
    </rPh>
    <phoneticPr fontId="2"/>
  </si>
  <si>
    <t>S45.12.28
埼告第
1614号</t>
    <rPh sb="10" eb="11">
      <t>サキ</t>
    </rPh>
    <rPh sb="11" eb="12">
      <t>コク</t>
    </rPh>
    <rPh sb="12" eb="13">
      <t>ダイ</t>
    </rPh>
    <rPh sb="18" eb="19">
      <t>ゴウ</t>
    </rPh>
    <phoneticPr fontId="2"/>
  </si>
  <si>
    <t>S42.9.28
建告第
3157号</t>
    <rPh sb="9" eb="10">
      <t>ケン</t>
    </rPh>
    <rPh sb="10" eb="11">
      <t>コク</t>
    </rPh>
    <rPh sb="11" eb="12">
      <t>ダイ</t>
    </rPh>
    <rPh sb="17" eb="18">
      <t>ゴウ</t>
    </rPh>
    <phoneticPr fontId="2"/>
  </si>
  <si>
    <t>S39.10.7
建告第
2834号</t>
    <rPh sb="9" eb="10">
      <t>ケン</t>
    </rPh>
    <rPh sb="10" eb="11">
      <t>コク</t>
    </rPh>
    <rPh sb="11" eb="12">
      <t>ダイ</t>
    </rPh>
    <rPh sb="17" eb="18">
      <t>ゴウ</t>
    </rPh>
    <phoneticPr fontId="2"/>
  </si>
  <si>
    <t>S39.3.16
建告第
509号</t>
    <rPh sb="9" eb="10">
      <t>ケン</t>
    </rPh>
    <rPh sb="10" eb="11">
      <t>コク</t>
    </rPh>
    <rPh sb="11" eb="12">
      <t>ダイ</t>
    </rPh>
    <rPh sb="16" eb="17">
      <t>ゴウ</t>
    </rPh>
    <phoneticPr fontId="2"/>
  </si>
  <si>
    <t>6-2.　都市計画用途地域の変遷</t>
  </si>
  <si>
    <t>資料：開発指導課</t>
  </si>
  <si>
    <t>（注）法：都市計画法</t>
  </si>
  <si>
    <t>件数</t>
  </si>
  <si>
    <t>建築許可行為</t>
    <rPh sb="0" eb="2">
      <t>ケンチク</t>
    </rPh>
    <rPh sb="2" eb="4">
      <t>キョカ</t>
    </rPh>
    <rPh sb="4" eb="6">
      <t>コウイ</t>
    </rPh>
    <phoneticPr fontId="2"/>
  </si>
  <si>
    <t>総　　　数</t>
  </si>
  <si>
    <t>（単位：㎡）</t>
  </si>
  <si>
    <t>6-3. 宅地開発申請の状況</t>
    <rPh sb="9" eb="11">
      <t>シンセイ</t>
    </rPh>
    <phoneticPr fontId="2"/>
  </si>
  <si>
    <t>6-4. 宅地開発許可等状況</t>
    <rPh sb="9" eb="11">
      <t>キョカ</t>
    </rPh>
    <rPh sb="11" eb="12">
      <t>トウ</t>
    </rPh>
    <phoneticPr fontId="2"/>
  </si>
  <si>
    <t>資料：消防本部・予防課</t>
    <rPh sb="8" eb="11">
      <t>ヨボウカ</t>
    </rPh>
    <phoneticPr fontId="2"/>
  </si>
  <si>
    <t>　　　　26年</t>
    <rPh sb="6" eb="7">
      <t>ネン</t>
    </rPh>
    <phoneticPr fontId="2"/>
  </si>
  <si>
    <t>増築等</t>
  </si>
  <si>
    <t>　処　　理　　件　　数</t>
  </si>
  <si>
    <t>資料：建築住宅課</t>
  </si>
  <si>
    <t>その他</t>
  </si>
  <si>
    <t>車庫</t>
  </si>
  <si>
    <t>物置</t>
  </si>
  <si>
    <t>倉庫</t>
  </si>
  <si>
    <t>寄宿舎</t>
  </si>
  <si>
    <t>事務所</t>
  </si>
  <si>
    <t>工場</t>
  </si>
  <si>
    <t>店舗</t>
  </si>
  <si>
    <t>併用住宅</t>
  </si>
  <si>
    <t>共同住宅</t>
  </si>
  <si>
    <t>長屋</t>
  </si>
  <si>
    <t>専用住宅</t>
  </si>
  <si>
    <t>平成24年度</t>
    <rPh sb="0" eb="2">
      <t>ヘイセイ</t>
    </rPh>
    <rPh sb="4" eb="6">
      <t>ネンド</t>
    </rPh>
    <phoneticPr fontId="3"/>
  </si>
  <si>
    <t>区  分</t>
    <rPh sb="0" eb="4">
      <t>クブン</t>
    </rPh>
    <phoneticPr fontId="2"/>
  </si>
  <si>
    <t>（単位：件）</t>
  </si>
  <si>
    <t>資料：国土交通省「建築統計年報」</t>
    <rPh sb="3" eb="5">
      <t>コクド</t>
    </rPh>
    <rPh sb="5" eb="7">
      <t>コウツウ</t>
    </rPh>
    <phoneticPr fontId="2"/>
  </si>
  <si>
    <t>他に分類されない建築物</t>
    <rPh sb="8" eb="11">
      <t>ケンチクブツ</t>
    </rPh>
    <phoneticPr fontId="2"/>
  </si>
  <si>
    <t>公務用建築物</t>
    <rPh sb="3" eb="6">
      <t>ケンチクブツ</t>
    </rPh>
    <phoneticPr fontId="2"/>
  </si>
  <si>
    <t>その他サービス業用建築物</t>
    <rPh sb="2" eb="3">
      <t>タ</t>
    </rPh>
    <rPh sb="9" eb="12">
      <t>ケンチクブツ</t>
    </rPh>
    <phoneticPr fontId="2"/>
  </si>
  <si>
    <t>医療・福祉用建築物</t>
    <rPh sb="0" eb="2">
      <t>イリョウ</t>
    </rPh>
    <rPh sb="3" eb="5">
      <t>フクシ</t>
    </rPh>
    <rPh sb="5" eb="6">
      <t>ヨウ</t>
    </rPh>
    <rPh sb="6" eb="9">
      <t>ケンチクブツ</t>
    </rPh>
    <phoneticPr fontId="2"/>
  </si>
  <si>
    <t>教育・学習支援業用建築物</t>
    <rPh sb="0" eb="2">
      <t>キョウイク</t>
    </rPh>
    <rPh sb="3" eb="5">
      <t>ガクシュウ</t>
    </rPh>
    <rPh sb="5" eb="7">
      <t>シエン</t>
    </rPh>
    <rPh sb="7" eb="8">
      <t>ギョウ</t>
    </rPh>
    <rPh sb="8" eb="9">
      <t>ヨウ</t>
    </rPh>
    <rPh sb="9" eb="12">
      <t>ケンチクブツ</t>
    </rPh>
    <phoneticPr fontId="2"/>
  </si>
  <si>
    <t>飲食店・宿泊業用建築物</t>
    <rPh sb="0" eb="2">
      <t>インショク</t>
    </rPh>
    <rPh sb="2" eb="3">
      <t>テン</t>
    </rPh>
    <rPh sb="4" eb="6">
      <t>シュクハク</t>
    </rPh>
    <rPh sb="6" eb="7">
      <t>ギョウ</t>
    </rPh>
    <rPh sb="7" eb="8">
      <t>ヨウ</t>
    </rPh>
    <rPh sb="8" eb="11">
      <t>ケンチクブツ</t>
    </rPh>
    <phoneticPr fontId="2"/>
  </si>
  <si>
    <t>不動産業用建築物</t>
    <rPh sb="0" eb="3">
      <t>フドウサン</t>
    </rPh>
    <rPh sb="3" eb="4">
      <t>ギョウ</t>
    </rPh>
    <rPh sb="4" eb="5">
      <t>ヨウ</t>
    </rPh>
    <rPh sb="5" eb="8">
      <t>ケンチクブツ</t>
    </rPh>
    <phoneticPr fontId="2"/>
  </si>
  <si>
    <t>金融・保険業用建築物</t>
    <rPh sb="0" eb="2">
      <t>キンユウ</t>
    </rPh>
    <rPh sb="3" eb="6">
      <t>ホケンギョウ</t>
    </rPh>
    <rPh sb="6" eb="7">
      <t>ヨウ</t>
    </rPh>
    <rPh sb="7" eb="10">
      <t>ケンチクブツ</t>
    </rPh>
    <phoneticPr fontId="2"/>
  </si>
  <si>
    <t>卸売・小売業用建築物</t>
    <rPh sb="0" eb="2">
      <t>オロシウ</t>
    </rPh>
    <rPh sb="3" eb="6">
      <t>コウリギョウ</t>
    </rPh>
    <rPh sb="6" eb="7">
      <t>ヨウ</t>
    </rPh>
    <rPh sb="7" eb="10">
      <t>ケンチクブツ</t>
    </rPh>
    <phoneticPr fontId="2"/>
  </si>
  <si>
    <t>運輸業用建築物</t>
    <rPh sb="0" eb="2">
      <t>ウンユ</t>
    </rPh>
    <rPh sb="2" eb="3">
      <t>ギョウ</t>
    </rPh>
    <rPh sb="3" eb="4">
      <t>ヨウ</t>
    </rPh>
    <rPh sb="4" eb="7">
      <t>ケンチクブツ</t>
    </rPh>
    <phoneticPr fontId="2"/>
  </si>
  <si>
    <t>情報通信業用建築物</t>
    <rPh sb="0" eb="2">
      <t>ジョウホウ</t>
    </rPh>
    <rPh sb="2" eb="4">
      <t>ツウシン</t>
    </rPh>
    <rPh sb="4" eb="5">
      <t>ギョウ</t>
    </rPh>
    <rPh sb="5" eb="6">
      <t>ヨウ</t>
    </rPh>
    <rPh sb="6" eb="9">
      <t>ケンチクブツ</t>
    </rPh>
    <phoneticPr fontId="2"/>
  </si>
  <si>
    <t>電気・ガス・熱供給・水道業用建築物</t>
    <rPh sb="0" eb="2">
      <t>デンキ</t>
    </rPh>
    <rPh sb="6" eb="7">
      <t>ネツ</t>
    </rPh>
    <rPh sb="7" eb="9">
      <t>キョウキュウ</t>
    </rPh>
    <rPh sb="10" eb="12">
      <t>スイドウ</t>
    </rPh>
    <rPh sb="12" eb="13">
      <t>ギョウ</t>
    </rPh>
    <rPh sb="13" eb="14">
      <t>ヨウ</t>
    </rPh>
    <rPh sb="14" eb="17">
      <t>ケンチクブツ</t>
    </rPh>
    <phoneticPr fontId="2"/>
  </si>
  <si>
    <t>製造業用建築物</t>
    <rPh sb="0" eb="4">
      <t>セイゾウギョウヨウ</t>
    </rPh>
    <rPh sb="4" eb="7">
      <t>ケンチクブツ</t>
    </rPh>
    <phoneticPr fontId="2"/>
  </si>
  <si>
    <t>鉱業、建設業用建築物</t>
    <rPh sb="1" eb="2">
      <t>ギョウ</t>
    </rPh>
    <rPh sb="3" eb="6">
      <t>ケンセツギョウ</t>
    </rPh>
    <rPh sb="6" eb="7">
      <t>ヨウ</t>
    </rPh>
    <rPh sb="7" eb="10">
      <t>ケンチクブツ</t>
    </rPh>
    <phoneticPr fontId="2"/>
  </si>
  <si>
    <t>農林水産業用建築物</t>
    <rPh sb="6" eb="9">
      <t>ケンチクブツ</t>
    </rPh>
    <phoneticPr fontId="2"/>
  </si>
  <si>
    <t>居住産業併用建築物</t>
    <rPh sb="6" eb="9">
      <t>ケンチクブツ</t>
    </rPh>
    <phoneticPr fontId="2"/>
  </si>
  <si>
    <t>居住専用準住宅</t>
    <rPh sb="4" eb="5">
      <t>ジュン</t>
    </rPh>
    <rPh sb="5" eb="6">
      <t>ジュウ</t>
    </rPh>
    <rPh sb="6" eb="7">
      <t>タク</t>
    </rPh>
    <phoneticPr fontId="2"/>
  </si>
  <si>
    <t>居住専用住宅</t>
    <rPh sb="4" eb="6">
      <t>ジュウタク</t>
    </rPh>
    <phoneticPr fontId="2"/>
  </si>
  <si>
    <t>全建築物計</t>
    <rPh sb="0" eb="1">
      <t>ゼン</t>
    </rPh>
    <rPh sb="1" eb="4">
      <t>ケンチクブツ</t>
    </rPh>
    <rPh sb="4" eb="5">
      <t>ケイ</t>
    </rPh>
    <phoneticPr fontId="2"/>
  </si>
  <si>
    <t>6-7. 着工建築物用途別床面積</t>
    <phoneticPr fontId="2"/>
  </si>
  <si>
    <t xml:space="preserve">               －</t>
  </si>
  <si>
    <t>床面積の合計</t>
  </si>
  <si>
    <t>建築物の数</t>
  </si>
  <si>
    <t>鉄筋ｺﾝｸﾘｰﾄ造</t>
  </si>
  <si>
    <t>（単位：㎡、万円）</t>
  </si>
  <si>
    <t>分譲住宅</t>
  </si>
  <si>
    <t>給与住宅</t>
  </si>
  <si>
    <t>（単位：戸）</t>
  </si>
  <si>
    <t>6-9. 利用関係別着工新設住宅</t>
    <phoneticPr fontId="2"/>
  </si>
  <si>
    <t>資料：資産税課</t>
  </si>
  <si>
    <t>棟  数</t>
  </si>
  <si>
    <t>年</t>
  </si>
  <si>
    <t>各年1月1日</t>
  </si>
  <si>
    <t>その他</t>
    <rPh sb="2" eb="3">
      <t>タ</t>
    </rPh>
    <phoneticPr fontId="31"/>
  </si>
  <si>
    <t>土蔵</t>
    <rPh sb="0" eb="2">
      <t>ドゾウ</t>
    </rPh>
    <phoneticPr fontId="31"/>
  </si>
  <si>
    <t>工場・倉庫</t>
    <rPh sb="0" eb="2">
      <t>コウジョウ</t>
    </rPh>
    <rPh sb="3" eb="5">
      <t>ソウコ</t>
    </rPh>
    <phoneticPr fontId="31"/>
  </si>
  <si>
    <t>劇場・病院</t>
    <rPh sb="0" eb="2">
      <t>ゲキジョウ</t>
    </rPh>
    <rPh sb="3" eb="5">
      <t>ビョウイン</t>
    </rPh>
    <phoneticPr fontId="31"/>
  </si>
  <si>
    <t>事務所・銀行・店舗</t>
    <rPh sb="7" eb="9">
      <t>テンポ</t>
    </rPh>
    <phoneticPr fontId="31"/>
  </si>
  <si>
    <t>旅館・料亭・ホテル</t>
  </si>
  <si>
    <t>共同住宅・寄宿舎</t>
  </si>
  <si>
    <t>総  数</t>
  </si>
  <si>
    <t>決定価格</t>
  </si>
  <si>
    <t>床面積</t>
  </si>
  <si>
    <t>（単位：㎡、千円）</t>
  </si>
  <si>
    <t xml:space="preserve"> その他</t>
  </si>
  <si>
    <t xml:space="preserve"> 工場・倉庫・市場</t>
    <rPh sb="7" eb="9">
      <t>イチバ</t>
    </rPh>
    <phoneticPr fontId="31"/>
  </si>
  <si>
    <t xml:space="preserve"> 病院・ホテル</t>
  </si>
  <si>
    <t xml:space="preserve"> 住宅・アパート</t>
  </si>
  <si>
    <t>6-17.都市公園の開設状況</t>
    <rPh sb="5" eb="7">
      <t>トシ</t>
    </rPh>
    <rPh sb="7" eb="9">
      <t>コウエン</t>
    </rPh>
    <rPh sb="10" eb="12">
      <t>カイセツ</t>
    </rPh>
    <rPh sb="12" eb="14">
      <t>ジョウキョウ</t>
    </rPh>
    <phoneticPr fontId="2"/>
  </si>
  <si>
    <t>6-18.都市計画道（街）路</t>
    <rPh sb="5" eb="7">
      <t>トシ</t>
    </rPh>
    <rPh sb="7" eb="9">
      <t>ケイカク</t>
    </rPh>
    <rPh sb="9" eb="10">
      <t>ミチ</t>
    </rPh>
    <rPh sb="11" eb="12">
      <t>ガイロ</t>
    </rPh>
    <rPh sb="13" eb="14">
      <t>ドウロ</t>
    </rPh>
    <phoneticPr fontId="2"/>
  </si>
  <si>
    <t>6-19.区画整理の概要</t>
    <rPh sb="5" eb="7">
      <t>クカク</t>
    </rPh>
    <rPh sb="7" eb="9">
      <t>セイリ</t>
    </rPh>
    <rPh sb="10" eb="12">
      <t>ガイヨウ</t>
    </rPh>
    <phoneticPr fontId="2"/>
  </si>
  <si>
    <t>6-20.都市計画都市高速鉄道</t>
    <rPh sb="5" eb="7">
      <t>トシ</t>
    </rPh>
    <rPh sb="7" eb="9">
      <t>ケイカク</t>
    </rPh>
    <rPh sb="9" eb="11">
      <t>トシ</t>
    </rPh>
    <rPh sb="11" eb="13">
      <t>コウソク</t>
    </rPh>
    <rPh sb="13" eb="15">
      <t>テツドウ</t>
    </rPh>
    <phoneticPr fontId="2"/>
  </si>
  <si>
    <t>6-21.再開発事業の概要</t>
    <rPh sb="5" eb="8">
      <t>サイカイハツ</t>
    </rPh>
    <rPh sb="8" eb="10">
      <t>ジギョウ</t>
    </rPh>
    <rPh sb="11" eb="13">
      <t>ガイヨウ</t>
    </rPh>
    <phoneticPr fontId="2"/>
  </si>
  <si>
    <t>6-17. 都市公園の開設状況</t>
    <rPh sb="6" eb="8">
      <t>トシ</t>
    </rPh>
    <rPh sb="8" eb="10">
      <t>コウエン</t>
    </rPh>
    <rPh sb="11" eb="13">
      <t>カイセツ</t>
    </rPh>
    <rPh sb="13" eb="15">
      <t>ジョウキョウ</t>
    </rPh>
    <phoneticPr fontId="2"/>
  </si>
  <si>
    <t>（単位：㎡）</t>
    <rPh sb="1" eb="3">
      <t>タンイ</t>
    </rPh>
    <phoneticPr fontId="2"/>
  </si>
  <si>
    <t>公　園　名</t>
    <rPh sb="0" eb="3">
      <t>コウエン</t>
    </rPh>
    <rPh sb="4" eb="5">
      <t>ナ</t>
    </rPh>
    <phoneticPr fontId="2"/>
  </si>
  <si>
    <t>種　別</t>
    <rPh sb="0" eb="3">
      <t>シュベツ</t>
    </rPh>
    <phoneticPr fontId="2"/>
  </si>
  <si>
    <t>面　積</t>
    <rPh sb="0" eb="3">
      <t>メンセキ</t>
    </rPh>
    <phoneticPr fontId="2"/>
  </si>
  <si>
    <t>北越谷第一公園</t>
    <rPh sb="0" eb="1">
      <t>キタ</t>
    </rPh>
    <rPh sb="1" eb="3">
      <t>コシガヤ</t>
    </rPh>
    <rPh sb="3" eb="5">
      <t>ダイイチ</t>
    </rPh>
    <rPh sb="5" eb="7">
      <t>コウエン</t>
    </rPh>
    <phoneticPr fontId="2"/>
  </si>
  <si>
    <t>街区公園</t>
    <rPh sb="0" eb="2">
      <t>ガイク</t>
    </rPh>
    <rPh sb="2" eb="4">
      <t>コウエン</t>
    </rPh>
    <phoneticPr fontId="2"/>
  </si>
  <si>
    <t>北越谷第二公園</t>
    <rPh sb="0" eb="1">
      <t>キタ</t>
    </rPh>
    <rPh sb="1" eb="3">
      <t>コシガヤ</t>
    </rPh>
    <rPh sb="3" eb="4">
      <t>ダイイチ</t>
    </rPh>
    <rPh sb="4" eb="5">
      <t>ニ</t>
    </rPh>
    <rPh sb="5" eb="7">
      <t>コウエン</t>
    </rPh>
    <phoneticPr fontId="2"/>
  </si>
  <si>
    <t>〃</t>
  </si>
  <si>
    <t>鷺高第六公園</t>
    <rPh sb="0" eb="1">
      <t>サギ</t>
    </rPh>
    <rPh sb="1" eb="2">
      <t>タカ</t>
    </rPh>
    <rPh sb="2" eb="3">
      <t>ダイイチ</t>
    </rPh>
    <rPh sb="3" eb="4">
      <t>６</t>
    </rPh>
    <rPh sb="4" eb="6">
      <t>コウエン</t>
    </rPh>
    <phoneticPr fontId="2"/>
  </si>
  <si>
    <t>北越谷第三公園</t>
    <rPh sb="0" eb="1">
      <t>キタ</t>
    </rPh>
    <rPh sb="1" eb="3">
      <t>コシガヤ</t>
    </rPh>
    <rPh sb="3" eb="4">
      <t>ダイイチ</t>
    </rPh>
    <rPh sb="4" eb="5">
      <t>サン</t>
    </rPh>
    <rPh sb="5" eb="7">
      <t>コウエン</t>
    </rPh>
    <phoneticPr fontId="2"/>
  </si>
  <si>
    <t>鷺高第七公園</t>
    <rPh sb="0" eb="1">
      <t>サギ</t>
    </rPh>
    <rPh sb="1" eb="2">
      <t>タカ</t>
    </rPh>
    <rPh sb="2" eb="3">
      <t>ダイイチ</t>
    </rPh>
    <rPh sb="3" eb="4">
      <t>７</t>
    </rPh>
    <rPh sb="4" eb="6">
      <t>コウエン</t>
    </rPh>
    <phoneticPr fontId="2"/>
  </si>
  <si>
    <t>北越谷第四公園</t>
    <rPh sb="0" eb="1">
      <t>キタ</t>
    </rPh>
    <rPh sb="1" eb="3">
      <t>コシガヤ</t>
    </rPh>
    <rPh sb="3" eb="4">
      <t>ダイイチ</t>
    </rPh>
    <rPh sb="4" eb="5">
      <t>４</t>
    </rPh>
    <rPh sb="5" eb="7">
      <t>コウエン</t>
    </rPh>
    <phoneticPr fontId="2"/>
  </si>
  <si>
    <t>花田第一公園</t>
    <rPh sb="0" eb="1">
      <t>ハナ</t>
    </rPh>
    <rPh sb="1" eb="2">
      <t>デン</t>
    </rPh>
    <rPh sb="2" eb="4">
      <t>ダイイチ</t>
    </rPh>
    <rPh sb="4" eb="6">
      <t>コウエン</t>
    </rPh>
    <phoneticPr fontId="2"/>
  </si>
  <si>
    <t>北越谷第五公園</t>
    <rPh sb="0" eb="1">
      <t>キタ</t>
    </rPh>
    <rPh sb="1" eb="3">
      <t>コシガヤ</t>
    </rPh>
    <rPh sb="3" eb="4">
      <t>ダイイチ</t>
    </rPh>
    <rPh sb="4" eb="5">
      <t>５</t>
    </rPh>
    <rPh sb="5" eb="7">
      <t>コウエン</t>
    </rPh>
    <phoneticPr fontId="2"/>
  </si>
  <si>
    <t>近隣公園</t>
    <rPh sb="0" eb="2">
      <t>キンリン</t>
    </rPh>
    <rPh sb="2" eb="4">
      <t>コウエン</t>
    </rPh>
    <phoneticPr fontId="2"/>
  </si>
  <si>
    <t>花田第二公園</t>
  </si>
  <si>
    <t>東越谷第一公園</t>
    <rPh sb="0" eb="1">
      <t>ヒガシ</t>
    </rPh>
    <rPh sb="1" eb="3">
      <t>コシガヤ</t>
    </rPh>
    <rPh sb="3" eb="5">
      <t>ダイイチ</t>
    </rPh>
    <rPh sb="5" eb="7">
      <t>コウエン</t>
    </rPh>
    <phoneticPr fontId="2"/>
  </si>
  <si>
    <t>花田第三公園</t>
    <rPh sb="0" eb="1">
      <t>ハナ</t>
    </rPh>
    <rPh sb="1" eb="2">
      <t>デン</t>
    </rPh>
    <rPh sb="2" eb="3">
      <t>ダイイチ</t>
    </rPh>
    <rPh sb="3" eb="4">
      <t>３</t>
    </rPh>
    <rPh sb="4" eb="6">
      <t>コウエン</t>
    </rPh>
    <phoneticPr fontId="2"/>
  </si>
  <si>
    <t>東越谷第二公園</t>
    <rPh sb="0" eb="1">
      <t>ヒガシ</t>
    </rPh>
    <rPh sb="1" eb="3">
      <t>コシガヤ</t>
    </rPh>
    <rPh sb="3" eb="4">
      <t>ダイイチ</t>
    </rPh>
    <rPh sb="4" eb="5">
      <t>２</t>
    </rPh>
    <rPh sb="5" eb="7">
      <t>コウエン</t>
    </rPh>
    <phoneticPr fontId="2"/>
  </si>
  <si>
    <t>花田第四公園</t>
    <rPh sb="0" eb="1">
      <t>ハナ</t>
    </rPh>
    <rPh sb="1" eb="2">
      <t>デン</t>
    </rPh>
    <rPh sb="2" eb="3">
      <t>ダイイチ</t>
    </rPh>
    <rPh sb="3" eb="4">
      <t>４</t>
    </rPh>
    <rPh sb="4" eb="6">
      <t>コウエン</t>
    </rPh>
    <phoneticPr fontId="2"/>
  </si>
  <si>
    <t>東越谷第三公園</t>
    <rPh sb="0" eb="1">
      <t>ヒガシ</t>
    </rPh>
    <rPh sb="1" eb="3">
      <t>コシガヤ</t>
    </rPh>
    <rPh sb="3" eb="4">
      <t>ダイイチ</t>
    </rPh>
    <rPh sb="4" eb="5">
      <t>３</t>
    </rPh>
    <rPh sb="5" eb="7">
      <t>コウエン</t>
    </rPh>
    <phoneticPr fontId="2"/>
  </si>
  <si>
    <t>花田第五公園</t>
    <rPh sb="0" eb="1">
      <t>ハナ</t>
    </rPh>
    <rPh sb="1" eb="2">
      <t>デン</t>
    </rPh>
    <rPh sb="2" eb="3">
      <t>ダイイチ</t>
    </rPh>
    <rPh sb="3" eb="4">
      <t>５</t>
    </rPh>
    <rPh sb="4" eb="6">
      <t>コウエン</t>
    </rPh>
    <phoneticPr fontId="2"/>
  </si>
  <si>
    <t>東越谷第四公園</t>
    <rPh sb="0" eb="1">
      <t>ヒガシ</t>
    </rPh>
    <rPh sb="1" eb="3">
      <t>コシガヤ</t>
    </rPh>
    <rPh sb="3" eb="4">
      <t>ダイイチ</t>
    </rPh>
    <rPh sb="4" eb="5">
      <t>４</t>
    </rPh>
    <rPh sb="5" eb="7">
      <t>コウエン</t>
    </rPh>
    <phoneticPr fontId="2"/>
  </si>
  <si>
    <t>花田第六公園</t>
    <rPh sb="0" eb="1">
      <t>ハナ</t>
    </rPh>
    <rPh sb="1" eb="2">
      <t>デン</t>
    </rPh>
    <rPh sb="2" eb="3">
      <t>ダイイチ</t>
    </rPh>
    <rPh sb="3" eb="4">
      <t>６</t>
    </rPh>
    <rPh sb="4" eb="6">
      <t>コウエン</t>
    </rPh>
    <phoneticPr fontId="2"/>
  </si>
  <si>
    <t>東越谷第五公園</t>
    <rPh sb="0" eb="1">
      <t>ヒガシ</t>
    </rPh>
    <rPh sb="1" eb="3">
      <t>コシガヤ</t>
    </rPh>
    <rPh sb="3" eb="4">
      <t>ダイイチ</t>
    </rPh>
    <rPh sb="4" eb="5">
      <t>５</t>
    </rPh>
    <rPh sb="5" eb="7">
      <t>コウエン</t>
    </rPh>
    <phoneticPr fontId="2"/>
  </si>
  <si>
    <t>蒲生公園</t>
    <rPh sb="0" eb="2">
      <t>ガモウ</t>
    </rPh>
    <rPh sb="2" eb="4">
      <t>コウエン</t>
    </rPh>
    <phoneticPr fontId="2"/>
  </si>
  <si>
    <t>東越谷第六公園</t>
    <rPh sb="0" eb="1">
      <t>ヒガシ</t>
    </rPh>
    <rPh sb="1" eb="3">
      <t>コシガヤ</t>
    </rPh>
    <rPh sb="3" eb="4">
      <t>ダイイチ</t>
    </rPh>
    <rPh sb="4" eb="5">
      <t>６</t>
    </rPh>
    <rPh sb="5" eb="7">
      <t>コウエン</t>
    </rPh>
    <phoneticPr fontId="2"/>
  </si>
  <si>
    <t>出羽公園</t>
    <rPh sb="0" eb="2">
      <t>デワ</t>
    </rPh>
    <rPh sb="2" eb="4">
      <t>コウエン</t>
    </rPh>
    <phoneticPr fontId="2"/>
  </si>
  <si>
    <t>総合公園</t>
    <rPh sb="0" eb="2">
      <t>ソウゴウ</t>
    </rPh>
    <rPh sb="2" eb="4">
      <t>コウエン</t>
    </rPh>
    <phoneticPr fontId="2"/>
  </si>
  <si>
    <t>東越谷第七公園</t>
    <rPh sb="0" eb="1">
      <t>ヒガシ</t>
    </rPh>
    <rPh sb="1" eb="3">
      <t>コシガヤ</t>
    </rPh>
    <rPh sb="3" eb="4">
      <t>ダイイチ</t>
    </rPh>
    <rPh sb="4" eb="5">
      <t>７</t>
    </rPh>
    <rPh sb="5" eb="7">
      <t>コウエン</t>
    </rPh>
    <phoneticPr fontId="2"/>
  </si>
  <si>
    <t>しらこばと運動公園</t>
    <rPh sb="5" eb="7">
      <t>ウンドウ</t>
    </rPh>
    <rPh sb="7" eb="9">
      <t>コウエン</t>
    </rPh>
    <phoneticPr fontId="2"/>
  </si>
  <si>
    <t>東越谷六丁目公園</t>
    <rPh sb="0" eb="1">
      <t>ヒガシ</t>
    </rPh>
    <rPh sb="1" eb="3">
      <t>コシガヤ</t>
    </rPh>
    <rPh sb="3" eb="4">
      <t>６</t>
    </rPh>
    <rPh sb="4" eb="6">
      <t>チョウメ</t>
    </rPh>
    <rPh sb="6" eb="8">
      <t>コウエン</t>
    </rPh>
    <phoneticPr fontId="2"/>
  </si>
  <si>
    <t>恩間公園</t>
    <rPh sb="0" eb="1">
      <t>オン</t>
    </rPh>
    <rPh sb="1" eb="2">
      <t>アイダ</t>
    </rPh>
    <rPh sb="2" eb="4">
      <t>コウエン</t>
    </rPh>
    <phoneticPr fontId="2"/>
  </si>
  <si>
    <t>東越谷七丁目しいの木公園</t>
    <rPh sb="0" eb="1">
      <t>ヒガシ</t>
    </rPh>
    <rPh sb="1" eb="3">
      <t>コシガヤ</t>
    </rPh>
    <rPh sb="3" eb="6">
      <t>７チョウメ</t>
    </rPh>
    <rPh sb="9" eb="10">
      <t>キ</t>
    </rPh>
    <rPh sb="10" eb="12">
      <t>コウエン</t>
    </rPh>
    <phoneticPr fontId="2"/>
  </si>
  <si>
    <t>恩間第二公園</t>
    <rPh sb="0" eb="1">
      <t>オン</t>
    </rPh>
    <rPh sb="1" eb="2">
      <t>アイダ</t>
    </rPh>
    <rPh sb="2" eb="3">
      <t>ダイ</t>
    </rPh>
    <rPh sb="3" eb="4">
      <t>２</t>
    </rPh>
    <rPh sb="4" eb="6">
      <t>コウエン</t>
    </rPh>
    <phoneticPr fontId="2"/>
  </si>
  <si>
    <t>東越谷七丁目みどりの公園</t>
    <rPh sb="0" eb="1">
      <t>ヒガシ</t>
    </rPh>
    <rPh sb="1" eb="3">
      <t>コシガヤ</t>
    </rPh>
    <rPh sb="3" eb="6">
      <t>７チョウメ</t>
    </rPh>
    <rPh sb="10" eb="12">
      <t>コウエン</t>
    </rPh>
    <phoneticPr fontId="2"/>
  </si>
  <si>
    <t>弥十郎公園</t>
    <rPh sb="0" eb="1">
      <t>ヤサカ</t>
    </rPh>
    <rPh sb="1" eb="2">
      <t>ジュウ</t>
    </rPh>
    <rPh sb="2" eb="3">
      <t>ロウ</t>
    </rPh>
    <rPh sb="3" eb="5">
      <t>コウエン</t>
    </rPh>
    <phoneticPr fontId="2"/>
  </si>
  <si>
    <t>東越谷八丁目けやき公園</t>
    <rPh sb="0" eb="1">
      <t>ヒガシ</t>
    </rPh>
    <rPh sb="1" eb="3">
      <t>コシガヤ</t>
    </rPh>
    <rPh sb="3" eb="6">
      <t>８チョウメ</t>
    </rPh>
    <rPh sb="9" eb="11">
      <t>コウエン</t>
    </rPh>
    <phoneticPr fontId="2"/>
  </si>
  <si>
    <t>弥十郎第二公園</t>
    <rPh sb="0" eb="1">
      <t>ヤサカ</t>
    </rPh>
    <rPh sb="1" eb="2">
      <t>ジュウ</t>
    </rPh>
    <rPh sb="2" eb="3">
      <t>ロウ</t>
    </rPh>
    <rPh sb="3" eb="5">
      <t>ダイニ</t>
    </rPh>
    <rPh sb="5" eb="7">
      <t>コウエン</t>
    </rPh>
    <phoneticPr fontId="2"/>
  </si>
  <si>
    <t>東越谷八丁目いちょう公園</t>
    <rPh sb="0" eb="1">
      <t>ヒガシ</t>
    </rPh>
    <rPh sb="1" eb="3">
      <t>コシガヤ</t>
    </rPh>
    <rPh sb="3" eb="6">
      <t>８チョウメ</t>
    </rPh>
    <rPh sb="10" eb="12">
      <t>コウエン</t>
    </rPh>
    <phoneticPr fontId="2"/>
  </si>
  <si>
    <t>平方公園</t>
    <rPh sb="0" eb="2">
      <t>ヒラカタ</t>
    </rPh>
    <rPh sb="2" eb="4">
      <t>コウエン</t>
    </rPh>
    <phoneticPr fontId="2"/>
  </si>
  <si>
    <t>東越谷九丁目公園</t>
    <rPh sb="0" eb="1">
      <t>ヒガシ</t>
    </rPh>
    <rPh sb="1" eb="3">
      <t>コシガヤ</t>
    </rPh>
    <rPh sb="3" eb="4">
      <t>９</t>
    </rPh>
    <rPh sb="4" eb="6">
      <t>チョウメ</t>
    </rPh>
    <rPh sb="6" eb="8">
      <t>コウエン</t>
    </rPh>
    <phoneticPr fontId="2"/>
  </si>
  <si>
    <t>堂面第一公園</t>
    <rPh sb="0" eb="1">
      <t>ドウ</t>
    </rPh>
    <rPh sb="1" eb="2">
      <t>メン</t>
    </rPh>
    <rPh sb="2" eb="4">
      <t>ダイイチ</t>
    </rPh>
    <rPh sb="4" eb="6">
      <t>コウエン</t>
    </rPh>
    <phoneticPr fontId="2"/>
  </si>
  <si>
    <t>東越谷十丁目2010公園</t>
    <rPh sb="0" eb="1">
      <t>ヒガシ</t>
    </rPh>
    <rPh sb="1" eb="3">
      <t>コシガヤ</t>
    </rPh>
    <rPh sb="3" eb="4">
      <t>１０</t>
    </rPh>
    <rPh sb="4" eb="6">
      <t>チョウメ</t>
    </rPh>
    <rPh sb="10" eb="12">
      <t>コウエン</t>
    </rPh>
    <phoneticPr fontId="2"/>
  </si>
  <si>
    <t>堂面第二公園</t>
    <rPh sb="0" eb="1">
      <t>ドウ</t>
    </rPh>
    <rPh sb="1" eb="2">
      <t>メン</t>
    </rPh>
    <rPh sb="2" eb="3">
      <t>ダイイチ</t>
    </rPh>
    <rPh sb="3" eb="4">
      <t>２</t>
    </rPh>
    <rPh sb="4" eb="6">
      <t>コウエン</t>
    </rPh>
    <phoneticPr fontId="2"/>
  </si>
  <si>
    <t>越谷総合公園</t>
    <rPh sb="0" eb="2">
      <t>コシガヤ</t>
    </rPh>
    <rPh sb="2" eb="4">
      <t>ソウゴウ</t>
    </rPh>
    <rPh sb="4" eb="6">
      <t>コウエン</t>
    </rPh>
    <phoneticPr fontId="2"/>
  </si>
  <si>
    <t>運動公園</t>
    <rPh sb="0" eb="4">
      <t>ウンドウコウエン</t>
    </rPh>
    <phoneticPr fontId="2"/>
  </si>
  <si>
    <t>沼田第一公園</t>
    <rPh sb="0" eb="2">
      <t>ヌマタ</t>
    </rPh>
    <rPh sb="2" eb="4">
      <t>ダイイチ</t>
    </rPh>
    <rPh sb="4" eb="6">
      <t>コウエン</t>
    </rPh>
    <phoneticPr fontId="2"/>
  </si>
  <si>
    <t>南越谷第一公園</t>
    <rPh sb="0" eb="1">
      <t>ミナミ</t>
    </rPh>
    <rPh sb="1" eb="3">
      <t>コシガヤ</t>
    </rPh>
    <rPh sb="3" eb="5">
      <t>ダイイチ</t>
    </rPh>
    <rPh sb="5" eb="7">
      <t>コウエン</t>
    </rPh>
    <phoneticPr fontId="2"/>
  </si>
  <si>
    <t>沼田第二公園</t>
    <rPh sb="0" eb="2">
      <t>ヌマタ</t>
    </rPh>
    <rPh sb="2" eb="3">
      <t>ダイイチ</t>
    </rPh>
    <rPh sb="3" eb="4">
      <t>２</t>
    </rPh>
    <rPh sb="4" eb="6">
      <t>コウエン</t>
    </rPh>
    <phoneticPr fontId="2"/>
  </si>
  <si>
    <t>南越谷第二公園</t>
    <rPh sb="0" eb="1">
      <t>ミナミ</t>
    </rPh>
    <rPh sb="1" eb="3">
      <t>コシガヤ</t>
    </rPh>
    <rPh sb="3" eb="4">
      <t>ダイイチ</t>
    </rPh>
    <rPh sb="4" eb="5">
      <t>２</t>
    </rPh>
    <rPh sb="5" eb="7">
      <t>コウエン</t>
    </rPh>
    <phoneticPr fontId="2"/>
  </si>
  <si>
    <t>間久里第一公園</t>
    <rPh sb="0" eb="1">
      <t>アイダ</t>
    </rPh>
    <rPh sb="1" eb="2">
      <t>クリ</t>
    </rPh>
    <rPh sb="2" eb="3">
      <t>サト</t>
    </rPh>
    <rPh sb="3" eb="4">
      <t>ダイ</t>
    </rPh>
    <rPh sb="4" eb="5">
      <t>イチ</t>
    </rPh>
    <rPh sb="5" eb="7">
      <t>コウエン</t>
    </rPh>
    <phoneticPr fontId="2"/>
  </si>
  <si>
    <t>南越谷第三公園</t>
    <rPh sb="0" eb="1">
      <t>ミナミ</t>
    </rPh>
    <rPh sb="1" eb="3">
      <t>コシガヤ</t>
    </rPh>
    <rPh sb="3" eb="4">
      <t>ダイイチ</t>
    </rPh>
    <rPh sb="4" eb="5">
      <t>３</t>
    </rPh>
    <rPh sb="5" eb="7">
      <t>コウエン</t>
    </rPh>
    <phoneticPr fontId="2"/>
  </si>
  <si>
    <t>間久里第二公園</t>
    <rPh sb="0" eb="1">
      <t>アイダ</t>
    </rPh>
    <rPh sb="1" eb="2">
      <t>クリ</t>
    </rPh>
    <rPh sb="2" eb="3">
      <t>サト</t>
    </rPh>
    <rPh sb="3" eb="4">
      <t>ダイ</t>
    </rPh>
    <rPh sb="4" eb="5">
      <t>２</t>
    </rPh>
    <rPh sb="5" eb="7">
      <t>コウエン</t>
    </rPh>
    <phoneticPr fontId="2"/>
  </si>
  <si>
    <t>見田方遺跡公園</t>
    <rPh sb="0" eb="1">
      <t>ミ</t>
    </rPh>
    <rPh sb="1" eb="2">
      <t>デン</t>
    </rPh>
    <rPh sb="2" eb="3">
      <t>カタ</t>
    </rPh>
    <rPh sb="3" eb="5">
      <t>イセキ</t>
    </rPh>
    <rPh sb="5" eb="7">
      <t>コウエン</t>
    </rPh>
    <phoneticPr fontId="2"/>
  </si>
  <si>
    <t>間久里第三公園</t>
    <rPh sb="0" eb="1">
      <t>アイダ</t>
    </rPh>
    <rPh sb="1" eb="2">
      <t>クリ</t>
    </rPh>
    <rPh sb="2" eb="3">
      <t>サト</t>
    </rPh>
    <rPh sb="3" eb="4">
      <t>ダイ</t>
    </rPh>
    <rPh sb="4" eb="5">
      <t>３</t>
    </rPh>
    <rPh sb="5" eb="7">
      <t>コウエン</t>
    </rPh>
    <phoneticPr fontId="2"/>
  </si>
  <si>
    <t>レイクタウンスポーツ公園</t>
    <rPh sb="10" eb="12">
      <t>コウエン</t>
    </rPh>
    <phoneticPr fontId="2"/>
  </si>
  <si>
    <t>間久里第四公園</t>
    <rPh sb="0" eb="1">
      <t>アイダ</t>
    </rPh>
    <rPh sb="1" eb="2">
      <t>ヒサ</t>
    </rPh>
    <rPh sb="2" eb="3">
      <t>サト</t>
    </rPh>
    <rPh sb="3" eb="4">
      <t>ダイ</t>
    </rPh>
    <rPh sb="4" eb="5">
      <t>ヨン</t>
    </rPh>
    <rPh sb="5" eb="7">
      <t>コウエン</t>
    </rPh>
    <phoneticPr fontId="2"/>
  </si>
  <si>
    <t>レイクタウン湖畔の森公園</t>
    <rPh sb="6" eb="8">
      <t>コハン</t>
    </rPh>
    <rPh sb="9" eb="10">
      <t>モリ</t>
    </rPh>
    <rPh sb="10" eb="12">
      <t>コウエン</t>
    </rPh>
    <phoneticPr fontId="2"/>
  </si>
  <si>
    <t>間久里第五公園</t>
    <rPh sb="0" eb="1">
      <t>アイダ</t>
    </rPh>
    <rPh sb="1" eb="2">
      <t>ヒサ</t>
    </rPh>
    <rPh sb="2" eb="3">
      <t>サト</t>
    </rPh>
    <rPh sb="3" eb="4">
      <t>ダイ</t>
    </rPh>
    <rPh sb="4" eb="5">
      <t>５</t>
    </rPh>
    <rPh sb="5" eb="7">
      <t>コウエン</t>
    </rPh>
    <phoneticPr fontId="2"/>
  </si>
  <si>
    <t>レイクタウン第一公園</t>
    <rPh sb="6" eb="7">
      <t>ダイ</t>
    </rPh>
    <rPh sb="7" eb="8">
      <t>１</t>
    </rPh>
    <rPh sb="8" eb="10">
      <t>コウエン</t>
    </rPh>
    <phoneticPr fontId="2"/>
  </si>
  <si>
    <t>赤山公園</t>
    <rPh sb="0" eb="1">
      <t>アカ</t>
    </rPh>
    <rPh sb="1" eb="2">
      <t>ヤマ</t>
    </rPh>
    <rPh sb="2" eb="4">
      <t>コウエン</t>
    </rPh>
    <phoneticPr fontId="2"/>
  </si>
  <si>
    <t>レイクタウン第二公園</t>
    <rPh sb="6" eb="7">
      <t>ダイ</t>
    </rPh>
    <rPh sb="7" eb="8">
      <t>２</t>
    </rPh>
    <rPh sb="8" eb="10">
      <t>コウエン</t>
    </rPh>
    <phoneticPr fontId="2"/>
  </si>
  <si>
    <t>赤山町第二公園</t>
    <rPh sb="0" eb="1">
      <t>アカ</t>
    </rPh>
    <rPh sb="1" eb="2">
      <t>ヤマ</t>
    </rPh>
    <rPh sb="2" eb="3">
      <t>チョウ</t>
    </rPh>
    <rPh sb="3" eb="4">
      <t>ダイ</t>
    </rPh>
    <rPh sb="4" eb="5">
      <t>ニ</t>
    </rPh>
    <rPh sb="5" eb="7">
      <t>コウエン</t>
    </rPh>
    <phoneticPr fontId="2"/>
  </si>
  <si>
    <t>レイクタウン第三公園</t>
    <rPh sb="6" eb="7">
      <t>ダイ</t>
    </rPh>
    <rPh sb="7" eb="8">
      <t>３</t>
    </rPh>
    <rPh sb="8" eb="10">
      <t>コウエン</t>
    </rPh>
    <phoneticPr fontId="2"/>
  </si>
  <si>
    <t>赤山町一丁目わくわく公園</t>
    <rPh sb="0" eb="2">
      <t>アカヤマ</t>
    </rPh>
    <rPh sb="2" eb="3">
      <t>チョウ</t>
    </rPh>
    <rPh sb="3" eb="6">
      <t>１チョウメ</t>
    </rPh>
    <rPh sb="10" eb="12">
      <t>コウエン</t>
    </rPh>
    <phoneticPr fontId="2"/>
  </si>
  <si>
    <t>レイクタウン第四公園</t>
    <rPh sb="6" eb="7">
      <t>ダイ</t>
    </rPh>
    <rPh sb="7" eb="8">
      <t>４</t>
    </rPh>
    <rPh sb="8" eb="10">
      <t>コウエン</t>
    </rPh>
    <phoneticPr fontId="2"/>
  </si>
  <si>
    <t>緑の森公園</t>
    <rPh sb="0" eb="1">
      <t>ミドリ</t>
    </rPh>
    <rPh sb="2" eb="3">
      <t>モリ</t>
    </rPh>
    <rPh sb="3" eb="5">
      <t>コウエン</t>
    </rPh>
    <phoneticPr fontId="2"/>
  </si>
  <si>
    <t>レイクタウン第五公園</t>
    <rPh sb="6" eb="7">
      <t>ダイ</t>
    </rPh>
    <rPh sb="7" eb="8">
      <t>５</t>
    </rPh>
    <rPh sb="8" eb="10">
      <t>コウエン</t>
    </rPh>
    <phoneticPr fontId="2"/>
  </si>
  <si>
    <t>大吉公園</t>
    <rPh sb="0" eb="2">
      <t>ダイキチ</t>
    </rPh>
    <rPh sb="2" eb="4">
      <t>コウエン</t>
    </rPh>
    <phoneticPr fontId="2"/>
  </si>
  <si>
    <t>レイクタウン第六公園</t>
    <rPh sb="6" eb="7">
      <t>ダイ</t>
    </rPh>
    <rPh sb="7" eb="8">
      <t>６</t>
    </rPh>
    <rPh sb="8" eb="10">
      <t>コウエン</t>
    </rPh>
    <phoneticPr fontId="2"/>
  </si>
  <si>
    <t>大杉第二公園</t>
    <rPh sb="0" eb="2">
      <t>オオスギ</t>
    </rPh>
    <rPh sb="2" eb="3">
      <t>ダイ</t>
    </rPh>
    <rPh sb="3" eb="4">
      <t>２</t>
    </rPh>
    <rPh sb="4" eb="6">
      <t>コウエン</t>
    </rPh>
    <phoneticPr fontId="2"/>
  </si>
  <si>
    <t>レイクタウン第七公園</t>
    <rPh sb="6" eb="7">
      <t>ダイ</t>
    </rPh>
    <rPh sb="7" eb="8">
      <t>７</t>
    </rPh>
    <rPh sb="8" eb="10">
      <t>コウエン</t>
    </rPh>
    <phoneticPr fontId="2"/>
  </si>
  <si>
    <t>大里第一公園</t>
    <rPh sb="0" eb="2">
      <t>オオサト</t>
    </rPh>
    <rPh sb="2" eb="3">
      <t>ダイ</t>
    </rPh>
    <rPh sb="3" eb="4">
      <t>１</t>
    </rPh>
    <rPh sb="4" eb="6">
      <t>コウエン</t>
    </rPh>
    <phoneticPr fontId="2"/>
  </si>
  <si>
    <t>レイクタウン第八公園</t>
    <rPh sb="6" eb="7">
      <t>ダイ</t>
    </rPh>
    <rPh sb="7" eb="8">
      <t>８</t>
    </rPh>
    <rPh sb="8" eb="10">
      <t>コウエン</t>
    </rPh>
    <phoneticPr fontId="2"/>
  </si>
  <si>
    <t>大間野町第二公園</t>
    <rPh sb="0" eb="1">
      <t>ダイキチ</t>
    </rPh>
    <rPh sb="1" eb="2">
      <t>アイダ</t>
    </rPh>
    <rPh sb="2" eb="3">
      <t>ノ</t>
    </rPh>
    <rPh sb="3" eb="4">
      <t>マチ</t>
    </rPh>
    <rPh sb="4" eb="5">
      <t>ダイ</t>
    </rPh>
    <rPh sb="5" eb="6">
      <t>２</t>
    </rPh>
    <rPh sb="6" eb="8">
      <t>コウエン</t>
    </rPh>
    <phoneticPr fontId="2"/>
  </si>
  <si>
    <t>レイクタウン第九公園</t>
    <rPh sb="6" eb="7">
      <t>ダイ</t>
    </rPh>
    <rPh sb="7" eb="8">
      <t>９</t>
    </rPh>
    <rPh sb="8" eb="10">
      <t>コウエン</t>
    </rPh>
    <phoneticPr fontId="2"/>
  </si>
  <si>
    <t>大間野町第三公園</t>
    <rPh sb="0" eb="1">
      <t>ダイキチ</t>
    </rPh>
    <rPh sb="1" eb="2">
      <t>アイダ</t>
    </rPh>
    <rPh sb="2" eb="3">
      <t>ノ</t>
    </rPh>
    <rPh sb="3" eb="4">
      <t>マチ</t>
    </rPh>
    <rPh sb="4" eb="5">
      <t>ダイ</t>
    </rPh>
    <rPh sb="5" eb="6">
      <t>サン</t>
    </rPh>
    <rPh sb="6" eb="8">
      <t>コウエン</t>
    </rPh>
    <phoneticPr fontId="2"/>
  </si>
  <si>
    <t>みわの杜公園</t>
    <rPh sb="3" eb="4">
      <t>モリ</t>
    </rPh>
    <rPh sb="4" eb="6">
      <t>コウエン</t>
    </rPh>
    <phoneticPr fontId="2"/>
  </si>
  <si>
    <t>出津第一公園</t>
    <rPh sb="0" eb="1">
      <t>デ</t>
    </rPh>
    <rPh sb="1" eb="2">
      <t>ツ</t>
    </rPh>
    <rPh sb="2" eb="4">
      <t>ダイイチ</t>
    </rPh>
    <rPh sb="4" eb="6">
      <t>コウエン</t>
    </rPh>
    <phoneticPr fontId="2"/>
  </si>
  <si>
    <t>越谷流通公園</t>
    <rPh sb="0" eb="2">
      <t>コシガヤ</t>
    </rPh>
    <rPh sb="2" eb="4">
      <t>リュウツウ</t>
    </rPh>
    <rPh sb="4" eb="6">
      <t>コウエン</t>
    </rPh>
    <phoneticPr fontId="2"/>
  </si>
  <si>
    <t>出津第二公園</t>
    <rPh sb="0" eb="1">
      <t>デ</t>
    </rPh>
    <rPh sb="1" eb="2">
      <t>ツ</t>
    </rPh>
    <rPh sb="2" eb="3">
      <t>ダイ</t>
    </rPh>
    <rPh sb="3" eb="4">
      <t>２</t>
    </rPh>
    <rPh sb="4" eb="6">
      <t>コウエン</t>
    </rPh>
    <phoneticPr fontId="2"/>
  </si>
  <si>
    <t>千間台第一公園</t>
    <rPh sb="0" eb="1">
      <t>セン</t>
    </rPh>
    <rPh sb="1" eb="2">
      <t>アイダ</t>
    </rPh>
    <rPh sb="2" eb="3">
      <t>ダイ</t>
    </rPh>
    <rPh sb="3" eb="5">
      <t>ダイイチ</t>
    </rPh>
    <rPh sb="5" eb="7">
      <t>コウエン</t>
    </rPh>
    <phoneticPr fontId="2"/>
  </si>
  <si>
    <t>蒲生寿町公園</t>
    <rPh sb="0" eb="2">
      <t>カモウ</t>
    </rPh>
    <rPh sb="2" eb="3">
      <t>コトブキ</t>
    </rPh>
    <rPh sb="3" eb="4">
      <t>マチ</t>
    </rPh>
    <rPh sb="4" eb="6">
      <t>コウエン</t>
    </rPh>
    <phoneticPr fontId="2"/>
  </si>
  <si>
    <t>千間台第二公園</t>
    <rPh sb="0" eb="1">
      <t>セン</t>
    </rPh>
    <rPh sb="1" eb="2">
      <t>アイダ</t>
    </rPh>
    <rPh sb="2" eb="3">
      <t>ダイ</t>
    </rPh>
    <rPh sb="3" eb="4">
      <t>ダイイチ</t>
    </rPh>
    <rPh sb="4" eb="5">
      <t>２</t>
    </rPh>
    <rPh sb="5" eb="7">
      <t>コウエン</t>
    </rPh>
    <phoneticPr fontId="2"/>
  </si>
  <si>
    <t>越ヶ谷三丁目公園</t>
    <rPh sb="0" eb="3">
      <t>コシガヤ</t>
    </rPh>
    <rPh sb="3" eb="6">
      <t>３チョウメ</t>
    </rPh>
    <rPh sb="6" eb="8">
      <t>コウエン</t>
    </rPh>
    <phoneticPr fontId="2"/>
  </si>
  <si>
    <t>千間台第三公園</t>
    <rPh sb="0" eb="1">
      <t>セン</t>
    </rPh>
    <rPh sb="1" eb="2">
      <t>アイダ</t>
    </rPh>
    <rPh sb="2" eb="3">
      <t>ダイ</t>
    </rPh>
    <rPh sb="3" eb="4">
      <t>ダイイチ</t>
    </rPh>
    <rPh sb="4" eb="5">
      <t>３</t>
    </rPh>
    <rPh sb="5" eb="7">
      <t>コウエン</t>
    </rPh>
    <phoneticPr fontId="2"/>
  </si>
  <si>
    <t>大沢公園</t>
    <rPh sb="0" eb="2">
      <t>オオサワ</t>
    </rPh>
    <rPh sb="2" eb="4">
      <t>コウエン</t>
    </rPh>
    <phoneticPr fontId="2"/>
  </si>
  <si>
    <t>千間台第四公園</t>
    <rPh sb="0" eb="1">
      <t>セン</t>
    </rPh>
    <rPh sb="1" eb="2">
      <t>アイダ</t>
    </rPh>
    <rPh sb="2" eb="3">
      <t>ダイ</t>
    </rPh>
    <rPh sb="3" eb="4">
      <t>ダイイチ</t>
    </rPh>
    <rPh sb="4" eb="5">
      <t>４</t>
    </rPh>
    <rPh sb="5" eb="7">
      <t>コウエン</t>
    </rPh>
    <phoneticPr fontId="2"/>
  </si>
  <si>
    <t>大房第一公園</t>
    <rPh sb="0" eb="2">
      <t>オオフサ</t>
    </rPh>
    <rPh sb="2" eb="3">
      <t>ダイ</t>
    </rPh>
    <rPh sb="3" eb="4">
      <t>イチ</t>
    </rPh>
    <rPh sb="4" eb="6">
      <t>コウエン</t>
    </rPh>
    <phoneticPr fontId="2"/>
  </si>
  <si>
    <t>千間台第五公園</t>
    <rPh sb="0" eb="1">
      <t>セン</t>
    </rPh>
    <rPh sb="1" eb="2">
      <t>アイダ</t>
    </rPh>
    <rPh sb="2" eb="3">
      <t>ダイ</t>
    </rPh>
    <rPh sb="3" eb="4">
      <t>ダイイチ</t>
    </rPh>
    <rPh sb="4" eb="5">
      <t>５</t>
    </rPh>
    <rPh sb="5" eb="7">
      <t>コウエン</t>
    </rPh>
    <phoneticPr fontId="2"/>
  </si>
  <si>
    <t>越谷駅西口公園</t>
    <rPh sb="0" eb="2">
      <t>コシガヤ</t>
    </rPh>
    <rPh sb="2" eb="3">
      <t>エキ</t>
    </rPh>
    <rPh sb="3" eb="5">
      <t>ニシグチ</t>
    </rPh>
    <rPh sb="5" eb="7">
      <t>コウエン</t>
    </rPh>
    <phoneticPr fontId="2"/>
  </si>
  <si>
    <t>せんげん堀公園</t>
    <rPh sb="4" eb="5">
      <t>ホリ</t>
    </rPh>
    <rPh sb="5" eb="7">
      <t>コウエン</t>
    </rPh>
    <phoneticPr fontId="2"/>
  </si>
  <si>
    <t>七左第一公園</t>
  </si>
  <si>
    <t>南部第一公園</t>
    <rPh sb="0" eb="2">
      <t>ナンブ</t>
    </rPh>
    <rPh sb="2" eb="4">
      <t>ダイイチ</t>
    </rPh>
    <rPh sb="4" eb="6">
      <t>コウエン</t>
    </rPh>
    <phoneticPr fontId="2"/>
  </si>
  <si>
    <t>七左第二公園</t>
    <rPh sb="0" eb="1">
      <t>シチ</t>
    </rPh>
    <rPh sb="1" eb="2">
      <t>サ</t>
    </rPh>
    <rPh sb="2" eb="3">
      <t>ダイ</t>
    </rPh>
    <rPh sb="3" eb="4">
      <t>ニ</t>
    </rPh>
    <rPh sb="4" eb="6">
      <t>コウエン</t>
    </rPh>
    <phoneticPr fontId="37"/>
  </si>
  <si>
    <t>南部第二公園</t>
    <rPh sb="0" eb="2">
      <t>ナンブ</t>
    </rPh>
    <rPh sb="2" eb="3">
      <t>ダイイチ</t>
    </rPh>
    <rPh sb="3" eb="4">
      <t>２</t>
    </rPh>
    <rPh sb="4" eb="6">
      <t>コウエン</t>
    </rPh>
    <phoneticPr fontId="2"/>
  </si>
  <si>
    <t>七左第三公園</t>
    <rPh sb="0" eb="1">
      <t>シチ</t>
    </rPh>
    <rPh sb="1" eb="2">
      <t>サ</t>
    </rPh>
    <rPh sb="2" eb="3">
      <t>ダイ</t>
    </rPh>
    <rPh sb="3" eb="4">
      <t>サン</t>
    </rPh>
    <rPh sb="4" eb="6">
      <t>コウエン</t>
    </rPh>
    <phoneticPr fontId="37"/>
  </si>
  <si>
    <t>南部第三公園</t>
    <rPh sb="0" eb="2">
      <t>ナンブ</t>
    </rPh>
    <rPh sb="2" eb="3">
      <t>ダイイチ</t>
    </rPh>
    <rPh sb="3" eb="4">
      <t>３</t>
    </rPh>
    <rPh sb="4" eb="6">
      <t>コウエン</t>
    </rPh>
    <phoneticPr fontId="2"/>
  </si>
  <si>
    <t>七左第四公園</t>
    <rPh sb="0" eb="1">
      <t>シチ</t>
    </rPh>
    <rPh sb="1" eb="2">
      <t>サ</t>
    </rPh>
    <rPh sb="2" eb="3">
      <t>ダイ</t>
    </rPh>
    <rPh sb="3" eb="4">
      <t>４</t>
    </rPh>
    <rPh sb="4" eb="6">
      <t>コウエン</t>
    </rPh>
    <phoneticPr fontId="2"/>
  </si>
  <si>
    <t>南部第四公園</t>
    <rPh sb="0" eb="2">
      <t>ナンブ</t>
    </rPh>
    <rPh sb="2" eb="3">
      <t>ダイイチ</t>
    </rPh>
    <rPh sb="3" eb="4">
      <t>４</t>
    </rPh>
    <rPh sb="4" eb="6">
      <t>コウエン</t>
    </rPh>
    <phoneticPr fontId="2"/>
  </si>
  <si>
    <t>西大袋第三公園</t>
    <rPh sb="0" eb="1">
      <t>ニシ</t>
    </rPh>
    <rPh sb="1" eb="3">
      <t>オオブクロ</t>
    </rPh>
    <rPh sb="3" eb="4">
      <t>ダイ</t>
    </rPh>
    <rPh sb="4" eb="5">
      <t>サン</t>
    </rPh>
    <rPh sb="5" eb="7">
      <t>コウエン</t>
    </rPh>
    <phoneticPr fontId="37"/>
  </si>
  <si>
    <t>南部第五公園</t>
    <rPh sb="0" eb="2">
      <t>ナンブ</t>
    </rPh>
    <rPh sb="2" eb="3">
      <t>ダイイチ</t>
    </rPh>
    <rPh sb="3" eb="4">
      <t>５</t>
    </rPh>
    <rPh sb="4" eb="6">
      <t>コウエン</t>
    </rPh>
    <phoneticPr fontId="2"/>
  </si>
  <si>
    <t>西大袋第五公園</t>
    <rPh sb="0" eb="1">
      <t>ニシ</t>
    </rPh>
    <rPh sb="1" eb="3">
      <t>オオブクロ</t>
    </rPh>
    <rPh sb="3" eb="4">
      <t>ダイ</t>
    </rPh>
    <rPh sb="4" eb="5">
      <t>５</t>
    </rPh>
    <rPh sb="5" eb="7">
      <t>コウエン</t>
    </rPh>
    <phoneticPr fontId="37"/>
  </si>
  <si>
    <t>大杉公園</t>
    <rPh sb="0" eb="2">
      <t>オオスギ</t>
    </rPh>
    <rPh sb="2" eb="4">
      <t>コウエン</t>
    </rPh>
    <phoneticPr fontId="2"/>
  </si>
  <si>
    <t>西大袋第七公園</t>
    <rPh sb="0" eb="1">
      <t>ニシ</t>
    </rPh>
    <rPh sb="1" eb="3">
      <t>オオブクロ</t>
    </rPh>
    <rPh sb="3" eb="4">
      <t>ダイ</t>
    </rPh>
    <rPh sb="4" eb="5">
      <t>シチ</t>
    </rPh>
    <rPh sb="5" eb="7">
      <t>コウエン</t>
    </rPh>
    <phoneticPr fontId="37"/>
  </si>
  <si>
    <t>宮本公園</t>
    <rPh sb="0" eb="2">
      <t>ミヤモト</t>
    </rPh>
    <rPh sb="2" eb="4">
      <t>コウエン</t>
    </rPh>
    <phoneticPr fontId="2"/>
  </si>
  <si>
    <t>西大袋第九公園</t>
    <rPh sb="0" eb="1">
      <t>ニシ</t>
    </rPh>
    <rPh sb="1" eb="3">
      <t>オオブクロ</t>
    </rPh>
    <rPh sb="3" eb="4">
      <t>ダイ</t>
    </rPh>
    <rPh sb="4" eb="5">
      <t>キュウ</t>
    </rPh>
    <rPh sb="5" eb="7">
      <t>コウエン</t>
    </rPh>
    <phoneticPr fontId="37"/>
  </si>
  <si>
    <t>川柳公園</t>
    <rPh sb="0" eb="2">
      <t>センリュウ</t>
    </rPh>
    <rPh sb="2" eb="4">
      <t>コウエン</t>
    </rPh>
    <phoneticPr fontId="2"/>
  </si>
  <si>
    <t>袋山せせらぎ公園</t>
    <rPh sb="0" eb="2">
      <t>フクロヤマ</t>
    </rPh>
    <rPh sb="6" eb="8">
      <t>コウエン</t>
    </rPh>
    <phoneticPr fontId="37"/>
  </si>
  <si>
    <t>鷺高第一公園</t>
    <rPh sb="0" eb="1">
      <t>サギ</t>
    </rPh>
    <rPh sb="1" eb="2">
      <t>タカ</t>
    </rPh>
    <rPh sb="2" eb="4">
      <t>ダイイチ</t>
    </rPh>
    <rPh sb="4" eb="6">
      <t>コウエン</t>
    </rPh>
    <phoneticPr fontId="2"/>
  </si>
  <si>
    <t>鷺高第二公園</t>
    <rPh sb="0" eb="1">
      <t>サギ</t>
    </rPh>
    <rPh sb="1" eb="2">
      <t>タカ</t>
    </rPh>
    <rPh sb="2" eb="3">
      <t>ダイイチ</t>
    </rPh>
    <rPh sb="3" eb="4">
      <t>２</t>
    </rPh>
    <rPh sb="4" eb="6">
      <t>コウエン</t>
    </rPh>
    <phoneticPr fontId="2"/>
  </si>
  <si>
    <t>鷺高第三公園</t>
    <rPh sb="0" eb="1">
      <t>サギ</t>
    </rPh>
    <rPh sb="1" eb="2">
      <t>タカ</t>
    </rPh>
    <rPh sb="2" eb="3">
      <t>ダイイチ</t>
    </rPh>
    <rPh sb="3" eb="4">
      <t>３</t>
    </rPh>
    <rPh sb="4" eb="6">
      <t>コウエン</t>
    </rPh>
    <phoneticPr fontId="2"/>
  </si>
  <si>
    <t>鷺高第四公園</t>
    <rPh sb="0" eb="1">
      <t>サギ</t>
    </rPh>
    <rPh sb="1" eb="2">
      <t>タカ</t>
    </rPh>
    <rPh sb="2" eb="3">
      <t>ダイイチ</t>
    </rPh>
    <rPh sb="3" eb="4">
      <t>４</t>
    </rPh>
    <rPh sb="4" eb="6">
      <t>コウエン</t>
    </rPh>
    <phoneticPr fontId="2"/>
  </si>
  <si>
    <t>合　計</t>
    <rPh sb="0" eb="1">
      <t>ゴウ</t>
    </rPh>
    <rPh sb="2" eb="3">
      <t>ケイ</t>
    </rPh>
    <phoneticPr fontId="2"/>
  </si>
  <si>
    <t>資料：公園緑地課</t>
    <rPh sb="0" eb="2">
      <t>シリョウ</t>
    </rPh>
    <rPh sb="3" eb="5">
      <t>コウエン</t>
    </rPh>
    <rPh sb="5" eb="7">
      <t>リョクチ</t>
    </rPh>
    <rPh sb="7" eb="8">
      <t>カ</t>
    </rPh>
    <phoneticPr fontId="2"/>
  </si>
  <si>
    <t>(注)</t>
    <rPh sb="1" eb="2">
      <t>チュウ</t>
    </rPh>
    <phoneticPr fontId="2"/>
  </si>
  <si>
    <t>しらこばと運動公園には、県施行のしらこばと公園の面積82,000㎡含む。</t>
    <rPh sb="5" eb="7">
      <t>ウンドウ</t>
    </rPh>
    <rPh sb="7" eb="9">
      <t>コウエン</t>
    </rPh>
    <rPh sb="12" eb="13">
      <t>ケン</t>
    </rPh>
    <rPh sb="13" eb="15">
      <t>セコウ</t>
    </rPh>
    <rPh sb="21" eb="23">
      <t>コウエン</t>
    </rPh>
    <rPh sb="24" eb="26">
      <t>メンセキ</t>
    </rPh>
    <rPh sb="33" eb="34">
      <t>フク</t>
    </rPh>
    <phoneticPr fontId="2"/>
  </si>
  <si>
    <t>6-18. 都市計画道（街）路</t>
    <rPh sb="6" eb="8">
      <t>トシ</t>
    </rPh>
    <rPh sb="8" eb="10">
      <t>ケイカク</t>
    </rPh>
    <rPh sb="10" eb="11">
      <t>ミチ</t>
    </rPh>
    <rPh sb="12" eb="13">
      <t>ガイロ</t>
    </rPh>
    <rPh sb="14" eb="15">
      <t>ドウロ</t>
    </rPh>
    <phoneticPr fontId="2"/>
  </si>
  <si>
    <t>路  線  名</t>
  </si>
  <si>
    <t>施行計画　　区　　分</t>
  </si>
  <si>
    <t>計画延長（ｍ）</t>
  </si>
  <si>
    <t>標準幅員（ｍ）</t>
  </si>
  <si>
    <t>計画決定
（最終変更）
年月日</t>
  </si>
  <si>
    <t>完成延長（ｍ）</t>
  </si>
  <si>
    <t>完成率（％）</t>
  </si>
  <si>
    <t>東埼玉道路</t>
  </si>
  <si>
    <t>国</t>
  </si>
  <si>
    <t>-</t>
  </si>
  <si>
    <t>小計（自動車専用道路）</t>
  </si>
  <si>
    <t>越谷吉川線</t>
  </si>
  <si>
    <t>県</t>
  </si>
  <si>
    <t>浦和野田線</t>
  </si>
  <si>
    <t>千間台駅西口線</t>
  </si>
  <si>
    <t>市</t>
  </si>
  <si>
    <t>袋山恩間線</t>
  </si>
  <si>
    <t>大袋駅西口線</t>
  </si>
  <si>
    <t>八潮越谷線</t>
  </si>
  <si>
    <t>国道４号線</t>
  </si>
  <si>
    <t>大沢大里線</t>
  </si>
  <si>
    <t>足立越谷線</t>
  </si>
  <si>
    <t>北越谷駅西口線</t>
  </si>
  <si>
    <t>北越谷駅東口線</t>
  </si>
  <si>
    <t>東小林大沢線</t>
  </si>
  <si>
    <t>大間野南荻島線</t>
  </si>
  <si>
    <t>神明下花田線</t>
  </si>
  <si>
    <t>越谷駅西口線</t>
  </si>
  <si>
    <t>越谷駅前線</t>
  </si>
  <si>
    <t>鳩ヶ谷別府線</t>
  </si>
  <si>
    <t>蒲生駅東口線</t>
  </si>
  <si>
    <t>南浦和越谷線</t>
  </si>
  <si>
    <t>松伏越谷線</t>
  </si>
  <si>
    <t>花田大吉線</t>
  </si>
  <si>
    <t>千間台駅南通り線</t>
  </si>
  <si>
    <t>花田東越谷線</t>
  </si>
  <si>
    <t>東越谷北通り線</t>
  </si>
  <si>
    <t>東越谷南通り線</t>
  </si>
  <si>
    <t>蒲生駅西口線</t>
  </si>
  <si>
    <t>南越谷駅南口線</t>
  </si>
  <si>
    <t>新越谷駅西口線</t>
  </si>
  <si>
    <t>南越谷駅北口線</t>
  </si>
  <si>
    <t>新越谷駅北通り線</t>
  </si>
  <si>
    <t>越谷市役所通り線</t>
  </si>
  <si>
    <t>蒲生西町線</t>
  </si>
  <si>
    <t>蒲生駅北通り線</t>
  </si>
  <si>
    <t>南越谷駅北通り線</t>
  </si>
  <si>
    <t>南越谷駅越谷駅線</t>
  </si>
  <si>
    <t>越谷駅南通り線</t>
  </si>
  <si>
    <t>赤山町弥生町線</t>
  </si>
  <si>
    <t>弥生町中町線</t>
  </si>
  <si>
    <t>北越谷駅南通り線</t>
  </si>
  <si>
    <t>蒲生柿木川戸線</t>
  </si>
  <si>
    <t>越谷総合公園川藤線</t>
  </si>
  <si>
    <t>（次ページへ続く）</t>
  </si>
  <si>
    <t>健康福祉村戸塚線</t>
  </si>
  <si>
    <t>東川口駅越谷線</t>
  </si>
  <si>
    <t>新浦和越谷線</t>
  </si>
  <si>
    <t>健康福祉村大袋線</t>
  </si>
  <si>
    <t>大竹大道線</t>
  </si>
  <si>
    <t>大竹中央通り線</t>
  </si>
  <si>
    <t>川柳大成町線</t>
  </si>
  <si>
    <t>市・機構</t>
  </si>
  <si>
    <t>川柳東町線</t>
  </si>
  <si>
    <t>機構</t>
  </si>
  <si>
    <t>レイクタウン環状線</t>
  </si>
  <si>
    <t>レイクタウン南線</t>
  </si>
  <si>
    <t>レイクタウン中央線</t>
  </si>
  <si>
    <t>レイクタウン北線</t>
  </si>
  <si>
    <t>レイクタウン駅北口線</t>
  </si>
  <si>
    <t>レイクタウン駅南口線</t>
  </si>
  <si>
    <t>小計（幹線街路）</t>
  </si>
  <si>
    <t>57</t>
  </si>
  <si>
    <t>区画街路1号線</t>
  </si>
  <si>
    <t>県・市</t>
  </si>
  <si>
    <t>58</t>
  </si>
  <si>
    <t>区画街路2号線</t>
  </si>
  <si>
    <t>59</t>
  </si>
  <si>
    <t>区画街路3号線</t>
  </si>
  <si>
    <t>60</t>
  </si>
  <si>
    <t>区画街路4号線</t>
  </si>
  <si>
    <t>61</t>
  </si>
  <si>
    <t>区画街路5号線</t>
  </si>
  <si>
    <t>62</t>
  </si>
  <si>
    <t>区画街路6号線</t>
  </si>
  <si>
    <t>63</t>
  </si>
  <si>
    <t>区画街路7号線</t>
  </si>
  <si>
    <t>64</t>
  </si>
  <si>
    <t>区画街路8号線</t>
  </si>
  <si>
    <t>65</t>
  </si>
  <si>
    <t>区画街路9号線</t>
  </si>
  <si>
    <t>66</t>
  </si>
  <si>
    <t>区画街路10号線</t>
  </si>
  <si>
    <t>67</t>
  </si>
  <si>
    <t>区画街路11号線</t>
  </si>
  <si>
    <t>68</t>
  </si>
  <si>
    <t>区画街路12号線</t>
  </si>
  <si>
    <t>69</t>
  </si>
  <si>
    <t>区画街路13号線</t>
  </si>
  <si>
    <t>70</t>
  </si>
  <si>
    <t>区画街路14号線</t>
  </si>
  <si>
    <t>71</t>
  </si>
  <si>
    <t>区画街路15号線</t>
  </si>
  <si>
    <t>72</t>
  </si>
  <si>
    <t>区画街路16号線</t>
  </si>
  <si>
    <t>73</t>
  </si>
  <si>
    <t>区画街路17号線</t>
  </si>
  <si>
    <t>74</t>
  </si>
  <si>
    <t>区画街路18号線</t>
  </si>
  <si>
    <t>75</t>
  </si>
  <si>
    <t>区画街路19号線</t>
  </si>
  <si>
    <t>76</t>
  </si>
  <si>
    <t>区画街路20号線</t>
  </si>
  <si>
    <t>77</t>
  </si>
  <si>
    <t>区画街路21号線</t>
  </si>
  <si>
    <t>78</t>
  </si>
  <si>
    <t>区画街路22号線</t>
  </si>
  <si>
    <t>79</t>
  </si>
  <si>
    <t>区画街路23号線</t>
  </si>
  <si>
    <t>80</t>
  </si>
  <si>
    <t>区画街路24号線</t>
  </si>
  <si>
    <t>81</t>
  </si>
  <si>
    <t>北越谷１号線</t>
  </si>
  <si>
    <t>小計（区画街路）</t>
  </si>
  <si>
    <t>合  計</t>
  </si>
  <si>
    <t>（注1）他市町にまたがる路線は、越谷市内の計画延長。</t>
    <rPh sb="4" eb="5">
      <t>ホカ</t>
    </rPh>
    <phoneticPr fontId="2"/>
  </si>
  <si>
    <t>資料：道路建設課</t>
  </si>
  <si>
    <t>（注2）区画街路は、東武伊勢崎線の側道。</t>
    <rPh sb="1" eb="2">
      <t>チュウ</t>
    </rPh>
    <phoneticPr fontId="2"/>
  </si>
  <si>
    <t>6-19.　区画整理の概要</t>
  </si>
  <si>
    <t>（単位：ha､年度、千円）</t>
  </si>
  <si>
    <t>地　　区　　名</t>
  </si>
  <si>
    <t>面　　積</t>
  </si>
  <si>
    <t>世帯目標</t>
  </si>
  <si>
    <t>期　　間</t>
  </si>
  <si>
    <t>総事業費</t>
  </si>
  <si>
    <t>（市　施　行）</t>
  </si>
  <si>
    <t>北越谷土地区画整理</t>
  </si>
  <si>
    <t xml:space="preserve">  S36～S48</t>
  </si>
  <si>
    <t>東小林土地区画整理</t>
  </si>
  <si>
    <t xml:space="preserve">  S39～S50</t>
  </si>
  <si>
    <t>南越谷土地区画整理</t>
  </si>
  <si>
    <t xml:space="preserve">  S43～S60</t>
  </si>
  <si>
    <t>東越谷第一土地区画整理</t>
  </si>
  <si>
    <t xml:space="preserve">  S45～S62</t>
  </si>
  <si>
    <t>千間台土地区画整理</t>
  </si>
  <si>
    <t xml:space="preserve">  S45～S63</t>
  </si>
  <si>
    <t>東越谷第二土地区画整理</t>
  </si>
  <si>
    <t xml:space="preserve">  S47～S63</t>
  </si>
  <si>
    <t>鷺高土地区画整理</t>
  </si>
  <si>
    <t xml:space="preserve">  S51～H13</t>
  </si>
  <si>
    <t>花田土地区画整理</t>
  </si>
  <si>
    <t xml:space="preserve">  S54～H9</t>
  </si>
  <si>
    <t>堂面土地区画整理</t>
  </si>
  <si>
    <t xml:space="preserve">  S55～H11</t>
  </si>
  <si>
    <t>間久里土地区画整理</t>
  </si>
  <si>
    <t xml:space="preserve">  S58～H16</t>
  </si>
  <si>
    <t>※</t>
  </si>
  <si>
    <t>東越谷土地区画整理</t>
  </si>
  <si>
    <t xml:space="preserve">  S61～H31</t>
  </si>
  <si>
    <t>越谷駅西口土地区画整理</t>
  </si>
  <si>
    <t xml:space="preserve">  S61～H23</t>
  </si>
  <si>
    <t>七左第一土地区画整理</t>
  </si>
  <si>
    <t xml:space="preserve">  H6～H34</t>
    <phoneticPr fontId="2"/>
  </si>
  <si>
    <t>西大袋土地区画整理</t>
  </si>
  <si>
    <t xml:space="preserve">  H8～H32</t>
  </si>
  <si>
    <t>（組 合 施 行）</t>
  </si>
  <si>
    <t>南部地区土地区画整理</t>
  </si>
  <si>
    <t xml:space="preserve">  S47～S61</t>
  </si>
  <si>
    <t>沼田土地区画整理</t>
  </si>
  <si>
    <t xml:space="preserve">  S55～H6</t>
  </si>
  <si>
    <t>（都市再生機構施行）</t>
  </si>
  <si>
    <t>　H11～H30</t>
  </si>
  <si>
    <t>(H26.11.14換地処分)</t>
    <rPh sb="10" eb="12">
      <t>カンチ</t>
    </rPh>
    <rPh sb="12" eb="14">
      <t>ショブン</t>
    </rPh>
    <phoneticPr fontId="2"/>
  </si>
  <si>
    <t>資料：市街地整備課、都市計画課</t>
  </si>
  <si>
    <t>6-20.　都市計画都市高速鉄道</t>
  </si>
  <si>
    <t>名  称</t>
  </si>
  <si>
    <t>事業主体</t>
  </si>
  <si>
    <t>計画区間延長
（ｍ）</t>
  </si>
  <si>
    <t>事業区間延長
（ｍ）</t>
  </si>
  <si>
    <t>基本幅員（ｍ）</t>
  </si>
  <si>
    <t>線路線数</t>
  </si>
  <si>
    <t>計画決定
年月日</t>
  </si>
  <si>
    <t>事業認可
告示年月日</t>
  </si>
  <si>
    <t>東武鉄道伊勢崎線</t>
  </si>
  <si>
    <t>県及び
鉄道事業者</t>
  </si>
  <si>
    <t>約7,190</t>
  </si>
  <si>
    <t>約6,600</t>
  </si>
  <si>
    <t>約18</t>
  </si>
  <si>
    <t>（駅　施　設）</t>
  </si>
  <si>
    <t>駅  名</t>
  </si>
  <si>
    <t>線路数</t>
  </si>
  <si>
    <t>高架橋幅</t>
  </si>
  <si>
    <t>ホ  ー  ム</t>
  </si>
  <si>
    <t>形  式</t>
  </si>
  <si>
    <t>長  さ</t>
  </si>
  <si>
    <t>蒲生</t>
  </si>
  <si>
    <t>4線</t>
  </si>
  <si>
    <t>約26ｍ</t>
  </si>
  <si>
    <t>島式1面</t>
  </si>
  <si>
    <t>210ｍ</t>
  </si>
  <si>
    <t>新越谷</t>
  </si>
  <si>
    <t>約32ｍ</t>
  </si>
  <si>
    <t>島式2面</t>
  </si>
  <si>
    <t>越谷</t>
  </si>
  <si>
    <t>6線</t>
  </si>
  <si>
    <t>約40ｍ</t>
  </si>
  <si>
    <t>北越谷</t>
  </si>
  <si>
    <t>（注）北越谷駅折り返し線2線</t>
  </si>
  <si>
    <t>6-21.　再開発事業の概要</t>
    <rPh sb="6" eb="9">
      <t>サイカイハツ</t>
    </rPh>
    <rPh sb="9" eb="11">
      <t>ジギョウ</t>
    </rPh>
    <rPh sb="12" eb="14">
      <t>ガイヨウ</t>
    </rPh>
    <phoneticPr fontId="2"/>
  </si>
  <si>
    <t>地    区    名</t>
    <rPh sb="0" eb="1">
      <t>チ</t>
    </rPh>
    <rPh sb="5" eb="6">
      <t>ク</t>
    </rPh>
    <rPh sb="10" eb="11">
      <t>メイ</t>
    </rPh>
    <phoneticPr fontId="2"/>
  </si>
  <si>
    <t>施行面積</t>
    <rPh sb="0" eb="2">
      <t>セコウ</t>
    </rPh>
    <rPh sb="2" eb="4">
      <t>メンセキ</t>
    </rPh>
    <phoneticPr fontId="2"/>
  </si>
  <si>
    <t>施設建築物</t>
    <rPh sb="0" eb="2">
      <t>シセツ</t>
    </rPh>
    <rPh sb="2" eb="5">
      <t>ケンチクブツ</t>
    </rPh>
    <phoneticPr fontId="2"/>
  </si>
  <si>
    <t>施行期間</t>
    <rPh sb="0" eb="2">
      <t>セコウ</t>
    </rPh>
    <rPh sb="2" eb="4">
      <t>キカン</t>
    </rPh>
    <phoneticPr fontId="2"/>
  </si>
  <si>
    <t>総事業費</t>
    <rPh sb="0" eb="1">
      <t>ソウ</t>
    </rPh>
    <rPh sb="1" eb="4">
      <t>ジギョウヒ</t>
    </rPh>
    <phoneticPr fontId="2"/>
  </si>
  <si>
    <t>延床面積（㎡）</t>
    <rPh sb="0" eb="1">
      <t>ノ</t>
    </rPh>
    <rPh sb="1" eb="4">
      <t>ユカメンセキ</t>
    </rPh>
    <phoneticPr fontId="2"/>
  </si>
  <si>
    <t>（百万円）</t>
    <rPh sb="1" eb="4">
      <t>ヒャクマンエン</t>
    </rPh>
    <phoneticPr fontId="2"/>
  </si>
  <si>
    <t xml:space="preserve"> （組合施行）</t>
    <rPh sb="2" eb="4">
      <t>クミアイ</t>
    </rPh>
    <rPh sb="4" eb="6">
      <t>セコウ</t>
    </rPh>
    <phoneticPr fontId="2"/>
  </si>
  <si>
    <t>　北越谷駅東口Ａ街区第一種</t>
    <rPh sb="1" eb="4">
      <t>キタコシガヤ</t>
    </rPh>
    <rPh sb="4" eb="5">
      <t>エキ</t>
    </rPh>
    <rPh sb="5" eb="7">
      <t>ヒガシグチ</t>
    </rPh>
    <rPh sb="8" eb="9">
      <t>ガイ</t>
    </rPh>
    <rPh sb="9" eb="10">
      <t>ク</t>
    </rPh>
    <rPh sb="10" eb="13">
      <t>ダイ1シュ</t>
    </rPh>
    <phoneticPr fontId="2"/>
  </si>
  <si>
    <t>平成10～14年</t>
    <rPh sb="0" eb="2">
      <t>ヘイセイ</t>
    </rPh>
    <rPh sb="7" eb="8">
      <t>ネン</t>
    </rPh>
    <phoneticPr fontId="2"/>
  </si>
  <si>
    <t>　市街地再開発事業</t>
    <rPh sb="1" eb="4">
      <t>シガイチ</t>
    </rPh>
    <rPh sb="4" eb="7">
      <t>サイカイハツ</t>
    </rPh>
    <rPh sb="7" eb="9">
      <t>ジギョウ</t>
    </rPh>
    <phoneticPr fontId="2"/>
  </si>
  <si>
    <t>　越谷駅東口第一種市街地</t>
    <rPh sb="1" eb="3">
      <t>コシガヤ</t>
    </rPh>
    <rPh sb="3" eb="4">
      <t>エキ</t>
    </rPh>
    <rPh sb="4" eb="6">
      <t>ヒガシグチ</t>
    </rPh>
    <rPh sb="6" eb="9">
      <t>ダイ1シュ</t>
    </rPh>
    <phoneticPr fontId="2"/>
  </si>
  <si>
    <t>平成19～24年</t>
    <rPh sb="0" eb="2">
      <t>ヘイセイ</t>
    </rPh>
    <rPh sb="7" eb="8">
      <t>ネン</t>
    </rPh>
    <phoneticPr fontId="2"/>
  </si>
  <si>
    <t>　再開発事業</t>
    <rPh sb="1" eb="4">
      <t>サイカイハツ</t>
    </rPh>
    <rPh sb="4" eb="6">
      <t>ジギョウ</t>
    </rPh>
    <phoneticPr fontId="2"/>
  </si>
  <si>
    <t>資料：市街地整備課</t>
    <rPh sb="0" eb="2">
      <t>シリョウ</t>
    </rPh>
    <rPh sb="3" eb="6">
      <t>シガイチ</t>
    </rPh>
    <rPh sb="6" eb="8">
      <t>セイビ</t>
    </rPh>
    <rPh sb="8" eb="9">
      <t>カ</t>
    </rPh>
    <phoneticPr fontId="2"/>
  </si>
  <si>
    <t>目次へもどる</t>
  </si>
  <si>
    <t>　　　　　　　　　告示年月日
           　    　 告示番号
 地域地区</t>
    <rPh sb="9" eb="11">
      <t>コクジ</t>
    </rPh>
    <rPh sb="11" eb="14">
      <t>ネンガッピ</t>
    </rPh>
    <rPh sb="33" eb="35">
      <t>コクジ</t>
    </rPh>
    <rPh sb="35" eb="37">
      <t>バンゴウ</t>
    </rPh>
    <rPh sb="39" eb="41">
      <t>チイキ</t>
    </rPh>
    <rPh sb="41" eb="43">
      <t>チク</t>
    </rPh>
    <phoneticPr fontId="2"/>
  </si>
  <si>
    <t>住居地域</t>
    <phoneticPr fontId="2"/>
  </si>
  <si>
    <t>商業地域</t>
    <phoneticPr fontId="2"/>
  </si>
  <si>
    <t>←</t>
    <phoneticPr fontId="2"/>
  </si>
  <si>
    <t>工業地域</t>
    <phoneticPr fontId="2"/>
  </si>
  <si>
    <t>S48.12.28
埼告第
1641号</t>
    <phoneticPr fontId="2"/>
  </si>
  <si>
    <t>S51.8.20
埼告第
1123号</t>
    <phoneticPr fontId="2"/>
  </si>
  <si>
    <t>S54.4.24
埼告第
711号</t>
    <phoneticPr fontId="2"/>
  </si>
  <si>
    <t>S60.11.15
埼告第
1776号</t>
    <phoneticPr fontId="2"/>
  </si>
  <si>
    <t>S62.11.24
埼告第
1892号</t>
    <phoneticPr fontId="2"/>
  </si>
  <si>
    <t>H3.9.10
埼告第
1250号</t>
    <phoneticPr fontId="2"/>
  </si>
  <si>
    <t>H4.7.7
埼告第
937号</t>
    <phoneticPr fontId="2"/>
  </si>
  <si>
    <t>H4.10.2
埼告第
1341号</t>
    <phoneticPr fontId="2"/>
  </si>
  <si>
    <t>H6.1.14
埼告第
66号</t>
    <phoneticPr fontId="2"/>
  </si>
  <si>
    <t>H7.10.13
埼告第
1361号</t>
    <phoneticPr fontId="2"/>
  </si>
  <si>
    <t>H8.5.10
埼告第
827号</t>
    <phoneticPr fontId="2"/>
  </si>
  <si>
    <t>H9.5.9
埼告第
704号</t>
    <phoneticPr fontId="2"/>
  </si>
  <si>
    <t>H9.11.11
埼告第
1548号</t>
    <phoneticPr fontId="2"/>
  </si>
  <si>
    <t>H13.6.29
埼告第
1083号</t>
    <phoneticPr fontId="2"/>
  </si>
  <si>
    <t>H15.1.7
埼告第
32号</t>
    <phoneticPr fontId="2"/>
  </si>
  <si>
    <t>H16.4.27
埼告第
961号</t>
    <phoneticPr fontId="2"/>
  </si>
  <si>
    <t>H17.1.21
埼告第
112号</t>
    <phoneticPr fontId="2"/>
  </si>
  <si>
    <t>　　　　　　　　　　　　　　　告示年月日
           　    　 　　　　　　告示番号
 地域地区</t>
    <rPh sb="15" eb="17">
      <t>コクジ</t>
    </rPh>
    <rPh sb="17" eb="20">
      <t>ネンガッピ</t>
    </rPh>
    <rPh sb="45" eb="47">
      <t>コクジ</t>
    </rPh>
    <rPh sb="47" eb="49">
      <t>バンゴウ</t>
    </rPh>
    <rPh sb="51" eb="53">
      <t>チイキ</t>
    </rPh>
    <rPh sb="53" eb="55">
      <t>チク</t>
    </rPh>
    <phoneticPr fontId="2"/>
  </si>
  <si>
    <t>H17.12.2
埼告第
2226号</t>
    <phoneticPr fontId="2"/>
  </si>
  <si>
    <t>H18.1.24
埼告第
190号</t>
    <phoneticPr fontId="2"/>
  </si>
  <si>
    <t>H21.3.6
埼告第
336号</t>
    <phoneticPr fontId="2"/>
  </si>
  <si>
    <t>H21.10.16
埼告第
1375号</t>
    <phoneticPr fontId="2"/>
  </si>
  <si>
    <t>H28.10.14
越告第
448号</t>
    <rPh sb="10" eb="11">
      <t>コシ</t>
    </rPh>
    <rPh sb="11" eb="12">
      <t>コク</t>
    </rPh>
    <rPh sb="12" eb="13">
      <t>ダイ</t>
    </rPh>
    <rPh sb="17" eb="18">
      <t>ゴウ</t>
    </rPh>
    <phoneticPr fontId="2"/>
  </si>
  <si>
    <t>←</t>
    <phoneticPr fontId="2"/>
  </si>
  <si>
    <t>(注)昭和54年4月24日以降
　　市街化区域内で用途
　　地域の指定をしていない
　　部分が約3haある。</t>
    <phoneticPr fontId="2"/>
  </si>
  <si>
    <t>年  度</t>
    <phoneticPr fontId="2"/>
  </si>
  <si>
    <t>法第29条</t>
    <phoneticPr fontId="2"/>
  </si>
  <si>
    <t>法第43条</t>
    <phoneticPr fontId="2"/>
  </si>
  <si>
    <t>面　積</t>
    <phoneticPr fontId="2"/>
  </si>
  <si>
    <t>　 平成25</t>
    <rPh sb="2" eb="4">
      <t>ヘイセイ</t>
    </rPh>
    <phoneticPr fontId="3"/>
  </si>
  <si>
    <t xml:space="preserve">       26</t>
  </si>
  <si>
    <t xml:space="preserve">       27</t>
  </si>
  <si>
    <t>年  度</t>
    <phoneticPr fontId="2"/>
  </si>
  <si>
    <t>法第29条</t>
    <phoneticPr fontId="2"/>
  </si>
  <si>
    <t>法第43条</t>
    <phoneticPr fontId="2"/>
  </si>
  <si>
    <t>面　積</t>
    <phoneticPr fontId="2"/>
  </si>
  <si>
    <t xml:space="preserve">   平成25</t>
    <rPh sb="3" eb="5">
      <t>ヘイセイ</t>
    </rPh>
    <phoneticPr fontId="3"/>
  </si>
  <si>
    <t>6-5. 建築確認同意処理状況</t>
    <phoneticPr fontId="2"/>
  </si>
  <si>
    <r>
      <t>（単位：千ｍ</t>
    </r>
    <r>
      <rPr>
        <vertAlign val="superscript"/>
        <sz val="10"/>
        <rFont val="ＭＳ 明朝"/>
        <family val="1"/>
        <charset val="128"/>
      </rPr>
      <t>2</t>
    </r>
    <r>
      <rPr>
        <sz val="10"/>
        <rFont val="ＭＳ 明朝"/>
        <family val="1"/>
        <charset val="128"/>
      </rPr>
      <t>）</t>
    </r>
    <phoneticPr fontId="2"/>
  </si>
  <si>
    <t>延　面　積</t>
    <phoneticPr fontId="2"/>
  </si>
  <si>
    <t>総  数</t>
    <phoneticPr fontId="2"/>
  </si>
  <si>
    <t>新  築</t>
    <phoneticPr fontId="2"/>
  </si>
  <si>
    <t>　　平成25年</t>
    <rPh sb="2" eb="4">
      <t>ヘイセイ</t>
    </rPh>
    <rPh sb="6" eb="7">
      <t>ネン</t>
    </rPh>
    <phoneticPr fontId="2"/>
  </si>
  <si>
    <t>　　　　27年</t>
    <rPh sb="6" eb="7">
      <t>ネン</t>
    </rPh>
    <phoneticPr fontId="2"/>
  </si>
  <si>
    <t>6-6. 用途別建築確認申請状況</t>
  </si>
  <si>
    <t>区  分</t>
    <rPh sb="0" eb="4">
      <t>クブン</t>
    </rPh>
    <phoneticPr fontId="3"/>
  </si>
  <si>
    <t>平成25年度</t>
    <rPh sb="0" eb="2">
      <t>ヘイセイ</t>
    </rPh>
    <rPh sb="4" eb="6">
      <t>ネンド</t>
    </rPh>
    <phoneticPr fontId="25"/>
  </si>
  <si>
    <t>26年度</t>
  </si>
  <si>
    <t>27年度</t>
  </si>
  <si>
    <t>総　数</t>
  </si>
  <si>
    <t>公共物</t>
    <rPh sb="0" eb="2">
      <t>コウキョウ</t>
    </rPh>
    <rPh sb="2" eb="3">
      <t>ブツ</t>
    </rPh>
    <phoneticPr fontId="3"/>
  </si>
  <si>
    <t>平成24年度</t>
    <rPh sb="4" eb="5">
      <t>ネン</t>
    </rPh>
    <phoneticPr fontId="2"/>
  </si>
  <si>
    <t>25年度</t>
    <phoneticPr fontId="2"/>
  </si>
  <si>
    <t>26年度</t>
    <phoneticPr fontId="2"/>
  </si>
  <si>
    <t>6-8. 着工建築物構造別建築物数・床面積・工事費予定額</t>
    <phoneticPr fontId="2"/>
  </si>
  <si>
    <t>平成24年度</t>
    <phoneticPr fontId="2"/>
  </si>
  <si>
    <t>総  数</t>
    <phoneticPr fontId="2"/>
  </si>
  <si>
    <t>工事費予定額</t>
    <phoneticPr fontId="2"/>
  </si>
  <si>
    <t>木  造</t>
    <phoneticPr fontId="2"/>
  </si>
  <si>
    <t>鉄骨鉄筋
ｺﾝｸﾘｰﾄ造</t>
    <phoneticPr fontId="2"/>
  </si>
  <si>
    <t>鉄骨造</t>
    <phoneticPr fontId="2"/>
  </si>
  <si>
    <t>ｺﾝｸﾘｰﾄﾌﾞﾛｯｸ造</t>
    <phoneticPr fontId="2"/>
  </si>
  <si>
    <t>その他</t>
    <phoneticPr fontId="2"/>
  </si>
  <si>
    <t>持家</t>
    <phoneticPr fontId="2"/>
  </si>
  <si>
    <t>貸家</t>
    <phoneticPr fontId="2"/>
  </si>
  <si>
    <t>6-10. 課税家屋状況</t>
    <phoneticPr fontId="2"/>
  </si>
  <si>
    <t>床 面 積
（㎡）</t>
    <phoneticPr fontId="2"/>
  </si>
  <si>
    <t>評  価  額</t>
    <phoneticPr fontId="2"/>
  </si>
  <si>
    <t>評価総額（千円）</t>
    <phoneticPr fontId="2"/>
  </si>
  <si>
    <t>評価平均額(円/㎡)</t>
    <phoneticPr fontId="2"/>
  </si>
  <si>
    <t xml:space="preserve">       平成26</t>
    <rPh sb="7" eb="9">
      <t>ヘイセイ</t>
    </rPh>
    <phoneticPr fontId="3"/>
  </si>
  <si>
    <t xml:space="preserve">           27</t>
  </si>
  <si>
    <t xml:space="preserve">           28</t>
  </si>
  <si>
    <t>6-11. 木造建築物用途別家屋状況</t>
    <phoneticPr fontId="2"/>
  </si>
  <si>
    <t>棟数</t>
    <phoneticPr fontId="2"/>
  </si>
  <si>
    <t>6-12. 非木造建築物用途別家屋状況</t>
    <phoneticPr fontId="2"/>
  </si>
  <si>
    <t>用　途　別</t>
    <phoneticPr fontId="2"/>
  </si>
  <si>
    <t>棟数</t>
    <phoneticPr fontId="2"/>
  </si>
  <si>
    <t xml:space="preserve"> 事務所・店舗・百貨店</t>
    <phoneticPr fontId="31"/>
  </si>
  <si>
    <t>国  　道</t>
    <phoneticPr fontId="2"/>
  </si>
  <si>
    <t>市  　道</t>
    <phoneticPr fontId="2"/>
  </si>
  <si>
    <t>（注）国道･県道は平成27年4月1日現在</t>
    <rPh sb="1" eb="2">
      <t>チュウ</t>
    </rPh>
    <rPh sb="3" eb="5">
      <t>コクドウ</t>
    </rPh>
    <rPh sb="6" eb="8">
      <t>ケンドウ</t>
    </rPh>
    <rPh sb="9" eb="11">
      <t>ヘイセイ</t>
    </rPh>
    <rPh sb="13" eb="14">
      <t>ネン</t>
    </rPh>
    <rPh sb="15" eb="16">
      <t>ガツ</t>
    </rPh>
    <rPh sb="17" eb="18">
      <t>ヒ</t>
    </rPh>
    <rPh sb="18" eb="20">
      <t>ゲンザイ</t>
    </rPh>
    <phoneticPr fontId="2"/>
  </si>
  <si>
    <t>6-14. 市道状況</t>
    <phoneticPr fontId="2"/>
  </si>
  <si>
    <t>（単位：ｍ、㎡）</t>
    <phoneticPr fontId="2"/>
  </si>
  <si>
    <t>年　　度</t>
    <phoneticPr fontId="2"/>
  </si>
  <si>
    <t>舗装道</t>
    <phoneticPr fontId="2"/>
  </si>
  <si>
    <t>舗装率
（％）</t>
    <phoneticPr fontId="2"/>
  </si>
  <si>
    <t>延　長</t>
    <phoneticPr fontId="2"/>
  </si>
  <si>
    <t xml:space="preserve"> 平成25</t>
    <rPh sb="1" eb="3">
      <t>ヘイセイ</t>
    </rPh>
    <phoneticPr fontId="4"/>
  </si>
  <si>
    <t>　　 26</t>
  </si>
  <si>
    <t xml:space="preserve">     27</t>
  </si>
  <si>
    <t>6-15. 道路状況（越谷市管理分）</t>
    <phoneticPr fontId="2"/>
  </si>
  <si>
    <t>実延長
(A)</t>
    <phoneticPr fontId="2"/>
  </si>
  <si>
    <t>改良率
B/A
（％）</t>
    <phoneticPr fontId="2"/>
  </si>
  <si>
    <t>舗装率
C/A
（％）</t>
    <phoneticPr fontId="2"/>
  </si>
  <si>
    <t>3.5m
未満</t>
    <phoneticPr fontId="2"/>
  </si>
  <si>
    <t>5.5m
以上</t>
    <phoneticPr fontId="2"/>
  </si>
  <si>
    <t>改良済
延長
（B）</t>
    <phoneticPr fontId="2"/>
  </si>
  <si>
    <t>舗装済
延長
（C）</t>
    <phoneticPr fontId="2"/>
  </si>
  <si>
    <t>平成25</t>
    <rPh sb="0" eb="2">
      <t>ヘイセイ</t>
    </rPh>
    <phoneticPr fontId="4"/>
  </si>
  <si>
    <t>　　26</t>
  </si>
  <si>
    <t>　　27</t>
  </si>
  <si>
    <t>6-16. 市道の橋りょう状況</t>
    <phoneticPr fontId="2"/>
  </si>
  <si>
    <t>　　平成25</t>
    <rPh sb="2" eb="4">
      <t>ヘイセイ</t>
    </rPh>
    <phoneticPr fontId="4"/>
  </si>
  <si>
    <t>　　　　26</t>
  </si>
  <si>
    <t xml:space="preserve">-  </t>
  </si>
  <si>
    <t>　　　　27</t>
  </si>
  <si>
    <t>鷺高第五公園</t>
    <phoneticPr fontId="2"/>
  </si>
  <si>
    <t>街区公園</t>
    <phoneticPr fontId="2"/>
  </si>
  <si>
    <t>千間台西公園</t>
    <rPh sb="0" eb="4">
      <t>センゲンダイニシ</t>
    </rPh>
    <rPh sb="4" eb="6">
      <t>コウエン</t>
    </rPh>
    <phoneticPr fontId="3"/>
  </si>
  <si>
    <t>西大袋第四公園</t>
    <rPh sb="0" eb="1">
      <t>ニシ</t>
    </rPh>
    <rPh sb="1" eb="3">
      <t>オオブクロ</t>
    </rPh>
    <rPh sb="3" eb="4">
      <t>ダイ</t>
    </rPh>
    <rPh sb="4" eb="5">
      <t>４</t>
    </rPh>
    <rPh sb="5" eb="7">
      <t>コウエン</t>
    </rPh>
    <phoneticPr fontId="32"/>
  </si>
  <si>
    <t>平成28年12月1日</t>
    <phoneticPr fontId="2"/>
  </si>
  <si>
    <t>（H28.11.25換地処分）</t>
    <phoneticPr fontId="2"/>
  </si>
  <si>
    <t>越谷レイクタウン特定土地区画整理</t>
    <rPh sb="8" eb="10">
      <t>トクテイ</t>
    </rPh>
    <phoneticPr fontId="2"/>
  </si>
  <si>
    <t>（注）※については、施行中であるため内容等の変更が生じる場合もある。</t>
    <phoneticPr fontId="2"/>
  </si>
  <si>
    <t>（ha）</t>
    <phoneticPr fontId="2"/>
  </si>
  <si>
    <t>平成27年度</t>
    <rPh sb="0" eb="2">
      <t>ヘイセイ</t>
    </rPh>
    <rPh sb="4" eb="6">
      <t>ネンド</t>
    </rPh>
    <phoneticPr fontId="2"/>
  </si>
  <si>
    <t>平成25年度</t>
    <rPh sb="0" eb="2">
      <t>ヘイセイ</t>
    </rPh>
    <phoneticPr fontId="3"/>
  </si>
  <si>
    <t>平成25年度</t>
    <rPh sb="0" eb="2">
      <t>ヘイセイ</t>
    </rPh>
    <phoneticPr fontId="4"/>
  </si>
  <si>
    <t>平成27年度決算報告書（税込）</t>
    <rPh sb="0" eb="2">
      <t>ヘイセイ</t>
    </rPh>
    <rPh sb="4" eb="6">
      <t>ネンド</t>
    </rPh>
    <rPh sb="6" eb="8">
      <t>ケッサン</t>
    </rPh>
    <rPh sb="8" eb="11">
      <t>ホウコクショ</t>
    </rPh>
    <rPh sb="12" eb="14">
      <t>ゼイコ</t>
    </rPh>
    <phoneticPr fontId="2"/>
  </si>
  <si>
    <t>資本的収入</t>
    <rPh sb="0" eb="3">
      <t>シホンテキ</t>
    </rPh>
    <rPh sb="3" eb="5">
      <t>シュウニュウ</t>
    </rPh>
    <phoneticPr fontId="3"/>
  </si>
  <si>
    <t>資本的支出</t>
    <rPh sb="0" eb="3">
      <t>シホンテキ</t>
    </rPh>
    <rPh sb="3" eb="5">
      <t>シシュツ</t>
    </rPh>
    <phoneticPr fontId="3"/>
  </si>
  <si>
    <t>　分担金</t>
    <rPh sb="1" eb="4">
      <t>ブンタンキン</t>
    </rPh>
    <phoneticPr fontId="3"/>
  </si>
  <si>
    <t>　建設改良費</t>
    <rPh sb="1" eb="3">
      <t>ケンセツ</t>
    </rPh>
    <rPh sb="3" eb="6">
      <t>カイリョウヒ</t>
    </rPh>
    <phoneticPr fontId="3"/>
  </si>
  <si>
    <t>　工事負担金</t>
    <rPh sb="1" eb="3">
      <t>コウジ</t>
    </rPh>
    <rPh sb="3" eb="6">
      <t>フタンキン</t>
    </rPh>
    <phoneticPr fontId="3"/>
  </si>
  <si>
    <t>　企業債償還金</t>
    <rPh sb="1" eb="4">
      <t>キギョウサイ</t>
    </rPh>
    <rPh sb="4" eb="7">
      <t>ショウカンキン</t>
    </rPh>
    <phoneticPr fontId="3"/>
  </si>
  <si>
    <t>　固定資産売却代金</t>
    <rPh sb="1" eb="3">
      <t>コテイ</t>
    </rPh>
    <rPh sb="3" eb="5">
      <t>シサン</t>
    </rPh>
    <rPh sb="5" eb="7">
      <t>バイキャク</t>
    </rPh>
    <rPh sb="7" eb="9">
      <t>ダイキン</t>
    </rPh>
    <phoneticPr fontId="3"/>
  </si>
  <si>
    <t>　投資</t>
  </si>
  <si>
    <t>（注1）資本的収入額が資本的支出額に不足する額903,700,938円は、減債積立金899,383,543円及び
       当年度消費税資本的収支調整額4,317,395円で補てんしました。</t>
    <rPh sb="4" eb="7">
      <t>シホンテキ</t>
    </rPh>
    <rPh sb="7" eb="9">
      <t>シュウニュウ</t>
    </rPh>
    <rPh sb="9" eb="10">
      <t>ガク</t>
    </rPh>
    <rPh sb="11" eb="14">
      <t>シホンテキ</t>
    </rPh>
    <rPh sb="14" eb="16">
      <t>シシュツ</t>
    </rPh>
    <rPh sb="16" eb="17">
      <t>ガク</t>
    </rPh>
    <rPh sb="18" eb="20">
      <t>フソク</t>
    </rPh>
    <rPh sb="22" eb="23">
      <t>ガク</t>
    </rPh>
    <rPh sb="37" eb="39">
      <t>ゲンサイ</t>
    </rPh>
    <rPh sb="39" eb="41">
      <t>ツミタテ</t>
    </rPh>
    <rPh sb="41" eb="42">
      <t>キン</t>
    </rPh>
    <rPh sb="53" eb="54">
      <t>エン</t>
    </rPh>
    <rPh sb="54" eb="55">
      <t>オヨ</t>
    </rPh>
    <rPh sb="64" eb="65">
      <t>トウ</t>
    </rPh>
    <rPh sb="65" eb="67">
      <t>ネンド</t>
    </rPh>
    <rPh sb="67" eb="70">
      <t>ショウヒゼイ</t>
    </rPh>
    <rPh sb="70" eb="73">
      <t>シホンテキ</t>
    </rPh>
    <rPh sb="73" eb="75">
      <t>シュウシ</t>
    </rPh>
    <rPh sb="75" eb="77">
      <t>チョウセイ</t>
    </rPh>
    <rPh sb="77" eb="78">
      <t>ガク</t>
    </rPh>
    <rPh sb="87" eb="88">
      <t>エン</t>
    </rPh>
    <rPh sb="89" eb="90">
      <t>ホ</t>
    </rPh>
    <phoneticPr fontId="3"/>
  </si>
  <si>
    <t>（注2）掲載数値は、越谷・松伏水道企業団の給水区域である越谷市及び松伏町を合算したものです。</t>
    <rPh sb="4" eb="6">
      <t>ケイサイ</t>
    </rPh>
    <rPh sb="6" eb="8">
      <t>スウチ</t>
    </rPh>
    <rPh sb="10" eb="12">
      <t>コシガヤ</t>
    </rPh>
    <rPh sb="13" eb="15">
      <t>マツブシ</t>
    </rPh>
    <rPh sb="15" eb="17">
      <t>スイドウ</t>
    </rPh>
    <rPh sb="17" eb="19">
      <t>キギョウ</t>
    </rPh>
    <rPh sb="19" eb="20">
      <t>ダン</t>
    </rPh>
    <rPh sb="21" eb="23">
      <t>キュウスイ</t>
    </rPh>
    <rPh sb="23" eb="25">
      <t>クイキ</t>
    </rPh>
    <rPh sb="28" eb="31">
      <t>コシガヤシ</t>
    </rPh>
    <rPh sb="31" eb="32">
      <t>オヨ</t>
    </rPh>
    <rPh sb="33" eb="36">
      <t>マツブシマチ</t>
    </rPh>
    <rPh sb="37" eb="39">
      <t>ガッサン</t>
    </rPh>
    <phoneticPr fontId="2"/>
  </si>
  <si>
    <t>平成26年</t>
    <rPh sb="0" eb="2">
      <t>ヘー</t>
    </rPh>
    <phoneticPr fontId="2"/>
  </si>
  <si>
    <t>27年</t>
    <phoneticPr fontId="2"/>
  </si>
  <si>
    <t>28年</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</si>
</sst>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_ ;[Red]\-#,##0\ "/>
    <numFmt numFmtId="177" formatCode="0.0_ "/>
    <numFmt numFmtId="178" formatCode="0.0_);[Red]\(0.0\)"/>
    <numFmt numFmtId="179" formatCode="#,##0.0_);[Red]\(#,##0.0\)"/>
    <numFmt numFmtId="180" formatCode="#,##0_ "/>
    <numFmt numFmtId="181" formatCode="#,##0.0_ "/>
    <numFmt numFmtId="182" formatCode="#,##0.0_ ;[Red]\-#,##0.0\ "/>
    <numFmt numFmtId="183" formatCode="#,##0.0;[Red]\-#,##0.0"/>
    <numFmt numFmtId="184" formatCode="#,##0.00_ ;[Red]\-#,##0.00\ "/>
    <numFmt numFmtId="185" formatCode="0_ "/>
    <numFmt numFmtId="186" formatCode="[$-411]ggge&quot;年&quot;m&quot;月&quot;d&quot;日&quot;;@"/>
    <numFmt numFmtId="187" formatCode="0.0"/>
    <numFmt numFmtId="188" formatCode="#,##0.00_ "/>
  </numFmts>
  <fonts count="45">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0"/>
      <name val="ＭＳ ゴシック"/>
      <family val="3"/>
      <charset val="128"/>
    </font>
    <font>
      <sz val="10"/>
      <name val="ｺﾞｼｯｸ"/>
      <family val="3"/>
      <charset val="128"/>
    </font>
    <font>
      <u/>
      <sz val="12.65"/>
      <color indexed="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11"/>
      <color theme="10"/>
      <name val="ＭＳ Ｐゴシック"/>
      <family val="3"/>
      <charset val="128"/>
    </font>
    <font>
      <vertAlign val="superscript"/>
      <sz val="10"/>
      <name val="ＭＳ 明朝"/>
      <family val="1"/>
      <charset val="128"/>
    </font>
    <font>
      <vertAlign val="superscript"/>
      <sz val="8"/>
      <name val="ＭＳ 明朝"/>
      <family val="1"/>
      <charset val="128"/>
    </font>
    <font>
      <sz val="10"/>
      <name val="ｺﾞｼｯｸ"/>
      <family val="2"/>
      <charset val="128"/>
    </font>
    <font>
      <sz val="8"/>
      <name val="ＭＳ 明朝"/>
      <family val="1"/>
      <charset val="128"/>
    </font>
    <font>
      <sz val="12"/>
      <name val="ＭＳ Ｐゴシック"/>
      <family val="3"/>
      <charset val="128"/>
    </font>
    <font>
      <sz val="9"/>
      <name val="ＭＳ 明朝"/>
      <family val="1"/>
      <charset val="128"/>
    </font>
    <font>
      <sz val="10"/>
      <name val="ＭＳ Ｐゴシック"/>
      <family val="3"/>
      <charset val="128"/>
    </font>
    <font>
      <sz val="9.5"/>
      <name val="ＭＳ 明朝"/>
      <family val="1"/>
      <charset val="128"/>
    </font>
    <font>
      <sz val="9.5"/>
      <name val="ｺﾞｼｯｸ"/>
      <family val="3"/>
      <charset val="128"/>
    </font>
    <font>
      <sz val="10"/>
      <color rgb="FFFF0000"/>
      <name val="ＭＳ 明朝"/>
      <family val="1"/>
      <charset val="128"/>
    </font>
    <font>
      <sz val="12"/>
      <name val="ＭＳ 明朝"/>
      <family val="1"/>
      <charset val="128"/>
    </font>
    <font>
      <sz val="10"/>
      <color theme="1"/>
      <name val="ＭＳ 明朝"/>
      <family val="1"/>
      <charset val="128"/>
    </font>
    <font>
      <sz val="6"/>
      <name val="ＭＳ ゴシック"/>
      <family val="3"/>
      <charset val="128"/>
    </font>
    <font>
      <sz val="11"/>
      <name val="ＭＳ 明朝"/>
      <family val="1"/>
      <charset val="128"/>
    </font>
    <font>
      <sz val="10"/>
      <name val="HGｺﾞｼｯｸM"/>
      <family val="3"/>
      <charset val="128"/>
    </font>
    <font>
      <sz val="11"/>
      <name val="ＭＳ ゴシック"/>
      <family val="3"/>
      <charset val="128"/>
    </font>
    <font>
      <u/>
      <sz val="11"/>
      <color indexed="12"/>
      <name val="ＭＳ Ｐゴシック"/>
      <family val="3"/>
      <charset val="128"/>
    </font>
    <font>
      <u/>
      <sz val="12"/>
      <color indexed="12"/>
      <name val="ＭＳ Ｐゴシック"/>
      <family val="3"/>
      <charset val="128"/>
    </font>
    <font>
      <sz val="7"/>
      <name val="ＭＳ 明朝"/>
      <family val="1"/>
      <charset val="128"/>
    </font>
    <font>
      <strike/>
      <sz val="9"/>
      <color rgb="FFFF0000"/>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style="hair">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diagonalDown="1">
      <left/>
      <right style="thin">
        <color indexed="64"/>
      </right>
      <top style="thin">
        <color indexed="64"/>
      </top>
      <bottom style="thin">
        <color indexed="64"/>
      </bottom>
      <diagonal style="hair">
        <color indexed="64"/>
      </diagonal>
    </border>
    <border diagonalDown="1">
      <left/>
      <right/>
      <top style="thin">
        <color indexed="64"/>
      </top>
      <bottom style="thin">
        <color indexed="64"/>
      </bottom>
      <diagonal style="hair">
        <color indexed="64"/>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bottom style="thin">
        <color indexed="64"/>
      </bottom>
      <diagonal/>
    </border>
    <border>
      <left/>
      <right style="hair">
        <color indexed="64"/>
      </right>
      <top/>
      <bottom/>
      <diagonal/>
    </border>
    <border>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thin">
        <color indexed="64"/>
      </right>
      <top style="hair">
        <color indexed="64"/>
      </top>
      <bottom/>
      <diagonal/>
    </border>
    <border>
      <left/>
      <right style="hair">
        <color indexed="64"/>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right style="double">
        <color indexed="64"/>
      </right>
      <top/>
      <bottom/>
      <diagonal/>
    </border>
    <border>
      <left/>
      <right style="double">
        <color indexed="64"/>
      </right>
      <top/>
      <bottom style="thin">
        <color indexed="64"/>
      </bottom>
      <diagonal/>
    </border>
  </borders>
  <cellStyleXfs count="49">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6"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23" fillId="4" borderId="0" applyNumberFormat="0" applyBorder="0" applyAlignment="0" applyProtection="0">
      <alignment vertical="center"/>
    </xf>
    <xf numFmtId="0" fontId="1" fillId="0" borderId="0"/>
    <xf numFmtId="38" fontId="1" fillId="0" borderId="0" applyFont="0" applyFill="0" applyBorder="0" applyAlignment="0" applyProtection="0"/>
    <xf numFmtId="9" fontId="1" fillId="0" borderId="0" applyFont="0" applyFill="0" applyBorder="0" applyAlignment="0" applyProtection="0"/>
    <xf numFmtId="0" fontId="24" fillId="0" borderId="0" applyNumberFormat="0" applyFill="0" applyBorder="0" applyAlignment="0" applyProtection="0">
      <alignment vertical="center"/>
    </xf>
    <xf numFmtId="38" fontId="1" fillId="0" borderId="0" applyFont="0" applyFill="0" applyBorder="0" applyAlignment="0" applyProtection="0"/>
    <xf numFmtId="0" fontId="1" fillId="0" borderId="0">
      <alignment vertical="center"/>
    </xf>
  </cellStyleXfs>
  <cellXfs count="537">
    <xf numFmtId="0" fontId="0" fillId="0" borderId="0" xfId="0">
      <alignment vertical="center"/>
    </xf>
    <xf numFmtId="0" fontId="3" fillId="0" borderId="0" xfId="43" applyFont="1" applyFill="1" applyAlignment="1" applyProtection="1">
      <alignment vertical="center"/>
    </xf>
    <xf numFmtId="0" fontId="4" fillId="0" borderId="0" xfId="43" applyFont="1" applyFill="1" applyBorder="1" applyAlignment="1" applyProtection="1">
      <alignment vertical="center"/>
    </xf>
    <xf numFmtId="0" fontId="3" fillId="0" borderId="0" xfId="43" applyFont="1" applyFill="1" applyBorder="1" applyAlignment="1" applyProtection="1">
      <alignment vertical="center"/>
    </xf>
    <xf numFmtId="0" fontId="3" fillId="0" borderId="0" xfId="43" applyFont="1" applyFill="1" applyBorder="1" applyAlignment="1" applyProtection="1">
      <alignment horizontal="right" vertical="center"/>
    </xf>
    <xf numFmtId="0" fontId="3" fillId="0" borderId="0" xfId="43" applyFont="1" applyFill="1" applyAlignment="1" applyProtection="1">
      <alignment vertical="center" wrapText="1"/>
    </xf>
    <xf numFmtId="0" fontId="3" fillId="0" borderId="0" xfId="43" applyFont="1" applyFill="1" applyBorder="1" applyAlignment="1" applyProtection="1">
      <alignment horizontal="center" vertical="center"/>
    </xf>
    <xf numFmtId="0" fontId="4" fillId="0" borderId="0" xfId="43" applyFont="1" applyFill="1" applyAlignment="1" applyProtection="1">
      <alignment vertical="center"/>
    </xf>
    <xf numFmtId="0" fontId="3" fillId="0" borderId="10" xfId="43" applyFont="1" applyFill="1" applyBorder="1" applyAlignment="1" applyProtection="1">
      <alignment vertical="center"/>
    </xf>
    <xf numFmtId="0" fontId="3" fillId="0" borderId="10" xfId="43" applyFont="1" applyFill="1" applyBorder="1" applyAlignment="1" applyProtection="1">
      <alignment horizontal="right" vertical="center"/>
    </xf>
    <xf numFmtId="0" fontId="3" fillId="0" borderId="10" xfId="43" applyFont="1" applyFill="1" applyBorder="1" applyAlignment="1" applyProtection="1">
      <alignment horizontal="center" vertical="center" wrapText="1"/>
    </xf>
    <xf numFmtId="176" fontId="3" fillId="0" borderId="0" xfId="44" applyNumberFormat="1" applyFont="1" applyFill="1" applyAlignment="1" applyProtection="1">
      <alignment vertical="center"/>
    </xf>
    <xf numFmtId="176" fontId="3" fillId="0" borderId="0" xfId="44" applyNumberFormat="1" applyFont="1" applyFill="1" applyAlignment="1" applyProtection="1">
      <alignment horizontal="right" vertical="center" indent="1"/>
    </xf>
    <xf numFmtId="0" fontId="5" fillId="0" borderId="13" xfId="43" applyFont="1" applyFill="1" applyBorder="1" applyAlignment="1" applyProtection="1">
      <alignment horizontal="center" vertical="center"/>
    </xf>
    <xf numFmtId="176" fontId="5" fillId="0" borderId="10" xfId="44" applyNumberFormat="1" applyFont="1" applyFill="1" applyBorder="1" applyAlignment="1" applyProtection="1">
      <alignment vertical="center"/>
    </xf>
    <xf numFmtId="0" fontId="3" fillId="0" borderId="0" xfId="43" applyFont="1" applyFill="1" applyAlignment="1" applyProtection="1">
      <alignment horizontal="right" vertical="center"/>
    </xf>
    <xf numFmtId="0" fontId="3" fillId="0" borderId="0" xfId="43" applyFont="1" applyFill="1" applyBorder="1" applyAlignment="1" applyProtection="1">
      <alignment vertical="center" wrapText="1"/>
    </xf>
    <xf numFmtId="38" fontId="3" fillId="0" borderId="16" xfId="44" applyFont="1" applyFill="1" applyBorder="1" applyAlignment="1" applyProtection="1">
      <alignment vertical="center"/>
    </xf>
    <xf numFmtId="177" fontId="3" fillId="0" borderId="0" xfId="43" applyNumberFormat="1" applyFont="1" applyFill="1" applyBorder="1" applyAlignment="1" applyProtection="1">
      <alignment vertical="center"/>
    </xf>
    <xf numFmtId="0" fontId="3" fillId="0" borderId="14" xfId="43" applyFont="1" applyFill="1" applyBorder="1" applyAlignment="1" applyProtection="1">
      <alignment horizontal="centerContinuous" vertical="center" wrapText="1"/>
    </xf>
    <xf numFmtId="0" fontId="3" fillId="0" borderId="17" xfId="43" applyFont="1" applyFill="1" applyBorder="1" applyAlignment="1" applyProtection="1">
      <alignment horizontal="centerContinuous" vertical="center"/>
    </xf>
    <xf numFmtId="0" fontId="3" fillId="0" borderId="15" xfId="43" applyFont="1" applyFill="1" applyBorder="1" applyAlignment="1" applyProtection="1">
      <alignment horizontal="centerContinuous" vertical="center"/>
    </xf>
    <xf numFmtId="0" fontId="3" fillId="0" borderId="17" xfId="43" applyFont="1" applyFill="1" applyBorder="1" applyAlignment="1" applyProtection="1">
      <alignment horizontal="centerContinuous" vertical="center" wrapText="1"/>
    </xf>
    <xf numFmtId="0" fontId="3" fillId="0" borderId="15" xfId="43" applyFont="1" applyFill="1" applyBorder="1" applyAlignment="1" applyProtection="1">
      <alignment horizontal="centerContinuous" vertical="center" wrapText="1"/>
    </xf>
    <xf numFmtId="178" fontId="3" fillId="0" borderId="19" xfId="44" applyNumberFormat="1" applyFont="1" applyFill="1" applyBorder="1" applyAlignment="1" applyProtection="1">
      <alignment horizontal="right" vertical="center"/>
    </xf>
    <xf numFmtId="178" fontId="3" fillId="0" borderId="0" xfId="45" applyNumberFormat="1" applyFont="1" applyFill="1" applyBorder="1" applyAlignment="1" applyProtection="1">
      <alignment horizontal="right" vertical="center"/>
    </xf>
    <xf numFmtId="178" fontId="3" fillId="0" borderId="0" xfId="43" applyNumberFormat="1" applyFont="1" applyFill="1" applyBorder="1" applyAlignment="1" applyProtection="1">
      <alignment horizontal="right" vertical="center"/>
    </xf>
    <xf numFmtId="179" fontId="3" fillId="0" borderId="0" xfId="43" applyNumberFormat="1" applyFont="1" applyFill="1" applyBorder="1" applyAlignment="1" applyProtection="1">
      <alignment horizontal="right" vertical="center"/>
    </xf>
    <xf numFmtId="178" fontId="3" fillId="0" borderId="16" xfId="44" applyNumberFormat="1" applyFont="1" applyFill="1" applyBorder="1" applyAlignment="1" applyProtection="1">
      <alignment horizontal="right" vertical="center"/>
    </xf>
    <xf numFmtId="178" fontId="3" fillId="0" borderId="10" xfId="45" applyNumberFormat="1" applyFont="1" applyFill="1" applyBorder="1" applyAlignment="1" applyProtection="1">
      <alignment horizontal="right" vertical="center"/>
    </xf>
    <xf numFmtId="178" fontId="3" fillId="0" borderId="10" xfId="43" applyNumberFormat="1" applyFont="1" applyFill="1" applyBorder="1" applyAlignment="1" applyProtection="1">
      <alignment horizontal="right" vertical="center"/>
    </xf>
    <xf numFmtId="179" fontId="3" fillId="0" borderId="10" xfId="43" applyNumberFormat="1" applyFont="1" applyFill="1" applyBorder="1" applyAlignment="1" applyProtection="1">
      <alignment horizontal="right" vertical="center"/>
    </xf>
    <xf numFmtId="58" fontId="3" fillId="0" borderId="11" xfId="43" applyNumberFormat="1" applyFont="1" applyFill="1" applyBorder="1" applyAlignment="1" applyProtection="1">
      <alignment horizontal="center" vertical="center" wrapText="1"/>
    </xf>
    <xf numFmtId="176" fontId="3" fillId="0" borderId="19" xfId="44" applyNumberFormat="1" applyFont="1" applyFill="1" applyBorder="1" applyAlignment="1" applyProtection="1">
      <alignment horizontal="right" vertical="center"/>
    </xf>
    <xf numFmtId="176" fontId="3" fillId="0" borderId="0" xfId="44" quotePrefix="1" applyNumberFormat="1" applyFont="1" applyFill="1" applyBorder="1" applyAlignment="1" applyProtection="1">
      <alignment horizontal="right" vertical="center"/>
    </xf>
    <xf numFmtId="176" fontId="3" fillId="0" borderId="16" xfId="44" applyNumberFormat="1" applyFont="1" applyFill="1" applyBorder="1" applyAlignment="1" applyProtection="1">
      <alignment horizontal="right" vertical="center"/>
    </xf>
    <xf numFmtId="176" fontId="3" fillId="0" borderId="10" xfId="44" quotePrefix="1" applyNumberFormat="1" applyFont="1" applyFill="1" applyBorder="1" applyAlignment="1" applyProtection="1">
      <alignment horizontal="right" vertical="center"/>
    </xf>
    <xf numFmtId="58" fontId="3" fillId="0" borderId="10" xfId="43" applyNumberFormat="1" applyFont="1" applyFill="1" applyBorder="1" applyAlignment="1" applyProtection="1">
      <alignment horizontal="left" vertical="center" indent="1"/>
    </xf>
    <xf numFmtId="58" fontId="3" fillId="0" borderId="18" xfId="43" applyNumberFormat="1" applyFont="1" applyFill="1" applyBorder="1" applyAlignment="1" applyProtection="1">
      <alignment horizontal="center" vertical="center" wrapText="1"/>
    </xf>
    <xf numFmtId="0" fontId="3" fillId="0" borderId="18" xfId="43" applyFont="1" applyFill="1" applyBorder="1" applyAlignment="1" applyProtection="1">
      <alignment horizontal="center" vertical="center" wrapText="1"/>
    </xf>
    <xf numFmtId="0" fontId="3" fillId="0" borderId="14" xfId="43" applyFont="1" applyFill="1" applyBorder="1" applyAlignment="1" applyProtection="1">
      <alignment horizontal="center" vertical="center"/>
    </xf>
    <xf numFmtId="0" fontId="3" fillId="0" borderId="17" xfId="43" applyFont="1" applyFill="1" applyBorder="1" applyAlignment="1" applyProtection="1">
      <alignment horizontal="center" vertical="center"/>
    </xf>
    <xf numFmtId="0" fontId="3" fillId="0" borderId="15" xfId="43" applyFont="1" applyFill="1" applyBorder="1" applyAlignment="1" applyProtection="1">
      <alignment horizontal="center" vertical="center" wrapText="1"/>
    </xf>
    <xf numFmtId="0" fontId="3" fillId="0" borderId="11" xfId="43" applyFont="1" applyFill="1" applyBorder="1" applyAlignment="1" applyProtection="1">
      <alignment horizontal="center" vertical="center" wrapText="1"/>
    </xf>
    <xf numFmtId="0" fontId="3" fillId="0" borderId="14" xfId="43" applyFont="1" applyFill="1" applyBorder="1" applyAlignment="1" applyProtection="1">
      <alignment horizontal="center" vertical="center" wrapText="1"/>
    </xf>
    <xf numFmtId="0" fontId="3" fillId="0" borderId="13" xfId="43" applyFont="1" applyFill="1" applyBorder="1" applyAlignment="1" applyProtection="1">
      <alignment horizontal="center" vertical="center"/>
    </xf>
    <xf numFmtId="0" fontId="3" fillId="0" borderId="16" xfId="43" applyFont="1" applyFill="1" applyBorder="1" applyAlignment="1" applyProtection="1">
      <alignment horizontal="center" vertical="center" wrapText="1"/>
    </xf>
    <xf numFmtId="0" fontId="3" fillId="0" borderId="15" xfId="43" applyFont="1" applyFill="1" applyBorder="1" applyAlignment="1" applyProtection="1">
      <alignment horizontal="center" vertical="center"/>
    </xf>
    <xf numFmtId="0" fontId="3" fillId="0" borderId="17" xfId="43" applyFont="1" applyFill="1" applyBorder="1" applyAlignment="1" applyProtection="1">
      <alignment horizontal="center" vertical="center" wrapText="1"/>
    </xf>
    <xf numFmtId="0" fontId="3" fillId="0" borderId="0" xfId="43" applyFont="1" applyFill="1" applyAlignment="1" applyProtection="1">
      <alignment horizontal="center" vertical="center" wrapText="1"/>
    </xf>
    <xf numFmtId="176" fontId="3" fillId="0" borderId="22" xfId="44" applyNumberFormat="1" applyFont="1" applyFill="1" applyBorder="1" applyAlignment="1" applyProtection="1">
      <alignment vertical="center"/>
    </xf>
    <xf numFmtId="176" fontId="3" fillId="0" borderId="23" xfId="44" applyNumberFormat="1" applyFont="1" applyFill="1" applyBorder="1" applyAlignment="1" applyProtection="1">
      <alignment vertical="center"/>
    </xf>
    <xf numFmtId="176" fontId="3" fillId="0" borderId="20" xfId="44" applyNumberFormat="1" applyFont="1" applyFill="1" applyBorder="1" applyAlignment="1" applyProtection="1">
      <alignment vertical="center"/>
    </xf>
    <xf numFmtId="178" fontId="3" fillId="0" borderId="0" xfId="45" applyNumberFormat="1" applyFont="1" applyFill="1" applyBorder="1" applyAlignment="1" applyProtection="1">
      <alignment vertical="center"/>
    </xf>
    <xf numFmtId="176" fontId="3" fillId="0" borderId="19" xfId="44" applyNumberFormat="1" applyFont="1" applyFill="1" applyBorder="1" applyAlignment="1" applyProtection="1">
      <alignment vertical="center"/>
    </xf>
    <xf numFmtId="176" fontId="3" fillId="0" borderId="12" xfId="44" applyNumberFormat="1" applyFont="1" applyFill="1" applyBorder="1" applyAlignment="1" applyProtection="1">
      <alignment vertical="center"/>
    </xf>
    <xf numFmtId="176" fontId="3" fillId="0" borderId="16" xfId="44" applyNumberFormat="1" applyFont="1" applyFill="1" applyBorder="1" applyAlignment="1" applyProtection="1">
      <alignment vertical="center"/>
    </xf>
    <xf numFmtId="176" fontId="3" fillId="0" borderId="13" xfId="44" applyNumberFormat="1" applyFont="1" applyFill="1" applyBorder="1" applyAlignment="1" applyProtection="1">
      <alignment vertical="center"/>
    </xf>
    <xf numFmtId="178" fontId="3" fillId="0" borderId="16" xfId="45" applyNumberFormat="1" applyFont="1" applyFill="1" applyBorder="1" applyAlignment="1" applyProtection="1">
      <alignment vertical="center"/>
    </xf>
    <xf numFmtId="176" fontId="5" fillId="0" borderId="22" xfId="44" applyNumberFormat="1" applyFont="1" applyFill="1" applyBorder="1" applyAlignment="1" applyProtection="1">
      <alignment vertical="center"/>
    </xf>
    <xf numFmtId="176" fontId="5" fillId="0" borderId="23" xfId="44" applyNumberFormat="1" applyFont="1" applyFill="1" applyBorder="1" applyAlignment="1" applyProtection="1">
      <alignment vertical="center"/>
    </xf>
    <xf numFmtId="0" fontId="28" fillId="0" borderId="0" xfId="43" applyFont="1" applyFill="1" applyBorder="1" applyAlignment="1" applyProtection="1">
      <alignment vertical="center" wrapText="1"/>
    </xf>
    <xf numFmtId="38" fontId="3" fillId="0" borderId="0" xfId="44" applyFont="1" applyFill="1" applyAlignment="1" applyProtection="1">
      <alignment vertical="center"/>
    </xf>
    <xf numFmtId="38" fontId="3" fillId="0" borderId="10" xfId="44" applyFont="1" applyFill="1" applyBorder="1" applyAlignment="1" applyProtection="1">
      <alignment horizontal="right" vertical="center"/>
    </xf>
    <xf numFmtId="38" fontId="3" fillId="0" borderId="10" xfId="44" applyFont="1" applyFill="1" applyBorder="1" applyAlignment="1" applyProtection="1">
      <alignment horizontal="center" vertical="center" wrapText="1"/>
    </xf>
    <xf numFmtId="38" fontId="3" fillId="0" borderId="11" xfId="44" applyFont="1" applyFill="1" applyBorder="1" applyAlignment="1" applyProtection="1">
      <alignment horizontal="center" vertical="center" wrapText="1"/>
    </xf>
    <xf numFmtId="38" fontId="3" fillId="0" borderId="14" xfId="44" applyFont="1" applyFill="1" applyBorder="1" applyAlignment="1" applyProtection="1">
      <alignment horizontal="center" vertical="center" wrapText="1"/>
    </xf>
    <xf numFmtId="38" fontId="5" fillId="0" borderId="20" xfId="44" applyFont="1" applyFill="1" applyBorder="1" applyAlignment="1" applyProtection="1">
      <alignment horizontal="center" vertical="center"/>
    </xf>
    <xf numFmtId="38" fontId="3" fillId="0" borderId="12" xfId="44" applyFont="1" applyFill="1" applyBorder="1" applyAlignment="1" applyProtection="1">
      <alignment horizontal="left" vertical="center" indent="3"/>
    </xf>
    <xf numFmtId="38" fontId="3" fillId="0" borderId="13" xfId="44" applyFont="1" applyFill="1" applyBorder="1" applyAlignment="1" applyProtection="1">
      <alignment horizontal="left" vertical="center" indent="3"/>
    </xf>
    <xf numFmtId="38" fontId="3" fillId="0" borderId="0" xfId="44" applyFont="1" applyFill="1" applyBorder="1" applyAlignment="1" applyProtection="1">
      <alignment horizontal="left" vertical="center" shrinkToFit="1"/>
    </xf>
    <xf numFmtId="38" fontId="3" fillId="0" borderId="0" xfId="44" applyFont="1" applyFill="1" applyBorder="1" applyAlignment="1" applyProtection="1">
      <alignment horizontal="distributed" vertical="center"/>
    </xf>
    <xf numFmtId="38" fontId="3" fillId="0" borderId="0" xfId="44" applyFont="1" applyFill="1" applyBorder="1" applyAlignment="1" applyProtection="1">
      <alignment horizontal="right" vertical="center"/>
    </xf>
    <xf numFmtId="38" fontId="3" fillId="0" borderId="15" xfId="44" applyFont="1" applyFill="1" applyBorder="1" applyAlignment="1" applyProtection="1">
      <alignment horizontal="center" vertical="center" wrapText="1"/>
    </xf>
    <xf numFmtId="38" fontId="3" fillId="0" borderId="14" xfId="44" applyFont="1" applyFill="1" applyBorder="1" applyAlignment="1" applyProtection="1">
      <alignment horizontal="center" vertical="center"/>
    </xf>
    <xf numFmtId="38" fontId="5" fillId="0" borderId="12" xfId="44" applyFont="1" applyFill="1" applyBorder="1" applyAlignment="1" applyProtection="1">
      <alignment horizontal="center" vertical="center" wrapText="1"/>
    </xf>
    <xf numFmtId="176" fontId="5" fillId="0" borderId="0" xfId="44" applyNumberFormat="1" applyFont="1" applyFill="1" applyBorder="1" applyAlignment="1" applyProtection="1">
      <alignment vertical="center"/>
    </xf>
    <xf numFmtId="38" fontId="3" fillId="0" borderId="12" xfId="44" applyFont="1" applyFill="1" applyBorder="1" applyAlignment="1" applyProtection="1">
      <alignment horizontal="left" vertical="center" wrapText="1"/>
    </xf>
    <xf numFmtId="38" fontId="3" fillId="0" borderId="24" xfId="44" applyFont="1" applyFill="1" applyBorder="1" applyAlignment="1" applyProtection="1">
      <alignment horizontal="left" vertical="center" wrapText="1"/>
    </xf>
    <xf numFmtId="176" fontId="3" fillId="0" borderId="25" xfId="44" applyNumberFormat="1" applyFont="1" applyFill="1" applyBorder="1" applyAlignment="1" applyProtection="1">
      <alignment vertical="center"/>
    </xf>
    <xf numFmtId="38" fontId="3" fillId="0" borderId="13" xfId="44" applyFont="1" applyFill="1" applyBorder="1" applyAlignment="1" applyProtection="1">
      <alignment horizontal="center" vertical="center" wrapText="1"/>
    </xf>
    <xf numFmtId="38" fontId="3" fillId="0" borderId="0" xfId="44" applyFont="1" applyFill="1" applyAlignment="1" applyProtection="1">
      <alignment horizontal="right" vertical="center"/>
    </xf>
    <xf numFmtId="38" fontId="4" fillId="0" borderId="0" xfId="44" applyFont="1" applyFill="1" applyAlignment="1" applyProtection="1">
      <alignment vertical="center"/>
    </xf>
    <xf numFmtId="38" fontId="3" fillId="0" borderId="0" xfId="44" applyFont="1" applyFill="1" applyAlignment="1" applyProtection="1">
      <alignment horizontal="left" vertical="center" indent="1"/>
    </xf>
    <xf numFmtId="38" fontId="3" fillId="0" borderId="0" xfId="44" applyFont="1" applyFill="1" applyAlignment="1" applyProtection="1">
      <alignment horizontal="left" vertical="center"/>
    </xf>
    <xf numFmtId="38" fontId="3" fillId="0" borderId="15" xfId="44" applyFont="1" applyFill="1" applyBorder="1" applyAlignment="1" applyProtection="1">
      <alignment horizontal="center" vertical="center"/>
    </xf>
    <xf numFmtId="38" fontId="3" fillId="0" borderId="26" xfId="44" applyFont="1" applyFill="1" applyBorder="1" applyAlignment="1" applyProtection="1">
      <alignment horizontal="center" vertical="center"/>
    </xf>
    <xf numFmtId="38" fontId="3" fillId="0" borderId="0" xfId="44" applyFont="1" applyFill="1" applyBorder="1" applyAlignment="1" applyProtection="1">
      <alignment horizontal="center" vertical="center"/>
    </xf>
    <xf numFmtId="38" fontId="4" fillId="0" borderId="12" xfId="44" applyFont="1" applyFill="1" applyBorder="1" applyAlignment="1" applyProtection="1">
      <alignment vertical="center" shrinkToFit="1"/>
    </xf>
    <xf numFmtId="176" fontId="4" fillId="0" borderId="22" xfId="44" applyNumberFormat="1" applyFont="1" applyFill="1" applyBorder="1" applyAlignment="1" applyProtection="1">
      <alignment vertical="center"/>
    </xf>
    <xf numFmtId="38" fontId="4" fillId="0" borderId="27" xfId="44" applyFont="1" applyFill="1" applyBorder="1" applyAlignment="1" applyProtection="1">
      <alignment vertical="center" shrinkToFit="1"/>
    </xf>
    <xf numFmtId="38" fontId="3" fillId="0" borderId="12" xfId="44" applyFont="1" applyFill="1" applyBorder="1" applyAlignment="1" applyProtection="1">
      <alignment vertical="center" shrinkToFit="1"/>
    </xf>
    <xf numFmtId="38" fontId="3" fillId="0" borderId="27" xfId="44" applyFont="1" applyFill="1" applyBorder="1" applyAlignment="1" applyProtection="1">
      <alignment vertical="center" shrinkToFit="1"/>
    </xf>
    <xf numFmtId="38" fontId="3" fillId="0" borderId="13" xfId="44" applyFont="1" applyFill="1" applyBorder="1" applyAlignment="1" applyProtection="1">
      <alignment vertical="center" shrinkToFit="1"/>
    </xf>
    <xf numFmtId="38" fontId="3" fillId="0" borderId="28" xfId="44" applyFont="1" applyFill="1" applyBorder="1" applyAlignment="1" applyProtection="1">
      <alignment vertical="center" shrinkToFit="1"/>
    </xf>
    <xf numFmtId="176" fontId="4" fillId="0" borderId="19" xfId="44" applyNumberFormat="1" applyFont="1" applyFill="1" applyBorder="1" applyAlignment="1" applyProtection="1">
      <alignment vertical="center"/>
    </xf>
    <xf numFmtId="176" fontId="3" fillId="0" borderId="19" xfId="44" quotePrefix="1" applyNumberFormat="1" applyFont="1" applyFill="1" applyBorder="1" applyAlignment="1" applyProtection="1">
      <alignment horizontal="right" vertical="center"/>
    </xf>
    <xf numFmtId="38" fontId="3" fillId="0" borderId="0" xfId="44" applyFont="1" applyFill="1" applyBorder="1" applyAlignment="1" applyProtection="1">
      <alignment vertical="top" wrapText="1"/>
    </xf>
    <xf numFmtId="0" fontId="3" fillId="0" borderId="10" xfId="43" applyFont="1" applyFill="1" applyBorder="1" applyAlignment="1" applyProtection="1">
      <alignment horizontal="left" indent="1"/>
    </xf>
    <xf numFmtId="0" fontId="3" fillId="0" borderId="0" xfId="43" applyFont="1" applyFill="1" applyBorder="1" applyAlignment="1" applyProtection="1">
      <alignment horizontal="left" indent="1"/>
    </xf>
    <xf numFmtId="0" fontId="3" fillId="0" borderId="23" xfId="43" applyFont="1" applyFill="1" applyBorder="1" applyAlignment="1" applyProtection="1">
      <alignment horizontal="distributed" vertical="center" indent="1"/>
    </xf>
    <xf numFmtId="180" fontId="3" fillId="0" borderId="0" xfId="43" applyNumberFormat="1" applyFont="1" applyFill="1" applyAlignment="1" applyProtection="1">
      <alignment vertical="center"/>
    </xf>
    <xf numFmtId="0" fontId="3" fillId="0" borderId="0" xfId="43" applyFont="1" applyFill="1" applyBorder="1" applyAlignment="1" applyProtection="1">
      <alignment horizontal="distributed" vertical="center" indent="1"/>
    </xf>
    <xf numFmtId="181" fontId="3" fillId="0" borderId="0" xfId="43" applyNumberFormat="1" applyFont="1" applyFill="1" applyAlignment="1" applyProtection="1">
      <alignment vertical="center"/>
    </xf>
    <xf numFmtId="0" fontId="3" fillId="0" borderId="10" xfId="43" applyFont="1" applyFill="1" applyBorder="1" applyAlignment="1" applyProtection="1">
      <alignment horizontal="distributed" vertical="center" indent="1"/>
    </xf>
    <xf numFmtId="181" fontId="3" fillId="0" borderId="10" xfId="43" applyNumberFormat="1" applyFont="1" applyFill="1" applyBorder="1" applyAlignment="1" applyProtection="1">
      <alignment vertical="center"/>
    </xf>
    <xf numFmtId="38" fontId="3" fillId="0" borderId="0" xfId="44" applyFont="1" applyAlignment="1" applyProtection="1">
      <alignment vertical="center"/>
    </xf>
    <xf numFmtId="38" fontId="29" fillId="0" borderId="0" xfId="44" applyFont="1" applyFill="1" applyAlignment="1" applyProtection="1">
      <alignment vertical="center"/>
    </xf>
    <xf numFmtId="38" fontId="3" fillId="0" borderId="0" xfId="44" applyFont="1" applyAlignment="1" applyProtection="1">
      <alignment horizontal="right" vertical="center"/>
    </xf>
    <xf numFmtId="38" fontId="30" fillId="0" borderId="10" xfId="44" applyNumberFormat="1" applyFont="1" applyBorder="1" applyAlignment="1" applyProtection="1">
      <alignment vertical="center"/>
    </xf>
    <xf numFmtId="0" fontId="30" fillId="0" borderId="10" xfId="44" applyNumberFormat="1" applyFont="1" applyBorder="1" applyAlignment="1" applyProtection="1">
      <alignment horizontal="left" vertical="center" wrapText="1" indent="1"/>
    </xf>
    <xf numFmtId="38" fontId="30" fillId="0" borderId="0" xfId="44" applyNumberFormat="1" applyFont="1" applyBorder="1" applyAlignment="1" applyProtection="1">
      <alignment vertical="center"/>
    </xf>
    <xf numFmtId="0" fontId="30" fillId="0" borderId="0" xfId="44" applyNumberFormat="1" applyFont="1" applyBorder="1" applyAlignment="1" applyProtection="1">
      <alignment horizontal="left" vertical="center" wrapText="1" indent="1"/>
    </xf>
    <xf numFmtId="38" fontId="30" fillId="0" borderId="0" xfId="44" applyNumberFormat="1" applyFont="1" applyBorder="1" applyAlignment="1" applyProtection="1">
      <alignment horizontal="right" vertical="center"/>
    </xf>
    <xf numFmtId="179" fontId="30" fillId="0" borderId="0" xfId="44" applyNumberFormat="1" applyFont="1" applyBorder="1" applyAlignment="1" applyProtection="1">
      <alignment horizontal="right" vertical="center"/>
    </xf>
    <xf numFmtId="38" fontId="30" fillId="0" borderId="23" xfId="44" applyNumberFormat="1" applyFont="1" applyBorder="1" applyAlignment="1" applyProtection="1">
      <alignment horizontal="right" vertical="center"/>
    </xf>
    <xf numFmtId="0" fontId="30" fillId="0" borderId="23" xfId="44" applyNumberFormat="1" applyFont="1" applyBorder="1" applyAlignment="1" applyProtection="1">
      <alignment horizontal="left" vertical="center" wrapText="1" indent="1"/>
    </xf>
    <xf numFmtId="38" fontId="3" fillId="0" borderId="0" xfId="44" applyFont="1" applyAlignment="1" applyProtection="1">
      <alignment vertical="center" wrapText="1"/>
    </xf>
    <xf numFmtId="38" fontId="30" fillId="0" borderId="10" xfId="44" applyFont="1" applyBorder="1" applyAlignment="1" applyProtection="1">
      <alignment horizontal="center" vertical="center" wrapText="1"/>
    </xf>
    <xf numFmtId="38" fontId="30" fillId="0" borderId="11" xfId="44" applyFont="1" applyBorder="1" applyAlignment="1" applyProtection="1">
      <alignment horizontal="center" vertical="center" wrapText="1"/>
    </xf>
    <xf numFmtId="38" fontId="3" fillId="0" borderId="10" xfId="44" applyFont="1" applyBorder="1" applyAlignment="1" applyProtection="1">
      <alignment horizontal="right"/>
    </xf>
    <xf numFmtId="38" fontId="3" fillId="0" borderId="10" xfId="44" applyFont="1" applyBorder="1" applyAlignment="1" applyProtection="1">
      <alignment vertical="center"/>
    </xf>
    <xf numFmtId="38" fontId="4" fillId="0" borderId="0" xfId="44" applyFont="1" applyAlignment="1" applyProtection="1">
      <alignment vertical="center"/>
    </xf>
    <xf numFmtId="38" fontId="30" fillId="0" borderId="0" xfId="44" applyFont="1" applyProtection="1"/>
    <xf numFmtId="38" fontId="30" fillId="0" borderId="0" xfId="44" applyFont="1" applyBorder="1" applyProtection="1"/>
    <xf numFmtId="182" fontId="3" fillId="0" borderId="0" xfId="44" applyNumberFormat="1" applyFont="1" applyBorder="1" applyAlignment="1" applyProtection="1">
      <alignment horizontal="right"/>
    </xf>
    <xf numFmtId="183" fontId="30" fillId="0" borderId="0" xfId="44" applyNumberFormat="1" applyFont="1" applyBorder="1" applyAlignment="1" applyProtection="1">
      <alignment vertical="center"/>
    </xf>
    <xf numFmtId="182" fontId="30" fillId="0" borderId="16" xfId="44" applyNumberFormat="1" applyFont="1" applyBorder="1" applyAlignment="1" applyProtection="1">
      <alignment horizontal="right" vertical="center"/>
    </xf>
    <xf numFmtId="182" fontId="30" fillId="0" borderId="11" xfId="44" applyNumberFormat="1" applyFont="1" applyBorder="1" applyAlignment="1" applyProtection="1">
      <alignment horizontal="right" vertical="center"/>
    </xf>
    <xf numFmtId="183" fontId="30" fillId="0" borderId="10" xfId="44" applyNumberFormat="1" applyFont="1" applyBorder="1" applyAlignment="1" applyProtection="1">
      <alignment horizontal="right" vertical="center" wrapText="1"/>
    </xf>
    <xf numFmtId="38" fontId="30" fillId="0" borderId="0" xfId="44" applyFont="1" applyAlignment="1" applyProtection="1">
      <alignment vertical="top" wrapText="1"/>
    </xf>
    <xf numFmtId="182" fontId="30" fillId="0" borderId="29" xfId="44" applyNumberFormat="1" applyFont="1" applyBorder="1" applyAlignment="1" applyProtection="1">
      <alignment horizontal="right" vertical="center"/>
    </xf>
    <xf numFmtId="183" fontId="30" fillId="0" borderId="30" xfId="44" applyNumberFormat="1" applyFont="1" applyBorder="1" applyAlignment="1" applyProtection="1">
      <alignment horizontal="right" vertical="center" wrapText="1"/>
    </xf>
    <xf numFmtId="182" fontId="30" fillId="0" borderId="32" xfId="44" applyNumberFormat="1" applyFont="1" applyBorder="1" applyAlignment="1" applyProtection="1">
      <alignment horizontal="right" vertical="center"/>
    </xf>
    <xf numFmtId="183" fontId="30" fillId="0" borderId="33" xfId="44" applyNumberFormat="1" applyFont="1" applyBorder="1" applyAlignment="1" applyProtection="1">
      <alignment horizontal="right" vertical="center" wrapText="1"/>
    </xf>
    <xf numFmtId="182" fontId="30" fillId="0" borderId="0" xfId="44" applyNumberFormat="1" applyFont="1" applyBorder="1" applyAlignment="1" applyProtection="1">
      <alignment horizontal="right" vertical="center"/>
    </xf>
    <xf numFmtId="183" fontId="30" fillId="0" borderId="0" xfId="44" applyNumberFormat="1" applyFont="1" applyBorder="1" applyAlignment="1" applyProtection="1">
      <alignment horizontal="right" vertical="center"/>
    </xf>
    <xf numFmtId="38" fontId="30" fillId="0" borderId="0" xfId="44" applyFont="1" applyBorder="1" applyAlignment="1" applyProtection="1">
      <alignment horizontal="right" vertical="center"/>
    </xf>
    <xf numFmtId="183" fontId="30" fillId="0" borderId="0" xfId="44" applyNumberFormat="1" applyFont="1" applyBorder="1" applyAlignment="1" applyProtection="1">
      <alignment horizontal="left" vertical="center"/>
    </xf>
    <xf numFmtId="182" fontId="30" fillId="0" borderId="35" xfId="44" applyNumberFormat="1" applyFont="1" applyBorder="1" applyAlignment="1" applyProtection="1">
      <alignment horizontal="right" vertical="center"/>
    </xf>
    <xf numFmtId="183" fontId="30" fillId="0" borderId="25" xfId="44" applyNumberFormat="1" applyFont="1" applyBorder="1" applyAlignment="1" applyProtection="1">
      <alignment horizontal="right" vertical="center" wrapText="1"/>
    </xf>
    <xf numFmtId="183" fontId="30" fillId="0" borderId="36" xfId="44" applyNumberFormat="1" applyFont="1" applyBorder="1" applyAlignment="1" applyProtection="1">
      <alignment horizontal="right" vertical="center"/>
    </xf>
    <xf numFmtId="38" fontId="30" fillId="0" borderId="0" xfId="44" applyFont="1" applyBorder="1" applyAlignment="1" applyProtection="1">
      <alignment horizontal="center" vertical="center" wrapText="1"/>
    </xf>
    <xf numFmtId="38" fontId="28" fillId="0" borderId="14" xfId="44" applyFont="1" applyBorder="1" applyAlignment="1" applyProtection="1">
      <alignment horizontal="center" vertical="center" wrapText="1"/>
    </xf>
    <xf numFmtId="182" fontId="30" fillId="0" borderId="0" xfId="44" applyNumberFormat="1" applyFont="1" applyBorder="1" applyProtection="1"/>
    <xf numFmtId="182" fontId="30" fillId="0" borderId="0" xfId="44" applyNumberFormat="1" applyFont="1" applyFill="1" applyBorder="1" applyProtection="1"/>
    <xf numFmtId="38" fontId="30" fillId="0" borderId="0" xfId="44" applyFont="1" applyBorder="1" applyAlignment="1" applyProtection="1">
      <alignment horizontal="distributed" vertical="center" wrapText="1"/>
    </xf>
    <xf numFmtId="183" fontId="30" fillId="0" borderId="14" xfId="44" applyNumberFormat="1" applyFont="1" applyBorder="1" applyAlignment="1" applyProtection="1">
      <alignment horizontal="right" vertical="center"/>
    </xf>
    <xf numFmtId="183" fontId="30" fillId="0" borderId="10" xfId="44" applyNumberFormat="1" applyFont="1" applyBorder="1" applyAlignment="1" applyProtection="1">
      <alignment horizontal="right" vertical="center"/>
    </xf>
    <xf numFmtId="183" fontId="30" fillId="0" borderId="11" xfId="44" applyNumberFormat="1" applyFont="1" applyBorder="1" applyAlignment="1" applyProtection="1">
      <alignment horizontal="right" vertical="center"/>
    </xf>
    <xf numFmtId="38" fontId="30" fillId="0" borderId="10" xfId="44" applyFont="1" applyBorder="1" applyAlignment="1" applyProtection="1">
      <alignment horizontal="distributed" vertical="center" indent="1"/>
    </xf>
    <xf numFmtId="182" fontId="30" fillId="0" borderId="0" xfId="44" applyNumberFormat="1" applyFont="1" applyFill="1" applyBorder="1" applyAlignment="1" applyProtection="1">
      <alignment horizontal="right" vertical="center"/>
    </xf>
    <xf numFmtId="183" fontId="30" fillId="0" borderId="16" xfId="44" applyNumberFormat="1" applyFont="1" applyBorder="1" applyAlignment="1" applyProtection="1">
      <alignment horizontal="right" vertical="center"/>
    </xf>
    <xf numFmtId="183" fontId="30" fillId="0" borderId="19" xfId="44" applyNumberFormat="1" applyFont="1" applyBorder="1" applyAlignment="1" applyProtection="1">
      <alignment horizontal="right" vertical="center"/>
    </xf>
    <xf numFmtId="183" fontId="30" fillId="0" borderId="18" xfId="44" applyNumberFormat="1" applyFont="1" applyBorder="1" applyAlignment="1" applyProtection="1">
      <alignment horizontal="right" vertical="center"/>
    </xf>
    <xf numFmtId="38" fontId="30" fillId="0" borderId="10" xfId="44" applyFont="1" applyBorder="1" applyAlignment="1" applyProtection="1">
      <alignment horizontal="distributed" vertical="center"/>
    </xf>
    <xf numFmtId="183" fontId="30" fillId="0" borderId="32" xfId="44" applyNumberFormat="1" applyFont="1" applyBorder="1" applyAlignment="1" applyProtection="1">
      <alignment horizontal="right" vertical="center"/>
    </xf>
    <xf numFmtId="183" fontId="30" fillId="0" borderId="32" xfId="44" applyNumberFormat="1" applyFont="1" applyBorder="1" applyAlignment="1" applyProtection="1">
      <alignment vertical="center"/>
    </xf>
    <xf numFmtId="183" fontId="30" fillId="0" borderId="33" xfId="44" applyNumberFormat="1" applyFont="1" applyBorder="1" applyAlignment="1" applyProtection="1">
      <alignment horizontal="right" vertical="center"/>
    </xf>
    <xf numFmtId="183" fontId="30" fillId="0" borderId="41" xfId="44" applyNumberFormat="1" applyFont="1" applyBorder="1" applyAlignment="1" applyProtection="1">
      <alignment horizontal="right" vertical="center"/>
    </xf>
    <xf numFmtId="38" fontId="30" fillId="0" borderId="33" xfId="44" applyFont="1" applyBorder="1" applyAlignment="1" applyProtection="1">
      <alignment horizontal="distributed" vertical="center"/>
    </xf>
    <xf numFmtId="38" fontId="30" fillId="0" borderId="0" xfId="44" applyFont="1" applyFill="1" applyBorder="1" applyAlignment="1" applyProtection="1">
      <alignment horizontal="right" vertical="center"/>
    </xf>
    <xf numFmtId="38" fontId="30" fillId="0" borderId="32" xfId="44" applyFont="1" applyBorder="1" applyAlignment="1" applyProtection="1">
      <alignment horizontal="right" vertical="center"/>
    </xf>
    <xf numFmtId="38" fontId="30" fillId="0" borderId="33" xfId="44" applyFont="1" applyBorder="1" applyAlignment="1" applyProtection="1">
      <alignment vertical="center" shrinkToFit="1"/>
    </xf>
    <xf numFmtId="183" fontId="30" fillId="0" borderId="36" xfId="44" applyNumberFormat="1" applyFont="1" applyBorder="1" applyAlignment="1" applyProtection="1">
      <alignment vertical="center"/>
    </xf>
    <xf numFmtId="183" fontId="30" fillId="0" borderId="38" xfId="44" applyNumberFormat="1" applyFont="1" applyBorder="1" applyAlignment="1" applyProtection="1">
      <alignment horizontal="right" vertical="center"/>
    </xf>
    <xf numFmtId="183" fontId="30" fillId="0" borderId="42" xfId="44" applyNumberFormat="1" applyFont="1" applyBorder="1" applyAlignment="1" applyProtection="1">
      <alignment horizontal="right" vertical="center"/>
    </xf>
    <xf numFmtId="38" fontId="30" fillId="0" borderId="38" xfId="44" applyFont="1" applyBorder="1" applyAlignment="1" applyProtection="1">
      <alignment vertical="center" shrinkToFit="1"/>
    </xf>
    <xf numFmtId="38" fontId="30" fillId="0" borderId="0" xfId="44" applyFont="1" applyFill="1" applyBorder="1" applyAlignment="1" applyProtection="1">
      <alignment horizontal="center" vertical="center" wrapText="1"/>
    </xf>
    <xf numFmtId="38" fontId="28" fillId="0" borderId="17" xfId="44" applyFont="1" applyBorder="1" applyAlignment="1" applyProtection="1">
      <alignment horizontal="center" vertical="center" wrapText="1"/>
    </xf>
    <xf numFmtId="38" fontId="28" fillId="0" borderId="11" xfId="44" applyFont="1" applyBorder="1" applyAlignment="1" applyProtection="1">
      <alignment horizontal="center" vertical="center" wrapText="1"/>
    </xf>
    <xf numFmtId="38" fontId="30" fillId="0" borderId="10" xfId="44" applyFont="1" applyBorder="1" applyAlignment="1" applyProtection="1">
      <alignment horizontal="right" vertical="center"/>
    </xf>
    <xf numFmtId="38" fontId="30" fillId="0" borderId="18" xfId="44" applyFont="1" applyBorder="1" applyAlignment="1" applyProtection="1">
      <alignment horizontal="right" vertical="center"/>
    </xf>
    <xf numFmtId="38" fontId="30" fillId="0" borderId="16" xfId="44" applyFont="1" applyBorder="1" applyAlignment="1" applyProtection="1">
      <alignment horizontal="right" vertical="center"/>
    </xf>
    <xf numFmtId="38" fontId="30" fillId="0" borderId="13" xfId="44" applyFont="1" applyBorder="1" applyAlignment="1" applyProtection="1">
      <alignment horizontal="right" vertical="center"/>
    </xf>
    <xf numFmtId="38" fontId="30" fillId="0" borderId="11" xfId="44" applyFont="1" applyBorder="1" applyAlignment="1" applyProtection="1">
      <alignment horizontal="right" vertical="center"/>
    </xf>
    <xf numFmtId="38" fontId="30" fillId="0" borderId="33" xfId="44" applyFont="1" applyBorder="1" applyAlignment="1" applyProtection="1">
      <alignment horizontal="right" vertical="center"/>
    </xf>
    <xf numFmtId="38" fontId="30" fillId="0" borderId="41" xfId="44" applyFont="1" applyBorder="1" applyAlignment="1" applyProtection="1">
      <alignment horizontal="right" vertical="center"/>
    </xf>
    <xf numFmtId="38" fontId="30" fillId="0" borderId="34" xfId="44" applyFont="1" applyBorder="1" applyAlignment="1" applyProtection="1">
      <alignment horizontal="right" vertical="center"/>
    </xf>
    <xf numFmtId="38" fontId="30" fillId="0" borderId="21" xfId="44" applyFont="1" applyBorder="1" applyAlignment="1" applyProtection="1">
      <alignment horizontal="right" vertical="center"/>
    </xf>
    <xf numFmtId="38" fontId="30" fillId="0" borderId="19" xfId="44" applyFont="1" applyBorder="1" applyAlignment="1" applyProtection="1">
      <alignment horizontal="right" vertical="center"/>
    </xf>
    <xf numFmtId="38" fontId="30" fillId="0" borderId="12" xfId="44" applyFont="1" applyBorder="1" applyAlignment="1" applyProtection="1">
      <alignment horizontal="right" vertical="center"/>
    </xf>
    <xf numFmtId="38" fontId="30" fillId="0" borderId="0" xfId="44" applyFont="1" applyBorder="1" applyAlignment="1" applyProtection="1">
      <alignment horizontal="distributed" vertical="center"/>
    </xf>
    <xf numFmtId="38" fontId="30" fillId="0" borderId="0" xfId="44" applyFont="1" applyAlignment="1" applyProtection="1">
      <alignment vertical="center" wrapText="1"/>
    </xf>
    <xf numFmtId="38" fontId="28" fillId="0" borderId="13" xfId="44" applyFont="1" applyBorder="1" applyAlignment="1" applyProtection="1">
      <alignment horizontal="center" vertical="center" wrapText="1"/>
    </xf>
    <xf numFmtId="38" fontId="30" fillId="0" borderId="10" xfId="44" applyFont="1" applyBorder="1" applyProtection="1"/>
    <xf numFmtId="0" fontId="1" fillId="0" borderId="0" xfId="43" applyFont="1" applyBorder="1" applyAlignment="1">
      <alignment horizontal="center" vertical="center"/>
    </xf>
    <xf numFmtId="38" fontId="30" fillId="0" borderId="0" xfId="44" applyFont="1" applyBorder="1" applyAlignment="1" applyProtection="1">
      <alignment horizontal="center" vertical="center"/>
    </xf>
    <xf numFmtId="38" fontId="30" fillId="0" borderId="14" xfId="44" applyFont="1" applyBorder="1" applyAlignment="1" applyProtection="1">
      <alignment horizontal="right" vertical="center"/>
    </xf>
    <xf numFmtId="38" fontId="30" fillId="0" borderId="43" xfId="44" applyFont="1" applyBorder="1" applyAlignment="1" applyProtection="1">
      <alignment horizontal="right" vertical="center"/>
    </xf>
    <xf numFmtId="38" fontId="30" fillId="0" borderId="44" xfId="44" applyFont="1" applyBorder="1" applyAlignment="1" applyProtection="1">
      <alignment horizontal="right" vertical="center"/>
    </xf>
    <xf numFmtId="38" fontId="30" fillId="0" borderId="34" xfId="44" applyFont="1" applyBorder="1" applyAlignment="1" applyProtection="1">
      <alignment horizontal="distributed" vertical="center"/>
    </xf>
    <xf numFmtId="38" fontId="30" fillId="0" borderId="22" xfId="44" applyFont="1" applyBorder="1" applyAlignment="1" applyProtection="1">
      <alignment horizontal="right" vertical="center"/>
    </xf>
    <xf numFmtId="38" fontId="28" fillId="0" borderId="15" xfId="44" applyFont="1" applyBorder="1" applyAlignment="1" applyProtection="1">
      <alignment horizontal="center" vertical="center" wrapText="1"/>
    </xf>
    <xf numFmtId="38" fontId="3" fillId="0" borderId="0" xfId="44" applyFont="1" applyBorder="1" applyAlignment="1" applyProtection="1">
      <alignment horizontal="right"/>
    </xf>
    <xf numFmtId="38" fontId="30" fillId="0" borderId="0" xfId="44" applyFont="1" applyFill="1" applyProtection="1"/>
    <xf numFmtId="38" fontId="29" fillId="0" borderId="0" xfId="44" applyFont="1" applyFill="1" applyProtection="1"/>
    <xf numFmtId="184" fontId="3" fillId="0" borderId="10" xfId="44" applyNumberFormat="1" applyFont="1" applyFill="1" applyBorder="1" applyAlignment="1" applyProtection="1">
      <alignment vertical="center"/>
    </xf>
    <xf numFmtId="184" fontId="3" fillId="0" borderId="10" xfId="44" applyNumberFormat="1" applyFont="1" applyFill="1" applyBorder="1" applyAlignment="1" applyProtection="1">
      <alignment horizontal="right" vertical="center"/>
    </xf>
    <xf numFmtId="184" fontId="5" fillId="0" borderId="10" xfId="44" applyNumberFormat="1" applyFont="1" applyFill="1" applyBorder="1" applyAlignment="1" applyProtection="1">
      <alignment vertical="center"/>
    </xf>
    <xf numFmtId="185" fontId="5" fillId="0" borderId="16" xfId="43" applyNumberFormat="1" applyFont="1" applyFill="1" applyBorder="1" applyAlignment="1" applyProtection="1">
      <alignment vertical="center"/>
    </xf>
    <xf numFmtId="184" fontId="3" fillId="0" borderId="0" xfId="44" applyNumberFormat="1" applyFont="1" applyFill="1" applyBorder="1" applyAlignment="1" applyProtection="1">
      <alignment vertical="center"/>
    </xf>
    <xf numFmtId="184" fontId="3" fillId="0" borderId="0" xfId="44" applyNumberFormat="1" applyFont="1" applyFill="1" applyBorder="1" applyAlignment="1" applyProtection="1">
      <alignment horizontal="right" vertical="center"/>
    </xf>
    <xf numFmtId="184" fontId="5" fillId="0" borderId="0" xfId="44" applyNumberFormat="1" applyFont="1" applyFill="1" applyBorder="1" applyAlignment="1" applyProtection="1">
      <alignment vertical="center"/>
    </xf>
    <xf numFmtId="185" fontId="5" fillId="0" borderId="19" xfId="43" applyNumberFormat="1" applyFont="1" applyFill="1" applyBorder="1" applyAlignment="1" applyProtection="1">
      <alignment vertical="center"/>
    </xf>
    <xf numFmtId="185" fontId="5" fillId="0" borderId="22" xfId="43" applyNumberFormat="1" applyFont="1" applyFill="1" applyBorder="1" applyAlignment="1" applyProtection="1">
      <alignment vertical="center"/>
    </xf>
    <xf numFmtId="0" fontId="3" fillId="0" borderId="12" xfId="43" applyFont="1" applyFill="1" applyBorder="1" applyAlignment="1" applyProtection="1">
      <alignment horizontal="center" vertical="center"/>
    </xf>
    <xf numFmtId="0" fontId="3" fillId="0" borderId="10" xfId="43" applyFont="1" applyFill="1" applyBorder="1" applyAlignment="1" applyProtection="1">
      <alignment horizontal="right"/>
    </xf>
    <xf numFmtId="185" fontId="3" fillId="0" borderId="10" xfId="43" applyNumberFormat="1" applyFont="1" applyFill="1" applyBorder="1" applyAlignment="1" applyProtection="1">
      <alignment vertical="center"/>
    </xf>
    <xf numFmtId="185" fontId="3" fillId="0" borderId="0" xfId="43" applyNumberFormat="1" applyFont="1" applyFill="1" applyBorder="1" applyAlignment="1" applyProtection="1">
      <alignment vertical="center"/>
    </xf>
    <xf numFmtId="184" fontId="5" fillId="0" borderId="23" xfId="44" applyNumberFormat="1" applyFont="1" applyFill="1" applyBorder="1" applyAlignment="1" applyProtection="1">
      <alignment vertical="center"/>
    </xf>
    <xf numFmtId="182" fontId="3" fillId="0" borderId="10" xfId="44" applyNumberFormat="1" applyFont="1" applyFill="1" applyBorder="1" applyAlignment="1" applyProtection="1">
      <alignment horizontal="right" vertical="center"/>
    </xf>
    <xf numFmtId="0" fontId="3" fillId="0" borderId="0" xfId="43" applyFont="1" applyFill="1" applyProtection="1"/>
    <xf numFmtId="38" fontId="3" fillId="0" borderId="10" xfId="43" applyNumberFormat="1" applyFont="1" applyFill="1" applyBorder="1" applyAlignment="1" applyProtection="1">
      <alignment vertical="center"/>
    </xf>
    <xf numFmtId="38" fontId="3" fillId="0" borderId="0" xfId="43" quotePrefix="1" applyNumberFormat="1" applyFont="1" applyFill="1" applyAlignment="1" applyProtection="1">
      <alignment horizontal="right" vertical="center"/>
    </xf>
    <xf numFmtId="38" fontId="3" fillId="0" borderId="0" xfId="43" applyNumberFormat="1" applyFont="1" applyFill="1" applyAlignment="1" applyProtection="1">
      <alignment vertical="center"/>
    </xf>
    <xf numFmtId="38" fontId="3" fillId="0" borderId="0" xfId="43" applyNumberFormat="1" applyFont="1" applyFill="1" applyProtection="1"/>
    <xf numFmtId="38" fontId="5" fillId="0" borderId="23" xfId="43" applyNumberFormat="1" applyFont="1" applyFill="1" applyBorder="1" applyAlignment="1" applyProtection="1">
      <alignment vertical="center"/>
    </xf>
    <xf numFmtId="180" fontId="3" fillId="0" borderId="10" xfId="43" applyNumberFormat="1" applyFont="1" applyFill="1" applyBorder="1" applyAlignment="1" applyProtection="1">
      <alignment vertical="center"/>
    </xf>
    <xf numFmtId="180" fontId="3" fillId="0" borderId="0" xfId="43" applyNumberFormat="1" applyFont="1" applyFill="1" applyAlignment="1" applyProtection="1">
      <alignment horizontal="right" vertical="center"/>
    </xf>
    <xf numFmtId="180" fontId="3" fillId="0" borderId="0" xfId="43" quotePrefix="1" applyNumberFormat="1" applyFont="1" applyFill="1" applyAlignment="1" applyProtection="1">
      <alignment horizontal="right" vertical="center"/>
    </xf>
    <xf numFmtId="180" fontId="5" fillId="0" borderId="23" xfId="43" applyNumberFormat="1" applyFont="1" applyFill="1" applyBorder="1" applyAlignment="1" applyProtection="1">
      <alignment vertical="center"/>
    </xf>
    <xf numFmtId="0" fontId="3" fillId="0" borderId="0" xfId="43" applyFont="1" applyFill="1" applyBorder="1" applyAlignment="1" applyProtection="1">
      <alignment horizontal="right"/>
    </xf>
    <xf numFmtId="0" fontId="31" fillId="0" borderId="0" xfId="43" applyFont="1" applyFill="1" applyProtection="1"/>
    <xf numFmtId="38" fontId="3" fillId="0" borderId="0" xfId="43" applyNumberFormat="1" applyFont="1" applyFill="1" applyBorder="1" applyAlignment="1" applyProtection="1">
      <alignment horizontal="right" vertical="center"/>
    </xf>
    <xf numFmtId="0" fontId="32" fillId="0" borderId="0" xfId="43" applyFont="1" applyFill="1" applyBorder="1" applyAlignment="1" applyProtection="1">
      <alignment horizontal="distributed" vertical="center" wrapText="1" indent="1"/>
    </xf>
    <xf numFmtId="38" fontId="3" fillId="0" borderId="10" xfId="43" applyNumberFormat="1" applyFont="1" applyFill="1" applyBorder="1" applyAlignment="1" applyProtection="1">
      <alignment horizontal="right" vertical="center"/>
    </xf>
    <xf numFmtId="0" fontId="32" fillId="0" borderId="31" xfId="43" applyFont="1" applyFill="1" applyBorder="1" applyAlignment="1" applyProtection="1">
      <alignment horizontal="distributed" vertical="center" wrapText="1" indent="1"/>
    </xf>
    <xf numFmtId="0" fontId="32" fillId="0" borderId="34" xfId="43" applyFont="1" applyFill="1" applyBorder="1" applyAlignment="1" applyProtection="1">
      <alignment horizontal="distributed" vertical="center" wrapText="1" indent="1"/>
    </xf>
    <xf numFmtId="38" fontId="3" fillId="0" borderId="47" xfId="43" applyNumberFormat="1" applyFont="1" applyFill="1" applyBorder="1" applyAlignment="1" applyProtection="1">
      <alignment horizontal="right" vertical="center"/>
    </xf>
    <xf numFmtId="38" fontId="3" fillId="0" borderId="25" xfId="44" applyNumberFormat="1" applyFont="1" applyFill="1" applyBorder="1" applyAlignment="1" applyProtection="1">
      <alignment vertical="center"/>
    </xf>
    <xf numFmtId="38" fontId="3" fillId="0" borderId="0" xfId="44" applyNumberFormat="1" applyFont="1" applyFill="1" applyBorder="1" applyAlignment="1" applyProtection="1">
      <alignment vertical="center"/>
    </xf>
    <xf numFmtId="38" fontId="3" fillId="0" borderId="47" xfId="44" applyNumberFormat="1" applyFont="1" applyFill="1" applyBorder="1" applyAlignment="1" applyProtection="1">
      <alignment vertical="center"/>
    </xf>
    <xf numFmtId="0" fontId="32" fillId="0" borderId="50" xfId="43" applyFont="1" applyFill="1" applyBorder="1" applyAlignment="1" applyProtection="1">
      <alignment horizontal="distributed" vertical="center" wrapText="1" indent="1"/>
    </xf>
    <xf numFmtId="0" fontId="32" fillId="0" borderId="24" xfId="43" applyFont="1" applyFill="1" applyBorder="1" applyAlignment="1" applyProtection="1">
      <alignment horizontal="distributed" vertical="center" wrapText="1" indent="1"/>
    </xf>
    <xf numFmtId="38" fontId="3" fillId="0" borderId="25" xfId="43" applyNumberFormat="1" applyFont="1" applyFill="1" applyBorder="1" applyAlignment="1" applyProtection="1">
      <alignment vertical="center"/>
    </xf>
    <xf numFmtId="38" fontId="3" fillId="0" borderId="0" xfId="43" applyNumberFormat="1" applyFont="1" applyFill="1" applyBorder="1" applyAlignment="1" applyProtection="1">
      <alignment vertical="center"/>
    </xf>
    <xf numFmtId="38" fontId="3" fillId="0" borderId="47" xfId="43" applyNumberFormat="1" applyFont="1" applyFill="1" applyBorder="1" applyAlignment="1" applyProtection="1">
      <alignment vertical="center"/>
    </xf>
    <xf numFmtId="38" fontId="3" fillId="0" borderId="0" xfId="44" applyNumberFormat="1" applyFont="1" applyFill="1" applyBorder="1" applyAlignment="1" applyProtection="1">
      <alignment horizontal="right" vertical="center"/>
    </xf>
    <xf numFmtId="38" fontId="5" fillId="0" borderId="25" xfId="43" applyNumberFormat="1" applyFont="1" applyFill="1" applyBorder="1" applyAlignment="1" applyProtection="1">
      <alignment vertical="center"/>
    </xf>
    <xf numFmtId="0" fontId="33" fillId="0" borderId="34" xfId="43" applyFont="1" applyFill="1" applyBorder="1" applyAlignment="1" applyProtection="1">
      <alignment horizontal="distributed" vertical="center" wrapText="1" indent="1"/>
    </xf>
    <xf numFmtId="38" fontId="5" fillId="0" borderId="0" xfId="43" applyNumberFormat="1" applyFont="1" applyFill="1" applyBorder="1" applyAlignment="1" applyProtection="1">
      <alignment vertical="center"/>
    </xf>
    <xf numFmtId="0" fontId="33" fillId="0" borderId="20" xfId="43" applyFont="1" applyFill="1" applyBorder="1" applyAlignment="1" applyProtection="1">
      <alignment horizontal="distributed" vertical="center" wrapText="1" indent="1"/>
    </xf>
    <xf numFmtId="38" fontId="3" fillId="0" borderId="13" xfId="44" applyFont="1" applyFill="1" applyBorder="1" applyAlignment="1" applyProtection="1">
      <alignment horizontal="distributed" vertical="center" wrapText="1" indent="2"/>
    </xf>
    <xf numFmtId="38" fontId="3" fillId="0" borderId="12" xfId="44" applyFont="1" applyFill="1" applyBorder="1" applyAlignment="1" applyProtection="1">
      <alignment horizontal="distributed" vertical="center" wrapText="1" indent="2"/>
    </xf>
    <xf numFmtId="38" fontId="5" fillId="0" borderId="20" xfId="44" applyFont="1" applyFill="1" applyBorder="1" applyAlignment="1" applyProtection="1">
      <alignment horizontal="center" vertical="center" wrapText="1"/>
    </xf>
    <xf numFmtId="176" fontId="3" fillId="0" borderId="10" xfId="44" applyNumberFormat="1" applyFont="1" applyFill="1" applyBorder="1" applyAlignment="1" applyProtection="1">
      <alignment vertical="center"/>
    </xf>
    <xf numFmtId="176" fontId="3" fillId="0" borderId="10" xfId="44" applyNumberFormat="1" applyFont="1" applyFill="1" applyBorder="1" applyAlignment="1" applyProtection="1">
      <alignment horizontal="right" vertical="center"/>
    </xf>
    <xf numFmtId="0" fontId="3" fillId="0" borderId="13" xfId="43" quotePrefix="1" applyFont="1" applyFill="1" applyBorder="1" applyAlignment="1" applyProtection="1">
      <alignment horizontal="left" vertical="center"/>
    </xf>
    <xf numFmtId="0" fontId="3" fillId="0" borderId="10" xfId="43" quotePrefix="1" applyFont="1" applyFill="1" applyBorder="1" applyAlignment="1" applyProtection="1">
      <alignment horizontal="left" vertical="center"/>
    </xf>
    <xf numFmtId="176" fontId="3" fillId="0" borderId="0" xfId="44" applyNumberFormat="1" applyFont="1" applyFill="1" applyBorder="1" applyAlignment="1" applyProtection="1">
      <alignment vertical="center"/>
    </xf>
    <xf numFmtId="176" fontId="3" fillId="0" borderId="0" xfId="44" applyNumberFormat="1" applyFont="1" applyFill="1" applyBorder="1" applyAlignment="1" applyProtection="1">
      <alignment horizontal="right" vertical="center"/>
    </xf>
    <xf numFmtId="0" fontId="3" fillId="0" borderId="12" xfId="43" quotePrefix="1" applyFont="1" applyFill="1" applyBorder="1" applyAlignment="1" applyProtection="1">
      <alignment horizontal="left" vertical="center"/>
    </xf>
    <xf numFmtId="0" fontId="3" fillId="0" borderId="0" xfId="43" quotePrefix="1" applyFont="1" applyFill="1" applyBorder="1" applyAlignment="1" applyProtection="1">
      <alignment horizontal="left" vertical="center"/>
    </xf>
    <xf numFmtId="0" fontId="3" fillId="0" borderId="20" xfId="43" applyFont="1" applyFill="1" applyBorder="1" applyAlignment="1" applyProtection="1">
      <alignment horizontal="left" vertical="center"/>
    </xf>
    <xf numFmtId="0" fontId="3" fillId="0" borderId="11" xfId="43" applyFont="1" applyFill="1" applyBorder="1" applyAlignment="1" applyProtection="1">
      <alignment horizontal="center" vertical="center"/>
    </xf>
    <xf numFmtId="0" fontId="34" fillId="0" borderId="0" xfId="43" applyFont="1" applyFill="1" applyBorder="1" applyAlignment="1" applyProtection="1">
      <alignment vertical="center"/>
    </xf>
    <xf numFmtId="38" fontId="3" fillId="0" borderId="23" xfId="44" applyFont="1" applyFill="1" applyBorder="1" applyAlignment="1" applyProtection="1">
      <alignment vertical="center"/>
    </xf>
    <xf numFmtId="0" fontId="30" fillId="0" borderId="0" xfId="43" applyFont="1" applyFill="1" applyBorder="1" applyAlignment="1" applyProtection="1">
      <alignment vertical="center"/>
    </xf>
    <xf numFmtId="38" fontId="30" fillId="0" borderId="0" xfId="44" applyFont="1" applyFill="1" applyBorder="1" applyAlignment="1" applyProtection="1">
      <alignment vertical="center"/>
    </xf>
    <xf numFmtId="38" fontId="3" fillId="0" borderId="10" xfId="44" applyFont="1" applyFill="1" applyBorder="1" applyAlignment="1" applyProtection="1">
      <alignment vertical="center"/>
    </xf>
    <xf numFmtId="0" fontId="3" fillId="0" borderId="13" xfId="43" applyFont="1" applyFill="1" applyBorder="1" applyAlignment="1" applyProtection="1">
      <alignment horizontal="distributed" vertical="center" indent="2"/>
    </xf>
    <xf numFmtId="38" fontId="3" fillId="0" borderId="0" xfId="44" applyFont="1" applyFill="1" applyBorder="1" applyAlignment="1" applyProtection="1">
      <alignment vertical="center"/>
    </xf>
    <xf numFmtId="0" fontId="3" fillId="0" borderId="12" xfId="43" applyFont="1" applyFill="1" applyBorder="1" applyAlignment="1" applyProtection="1">
      <alignment horizontal="distributed" vertical="center" indent="2"/>
    </xf>
    <xf numFmtId="38" fontId="4" fillId="0" borderId="0" xfId="44" applyFont="1" applyFill="1" applyBorder="1" applyAlignment="1" applyProtection="1">
      <alignment vertical="center"/>
    </xf>
    <xf numFmtId="38" fontId="5" fillId="0" borderId="23" xfId="44" applyFont="1" applyFill="1" applyBorder="1" applyAlignment="1" applyProtection="1">
      <alignment vertical="center"/>
    </xf>
    <xf numFmtId="58" fontId="3" fillId="0" borderId="0" xfId="43" applyNumberFormat="1" applyFont="1" applyFill="1" applyBorder="1" applyAlignment="1" applyProtection="1">
      <alignment horizontal="left" vertical="center" indent="1"/>
    </xf>
    <xf numFmtId="0" fontId="0" fillId="0" borderId="0" xfId="43" applyFont="1" applyFill="1" applyBorder="1" applyAlignment="1" applyProtection="1">
      <alignment vertical="center"/>
    </xf>
    <xf numFmtId="0" fontId="3" fillId="0" borderId="10" xfId="43" applyFont="1" applyFill="1" applyBorder="1" applyAlignment="1" applyProtection="1">
      <alignment horizontal="left" vertical="center" indent="1"/>
    </xf>
    <xf numFmtId="0" fontId="3" fillId="0" borderId="0" xfId="43" applyFont="1" applyFill="1" applyBorder="1" applyAlignment="1" applyProtection="1">
      <alignment horizontal="left" vertical="center" indent="1"/>
    </xf>
    <xf numFmtId="38" fontId="5" fillId="0" borderId="0" xfId="44" applyFont="1" applyFill="1" applyBorder="1" applyAlignment="1" applyProtection="1">
      <alignment vertical="center"/>
    </xf>
    <xf numFmtId="0" fontId="5" fillId="0" borderId="20" xfId="43" applyFont="1" applyFill="1" applyBorder="1" applyAlignment="1" applyProtection="1">
      <alignment horizontal="center" vertical="center"/>
    </xf>
    <xf numFmtId="38" fontId="3" fillId="0" borderId="0" xfId="47" applyFont="1" applyFill="1" applyAlignment="1" applyProtection="1">
      <alignment vertical="center"/>
    </xf>
    <xf numFmtId="38" fontId="4" fillId="0" borderId="0" xfId="47" applyFont="1" applyFill="1" applyAlignment="1" applyProtection="1">
      <alignment vertical="center"/>
    </xf>
    <xf numFmtId="38" fontId="3" fillId="0" borderId="0" xfId="47" applyFont="1" applyFill="1" applyAlignment="1" applyProtection="1"/>
    <xf numFmtId="38" fontId="3" fillId="0" borderId="10" xfId="47" applyFont="1" applyFill="1" applyBorder="1" applyAlignment="1" applyProtection="1">
      <alignment horizontal="right"/>
    </xf>
    <xf numFmtId="38" fontId="3" fillId="0" borderId="17" xfId="47" applyFont="1" applyFill="1" applyBorder="1" applyAlignment="1" applyProtection="1">
      <alignment vertical="center"/>
    </xf>
    <xf numFmtId="38" fontId="3" fillId="0" borderId="15" xfId="47" applyFont="1" applyFill="1" applyBorder="1" applyAlignment="1" applyProtection="1">
      <alignment horizontal="left" vertical="center" indent="1"/>
    </xf>
    <xf numFmtId="38" fontId="3" fillId="0" borderId="11" xfId="47" applyFont="1" applyFill="1" applyBorder="1" applyAlignment="1" applyProtection="1">
      <alignment horizontal="center" vertical="center"/>
    </xf>
    <xf numFmtId="38" fontId="3" fillId="0" borderId="52" xfId="47" applyFont="1" applyFill="1" applyBorder="1" applyAlignment="1" applyProtection="1">
      <alignment horizontal="center" vertical="center"/>
    </xf>
    <xf numFmtId="38" fontId="3" fillId="0" borderId="53" xfId="47" applyFont="1" applyFill="1" applyBorder="1" applyAlignment="1" applyProtection="1">
      <alignment vertical="center"/>
    </xf>
    <xf numFmtId="38" fontId="3" fillId="0" borderId="14" xfId="47" applyFont="1" applyFill="1" applyBorder="1" applyAlignment="1" applyProtection="1">
      <alignment horizontal="center" vertical="center"/>
    </xf>
    <xf numFmtId="176" fontId="3" fillId="0" borderId="0" xfId="47" applyNumberFormat="1" applyFont="1" applyFill="1" applyAlignment="1" applyProtection="1">
      <alignment horizontal="right" vertical="center"/>
    </xf>
    <xf numFmtId="38" fontId="3" fillId="0" borderId="20" xfId="47" applyFont="1" applyFill="1" applyBorder="1" applyAlignment="1" applyProtection="1">
      <alignment vertical="center" shrinkToFit="1"/>
    </xf>
    <xf numFmtId="38" fontId="3" fillId="0" borderId="0" xfId="47" applyFont="1" applyFill="1" applyAlignment="1" applyProtection="1">
      <alignment horizontal="center" vertical="center"/>
    </xf>
    <xf numFmtId="176" fontId="3" fillId="0" borderId="0" xfId="47" applyNumberFormat="1" applyFont="1" applyFill="1" applyBorder="1" applyAlignment="1" applyProtection="1">
      <alignment vertical="center"/>
    </xf>
    <xf numFmtId="176" fontId="3" fillId="0" borderId="54" xfId="47" applyNumberFormat="1" applyFont="1" applyFill="1" applyBorder="1" applyAlignment="1" applyProtection="1">
      <alignment vertical="center"/>
    </xf>
    <xf numFmtId="38" fontId="3" fillId="0" borderId="12" xfId="47" applyFont="1" applyFill="1" applyBorder="1" applyAlignment="1" applyProtection="1">
      <alignment vertical="center" shrinkToFit="1"/>
    </xf>
    <xf numFmtId="38" fontId="3" fillId="0" borderId="19" xfId="47" applyFont="1" applyFill="1" applyBorder="1" applyAlignment="1" applyProtection="1">
      <alignment horizontal="center" vertical="center"/>
    </xf>
    <xf numFmtId="176" fontId="3" fillId="0" borderId="0" xfId="47" applyNumberFormat="1" applyFont="1" applyFill="1" applyAlignment="1" applyProtection="1">
      <alignment vertical="center"/>
    </xf>
    <xf numFmtId="38" fontId="36" fillId="0" borderId="12" xfId="47" applyFont="1" applyFill="1" applyBorder="1" applyAlignment="1" applyProtection="1">
      <alignment vertical="center" shrinkToFit="1"/>
    </xf>
    <xf numFmtId="38" fontId="36" fillId="0" borderId="0" xfId="47" applyFont="1" applyFill="1" applyAlignment="1" applyProtection="1">
      <alignment horizontal="center" vertical="center"/>
    </xf>
    <xf numFmtId="176" fontId="36" fillId="0" borderId="0" xfId="47" applyNumberFormat="1" applyFont="1" applyFill="1" applyBorder="1" applyAlignment="1" applyProtection="1">
      <alignment vertical="center"/>
    </xf>
    <xf numFmtId="176" fontId="36" fillId="0" borderId="0" xfId="47" applyNumberFormat="1" applyFont="1" applyFill="1" applyAlignment="1" applyProtection="1">
      <alignment vertical="center"/>
    </xf>
    <xf numFmtId="38" fontId="36" fillId="0" borderId="0" xfId="47" applyFont="1" applyFill="1" applyBorder="1" applyAlignment="1" applyProtection="1">
      <alignment horizontal="center" vertical="center"/>
    </xf>
    <xf numFmtId="38" fontId="36" fillId="0" borderId="19" xfId="47" applyFont="1" applyFill="1" applyBorder="1" applyAlignment="1" applyProtection="1">
      <alignment horizontal="center" vertical="center"/>
    </xf>
    <xf numFmtId="38" fontId="36" fillId="0" borderId="0" xfId="47" applyFont="1" applyFill="1" applyBorder="1" applyAlignment="1" applyProtection="1">
      <alignment vertical="center" shrinkToFit="1"/>
    </xf>
    <xf numFmtId="0" fontId="36" fillId="0" borderId="12" xfId="43" applyFont="1" applyFill="1" applyBorder="1" applyAlignment="1" applyProtection="1">
      <alignment vertical="center" shrinkToFit="1"/>
      <protection locked="0"/>
    </xf>
    <xf numFmtId="0" fontId="36" fillId="0" borderId="12" xfId="43" applyFont="1" applyFill="1" applyBorder="1" applyAlignment="1">
      <alignment horizontal="left" vertical="center" shrinkToFit="1"/>
    </xf>
    <xf numFmtId="176" fontId="36" fillId="0" borderId="54" xfId="47" applyNumberFormat="1" applyFont="1" applyFill="1" applyBorder="1" applyAlignment="1" applyProtection="1">
      <alignment vertical="center"/>
    </xf>
    <xf numFmtId="176" fontId="36" fillId="0" borderId="55" xfId="47" applyNumberFormat="1" applyFont="1" applyFill="1" applyBorder="1" applyAlignment="1" applyProtection="1">
      <alignment vertical="center"/>
    </xf>
    <xf numFmtId="176" fontId="3" fillId="0" borderId="10" xfId="47" applyNumberFormat="1" applyFont="1" applyFill="1" applyBorder="1" applyAlignment="1" applyProtection="1">
      <alignment vertical="center"/>
    </xf>
    <xf numFmtId="38" fontId="3" fillId="0" borderId="13" xfId="47" applyFont="1" applyFill="1" applyBorder="1" applyAlignment="1" applyProtection="1">
      <alignment vertical="center" shrinkToFit="1"/>
    </xf>
    <xf numFmtId="38" fontId="3" fillId="0" borderId="16" xfId="47" applyFont="1" applyFill="1" applyBorder="1" applyAlignment="1" applyProtection="1">
      <alignment horizontal="center" vertical="center"/>
    </xf>
    <xf numFmtId="176" fontId="3" fillId="0" borderId="56" xfId="47" applyNumberFormat="1" applyFont="1" applyFill="1" applyBorder="1" applyAlignment="1" applyProtection="1">
      <alignment vertical="center"/>
    </xf>
    <xf numFmtId="38" fontId="5" fillId="0" borderId="14" xfId="47" applyFont="1" applyFill="1" applyBorder="1" applyAlignment="1" applyProtection="1">
      <alignment vertical="center"/>
    </xf>
    <xf numFmtId="176" fontId="5" fillId="0" borderId="17" xfId="47" applyNumberFormat="1" applyFont="1" applyFill="1" applyBorder="1" applyAlignment="1" applyProtection="1">
      <alignment vertical="center"/>
    </xf>
    <xf numFmtId="38" fontId="3" fillId="0" borderId="0" xfId="47" applyFont="1" applyFill="1" applyAlignment="1" applyProtection="1">
      <alignment horizontal="right" vertical="center"/>
    </xf>
    <xf numFmtId="38" fontId="32" fillId="0" borderId="0" xfId="47" applyFont="1" applyFill="1" applyAlignment="1" applyProtection="1">
      <alignment vertical="center"/>
    </xf>
    <xf numFmtId="38" fontId="38" fillId="0" borderId="0" xfId="44" applyFont="1" applyFill="1" applyAlignment="1" applyProtection="1">
      <alignment vertical="center"/>
    </xf>
    <xf numFmtId="38" fontId="3" fillId="0" borderId="0" xfId="44" applyFont="1" applyFill="1" applyAlignment="1" applyProtection="1">
      <alignment horizontal="center" vertical="center"/>
    </xf>
    <xf numFmtId="38" fontId="3" fillId="0" borderId="17" xfId="44" applyFont="1" applyFill="1" applyBorder="1" applyAlignment="1" applyProtection="1">
      <alignment horizontal="center" vertical="center" wrapText="1"/>
    </xf>
    <xf numFmtId="38" fontId="3" fillId="0" borderId="0" xfId="44" applyFont="1" applyFill="1" applyAlignment="1" applyProtection="1">
      <alignment horizontal="center" vertical="center" wrapText="1"/>
    </xf>
    <xf numFmtId="38" fontId="3" fillId="0" borderId="20" xfId="44" applyFont="1" applyFill="1" applyBorder="1" applyAlignment="1" applyProtection="1">
      <alignment vertical="center"/>
    </xf>
    <xf numFmtId="38" fontId="3" fillId="0" borderId="23" xfId="44" applyFont="1" applyFill="1" applyBorder="1" applyAlignment="1" applyProtection="1">
      <alignment horizontal="center" vertical="center"/>
    </xf>
    <xf numFmtId="38" fontId="3" fillId="0" borderId="23" xfId="44" applyFont="1" applyFill="1" applyBorder="1" applyAlignment="1" applyProtection="1">
      <alignment horizontal="right" vertical="center" indent="1"/>
    </xf>
    <xf numFmtId="57" fontId="3" fillId="0" borderId="23" xfId="44" applyNumberFormat="1" applyFont="1" applyFill="1" applyBorder="1" applyAlignment="1" applyProtection="1">
      <alignment horizontal="left" vertical="center" indent="1"/>
    </xf>
    <xf numFmtId="38" fontId="3" fillId="0" borderId="23" xfId="44" applyFont="1" applyFill="1" applyBorder="1" applyAlignment="1" applyProtection="1">
      <alignment horizontal="right" vertical="center"/>
    </xf>
    <xf numFmtId="38" fontId="4" fillId="0" borderId="13" xfId="44" applyFont="1" applyFill="1" applyBorder="1" applyAlignment="1" applyProtection="1">
      <alignment vertical="center"/>
    </xf>
    <xf numFmtId="38" fontId="4" fillId="0" borderId="10" xfId="44" applyFont="1" applyFill="1" applyBorder="1" applyAlignment="1" applyProtection="1">
      <alignment horizontal="center" vertical="center"/>
    </xf>
    <xf numFmtId="38" fontId="4" fillId="0" borderId="10" xfId="44" applyFont="1" applyFill="1" applyBorder="1" applyAlignment="1" applyProtection="1">
      <alignment vertical="center"/>
    </xf>
    <xf numFmtId="38" fontId="4" fillId="0" borderId="10" xfId="44" applyFont="1" applyFill="1" applyBorder="1" applyAlignment="1" applyProtection="1">
      <alignment horizontal="right" vertical="center" indent="1"/>
    </xf>
    <xf numFmtId="57" fontId="4" fillId="0" borderId="10" xfId="44" applyNumberFormat="1" applyFont="1" applyFill="1" applyBorder="1" applyAlignment="1" applyProtection="1">
      <alignment horizontal="left" vertical="center" indent="1"/>
    </xf>
    <xf numFmtId="38" fontId="4" fillId="0" borderId="10" xfId="44" applyFont="1" applyFill="1" applyBorder="1" applyAlignment="1" applyProtection="1">
      <alignment horizontal="right" vertical="center"/>
    </xf>
    <xf numFmtId="38" fontId="3" fillId="0" borderId="12" xfId="44" applyFont="1" applyFill="1" applyBorder="1" applyAlignment="1" applyProtection="1">
      <alignment vertical="center"/>
    </xf>
    <xf numFmtId="38" fontId="3" fillId="0" borderId="0" xfId="44" applyFont="1" applyFill="1" applyAlignment="1" applyProtection="1">
      <alignment horizontal="right" vertical="center" indent="1"/>
    </xf>
    <xf numFmtId="57" fontId="3" fillId="0" borderId="0" xfId="44" applyNumberFormat="1" applyFont="1" applyFill="1" applyAlignment="1" applyProtection="1">
      <alignment horizontal="left" vertical="center" indent="1"/>
    </xf>
    <xf numFmtId="187" fontId="3" fillId="0" borderId="0" xfId="45" applyNumberFormat="1" applyFont="1" applyFill="1" applyAlignment="1" applyProtection="1">
      <alignment horizontal="right" vertical="center"/>
    </xf>
    <xf numFmtId="57" fontId="3" fillId="0" borderId="0" xfId="44" applyNumberFormat="1" applyFont="1" applyFill="1" applyBorder="1" applyAlignment="1" applyProtection="1">
      <alignment horizontal="left" vertical="center" indent="1"/>
    </xf>
    <xf numFmtId="57" fontId="3" fillId="0" borderId="0" xfId="44" applyNumberFormat="1" applyFont="1" applyFill="1" applyAlignment="1" applyProtection="1">
      <alignment horizontal="center" vertical="center"/>
    </xf>
    <xf numFmtId="38" fontId="3" fillId="0" borderId="19" xfId="44" applyFont="1" applyFill="1" applyBorder="1" applyAlignment="1" applyProtection="1">
      <alignment horizontal="center" vertical="center"/>
    </xf>
    <xf numFmtId="38" fontId="3" fillId="0" borderId="0" xfId="44" applyFont="1" applyFill="1" applyBorder="1" applyAlignment="1" applyProtection="1">
      <alignment horizontal="right" vertical="center" indent="1"/>
    </xf>
    <xf numFmtId="183" fontId="3" fillId="0" borderId="0" xfId="44" applyNumberFormat="1" applyFont="1" applyFill="1" applyAlignment="1" applyProtection="1">
      <alignment horizontal="right" vertical="center" indent="1"/>
    </xf>
    <xf numFmtId="38" fontId="3" fillId="0" borderId="13" xfId="44" applyFont="1" applyFill="1" applyBorder="1" applyAlignment="1" applyProtection="1">
      <alignment vertical="center"/>
    </xf>
    <xf numFmtId="38" fontId="3" fillId="0" borderId="10" xfId="44" applyFont="1" applyFill="1" applyBorder="1" applyAlignment="1" applyProtection="1">
      <alignment horizontal="center" vertical="center"/>
    </xf>
    <xf numFmtId="38" fontId="3" fillId="0" borderId="10" xfId="44" applyFont="1" applyFill="1" applyBorder="1" applyAlignment="1" applyProtection="1">
      <alignment horizontal="right" vertical="center" indent="1"/>
    </xf>
    <xf numFmtId="57" fontId="3" fillId="0" borderId="10" xfId="44" applyNumberFormat="1" applyFont="1" applyFill="1" applyBorder="1" applyAlignment="1" applyProtection="1">
      <alignment horizontal="center" vertical="center"/>
    </xf>
    <xf numFmtId="187" fontId="3" fillId="0" borderId="10" xfId="45" applyNumberFormat="1" applyFont="1" applyFill="1" applyBorder="1" applyAlignment="1" applyProtection="1">
      <alignment horizontal="right" vertical="center"/>
    </xf>
    <xf numFmtId="187" fontId="3" fillId="0" borderId="0" xfId="45" applyNumberFormat="1" applyFont="1" applyFill="1" applyBorder="1" applyAlignment="1" applyProtection="1">
      <alignment horizontal="right" vertical="top"/>
    </xf>
    <xf numFmtId="57" fontId="3" fillId="0" borderId="10" xfId="44" applyNumberFormat="1" applyFont="1" applyFill="1" applyBorder="1" applyAlignment="1" applyProtection="1">
      <alignment horizontal="left" vertical="center" indent="1"/>
    </xf>
    <xf numFmtId="38" fontId="3" fillId="0" borderId="17" xfId="44" applyFont="1" applyFill="1" applyBorder="1" applyAlignment="1" applyProtection="1">
      <alignment vertical="center" wrapText="1"/>
    </xf>
    <xf numFmtId="187" fontId="3" fillId="0" borderId="0" xfId="45" applyNumberFormat="1" applyFont="1" applyFill="1" applyBorder="1" applyAlignment="1" applyProtection="1">
      <alignment horizontal="right" vertical="center"/>
    </xf>
    <xf numFmtId="57" fontId="3" fillId="0" borderId="0" xfId="44" applyNumberFormat="1" applyFont="1" applyFill="1" applyBorder="1" applyAlignment="1" applyProtection="1">
      <alignment horizontal="center" vertical="center"/>
    </xf>
    <xf numFmtId="183" fontId="3" fillId="0" borderId="0" xfId="44" applyNumberFormat="1" applyFont="1" applyFill="1" applyBorder="1" applyAlignment="1" applyProtection="1">
      <alignment horizontal="right" vertical="center" indent="1"/>
    </xf>
    <xf numFmtId="183" fontId="3" fillId="0" borderId="0" xfId="44" applyNumberFormat="1" applyFont="1" applyFill="1" applyBorder="1" applyAlignment="1" applyProtection="1">
      <alignment horizontal="right" vertical="center"/>
    </xf>
    <xf numFmtId="187" fontId="3" fillId="0" borderId="0" xfId="44" applyNumberFormat="1" applyFont="1" applyFill="1" applyBorder="1" applyAlignment="1" applyProtection="1">
      <alignment horizontal="right" vertical="center"/>
    </xf>
    <xf numFmtId="176" fontId="39" fillId="0" borderId="10" xfId="44" applyNumberFormat="1" applyFont="1" applyFill="1" applyBorder="1" applyAlignment="1" applyProtection="1">
      <alignment vertical="center"/>
    </xf>
    <xf numFmtId="187" fontId="4" fillId="0" borderId="10" xfId="45" applyNumberFormat="1" applyFont="1" applyFill="1" applyBorder="1" applyAlignment="1" applyProtection="1">
      <alignment horizontal="right" vertical="center"/>
    </xf>
    <xf numFmtId="0" fontId="3" fillId="0" borderId="0" xfId="44" quotePrefix="1" applyNumberFormat="1" applyFont="1" applyFill="1" applyAlignment="1" applyProtection="1">
      <alignment horizontal="center" vertical="center"/>
    </xf>
    <xf numFmtId="0" fontId="3" fillId="0" borderId="0" xfId="44" quotePrefix="1" applyNumberFormat="1" applyFont="1" applyFill="1" applyBorder="1" applyAlignment="1" applyProtection="1">
      <alignment horizontal="center" vertical="center"/>
    </xf>
    <xf numFmtId="176" fontId="39" fillId="0" borderId="0" xfId="44" applyNumberFormat="1" applyFont="1" applyFill="1" applyBorder="1" applyAlignment="1" applyProtection="1">
      <alignment vertical="center"/>
    </xf>
    <xf numFmtId="38" fontId="4" fillId="0" borderId="12" xfId="44" applyFont="1" applyFill="1" applyBorder="1" applyAlignment="1" applyProtection="1">
      <alignment vertical="center"/>
    </xf>
    <xf numFmtId="38" fontId="4" fillId="0" borderId="0" xfId="44" applyFont="1" applyFill="1" applyBorder="1" applyAlignment="1" applyProtection="1">
      <alignment horizontal="right" vertical="center" indent="1"/>
    </xf>
    <xf numFmtId="57" fontId="4" fillId="0" borderId="0" xfId="44" applyNumberFormat="1" applyFont="1" applyFill="1" applyBorder="1" applyAlignment="1" applyProtection="1">
      <alignment horizontal="left" vertical="center" indent="1"/>
    </xf>
    <xf numFmtId="187" fontId="4" fillId="0" borderId="0" xfId="45" applyNumberFormat="1" applyFont="1" applyFill="1" applyBorder="1" applyAlignment="1" applyProtection="1">
      <alignment horizontal="right" vertical="center"/>
    </xf>
    <xf numFmtId="38" fontId="5" fillId="0" borderId="13" xfId="44" applyFont="1" applyFill="1" applyBorder="1" applyAlignment="1" applyProtection="1">
      <alignment horizontal="center" vertical="center"/>
    </xf>
    <xf numFmtId="38" fontId="5" fillId="0" borderId="10" xfId="44" applyFont="1" applyFill="1" applyBorder="1" applyAlignment="1" applyProtection="1">
      <alignment vertical="center"/>
    </xf>
    <xf numFmtId="38" fontId="5" fillId="0" borderId="10" xfId="44" applyFont="1" applyFill="1" applyBorder="1" applyAlignment="1" applyProtection="1">
      <alignment horizontal="right" vertical="center" indent="1"/>
    </xf>
    <xf numFmtId="57" fontId="5" fillId="0" borderId="10" xfId="44" applyNumberFormat="1" applyFont="1" applyFill="1" applyBorder="1" applyAlignment="1" applyProtection="1">
      <alignment horizontal="left" vertical="center" indent="1"/>
    </xf>
    <xf numFmtId="183" fontId="5" fillId="0" borderId="10" xfId="44" applyNumberFormat="1" applyFont="1" applyFill="1" applyBorder="1" applyAlignment="1" applyProtection="1">
      <alignment vertical="center"/>
    </xf>
    <xf numFmtId="0" fontId="40" fillId="0" borderId="0" xfId="43" applyFont="1" applyFill="1" applyAlignment="1" applyProtection="1">
      <alignment vertical="center"/>
    </xf>
    <xf numFmtId="0" fontId="3" fillId="0" borderId="0" xfId="43" applyFont="1" applyAlignment="1" applyProtection="1">
      <alignment vertical="center"/>
    </xf>
    <xf numFmtId="0" fontId="3" fillId="0" borderId="0" xfId="43" applyFont="1" applyFill="1" applyAlignment="1" applyProtection="1">
      <alignment horizontal="right" vertical="center" indent="1"/>
    </xf>
    <xf numFmtId="0" fontId="3" fillId="0" borderId="0" xfId="43" applyFont="1" applyFill="1" applyAlignment="1" applyProtection="1">
      <alignment horizontal="left" vertical="center" indent="1"/>
    </xf>
    <xf numFmtId="177" fontId="3" fillId="0" borderId="0" xfId="43" applyNumberFormat="1" applyFont="1" applyFill="1" applyAlignment="1" applyProtection="1">
      <alignment vertical="center"/>
    </xf>
    <xf numFmtId="177" fontId="3" fillId="0" borderId="19" xfId="43" applyNumberFormat="1" applyFont="1" applyFill="1" applyBorder="1" applyAlignment="1" applyProtection="1">
      <alignment vertical="center"/>
    </xf>
    <xf numFmtId="176" fontId="3" fillId="0" borderId="0" xfId="44" applyNumberFormat="1" applyFont="1" applyFill="1" applyBorder="1" applyAlignment="1" applyProtection="1">
      <alignment horizontal="right" vertical="center" indent="1"/>
    </xf>
    <xf numFmtId="0" fontId="3" fillId="0" borderId="0" xfId="43" applyFont="1" applyFill="1" applyBorder="1" applyAlignment="1" applyProtection="1">
      <alignment horizontal="left" vertical="center"/>
    </xf>
    <xf numFmtId="0" fontId="3" fillId="0" borderId="12" xfId="43" applyFont="1" applyFill="1" applyBorder="1" applyAlignment="1" applyProtection="1">
      <alignment horizontal="left" vertical="center"/>
    </xf>
    <xf numFmtId="0" fontId="3" fillId="0" borderId="12" xfId="43" applyFont="1" applyFill="1" applyBorder="1" applyAlignment="1" applyProtection="1">
      <alignment vertical="center" shrinkToFit="1"/>
    </xf>
    <xf numFmtId="0" fontId="3" fillId="0" borderId="13" xfId="43" applyFont="1" applyFill="1" applyBorder="1" applyAlignment="1" applyProtection="1">
      <alignment vertical="center" shrinkToFit="1"/>
    </xf>
    <xf numFmtId="177" fontId="3" fillId="0" borderId="10" xfId="43" applyNumberFormat="1" applyFont="1" applyFill="1" applyBorder="1" applyAlignment="1" applyProtection="1">
      <alignment vertical="center"/>
    </xf>
    <xf numFmtId="176" fontId="3" fillId="0" borderId="10" xfId="44" applyNumberFormat="1" applyFont="1" applyFill="1" applyBorder="1" applyAlignment="1" applyProtection="1">
      <alignment horizontal="right" vertical="center" indent="1"/>
    </xf>
    <xf numFmtId="0" fontId="30" fillId="0" borderId="10" xfId="43" applyFont="1" applyFill="1" applyBorder="1" applyAlignment="1" applyProtection="1">
      <alignment horizontal="center" vertical="top" shrinkToFit="1"/>
    </xf>
    <xf numFmtId="0" fontId="30" fillId="0" borderId="0" xfId="43" applyFont="1" applyFill="1" applyAlignment="1" applyProtection="1">
      <alignment vertical="center"/>
    </xf>
    <xf numFmtId="0" fontId="0" fillId="0" borderId="0" xfId="43" applyFont="1" applyFill="1" applyAlignment="1" applyProtection="1">
      <alignment vertical="center"/>
    </xf>
    <xf numFmtId="58" fontId="3" fillId="0" borderId="10" xfId="43" applyNumberFormat="1" applyFont="1" applyFill="1" applyBorder="1" applyAlignment="1" applyProtection="1">
      <alignment horizontal="center" vertical="center"/>
    </xf>
    <xf numFmtId="0" fontId="30" fillId="0" borderId="21" xfId="43" applyFont="1" applyFill="1" applyBorder="1" applyAlignment="1" applyProtection="1">
      <alignment horizontal="center" vertical="center" wrapText="1"/>
    </xf>
    <xf numFmtId="0" fontId="30" fillId="0" borderId="11" xfId="43" applyFont="1" applyFill="1" applyBorder="1" applyAlignment="1" applyProtection="1">
      <alignment horizontal="center" vertical="center" wrapText="1"/>
    </xf>
    <xf numFmtId="0" fontId="3" fillId="0" borderId="13" xfId="43" applyFont="1" applyFill="1" applyBorder="1" applyAlignment="1" applyProtection="1">
      <alignment horizontal="center" vertical="center" shrinkToFit="1"/>
    </xf>
    <xf numFmtId="57" fontId="3" fillId="0" borderId="17" xfId="43" applyNumberFormat="1" applyFont="1" applyFill="1" applyBorder="1" applyAlignment="1" applyProtection="1">
      <alignment horizontal="center" vertical="center"/>
    </xf>
    <xf numFmtId="0" fontId="3" fillId="0" borderId="0" xfId="43" applyFont="1" applyFill="1" applyBorder="1" applyAlignment="1" applyProtection="1">
      <alignment horizontal="distributed" vertical="center"/>
    </xf>
    <xf numFmtId="0" fontId="3" fillId="0" borderId="20" xfId="43" applyFont="1" applyFill="1" applyBorder="1" applyAlignment="1" applyProtection="1">
      <alignment horizontal="distributed" vertical="center" indent="1"/>
    </xf>
    <xf numFmtId="0" fontId="3" fillId="0" borderId="12" xfId="43" applyFont="1" applyFill="1" applyBorder="1" applyAlignment="1" applyProtection="1">
      <alignment horizontal="distributed" vertical="center" indent="1"/>
    </xf>
    <xf numFmtId="0" fontId="3" fillId="0" borderId="0" xfId="43" applyFont="1" applyFill="1" applyAlignment="1" applyProtection="1">
      <alignment horizontal="center" vertical="center"/>
    </xf>
    <xf numFmtId="0" fontId="3" fillId="0" borderId="13" xfId="43" applyFont="1" applyFill="1" applyBorder="1" applyAlignment="1" applyProtection="1">
      <alignment horizontal="distributed" vertical="center" indent="1"/>
    </xf>
    <xf numFmtId="0" fontId="3" fillId="0" borderId="16" xfId="43" applyFont="1" applyFill="1" applyBorder="1" applyAlignment="1" applyProtection="1">
      <alignment horizontal="right" vertical="center" indent="1"/>
    </xf>
    <xf numFmtId="0" fontId="3" fillId="0" borderId="10" xfId="43" applyFont="1" applyFill="1" applyBorder="1" applyAlignment="1" applyProtection="1">
      <alignment horizontal="center" vertical="center"/>
    </xf>
    <xf numFmtId="0" fontId="1" fillId="0" borderId="0" xfId="48" applyFill="1" applyAlignment="1">
      <alignment horizontal="center" vertical="center"/>
    </xf>
    <xf numFmtId="0" fontId="1" fillId="0" borderId="0" xfId="48" applyFill="1">
      <alignment vertical="center"/>
    </xf>
    <xf numFmtId="58" fontId="3" fillId="0" borderId="10" xfId="48" applyNumberFormat="1" applyFont="1" applyFill="1" applyBorder="1" applyAlignment="1">
      <alignment horizontal="left" vertical="center" indent="1"/>
    </xf>
    <xf numFmtId="0" fontId="38" fillId="0" borderId="10" xfId="48" applyFont="1" applyFill="1" applyBorder="1" applyAlignment="1">
      <alignment vertical="center"/>
    </xf>
    <xf numFmtId="0" fontId="38" fillId="0" borderId="10" xfId="48" applyFont="1" applyFill="1" applyBorder="1" applyAlignment="1">
      <alignment horizontal="center" vertical="center"/>
    </xf>
    <xf numFmtId="0" fontId="3" fillId="0" borderId="0" xfId="48" applyFont="1" applyFill="1" applyBorder="1" applyAlignment="1">
      <alignment horizontal="center" vertical="center"/>
    </xf>
    <xf numFmtId="0" fontId="3" fillId="0" borderId="21" xfId="48" applyFont="1" applyFill="1" applyBorder="1" applyAlignment="1">
      <alignment horizontal="center" vertical="center"/>
    </xf>
    <xf numFmtId="0" fontId="3" fillId="0" borderId="10" xfId="48" applyFont="1" applyFill="1" applyBorder="1" applyAlignment="1">
      <alignment horizontal="center" vertical="center"/>
    </xf>
    <xf numFmtId="0" fontId="3" fillId="0" borderId="18" xfId="48" applyFont="1" applyFill="1" applyBorder="1" applyAlignment="1">
      <alignment horizontal="center" vertical="center"/>
    </xf>
    <xf numFmtId="0" fontId="3" fillId="0" borderId="12" xfId="48" applyFont="1" applyFill="1" applyBorder="1">
      <alignment vertical="center"/>
    </xf>
    <xf numFmtId="0" fontId="3" fillId="0" borderId="0" xfId="48" applyFont="1" applyFill="1" applyAlignment="1">
      <alignment horizontal="center" vertical="center"/>
    </xf>
    <xf numFmtId="181" fontId="3" fillId="0" borderId="0" xfId="48" applyNumberFormat="1" applyFont="1" applyFill="1" applyAlignment="1">
      <alignment vertical="center"/>
    </xf>
    <xf numFmtId="188" fontId="3" fillId="0" borderId="0" xfId="48" applyNumberFormat="1" applyFont="1" applyFill="1" applyAlignment="1">
      <alignment vertical="center"/>
    </xf>
    <xf numFmtId="180" fontId="3" fillId="0" borderId="0" xfId="48" applyNumberFormat="1" applyFont="1" applyFill="1" applyAlignment="1">
      <alignment vertical="center"/>
    </xf>
    <xf numFmtId="0" fontId="3" fillId="0" borderId="13" xfId="48" applyFont="1" applyFill="1" applyBorder="1">
      <alignment vertical="center"/>
    </xf>
    <xf numFmtId="188" fontId="3" fillId="0" borderId="0" xfId="48" applyNumberFormat="1" applyFont="1" applyFill="1" applyAlignment="1">
      <alignment horizontal="right" vertical="center"/>
    </xf>
    <xf numFmtId="0" fontId="3" fillId="0" borderId="0" xfId="48" applyFont="1" applyFill="1">
      <alignment vertical="center"/>
    </xf>
    <xf numFmtId="0" fontId="38" fillId="0" borderId="0" xfId="48" applyFont="1" applyFill="1" applyAlignment="1">
      <alignment horizontal="center" vertical="center"/>
    </xf>
    <xf numFmtId="0" fontId="3" fillId="0" borderId="0" xfId="48" applyFont="1" applyFill="1" applyAlignment="1">
      <alignment horizontal="right" vertical="center"/>
    </xf>
    <xf numFmtId="0" fontId="0" fillId="0" borderId="0" xfId="0" applyFont="1">
      <alignment vertical="center"/>
    </xf>
    <xf numFmtId="0" fontId="41" fillId="0" borderId="0" xfId="28" applyFont="1" applyAlignment="1" applyProtection="1">
      <alignment vertical="center"/>
    </xf>
    <xf numFmtId="38" fontId="30" fillId="0" borderId="33" xfId="44" applyFont="1" applyBorder="1" applyAlignment="1" applyProtection="1">
      <alignment horizontal="distributed" vertical="center" wrapText="1"/>
    </xf>
    <xf numFmtId="38" fontId="30" fillId="0" borderId="34" xfId="44" applyFont="1" applyBorder="1" applyAlignment="1" applyProtection="1">
      <alignment horizontal="distributed" vertical="center" wrapText="1"/>
    </xf>
    <xf numFmtId="38" fontId="28" fillId="0" borderId="39" xfId="44" applyFont="1" applyBorder="1" applyAlignment="1" applyProtection="1">
      <alignment vertical="justify" wrapText="1"/>
    </xf>
    <xf numFmtId="38" fontId="30" fillId="0" borderId="38" xfId="44" applyFont="1" applyBorder="1" applyAlignment="1" applyProtection="1">
      <alignment horizontal="distributed" vertical="center" wrapText="1"/>
    </xf>
    <xf numFmtId="38" fontId="30" fillId="0" borderId="37" xfId="44" applyFont="1" applyBorder="1" applyAlignment="1" applyProtection="1">
      <alignment horizontal="distributed" vertical="center" wrapText="1"/>
    </xf>
    <xf numFmtId="38" fontId="30" fillId="0" borderId="17" xfId="44" applyFont="1" applyBorder="1" applyAlignment="1" applyProtection="1">
      <alignment horizontal="distributed" vertical="center" wrapText="1" indent="1"/>
    </xf>
    <xf numFmtId="38" fontId="30" fillId="0" borderId="15" xfId="44" applyFont="1" applyBorder="1" applyAlignment="1" applyProtection="1">
      <alignment horizontal="distributed" vertical="center" wrapText="1" indent="1"/>
    </xf>
    <xf numFmtId="38" fontId="30" fillId="0" borderId="30" xfId="44" applyFont="1" applyBorder="1" applyAlignment="1" applyProtection="1">
      <alignment horizontal="distributed" vertical="center" wrapText="1"/>
    </xf>
    <xf numFmtId="38" fontId="30" fillId="0" borderId="31" xfId="44" applyFont="1" applyBorder="1" applyAlignment="1" applyProtection="1">
      <alignment horizontal="distributed" vertical="center" wrapText="1"/>
    </xf>
    <xf numFmtId="0" fontId="3" fillId="0" borderId="20" xfId="43" applyFont="1" applyFill="1" applyBorder="1" applyAlignment="1" applyProtection="1">
      <alignment horizontal="center" vertical="center"/>
    </xf>
    <xf numFmtId="0" fontId="3" fillId="0" borderId="12" xfId="43" applyFont="1" applyFill="1" applyBorder="1" applyAlignment="1" applyProtection="1">
      <alignment horizontal="center" vertical="center"/>
    </xf>
    <xf numFmtId="0" fontId="3" fillId="0" borderId="13" xfId="43" applyFont="1" applyFill="1" applyBorder="1" applyAlignment="1" applyProtection="1">
      <alignment horizontal="center" vertical="center"/>
    </xf>
    <xf numFmtId="0" fontId="3" fillId="0" borderId="22" xfId="43" applyFont="1" applyFill="1" applyBorder="1" applyAlignment="1" applyProtection="1">
      <alignment horizontal="center" vertical="center"/>
    </xf>
    <xf numFmtId="0" fontId="3" fillId="0" borderId="16" xfId="43" applyFont="1" applyFill="1" applyBorder="1" applyAlignment="1" applyProtection="1">
      <alignment horizontal="center" vertical="center"/>
    </xf>
    <xf numFmtId="0" fontId="3" fillId="0" borderId="14" xfId="43" applyFont="1" applyFill="1" applyBorder="1" applyAlignment="1" applyProtection="1">
      <alignment horizontal="center" vertical="center"/>
    </xf>
    <xf numFmtId="0" fontId="3" fillId="0" borderId="17" xfId="43" applyFont="1" applyFill="1" applyBorder="1" applyAlignment="1" applyProtection="1">
      <alignment horizontal="center" vertical="center"/>
    </xf>
    <xf numFmtId="0" fontId="3" fillId="0" borderId="15" xfId="43" applyFont="1" applyFill="1" applyBorder="1" applyAlignment="1" applyProtection="1">
      <alignment horizontal="center" vertical="center"/>
    </xf>
    <xf numFmtId="0" fontId="3" fillId="0" borderId="12" xfId="43" applyFont="1" applyFill="1" applyBorder="1" applyAlignment="1" applyProtection="1">
      <alignment horizontal="left" vertical="center" wrapText="1" indent="1"/>
    </xf>
    <xf numFmtId="0" fontId="3" fillId="0" borderId="17" xfId="43" applyFont="1" applyFill="1" applyBorder="1" applyAlignment="1" applyProtection="1">
      <alignment horizontal="center" vertical="center" wrapText="1"/>
    </xf>
    <xf numFmtId="0" fontId="3" fillId="0" borderId="15" xfId="43" applyFont="1" applyFill="1" applyBorder="1" applyAlignment="1" applyProtection="1">
      <alignment horizontal="center" vertical="center" wrapText="1"/>
    </xf>
    <xf numFmtId="0" fontId="5" fillId="0" borderId="23" xfId="43" applyFont="1" applyFill="1" applyBorder="1" applyAlignment="1" applyProtection="1">
      <alignment horizontal="center" vertical="center" wrapText="1"/>
    </xf>
    <xf numFmtId="0" fontId="5" fillId="0" borderId="20" xfId="43" applyFont="1" applyFill="1" applyBorder="1" applyAlignment="1" applyProtection="1">
      <alignment horizontal="center" vertical="center" wrapText="1"/>
    </xf>
    <xf numFmtId="0" fontId="3" fillId="0" borderId="0" xfId="43" applyFont="1" applyFill="1" applyBorder="1" applyAlignment="1" applyProtection="1">
      <alignment horizontal="left" vertical="center" wrapText="1" indent="1"/>
    </xf>
    <xf numFmtId="0" fontId="3" fillId="0" borderId="10" xfId="43" applyFont="1" applyFill="1" applyBorder="1" applyAlignment="1" applyProtection="1">
      <alignment horizontal="left" vertical="center" wrapText="1" indent="1"/>
    </xf>
    <xf numFmtId="0" fontId="3" fillId="0" borderId="13" xfId="43" applyFont="1" applyFill="1" applyBorder="1" applyAlignment="1" applyProtection="1">
      <alignment horizontal="left" vertical="center" wrapText="1" indent="1"/>
    </xf>
    <xf numFmtId="0" fontId="3" fillId="0" borderId="11" xfId="43" applyFont="1" applyFill="1" applyBorder="1" applyAlignment="1" applyProtection="1">
      <alignment horizontal="center" vertical="center"/>
    </xf>
    <xf numFmtId="0" fontId="3" fillId="0" borderId="0" xfId="43" quotePrefix="1" applyFont="1" applyFill="1" applyBorder="1" applyAlignment="1" applyProtection="1">
      <alignment horizontal="left" vertical="center"/>
    </xf>
    <xf numFmtId="0" fontId="3" fillId="0" borderId="12" xfId="43" quotePrefix="1" applyFont="1" applyFill="1" applyBorder="1" applyAlignment="1" applyProtection="1">
      <alignment horizontal="left" vertical="center"/>
    </xf>
    <xf numFmtId="176" fontId="3" fillId="0" borderId="0" xfId="44" applyNumberFormat="1" applyFont="1" applyFill="1" applyBorder="1" applyAlignment="1" applyProtection="1">
      <alignment vertical="center"/>
    </xf>
    <xf numFmtId="176" fontId="3" fillId="0" borderId="0" xfId="44" applyNumberFormat="1" applyFont="1" applyFill="1" applyBorder="1" applyAlignment="1" applyProtection="1">
      <alignment horizontal="right" vertical="center"/>
    </xf>
    <xf numFmtId="0" fontId="3" fillId="0" borderId="11" xfId="43" applyFont="1" applyFill="1" applyBorder="1" applyAlignment="1" applyProtection="1">
      <alignment horizontal="center" vertical="center" wrapText="1"/>
    </xf>
    <xf numFmtId="0" fontId="3" fillId="0" borderId="10" xfId="43" quotePrefix="1" applyFont="1" applyFill="1" applyBorder="1" applyAlignment="1" applyProtection="1">
      <alignment horizontal="left" vertical="center"/>
    </xf>
    <xf numFmtId="0" fontId="3" fillId="0" borderId="13" xfId="43" quotePrefix="1" applyFont="1" applyFill="1" applyBorder="1" applyAlignment="1" applyProtection="1">
      <alignment horizontal="left" vertical="center"/>
    </xf>
    <xf numFmtId="176" fontId="3" fillId="0" borderId="10" xfId="44" applyNumberFormat="1" applyFont="1" applyFill="1" applyBorder="1" applyAlignment="1" applyProtection="1">
      <alignment vertical="center"/>
    </xf>
    <xf numFmtId="176" fontId="3" fillId="0" borderId="10" xfId="44" applyNumberFormat="1" applyFont="1" applyFill="1" applyBorder="1" applyAlignment="1" applyProtection="1">
      <alignment horizontal="right" vertical="center"/>
    </xf>
    <xf numFmtId="0" fontId="3" fillId="0" borderId="23" xfId="43" applyFont="1" applyFill="1" applyBorder="1" applyAlignment="1" applyProtection="1">
      <alignment horizontal="left" vertical="center"/>
    </xf>
    <xf numFmtId="0" fontId="3" fillId="0" borderId="20" xfId="43" applyFont="1" applyFill="1" applyBorder="1" applyAlignment="1" applyProtection="1">
      <alignment horizontal="left" vertical="center"/>
    </xf>
    <xf numFmtId="58" fontId="3" fillId="0" borderId="0" xfId="43" applyNumberFormat="1" applyFont="1" applyFill="1" applyBorder="1" applyAlignment="1" applyProtection="1">
      <alignment horizontal="left" vertical="center" indent="1"/>
    </xf>
    <xf numFmtId="0" fontId="5" fillId="0" borderId="0" xfId="43" applyFont="1" applyFill="1" applyBorder="1" applyAlignment="1" applyProtection="1">
      <alignment horizontal="center" vertical="center"/>
    </xf>
    <xf numFmtId="0" fontId="5" fillId="0" borderId="12" xfId="43" applyFont="1" applyFill="1" applyBorder="1" applyAlignment="1" applyProtection="1">
      <alignment horizontal="center" vertical="center"/>
    </xf>
    <xf numFmtId="38" fontId="5" fillId="0" borderId="23" xfId="44" applyFont="1" applyFill="1" applyBorder="1" applyAlignment="1" applyProtection="1">
      <alignment vertical="center"/>
    </xf>
    <xf numFmtId="38" fontId="4" fillId="0" borderId="0" xfId="44" applyFont="1" applyFill="1" applyBorder="1" applyAlignment="1" applyProtection="1">
      <alignment vertical="center"/>
    </xf>
    <xf numFmtId="0" fontId="3" fillId="0" borderId="0" xfId="43" applyFont="1" applyFill="1" applyBorder="1" applyAlignment="1" applyProtection="1">
      <alignment horizontal="distributed" vertical="center" indent="2"/>
    </xf>
    <xf numFmtId="0" fontId="3" fillId="0" borderId="12" xfId="43" applyFont="1" applyFill="1" applyBorder="1" applyAlignment="1" applyProtection="1">
      <alignment horizontal="distributed" vertical="center" indent="2"/>
    </xf>
    <xf numFmtId="38" fontId="3" fillId="0" borderId="0" xfId="44" applyFont="1" applyFill="1" applyBorder="1" applyAlignment="1" applyProtection="1">
      <alignment vertical="center"/>
    </xf>
    <xf numFmtId="0" fontId="3" fillId="0" borderId="10" xfId="43" applyFont="1" applyFill="1" applyBorder="1" applyAlignment="1" applyProtection="1">
      <alignment horizontal="distributed" vertical="center" indent="2"/>
    </xf>
    <xf numFmtId="0" fontId="3" fillId="0" borderId="13" xfId="43" applyFont="1" applyFill="1" applyBorder="1" applyAlignment="1" applyProtection="1">
      <alignment horizontal="distributed" vertical="center" indent="2"/>
    </xf>
    <xf numFmtId="38" fontId="3" fillId="0" borderId="10" xfId="44" applyFont="1" applyFill="1" applyBorder="1" applyAlignment="1" applyProtection="1">
      <alignment vertical="center"/>
    </xf>
    <xf numFmtId="38" fontId="30" fillId="0" borderId="23" xfId="44" applyFont="1" applyFill="1" applyBorder="1" applyAlignment="1" applyProtection="1">
      <alignment horizontal="right" vertical="center"/>
    </xf>
    <xf numFmtId="0" fontId="5" fillId="0" borderId="23" xfId="43" applyFont="1" applyFill="1" applyBorder="1" applyAlignment="1" applyProtection="1">
      <alignment horizontal="center" vertical="center"/>
    </xf>
    <xf numFmtId="0" fontId="5" fillId="0" borderId="20" xfId="43" applyFont="1" applyFill="1" applyBorder="1" applyAlignment="1" applyProtection="1">
      <alignment horizontal="center" vertical="center"/>
    </xf>
    <xf numFmtId="38" fontId="5" fillId="0" borderId="0" xfId="44" applyFont="1" applyFill="1" applyBorder="1" applyAlignment="1" applyProtection="1">
      <alignment vertical="center"/>
    </xf>
    <xf numFmtId="0" fontId="3" fillId="0" borderId="0" xfId="43" applyFont="1" applyFill="1" applyBorder="1" applyAlignment="1" applyProtection="1">
      <alignment horizontal="left" vertical="center" indent="1"/>
    </xf>
    <xf numFmtId="0" fontId="3" fillId="0" borderId="12" xfId="43" applyFont="1" applyFill="1" applyBorder="1" applyAlignment="1" applyProtection="1">
      <alignment horizontal="left" vertical="center" indent="1"/>
    </xf>
    <xf numFmtId="0" fontId="3" fillId="0" borderId="10" xfId="43" applyFont="1" applyFill="1" applyBorder="1" applyAlignment="1" applyProtection="1">
      <alignment horizontal="left" vertical="center" indent="1"/>
    </xf>
    <xf numFmtId="0" fontId="3" fillId="0" borderId="13" xfId="43" applyFont="1" applyFill="1" applyBorder="1" applyAlignment="1" applyProtection="1">
      <alignment horizontal="left" vertical="center" indent="1"/>
    </xf>
    <xf numFmtId="58" fontId="3" fillId="0" borderId="10" xfId="43" applyNumberFormat="1" applyFont="1" applyFill="1" applyBorder="1" applyAlignment="1" applyProtection="1">
      <alignment horizontal="left" vertical="center" indent="1"/>
    </xf>
    <xf numFmtId="0" fontId="3" fillId="0" borderId="20" xfId="43" applyFont="1" applyFill="1" applyBorder="1" applyAlignment="1" applyProtection="1">
      <alignment horizontal="center" vertical="center" wrapText="1"/>
    </xf>
    <xf numFmtId="0" fontId="3" fillId="0" borderId="13" xfId="43" applyFont="1" applyFill="1" applyBorder="1" applyAlignment="1" applyProtection="1">
      <alignment horizontal="center" vertical="center" wrapText="1"/>
    </xf>
    <xf numFmtId="58" fontId="3" fillId="0" borderId="21" xfId="43" applyNumberFormat="1" applyFont="1" applyFill="1" applyBorder="1" applyAlignment="1" applyProtection="1">
      <alignment horizontal="center" vertical="center" wrapText="1"/>
    </xf>
    <xf numFmtId="58" fontId="3" fillId="0" borderId="18" xfId="43" applyNumberFormat="1" applyFont="1" applyFill="1" applyBorder="1" applyAlignment="1" applyProtection="1">
      <alignment horizontal="center" vertical="center" wrapText="1"/>
    </xf>
    <xf numFmtId="0" fontId="3" fillId="0" borderId="21" xfId="43" applyFont="1" applyFill="1" applyBorder="1" applyAlignment="1" applyProtection="1">
      <alignment horizontal="center" vertical="center" wrapText="1"/>
    </xf>
    <xf numFmtId="0" fontId="3" fillId="0" borderId="18" xfId="43" applyFont="1" applyFill="1" applyBorder="1" applyAlignment="1" applyProtection="1">
      <alignment horizontal="center" vertical="center" wrapText="1"/>
    </xf>
    <xf numFmtId="0" fontId="3" fillId="0" borderId="14" xfId="43" applyFont="1" applyFill="1" applyBorder="1" applyAlignment="1" applyProtection="1">
      <alignment horizontal="center" vertical="center" wrapText="1"/>
    </xf>
    <xf numFmtId="0" fontId="3" fillId="0" borderId="22" xfId="43" applyFont="1" applyFill="1" applyBorder="1" applyAlignment="1" applyProtection="1">
      <alignment horizontal="center" vertical="center" wrapText="1"/>
    </xf>
    <xf numFmtId="0" fontId="3" fillId="0" borderId="16" xfId="43" applyFont="1" applyFill="1" applyBorder="1" applyAlignment="1" applyProtection="1">
      <alignment horizontal="center" vertical="center" wrapText="1"/>
    </xf>
    <xf numFmtId="58" fontId="3" fillId="0" borderId="14" xfId="43" applyNumberFormat="1" applyFont="1" applyFill="1" applyBorder="1" applyAlignment="1" applyProtection="1">
      <alignment horizontal="center" vertical="center" wrapText="1"/>
    </xf>
    <xf numFmtId="58" fontId="3" fillId="0" borderId="15" xfId="43" applyNumberFormat="1" applyFont="1" applyFill="1" applyBorder="1" applyAlignment="1" applyProtection="1">
      <alignment horizontal="center" vertical="center" wrapText="1"/>
    </xf>
    <xf numFmtId="38" fontId="35" fillId="0" borderId="0" xfId="47" applyFont="1" applyFill="1" applyAlignment="1" applyProtection="1">
      <alignment vertical="center"/>
    </xf>
    <xf numFmtId="186" fontId="3" fillId="0" borderId="10" xfId="47" applyNumberFormat="1" applyFont="1" applyFill="1" applyBorder="1" applyAlignment="1" applyProtection="1">
      <alignment horizontal="left" indent="1"/>
    </xf>
    <xf numFmtId="38" fontId="5" fillId="0" borderId="53" xfId="47" applyFont="1" applyFill="1" applyBorder="1" applyAlignment="1" applyProtection="1">
      <alignment horizontal="center" vertical="center"/>
    </xf>
    <xf numFmtId="38" fontId="5" fillId="0" borderId="15" xfId="47" applyFont="1" applyFill="1" applyBorder="1" applyAlignment="1" applyProtection="1">
      <alignment horizontal="center" vertical="center"/>
    </xf>
    <xf numFmtId="38" fontId="3" fillId="0" borderId="0" xfId="44" applyFont="1" applyFill="1" applyAlignment="1" applyProtection="1">
      <alignment horizontal="center" vertical="center"/>
    </xf>
    <xf numFmtId="58" fontId="3" fillId="0" borderId="10" xfId="44" applyNumberFormat="1" applyFont="1" applyFill="1" applyBorder="1" applyAlignment="1" applyProtection="1">
      <alignment horizontal="left" vertical="center" indent="1"/>
    </xf>
    <xf numFmtId="0" fontId="3" fillId="0" borderId="23" xfId="43" applyFont="1" applyFill="1" applyBorder="1" applyAlignment="1" applyProtection="1">
      <alignment horizontal="left"/>
    </xf>
    <xf numFmtId="0" fontId="3" fillId="0" borderId="20" xfId="43" applyFont="1" applyFill="1" applyBorder="1" applyAlignment="1" applyProtection="1">
      <alignment horizontal="left"/>
    </xf>
    <xf numFmtId="0" fontId="3" fillId="0" borderId="0" xfId="43" applyFont="1" applyFill="1" applyBorder="1" applyAlignment="1" applyProtection="1">
      <alignment horizontal="left"/>
    </xf>
    <xf numFmtId="0" fontId="3" fillId="0" borderId="12" xfId="43" applyFont="1" applyFill="1" applyBorder="1" applyAlignment="1" applyProtection="1">
      <alignment horizontal="left"/>
    </xf>
    <xf numFmtId="0" fontId="3" fillId="0" borderId="0" xfId="43" applyFont="1" applyFill="1" applyBorder="1" applyAlignment="1" applyProtection="1">
      <alignment horizontal="left" vertical="center"/>
    </xf>
    <xf numFmtId="0" fontId="3" fillId="0" borderId="12" xfId="43" applyFont="1" applyFill="1" applyBorder="1" applyAlignment="1" applyProtection="1">
      <alignment horizontal="left" vertical="center"/>
    </xf>
    <xf numFmtId="0" fontId="3" fillId="0" borderId="10" xfId="43" applyFont="1" applyFill="1" applyBorder="1" applyAlignment="1" applyProtection="1">
      <alignment horizontal="center" vertical="center"/>
    </xf>
    <xf numFmtId="0" fontId="3" fillId="0" borderId="23" xfId="43" applyFont="1" applyFill="1" applyBorder="1" applyAlignment="1" applyProtection="1">
      <alignment horizontal="center" vertical="center"/>
    </xf>
    <xf numFmtId="0" fontId="3" fillId="0" borderId="0" xfId="43" applyFont="1" applyFill="1" applyAlignment="1" applyProtection="1">
      <alignment horizontal="center" vertical="center"/>
    </xf>
    <xf numFmtId="0" fontId="3" fillId="0" borderId="21" xfId="43" applyFont="1" applyFill="1" applyBorder="1" applyAlignment="1" applyProtection="1">
      <alignment horizontal="center" vertical="center"/>
    </xf>
    <xf numFmtId="0" fontId="3" fillId="0" borderId="18" xfId="43" applyFont="1" applyFill="1" applyBorder="1" applyAlignment="1" applyProtection="1">
      <alignment horizontal="center" vertical="center"/>
    </xf>
    <xf numFmtId="0" fontId="3" fillId="0" borderId="20" xfId="48" applyFont="1" applyFill="1" applyBorder="1" applyAlignment="1">
      <alignment horizontal="center" vertical="center"/>
    </xf>
    <xf numFmtId="0" fontId="3" fillId="0" borderId="13" xfId="48" applyFont="1" applyFill="1" applyBorder="1" applyAlignment="1">
      <alignment horizontal="center" vertical="center"/>
    </xf>
    <xf numFmtId="0" fontId="3" fillId="0" borderId="21" xfId="48" applyFont="1" applyFill="1" applyBorder="1" applyAlignment="1">
      <alignment horizontal="center" vertical="center"/>
    </xf>
    <xf numFmtId="0" fontId="3" fillId="0" borderId="18" xfId="48" applyFont="1" applyFill="1" applyBorder="1" applyAlignment="1">
      <alignment horizontal="center" vertical="center"/>
    </xf>
    <xf numFmtId="38" fontId="3" fillId="0" borderId="23" xfId="44" applyFont="1" applyFill="1" applyBorder="1" applyAlignment="1" applyProtection="1">
      <alignment horizontal="left" vertical="top" wrapText="1"/>
    </xf>
    <xf numFmtId="38" fontId="42" fillId="0" borderId="0" xfId="28" applyNumberFormat="1" applyFont="1" applyAlignment="1" applyProtection="1">
      <alignment horizontal="left" vertical="center"/>
    </xf>
    <xf numFmtId="0" fontId="43" fillId="0" borderId="39" xfId="44" applyNumberFormat="1" applyFont="1" applyBorder="1" applyAlignment="1" applyProtection="1">
      <alignment vertical="justify" wrapText="1"/>
    </xf>
    <xf numFmtId="38" fontId="43" fillId="0" borderId="40" xfId="44" applyFont="1" applyBorder="1" applyAlignment="1" applyProtection="1">
      <alignment vertical="justify" wrapText="1"/>
    </xf>
    <xf numFmtId="183" fontId="30" fillId="0" borderId="0" xfId="44" applyNumberFormat="1" applyFont="1" applyBorder="1" applyAlignment="1" applyProtection="1">
      <alignment horizontal="left" vertical="center" wrapText="1"/>
    </xf>
    <xf numFmtId="183" fontId="30" fillId="0" borderId="0" xfId="44" applyNumberFormat="1" applyFont="1" applyBorder="1" applyAlignment="1" applyProtection="1">
      <alignment horizontal="left" vertical="center"/>
    </xf>
    <xf numFmtId="183" fontId="30" fillId="0" borderId="32" xfId="44" applyNumberFormat="1" applyFont="1" applyBorder="1" applyAlignment="1" applyProtection="1">
      <alignment horizontal="right"/>
    </xf>
    <xf numFmtId="38" fontId="30" fillId="0" borderId="32" xfId="44" applyFont="1" applyBorder="1" applyAlignment="1" applyProtection="1">
      <alignment horizontal="right" vertical="top" wrapText="1"/>
    </xf>
    <xf numFmtId="38" fontId="30" fillId="0" borderId="16" xfId="44" applyFont="1" applyBorder="1" applyAlignment="1" applyProtection="1">
      <alignment horizontal="right" vertical="top" wrapText="1"/>
    </xf>
    <xf numFmtId="0" fontId="42" fillId="0" borderId="0" xfId="28" applyFont="1" applyFill="1" applyAlignment="1" applyProtection="1">
      <alignment horizontal="left" vertical="center"/>
    </xf>
    <xf numFmtId="176" fontId="3" fillId="0" borderId="20" xfId="44" applyNumberFormat="1" applyFont="1" applyFill="1" applyBorder="1" applyAlignment="1" applyProtection="1">
      <alignment horizontal="right" vertical="center" indent="1"/>
    </xf>
    <xf numFmtId="176" fontId="3" fillId="0" borderId="12" xfId="44" quotePrefix="1" applyNumberFormat="1" applyFont="1" applyFill="1" applyBorder="1" applyAlignment="1" applyProtection="1">
      <alignment horizontal="right" vertical="center" indent="1"/>
    </xf>
    <xf numFmtId="176" fontId="3" fillId="0" borderId="13" xfId="44" quotePrefix="1" applyNumberFormat="1" applyFont="1" applyFill="1" applyBorder="1" applyAlignment="1" applyProtection="1">
      <alignment horizontal="right" vertical="center" indent="1"/>
    </xf>
    <xf numFmtId="38" fontId="3" fillId="0" borderId="0" xfId="44" quotePrefix="1" applyFont="1" applyFill="1" applyAlignment="1" applyProtection="1">
      <alignment horizontal="right" vertical="center"/>
    </xf>
    <xf numFmtId="0" fontId="5" fillId="0" borderId="51" xfId="43" applyFont="1" applyFill="1" applyBorder="1" applyAlignment="1" applyProtection="1">
      <alignment horizontal="left" vertical="center" wrapText="1" indent="1"/>
    </xf>
    <xf numFmtId="0" fontId="5" fillId="0" borderId="46" xfId="43" applyFont="1" applyFill="1" applyBorder="1" applyAlignment="1" applyProtection="1">
      <alignment horizontal="left" vertical="center" wrapText="1" indent="1"/>
    </xf>
    <xf numFmtId="0" fontId="5" fillId="0" borderId="49" xfId="43" applyFont="1" applyFill="1" applyBorder="1" applyAlignment="1" applyProtection="1">
      <alignment horizontal="left" vertical="center" wrapText="1" indent="1"/>
    </xf>
    <xf numFmtId="38" fontId="5" fillId="0" borderId="25" xfId="44" applyFont="1" applyFill="1" applyBorder="1" applyAlignment="1" applyProtection="1">
      <alignment vertical="center"/>
    </xf>
    <xf numFmtId="0" fontId="3" fillId="0" borderId="46" xfId="43" applyFont="1" applyFill="1" applyBorder="1" applyAlignment="1" applyProtection="1">
      <alignment horizontal="left" vertical="center" wrapText="1" indent="1"/>
    </xf>
    <xf numFmtId="0" fontId="3" fillId="0" borderId="49" xfId="43" applyFont="1" applyFill="1" applyBorder="1" applyAlignment="1" applyProtection="1">
      <alignment horizontal="left" vertical="center" wrapText="1" indent="1"/>
    </xf>
    <xf numFmtId="38" fontId="3" fillId="0" borderId="25" xfId="44" applyFont="1" applyFill="1" applyBorder="1" applyAlignment="1" applyProtection="1">
      <alignment vertical="center"/>
    </xf>
    <xf numFmtId="38" fontId="3" fillId="0" borderId="25" xfId="44" applyFont="1" applyFill="1" applyBorder="1" applyAlignment="1" applyProtection="1">
      <alignment horizontal="right" vertical="center"/>
    </xf>
    <xf numFmtId="0" fontId="3" fillId="0" borderId="48" xfId="43" applyFont="1" applyFill="1" applyBorder="1" applyAlignment="1" applyProtection="1">
      <alignment horizontal="left" vertical="center" wrapText="1" indent="1"/>
    </xf>
    <xf numFmtId="38" fontId="3" fillId="0" borderId="47" xfId="44" applyFont="1" applyFill="1" applyBorder="1" applyAlignment="1" applyProtection="1">
      <alignment vertical="center"/>
    </xf>
    <xf numFmtId="38" fontId="3" fillId="0" borderId="47" xfId="44" applyFont="1" applyFill="1" applyBorder="1" applyAlignment="1" applyProtection="1">
      <alignment horizontal="right" vertical="center"/>
    </xf>
    <xf numFmtId="0" fontId="3" fillId="0" borderId="45" xfId="43" applyFont="1" applyFill="1" applyBorder="1" applyAlignment="1" applyProtection="1">
      <alignment horizontal="left" vertical="center" wrapText="1" indent="1"/>
    </xf>
    <xf numFmtId="0" fontId="44" fillId="0" borderId="0" xfId="43" applyFont="1" applyFill="1" applyBorder="1" applyAlignment="1" applyProtection="1">
      <alignment vertical="center"/>
    </xf>
    <xf numFmtId="0" fontId="42" fillId="0" borderId="0" xfId="28" applyFont="1" applyFill="1" applyBorder="1" applyAlignment="1" applyProtection="1">
      <alignment horizontal="left" vertical="center"/>
    </xf>
    <xf numFmtId="38" fontId="42" fillId="0" borderId="0" xfId="28" applyNumberFormat="1" applyFont="1" applyFill="1" applyAlignment="1" applyProtection="1">
      <alignment horizontal="left" vertical="center"/>
    </xf>
    <xf numFmtId="58" fontId="3" fillId="0" borderId="10" xfId="43" quotePrefix="1" applyNumberFormat="1" applyFont="1" applyFill="1" applyBorder="1" applyAlignment="1" applyProtection="1">
      <alignment horizontal="left" vertical="center" indent="1"/>
    </xf>
    <xf numFmtId="0" fontId="3" fillId="0" borderId="0" xfId="43" applyFont="1" applyFill="1" applyAlignment="1" applyProtection="1">
      <alignment horizontal="center" vertical="center" shrinkToFit="1"/>
    </xf>
    <xf numFmtId="0" fontId="42" fillId="0" borderId="0" xfId="28" applyFont="1" applyAlignment="1" applyProtection="1">
      <alignment horizontal="left" vertical="center"/>
    </xf>
    <xf numFmtId="0" fontId="4" fillId="0" borderId="0" xfId="48" applyFont="1" applyFill="1" applyAlignment="1">
      <alignment vertical="center"/>
    </xf>
    <xf numFmtId="0" fontId="3" fillId="0" borderId="14" xfId="43" applyFont="1" applyFill="1" applyBorder="1" applyAlignment="1" applyProtection="1">
      <alignment horizontal="centerContinuous" vertical="center"/>
    </xf>
    <xf numFmtId="0" fontId="3" fillId="0" borderId="19" xfId="43" applyFont="1" applyFill="1" applyBorder="1" applyAlignment="1" applyProtection="1">
      <alignment horizontal="right" vertical="center"/>
    </xf>
    <xf numFmtId="0" fontId="27" fillId="0" borderId="20" xfId="43" applyFont="1" applyFill="1" applyBorder="1" applyAlignment="1" applyProtection="1">
      <alignment horizontal="left" vertical="center" indent="3"/>
    </xf>
    <xf numFmtId="0" fontId="3" fillId="0" borderId="12" xfId="43" applyFont="1" applyFill="1" applyBorder="1" applyAlignment="1" applyProtection="1">
      <alignment horizontal="left" vertical="center" indent="3"/>
    </xf>
    <xf numFmtId="0" fontId="3" fillId="0" borderId="13" xfId="43" applyFont="1" applyFill="1" applyBorder="1" applyAlignment="1" applyProtection="1">
      <alignment horizontal="left" vertical="center" indent="3"/>
    </xf>
    <xf numFmtId="0" fontId="3" fillId="0" borderId="0" xfId="43" applyFont="1" applyFill="1" applyBorder="1" applyAlignment="1" applyProtection="1">
      <alignment horizontal="left"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cellStyle name="ハイパーリンク" xfId="28" builtinId="8"/>
    <cellStyle name="ハイパーリンク 2" xfId="46"/>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44"/>
    <cellStyle name="桁区切り 3" xfId="47"/>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cellStyle name="標準_6-21.再開発事業の概要" xfId="48"/>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9"/>
  <sheetViews>
    <sheetView tabSelected="1" zoomScale="115" zoomScaleNormal="115" workbookViewId="0"/>
  </sheetViews>
  <sheetFormatPr defaultRowHeight="13.5"/>
  <sheetData>
    <row r="1" spans="1:1">
      <c r="A1" s="407" t="s">
        <v>0</v>
      </c>
    </row>
    <row r="2" spans="1:1" ht="13.5" customHeight="1">
      <c r="A2" s="408" t="s">
        <v>122</v>
      </c>
    </row>
    <row r="3" spans="1:1" ht="13.5" customHeight="1">
      <c r="A3" s="408" t="s">
        <v>121</v>
      </c>
    </row>
    <row r="4" spans="1:1" ht="13.5" customHeight="1">
      <c r="A4" s="408" t="s">
        <v>120</v>
      </c>
    </row>
    <row r="5" spans="1:1" ht="13.5" customHeight="1">
      <c r="A5" s="408" t="s">
        <v>119</v>
      </c>
    </row>
    <row r="6" spans="1:1" ht="13.5" customHeight="1">
      <c r="A6" s="408" t="s">
        <v>118</v>
      </c>
    </row>
    <row r="7" spans="1:1" ht="13.5" customHeight="1">
      <c r="A7" s="408" t="s">
        <v>117</v>
      </c>
    </row>
    <row r="8" spans="1:1" ht="13.5" customHeight="1">
      <c r="A8" s="408" t="s">
        <v>116</v>
      </c>
    </row>
    <row r="9" spans="1:1" ht="13.5" customHeight="1">
      <c r="A9" s="408" t="s">
        <v>115</v>
      </c>
    </row>
    <row r="10" spans="1:1" ht="13.5" customHeight="1">
      <c r="A10" s="408" t="s">
        <v>114</v>
      </c>
    </row>
    <row r="11" spans="1:1" ht="13.5" customHeight="1">
      <c r="A11" s="408" t="s">
        <v>113</v>
      </c>
    </row>
    <row r="12" spans="1:1" ht="13.5" customHeight="1">
      <c r="A12" s="408" t="s">
        <v>112</v>
      </c>
    </row>
    <row r="13" spans="1:1" ht="13.5" customHeight="1">
      <c r="A13" s="408" t="s">
        <v>111</v>
      </c>
    </row>
    <row r="14" spans="1:1" ht="13.5" customHeight="1">
      <c r="A14" s="408" t="s">
        <v>1</v>
      </c>
    </row>
    <row r="15" spans="1:1" ht="13.5" customHeight="1">
      <c r="A15" s="408" t="s">
        <v>2</v>
      </c>
    </row>
    <row r="16" spans="1:1" ht="13.5" customHeight="1">
      <c r="A16" s="408" t="s">
        <v>3</v>
      </c>
    </row>
    <row r="17" spans="1:1" ht="13.5" customHeight="1">
      <c r="A17" s="408" t="s">
        <v>4</v>
      </c>
    </row>
    <row r="18" spans="1:1" ht="13.5" customHeight="1">
      <c r="A18" s="408" t="s">
        <v>238</v>
      </c>
    </row>
    <row r="19" spans="1:1" ht="13.5" customHeight="1">
      <c r="A19" s="408" t="s">
        <v>239</v>
      </c>
    </row>
    <row r="20" spans="1:1" ht="13.5" customHeight="1">
      <c r="A20" s="408" t="s">
        <v>240</v>
      </c>
    </row>
    <row r="21" spans="1:1" ht="13.5" customHeight="1">
      <c r="A21" s="408" t="s">
        <v>241</v>
      </c>
    </row>
    <row r="22" spans="1:1" ht="13.5" customHeight="1">
      <c r="A22" s="408" t="s">
        <v>242</v>
      </c>
    </row>
    <row r="23" spans="1:1" ht="13.5" customHeight="1">
      <c r="A23" s="408" t="s">
        <v>31</v>
      </c>
    </row>
    <row r="24" spans="1:1" ht="13.5" customHeight="1">
      <c r="A24" s="408" t="s">
        <v>32</v>
      </c>
    </row>
    <row r="25" spans="1:1" ht="13.5" customHeight="1">
      <c r="A25" s="408" t="s">
        <v>33</v>
      </c>
    </row>
    <row r="26" spans="1:1" ht="13.5" customHeight="1">
      <c r="A26" s="408" t="s">
        <v>34</v>
      </c>
    </row>
    <row r="27" spans="1:1" ht="13.5" customHeight="1">
      <c r="A27" s="408" t="s">
        <v>35</v>
      </c>
    </row>
    <row r="28" spans="1:1" ht="13.5" customHeight="1">
      <c r="A28" s="408" t="s">
        <v>36</v>
      </c>
    </row>
    <row r="29" spans="1:1">
      <c r="A29" s="407"/>
    </row>
  </sheetData>
  <phoneticPr fontId="2"/>
  <hyperlinks>
    <hyperlink ref="A14" location="'6-13'!A1" display="'6-13'!A1"/>
    <hyperlink ref="A15" location="'6-14'!A1" display="'6-14'!A1"/>
    <hyperlink ref="A16" location="'6-15'!A1" display="'6-15'!A1"/>
    <hyperlink ref="A17" location="'6-16'!A1" display="'6-16'!A1"/>
    <hyperlink ref="A2" location="'6-1'!A1" display="'6-1'!A1"/>
    <hyperlink ref="A3" location="'6-2'!A1" display="'6-2'!A1"/>
    <hyperlink ref="A4" location="'6-3'!A1" display="'6-3'!A1"/>
    <hyperlink ref="A5" location="'6-4'!A1" display="'6-4'!A1"/>
    <hyperlink ref="A6" location="'6-5'!A1" display="'6-5'!A1"/>
    <hyperlink ref="A7" location="'6-6'!A1" display="'6-6'!A1"/>
    <hyperlink ref="A8" location="'6-7'!A1" display="'6-7'!A1"/>
    <hyperlink ref="A9" location="'6-8'!A1" display="'6-8'!A1"/>
    <hyperlink ref="A10" location="'6-9'!A1" display="'6-9'!A1"/>
    <hyperlink ref="A11" location="'6-10'!A1" display="'6-10'!A1"/>
    <hyperlink ref="A12" location="'6-11'!A1" display="'6-11'!A1"/>
    <hyperlink ref="A13" location="'6-12'!A1" display="'6-12'!A1"/>
    <hyperlink ref="A18" location="'6-17'!A1" display="'6-17'!A1"/>
    <hyperlink ref="A19" location="'6-18'!A1" display="'6-18'!A1"/>
    <hyperlink ref="A20" location="'6-19'!A1" display="'6-19'!A1"/>
    <hyperlink ref="A21" location="'6-20'!A1" display="'6-20'!A1"/>
    <hyperlink ref="A22" location="'6-21'!A1" display="'6-21'!A1"/>
    <hyperlink ref="A23" location="'6-22'!A1" display="'6-22'!A1"/>
    <hyperlink ref="A24" location="'6-23'!A1" display="'6-23'!A1"/>
    <hyperlink ref="A25" location="'6-24'!A1" display="'6-24'!A1"/>
    <hyperlink ref="A26" location="'6-25'!A1" display="'6-25'!A1"/>
    <hyperlink ref="A27" location="'6-26'!A1" display="'6-26'!A1"/>
    <hyperlink ref="A28" location="'6-27'!A1" display="'6-27'!A1"/>
  </hyperlinks>
  <pageMargins left="0.75" right="0.75" top="1" bottom="1"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zoomScaleNormal="100" workbookViewId="0"/>
  </sheetViews>
  <sheetFormatPr defaultColWidth="21.5" defaultRowHeight="15.75" customHeight="1"/>
  <cols>
    <col min="1" max="1" width="21.75" style="1" customWidth="1"/>
    <col min="2" max="16384" width="21.5" style="1"/>
  </cols>
  <sheetData>
    <row r="1" spans="1:4" ht="15" customHeight="1">
      <c r="A1" s="507" t="s">
        <v>587</v>
      </c>
    </row>
    <row r="2" spans="1:4" ht="15" customHeight="1"/>
    <row r="3" spans="1:4" ht="15" customHeight="1">
      <c r="A3" s="264" t="s">
        <v>218</v>
      </c>
    </row>
    <row r="4" spans="1:4" ht="15.75" customHeight="1">
      <c r="B4" s="72"/>
      <c r="C4" s="72"/>
      <c r="D4" s="72" t="s">
        <v>217</v>
      </c>
    </row>
    <row r="5" spans="1:4" ht="15.75" customHeight="1">
      <c r="A5" s="42" t="s">
        <v>187</v>
      </c>
      <c r="B5" s="255" t="s">
        <v>186</v>
      </c>
      <c r="C5" s="40" t="s">
        <v>645</v>
      </c>
      <c r="D5" s="40" t="s">
        <v>646</v>
      </c>
    </row>
    <row r="6" spans="1:4" ht="15.75" customHeight="1">
      <c r="A6" s="245" t="s">
        <v>649</v>
      </c>
      <c r="B6" s="217">
        <v>3135</v>
      </c>
      <c r="C6" s="217">
        <v>3341</v>
      </c>
      <c r="D6" s="217">
        <v>3404</v>
      </c>
    </row>
    <row r="7" spans="1:4" ht="15.75" customHeight="1">
      <c r="A7" s="244" t="s">
        <v>656</v>
      </c>
      <c r="B7" s="215">
        <v>843</v>
      </c>
      <c r="C7" s="215">
        <v>913</v>
      </c>
      <c r="D7" s="215">
        <v>814</v>
      </c>
    </row>
    <row r="8" spans="1:4" ht="15.75" customHeight="1">
      <c r="A8" s="244" t="s">
        <v>657</v>
      </c>
      <c r="B8" s="215">
        <v>1155</v>
      </c>
      <c r="C8" s="215">
        <v>1088</v>
      </c>
      <c r="D8" s="215">
        <v>1338</v>
      </c>
    </row>
    <row r="9" spans="1:4" ht="15.75" customHeight="1">
      <c r="A9" s="244" t="s">
        <v>216</v>
      </c>
      <c r="B9" s="214">
        <v>0</v>
      </c>
      <c r="C9" s="215">
        <v>3</v>
      </c>
      <c r="D9" s="214">
        <v>2</v>
      </c>
    </row>
    <row r="10" spans="1:4" ht="15.75" customHeight="1">
      <c r="A10" s="243" t="s">
        <v>215</v>
      </c>
      <c r="B10" s="213">
        <v>1137</v>
      </c>
      <c r="C10" s="213">
        <v>1337</v>
      </c>
      <c r="D10" s="213">
        <v>1250</v>
      </c>
    </row>
    <row r="11" spans="1:4" ht="15.75" customHeight="1">
      <c r="B11" s="81"/>
      <c r="C11" s="81"/>
      <c r="D11" s="81" t="s">
        <v>189</v>
      </c>
    </row>
  </sheetData>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zoomScaleNormal="100" workbookViewId="0"/>
  </sheetViews>
  <sheetFormatPr defaultColWidth="8.5" defaultRowHeight="15.75" customHeight="1"/>
  <cols>
    <col min="1" max="3" width="8.875" style="3" customWidth="1"/>
    <col min="4" max="9" width="8.375" style="3" customWidth="1"/>
    <col min="10" max="10" width="9.5" style="3" customWidth="1"/>
    <col min="11" max="16384" width="8.5" style="3"/>
  </cols>
  <sheetData>
    <row r="1" spans="1:10" ht="15" customHeight="1">
      <c r="A1" s="525" t="s">
        <v>587</v>
      </c>
    </row>
    <row r="2" spans="1:10" ht="15" customHeight="1"/>
    <row r="3" spans="1:10" ht="15" customHeight="1">
      <c r="A3" s="2" t="s">
        <v>658</v>
      </c>
    </row>
    <row r="4" spans="1:10" ht="15.75" customHeight="1">
      <c r="A4" s="269" t="s">
        <v>222</v>
      </c>
    </row>
    <row r="5" spans="1:10" ht="15.75" customHeight="1">
      <c r="A5" s="425" t="s">
        <v>221</v>
      </c>
      <c r="B5" s="434"/>
      <c r="C5" s="425" t="s">
        <v>220</v>
      </c>
      <c r="D5" s="434"/>
      <c r="E5" s="439" t="s">
        <v>659</v>
      </c>
      <c r="F5" s="439"/>
      <c r="G5" s="434" t="s">
        <v>660</v>
      </c>
      <c r="H5" s="434"/>
      <c r="I5" s="434"/>
      <c r="J5" s="423"/>
    </row>
    <row r="6" spans="1:10" ht="15.75" customHeight="1">
      <c r="A6" s="425"/>
      <c r="B6" s="434"/>
      <c r="C6" s="425"/>
      <c r="D6" s="434"/>
      <c r="E6" s="439"/>
      <c r="F6" s="439"/>
      <c r="G6" s="434" t="s">
        <v>661</v>
      </c>
      <c r="H6" s="434"/>
      <c r="I6" s="434" t="s">
        <v>662</v>
      </c>
      <c r="J6" s="423"/>
    </row>
    <row r="7" spans="1:10" ht="15.75" customHeight="1">
      <c r="A7" s="444" t="s">
        <v>663</v>
      </c>
      <c r="B7" s="445"/>
      <c r="C7" s="437">
        <v>95690</v>
      </c>
      <c r="D7" s="437"/>
      <c r="E7" s="438">
        <v>15318836</v>
      </c>
      <c r="F7" s="438"/>
      <c r="G7" s="437">
        <v>558601182</v>
      </c>
      <c r="H7" s="437"/>
      <c r="I7" s="437">
        <v>36465</v>
      </c>
      <c r="J7" s="437"/>
    </row>
    <row r="8" spans="1:10" ht="15.75" customHeight="1">
      <c r="A8" s="435" t="s">
        <v>664</v>
      </c>
      <c r="B8" s="436"/>
      <c r="C8" s="437">
        <v>95313</v>
      </c>
      <c r="D8" s="437"/>
      <c r="E8" s="438">
        <v>15547609</v>
      </c>
      <c r="F8" s="438"/>
      <c r="G8" s="437">
        <v>556223782</v>
      </c>
      <c r="H8" s="437"/>
      <c r="I8" s="437">
        <v>35776</v>
      </c>
      <c r="J8" s="437"/>
    </row>
    <row r="9" spans="1:10" ht="15.75" customHeight="1">
      <c r="A9" s="440" t="s">
        <v>665</v>
      </c>
      <c r="B9" s="441"/>
      <c r="C9" s="442">
        <v>96240</v>
      </c>
      <c r="D9" s="442"/>
      <c r="E9" s="443">
        <v>15778485</v>
      </c>
      <c r="F9" s="443"/>
      <c r="G9" s="442">
        <v>580416825</v>
      </c>
      <c r="H9" s="442"/>
      <c r="I9" s="442">
        <v>36785</v>
      </c>
      <c r="J9" s="442"/>
    </row>
    <row r="10" spans="1:10" ht="15.75" customHeight="1">
      <c r="C10" s="250"/>
      <c r="D10" s="250"/>
      <c r="J10" s="4" t="s">
        <v>219</v>
      </c>
    </row>
  </sheetData>
  <mergeCells count="21">
    <mergeCell ref="A9:B9"/>
    <mergeCell ref="C9:D9"/>
    <mergeCell ref="E9:F9"/>
    <mergeCell ref="G9:H9"/>
    <mergeCell ref="I9:J9"/>
    <mergeCell ref="A7:B7"/>
    <mergeCell ref="C7:D7"/>
    <mergeCell ref="E7:F7"/>
    <mergeCell ref="G7:H7"/>
    <mergeCell ref="I7:J7"/>
    <mergeCell ref="A8:B8"/>
    <mergeCell ref="C8:D8"/>
    <mergeCell ref="E8:F8"/>
    <mergeCell ref="G8:H8"/>
    <mergeCell ref="I8:J8"/>
    <mergeCell ref="A5:B6"/>
    <mergeCell ref="C5:D6"/>
    <mergeCell ref="E5:F6"/>
    <mergeCell ref="G5:J5"/>
    <mergeCell ref="G6:H6"/>
    <mergeCell ref="I6:J6"/>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copies="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zoomScaleNormal="100" workbookViewId="0"/>
  </sheetViews>
  <sheetFormatPr defaultColWidth="8.5" defaultRowHeight="15.75" customHeight="1"/>
  <cols>
    <col min="1" max="3" width="9.125" style="3" customWidth="1"/>
    <col min="4" max="4" width="15.625" style="3" customWidth="1"/>
    <col min="5" max="8" width="8.375" style="3" customWidth="1"/>
    <col min="9" max="9" width="9.5" style="3" customWidth="1"/>
    <col min="10" max="16384" width="8.5" style="3"/>
  </cols>
  <sheetData>
    <row r="1" spans="1:9" ht="15" customHeight="1">
      <c r="A1" s="525" t="s">
        <v>587</v>
      </c>
    </row>
    <row r="2" spans="1:9" ht="15" customHeight="1"/>
    <row r="3" spans="1:9" ht="15" customHeight="1">
      <c r="A3" s="2" t="s">
        <v>666</v>
      </c>
      <c r="C3" s="267"/>
    </row>
    <row r="4" spans="1:9" ht="15.75" customHeight="1">
      <c r="A4" s="446">
        <v>42370</v>
      </c>
      <c r="B4" s="446"/>
      <c r="C4" s="446"/>
      <c r="I4" s="4" t="s">
        <v>233</v>
      </c>
    </row>
    <row r="5" spans="1:9" ht="15.75" customHeight="1">
      <c r="A5" s="425"/>
      <c r="B5" s="434"/>
      <c r="C5" s="434"/>
      <c r="D5" s="255" t="s">
        <v>667</v>
      </c>
      <c r="E5" s="434" t="s">
        <v>232</v>
      </c>
      <c r="F5" s="434"/>
      <c r="G5" s="434" t="s">
        <v>231</v>
      </c>
      <c r="H5" s="434"/>
      <c r="I5" s="423"/>
    </row>
    <row r="6" spans="1:9" ht="15.75" customHeight="1">
      <c r="A6" s="447" t="s">
        <v>230</v>
      </c>
      <c r="B6" s="447"/>
      <c r="C6" s="448"/>
      <c r="D6" s="270">
        <v>78856</v>
      </c>
      <c r="E6" s="449">
        <v>8134220</v>
      </c>
      <c r="F6" s="449"/>
      <c r="G6" s="450">
        <v>227061736</v>
      </c>
      <c r="H6" s="450"/>
      <c r="I6" s="450"/>
    </row>
    <row r="7" spans="1:9" ht="15.75" customHeight="1">
      <c r="A7" s="451" t="s">
        <v>185</v>
      </c>
      <c r="B7" s="451"/>
      <c r="C7" s="452"/>
      <c r="D7" s="262">
        <v>67561</v>
      </c>
      <c r="E7" s="453">
        <v>6826830</v>
      </c>
      <c r="F7" s="453"/>
      <c r="G7" s="453">
        <v>201529912</v>
      </c>
      <c r="H7" s="453"/>
      <c r="I7" s="453"/>
    </row>
    <row r="8" spans="1:9" ht="15.75" customHeight="1">
      <c r="A8" s="451" t="s">
        <v>229</v>
      </c>
      <c r="B8" s="451"/>
      <c r="C8" s="452"/>
      <c r="D8" s="262">
        <v>2355</v>
      </c>
      <c r="E8" s="453">
        <v>536295</v>
      </c>
      <c r="F8" s="453"/>
      <c r="G8" s="453">
        <v>13027245</v>
      </c>
      <c r="H8" s="453"/>
      <c r="I8" s="453"/>
    </row>
    <row r="9" spans="1:9" ht="15.75" customHeight="1">
      <c r="A9" s="451" t="s">
        <v>182</v>
      </c>
      <c r="B9" s="451"/>
      <c r="C9" s="452"/>
      <c r="D9" s="262">
        <v>3737</v>
      </c>
      <c r="E9" s="453">
        <v>484082</v>
      </c>
      <c r="F9" s="453"/>
      <c r="G9" s="453">
        <v>8835232</v>
      </c>
      <c r="H9" s="453"/>
      <c r="I9" s="453"/>
    </row>
    <row r="10" spans="1:9" ht="15.75" customHeight="1">
      <c r="A10" s="451" t="s">
        <v>228</v>
      </c>
      <c r="B10" s="451"/>
      <c r="C10" s="452"/>
      <c r="D10" s="262">
        <v>12</v>
      </c>
      <c r="E10" s="453">
        <v>804</v>
      </c>
      <c r="F10" s="453"/>
      <c r="G10" s="453">
        <v>6870</v>
      </c>
      <c r="H10" s="453"/>
      <c r="I10" s="453"/>
    </row>
    <row r="11" spans="1:9" ht="15.75" customHeight="1">
      <c r="A11" s="451" t="s">
        <v>227</v>
      </c>
      <c r="B11" s="451"/>
      <c r="C11" s="452"/>
      <c r="D11" s="262">
        <v>842</v>
      </c>
      <c r="E11" s="453">
        <v>88110</v>
      </c>
      <c r="F11" s="453"/>
      <c r="G11" s="453">
        <v>2129165</v>
      </c>
      <c r="H11" s="453"/>
      <c r="I11" s="453"/>
    </row>
    <row r="12" spans="1:9" ht="15.75" customHeight="1">
      <c r="A12" s="451" t="s">
        <v>226</v>
      </c>
      <c r="B12" s="451"/>
      <c r="C12" s="452"/>
      <c r="D12" s="262">
        <v>51</v>
      </c>
      <c r="E12" s="453">
        <v>8667</v>
      </c>
      <c r="F12" s="453"/>
      <c r="G12" s="453">
        <v>309317</v>
      </c>
      <c r="H12" s="453"/>
      <c r="I12" s="453"/>
    </row>
    <row r="13" spans="1:9" ht="15.75" customHeight="1">
      <c r="A13" s="451" t="s">
        <v>225</v>
      </c>
      <c r="B13" s="451"/>
      <c r="C13" s="452"/>
      <c r="D13" s="262">
        <v>1211</v>
      </c>
      <c r="E13" s="453">
        <v>82517</v>
      </c>
      <c r="F13" s="453"/>
      <c r="G13" s="453">
        <v>452639</v>
      </c>
      <c r="H13" s="453"/>
      <c r="I13" s="453"/>
    </row>
    <row r="14" spans="1:9" ht="15.75" customHeight="1">
      <c r="A14" s="451" t="s">
        <v>224</v>
      </c>
      <c r="B14" s="451"/>
      <c r="C14" s="452"/>
      <c r="D14" s="262">
        <v>13</v>
      </c>
      <c r="E14" s="453">
        <v>627</v>
      </c>
      <c r="F14" s="453"/>
      <c r="G14" s="453">
        <v>1855</v>
      </c>
      <c r="H14" s="453"/>
      <c r="I14" s="453"/>
    </row>
    <row r="15" spans="1:9" ht="15.75" customHeight="1">
      <c r="A15" s="454" t="s">
        <v>223</v>
      </c>
      <c r="B15" s="454"/>
      <c r="C15" s="455"/>
      <c r="D15" s="260">
        <v>3074</v>
      </c>
      <c r="E15" s="456">
        <v>106288</v>
      </c>
      <c r="F15" s="456"/>
      <c r="G15" s="456">
        <v>769501</v>
      </c>
      <c r="H15" s="456"/>
      <c r="I15" s="456"/>
    </row>
    <row r="16" spans="1:9" ht="15.75" customHeight="1">
      <c r="C16" s="258"/>
      <c r="D16" s="259"/>
      <c r="E16" s="457"/>
      <c r="F16" s="457"/>
      <c r="G16" s="258"/>
      <c r="H16" s="257"/>
      <c r="I16" s="4" t="s">
        <v>219</v>
      </c>
    </row>
    <row r="18" spans="1:3" ht="15.75" customHeight="1">
      <c r="A18" s="256"/>
      <c r="B18" s="256"/>
      <c r="C18" s="256"/>
    </row>
    <row r="19" spans="1:3" ht="15.75" customHeight="1">
      <c r="A19" s="256"/>
      <c r="B19" s="256"/>
      <c r="C19" s="256"/>
    </row>
    <row r="20" spans="1:3" ht="15.75" customHeight="1">
      <c r="A20" s="256"/>
      <c r="B20" s="256"/>
      <c r="C20" s="256"/>
    </row>
  </sheetData>
  <mergeCells count="35">
    <mergeCell ref="A15:C15"/>
    <mergeCell ref="E15:F15"/>
    <mergeCell ref="G15:I15"/>
    <mergeCell ref="E16:F16"/>
    <mergeCell ref="A13:C13"/>
    <mergeCell ref="E13:F13"/>
    <mergeCell ref="G13:I13"/>
    <mergeCell ref="A14:C14"/>
    <mergeCell ref="E14:F14"/>
    <mergeCell ref="G14:I14"/>
    <mergeCell ref="A11:C11"/>
    <mergeCell ref="E11:F11"/>
    <mergeCell ref="G11:I11"/>
    <mergeCell ref="A12:C12"/>
    <mergeCell ref="E12:F12"/>
    <mergeCell ref="G12:I12"/>
    <mergeCell ref="A9:C9"/>
    <mergeCell ref="E9:F9"/>
    <mergeCell ref="G9:I9"/>
    <mergeCell ref="A10:C10"/>
    <mergeCell ref="E10:F10"/>
    <mergeCell ref="G10:I10"/>
    <mergeCell ref="A7:C7"/>
    <mergeCell ref="E7:F7"/>
    <mergeCell ref="G7:I7"/>
    <mergeCell ref="A8:C8"/>
    <mergeCell ref="E8:F8"/>
    <mergeCell ref="G8:I8"/>
    <mergeCell ref="A4:C4"/>
    <mergeCell ref="A5:C5"/>
    <mergeCell ref="E5:F5"/>
    <mergeCell ref="G5:I5"/>
    <mergeCell ref="A6:C6"/>
    <mergeCell ref="E6:F6"/>
    <mergeCell ref="G6:I6"/>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copies="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zoomScaleNormal="100" workbookViewId="0"/>
  </sheetViews>
  <sheetFormatPr defaultColWidth="8.5" defaultRowHeight="15.75" customHeight="1"/>
  <cols>
    <col min="1" max="3" width="9.125" style="3" customWidth="1"/>
    <col min="4" max="4" width="15.625" style="3" customWidth="1"/>
    <col min="5" max="8" width="8.375" style="3" customWidth="1"/>
    <col min="9" max="9" width="9.5" style="3" customWidth="1"/>
    <col min="10" max="16384" width="8.5" style="3"/>
  </cols>
  <sheetData>
    <row r="1" spans="1:9" ht="15" customHeight="1">
      <c r="A1" s="525" t="s">
        <v>587</v>
      </c>
    </row>
    <row r="2" spans="1:9" ht="15" customHeight="1"/>
    <row r="3" spans="1:9" ht="15" customHeight="1">
      <c r="A3" s="2" t="s">
        <v>668</v>
      </c>
      <c r="C3" s="267"/>
    </row>
    <row r="4" spans="1:9" ht="15.75" customHeight="1">
      <c r="A4" s="446">
        <v>42370</v>
      </c>
      <c r="B4" s="446"/>
      <c r="C4" s="446"/>
      <c r="I4" s="4" t="s">
        <v>233</v>
      </c>
    </row>
    <row r="5" spans="1:9" ht="15.75" customHeight="1">
      <c r="A5" s="425" t="s">
        <v>669</v>
      </c>
      <c r="B5" s="434"/>
      <c r="C5" s="434"/>
      <c r="D5" s="255" t="s">
        <v>670</v>
      </c>
      <c r="E5" s="434" t="s">
        <v>232</v>
      </c>
      <c r="F5" s="434"/>
      <c r="G5" s="434" t="s">
        <v>231</v>
      </c>
      <c r="H5" s="434"/>
      <c r="I5" s="423"/>
    </row>
    <row r="6" spans="1:9" ht="15.75" customHeight="1">
      <c r="A6" s="458" t="s">
        <v>230</v>
      </c>
      <c r="B6" s="458"/>
      <c r="C6" s="459"/>
      <c r="D6" s="264">
        <v>17384</v>
      </c>
      <c r="E6" s="450">
        <f>SUM(E7:F11)</f>
        <v>7644265</v>
      </c>
      <c r="F6" s="450"/>
      <c r="G6" s="460">
        <v>353355089</v>
      </c>
      <c r="H6" s="460"/>
      <c r="I6" s="460"/>
    </row>
    <row r="7" spans="1:9" ht="15.75" customHeight="1">
      <c r="A7" s="461" t="s">
        <v>671</v>
      </c>
      <c r="B7" s="461"/>
      <c r="C7" s="462"/>
      <c r="D7" s="262">
        <v>2092</v>
      </c>
      <c r="E7" s="453">
        <v>1501046</v>
      </c>
      <c r="F7" s="453"/>
      <c r="G7" s="453">
        <v>83295904</v>
      </c>
      <c r="H7" s="453"/>
      <c r="I7" s="453"/>
    </row>
    <row r="8" spans="1:9" ht="15.75" customHeight="1">
      <c r="A8" s="461" t="s">
        <v>237</v>
      </c>
      <c r="B8" s="461"/>
      <c r="C8" s="462"/>
      <c r="D8" s="262">
        <v>10335</v>
      </c>
      <c r="E8" s="453">
        <v>4133819</v>
      </c>
      <c r="F8" s="453"/>
      <c r="G8" s="453">
        <v>212457048</v>
      </c>
      <c r="H8" s="453"/>
      <c r="I8" s="453"/>
    </row>
    <row r="9" spans="1:9" ht="15.75" customHeight="1">
      <c r="A9" s="461" t="s">
        <v>236</v>
      </c>
      <c r="B9" s="461"/>
      <c r="C9" s="462"/>
      <c r="D9" s="262">
        <v>113</v>
      </c>
      <c r="E9" s="453">
        <v>173651</v>
      </c>
      <c r="F9" s="453"/>
      <c r="G9" s="453">
        <v>11885063</v>
      </c>
      <c r="H9" s="453"/>
      <c r="I9" s="453"/>
    </row>
    <row r="10" spans="1:9" ht="15.75" customHeight="1">
      <c r="A10" s="461" t="s">
        <v>235</v>
      </c>
      <c r="B10" s="461"/>
      <c r="C10" s="462"/>
      <c r="D10" s="262">
        <v>4676</v>
      </c>
      <c r="E10" s="453">
        <v>1806559</v>
      </c>
      <c r="F10" s="453"/>
      <c r="G10" s="453">
        <v>44313863</v>
      </c>
      <c r="H10" s="453"/>
      <c r="I10" s="453"/>
    </row>
    <row r="11" spans="1:9" ht="15.75" customHeight="1">
      <c r="A11" s="463" t="s">
        <v>234</v>
      </c>
      <c r="B11" s="463"/>
      <c r="C11" s="464"/>
      <c r="D11" s="260">
        <v>168</v>
      </c>
      <c r="E11" s="456">
        <v>29190</v>
      </c>
      <c r="F11" s="456"/>
      <c r="G11" s="456">
        <v>1403211</v>
      </c>
      <c r="H11" s="456"/>
      <c r="I11" s="456"/>
    </row>
    <row r="12" spans="1:9" ht="15.75" customHeight="1">
      <c r="F12" s="236"/>
      <c r="H12" s="236"/>
      <c r="I12" s="4" t="s">
        <v>219</v>
      </c>
    </row>
  </sheetData>
  <mergeCells count="22">
    <mergeCell ref="A11:C11"/>
    <mergeCell ref="E11:F11"/>
    <mergeCell ref="G11:I11"/>
    <mergeCell ref="A9:C9"/>
    <mergeCell ref="E9:F9"/>
    <mergeCell ref="G9:I9"/>
    <mergeCell ref="A10:C10"/>
    <mergeCell ref="E10:F10"/>
    <mergeCell ref="G10:I10"/>
    <mergeCell ref="A7:C7"/>
    <mergeCell ref="E7:F7"/>
    <mergeCell ref="G7:I7"/>
    <mergeCell ref="A8:C8"/>
    <mergeCell ref="E8:F8"/>
    <mergeCell ref="G8:I8"/>
    <mergeCell ref="A4:C4"/>
    <mergeCell ref="A5:C5"/>
    <mergeCell ref="E5:F5"/>
    <mergeCell ref="G5:I5"/>
    <mergeCell ref="A6:C6"/>
    <mergeCell ref="E6:F6"/>
    <mergeCell ref="G6:I6"/>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copies="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zoomScaleNormal="100" workbookViewId="0"/>
  </sheetViews>
  <sheetFormatPr defaultColWidth="8.875" defaultRowHeight="15.75" customHeight="1"/>
  <cols>
    <col min="1" max="1" width="18.375" style="1" customWidth="1"/>
    <col min="2" max="5" width="17.125" style="1" customWidth="1"/>
    <col min="6" max="6" width="11.75" style="1" customWidth="1"/>
    <col min="7" max="16384" width="8.875" style="1"/>
  </cols>
  <sheetData>
    <row r="1" spans="1:6" ht="15" customHeight="1">
      <c r="A1" s="507" t="s">
        <v>587</v>
      </c>
    </row>
    <row r="2" spans="1:6" ht="15" customHeight="1"/>
    <row r="3" spans="1:6" ht="15" customHeight="1">
      <c r="A3" s="7" t="s">
        <v>27</v>
      </c>
    </row>
    <row r="4" spans="1:6" ht="15.75" customHeight="1">
      <c r="A4" s="465">
        <v>42461</v>
      </c>
      <c r="B4" s="465"/>
      <c r="D4" s="8"/>
      <c r="E4" s="9" t="s">
        <v>5</v>
      </c>
    </row>
    <row r="5" spans="1:6" s="5" customFormat="1" ht="15.75" customHeight="1">
      <c r="A5" s="466" t="s">
        <v>28</v>
      </c>
      <c r="B5" s="468" t="s">
        <v>6</v>
      </c>
      <c r="C5" s="470" t="s">
        <v>7</v>
      </c>
      <c r="D5" s="423" t="s">
        <v>8</v>
      </c>
      <c r="E5" s="424"/>
      <c r="F5" s="1"/>
    </row>
    <row r="6" spans="1:6" s="5" customFormat="1" ht="15.75" customHeight="1">
      <c r="A6" s="467"/>
      <c r="B6" s="469"/>
      <c r="C6" s="471"/>
      <c r="D6" s="43" t="s">
        <v>9</v>
      </c>
      <c r="E6" s="10" t="s">
        <v>10</v>
      </c>
      <c r="F6" s="1"/>
    </row>
    <row r="7" spans="1:6" ht="15.75" customHeight="1">
      <c r="A7" s="206" t="s">
        <v>672</v>
      </c>
      <c r="B7" s="11">
        <v>2</v>
      </c>
      <c r="C7" s="11">
        <v>19449</v>
      </c>
      <c r="D7" s="11">
        <v>19449</v>
      </c>
      <c r="E7" s="12">
        <v>0</v>
      </c>
    </row>
    <row r="8" spans="1:6" ht="15.75" customHeight="1">
      <c r="A8" s="206" t="s">
        <v>29</v>
      </c>
      <c r="B8" s="11">
        <v>13</v>
      </c>
      <c r="C8" s="11">
        <v>62392</v>
      </c>
      <c r="D8" s="11">
        <v>62392</v>
      </c>
      <c r="E8" s="12">
        <v>0</v>
      </c>
    </row>
    <row r="9" spans="1:6" ht="15.75" customHeight="1">
      <c r="A9" s="206" t="s">
        <v>673</v>
      </c>
      <c r="B9" s="250">
        <v>8455</v>
      </c>
      <c r="C9" s="250">
        <v>1247571.73</v>
      </c>
      <c r="D9" s="250">
        <v>1106410.8</v>
      </c>
      <c r="E9" s="250">
        <v>141160.92999999993</v>
      </c>
    </row>
    <row r="10" spans="1:6" ht="15.75" customHeight="1">
      <c r="A10" s="13" t="s">
        <v>30</v>
      </c>
      <c r="B10" s="14">
        <v>8470</v>
      </c>
      <c r="C10" s="14">
        <v>1329412.73</v>
      </c>
      <c r="D10" s="14">
        <v>1188251.8</v>
      </c>
      <c r="E10" s="14">
        <v>141160.92999999993</v>
      </c>
    </row>
    <row r="11" spans="1:6" ht="15.75" customHeight="1">
      <c r="A11" s="1" t="s">
        <v>674</v>
      </c>
      <c r="E11" s="15" t="s">
        <v>24</v>
      </c>
    </row>
  </sheetData>
  <mergeCells count="5">
    <mergeCell ref="A4:B4"/>
    <mergeCell ref="A5:A6"/>
    <mergeCell ref="B5:B6"/>
    <mergeCell ref="C5:C6"/>
    <mergeCell ref="D5:E5"/>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copies="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zoomScaleNormal="100" workbookViewId="0"/>
  </sheetViews>
  <sheetFormatPr defaultColWidth="8.875" defaultRowHeight="12"/>
  <cols>
    <col min="1" max="1" width="11.25" style="3" customWidth="1"/>
    <col min="2" max="3" width="10.125" style="3" customWidth="1"/>
    <col min="4" max="5" width="10.5" style="3" customWidth="1"/>
    <col min="6" max="7" width="7.875" style="3" customWidth="1"/>
    <col min="8" max="9" width="9.25" style="3" customWidth="1"/>
    <col min="10" max="16384" width="8.875" style="3"/>
  </cols>
  <sheetData>
    <row r="1" spans="1:9" ht="15" customHeight="1">
      <c r="A1" s="525" t="s">
        <v>587</v>
      </c>
    </row>
    <row r="2" spans="1:9" ht="15" customHeight="1"/>
    <row r="3" spans="1:9" ht="15" customHeight="1">
      <c r="A3" s="2" t="s">
        <v>675</v>
      </c>
    </row>
    <row r="4" spans="1:9" ht="15" customHeight="1">
      <c r="A4" s="266" t="s">
        <v>11</v>
      </c>
      <c r="I4" s="4" t="s">
        <v>676</v>
      </c>
    </row>
    <row r="5" spans="1:9" s="16" customFormat="1" ht="27" customHeight="1">
      <c r="A5" s="428" t="s">
        <v>677</v>
      </c>
      <c r="B5" s="428" t="s">
        <v>12</v>
      </c>
      <c r="C5" s="439"/>
      <c r="D5" s="439" t="s">
        <v>678</v>
      </c>
      <c r="E5" s="439"/>
      <c r="F5" s="439" t="s">
        <v>679</v>
      </c>
      <c r="G5" s="439"/>
      <c r="H5" s="439" t="s">
        <v>10</v>
      </c>
      <c r="I5" s="472"/>
    </row>
    <row r="6" spans="1:9" s="16" customFormat="1" ht="15.75" customHeight="1">
      <c r="A6" s="428"/>
      <c r="B6" s="47" t="s">
        <v>680</v>
      </c>
      <c r="C6" s="255" t="s">
        <v>628</v>
      </c>
      <c r="D6" s="255" t="s">
        <v>680</v>
      </c>
      <c r="E6" s="255" t="s">
        <v>628</v>
      </c>
      <c r="F6" s="255" t="s">
        <v>680</v>
      </c>
      <c r="G6" s="255" t="s">
        <v>628</v>
      </c>
      <c r="H6" s="255" t="s">
        <v>680</v>
      </c>
      <c r="I6" s="40" t="s">
        <v>628</v>
      </c>
    </row>
    <row r="7" spans="1:9" ht="16.5" customHeight="1">
      <c r="A7" s="368" t="s">
        <v>681</v>
      </c>
      <c r="B7" s="262">
        <v>1241037</v>
      </c>
      <c r="C7" s="262">
        <v>8114153</v>
      </c>
      <c r="D7" s="262">
        <v>1095300</v>
      </c>
      <c r="E7" s="262">
        <v>7479485</v>
      </c>
      <c r="F7" s="262">
        <v>88.256836822753868</v>
      </c>
      <c r="G7" s="262">
        <v>92.178259394418617</v>
      </c>
      <c r="H7" s="262">
        <v>145737</v>
      </c>
      <c r="I7" s="262">
        <v>488517</v>
      </c>
    </row>
    <row r="8" spans="1:9" ht="16.5" customHeight="1">
      <c r="A8" s="252" t="s">
        <v>682</v>
      </c>
      <c r="B8" s="262">
        <v>1246180.51</v>
      </c>
      <c r="C8" s="262">
        <v>8174478.7400000002</v>
      </c>
      <c r="D8" s="262">
        <v>1103166.0900000001</v>
      </c>
      <c r="E8" s="262">
        <v>7559284.04</v>
      </c>
      <c r="F8" s="262">
        <v>88.52</v>
      </c>
      <c r="G8" s="262">
        <v>92.47</v>
      </c>
      <c r="H8" s="262">
        <v>143014.42000000001</v>
      </c>
      <c r="I8" s="262">
        <v>475527.38</v>
      </c>
    </row>
    <row r="9" spans="1:9" ht="16.5" customHeight="1">
      <c r="A9" s="248" t="s">
        <v>683</v>
      </c>
      <c r="B9" s="17">
        <v>1247571.73</v>
      </c>
      <c r="C9" s="260">
        <v>8191158.6900000004</v>
      </c>
      <c r="D9" s="260">
        <v>1106410.8</v>
      </c>
      <c r="E9" s="260">
        <v>7582182.4000000004</v>
      </c>
      <c r="F9" s="260">
        <v>88.69</v>
      </c>
      <c r="G9" s="260">
        <v>92.565443876170335</v>
      </c>
      <c r="H9" s="260">
        <v>141160.92999999993</v>
      </c>
      <c r="I9" s="260">
        <v>470490.34</v>
      </c>
    </row>
    <row r="10" spans="1:9" ht="15.75" customHeight="1">
      <c r="A10" s="367" t="s">
        <v>26</v>
      </c>
      <c r="B10" s="6"/>
      <c r="C10" s="6"/>
      <c r="D10" s="6"/>
      <c r="E10" s="6"/>
      <c r="F10" s="6"/>
      <c r="G10" s="6"/>
      <c r="I10" s="15" t="s">
        <v>24</v>
      </c>
    </row>
    <row r="11" spans="1:9" ht="15.75" customHeight="1"/>
    <row r="14" spans="1:9">
      <c r="G14" s="18"/>
    </row>
  </sheetData>
  <mergeCells count="5">
    <mergeCell ref="A5:A6"/>
    <mergeCell ref="B5:C5"/>
    <mergeCell ref="D5:E5"/>
    <mergeCell ref="F5:G5"/>
    <mergeCell ref="H5:I5"/>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zoomScaleNormal="100" workbookViewId="0"/>
  </sheetViews>
  <sheetFormatPr defaultColWidth="8.875" defaultRowHeight="12"/>
  <cols>
    <col min="1" max="1" width="9.375" style="1" customWidth="1"/>
    <col min="2" max="2" width="9.625" style="1" customWidth="1"/>
    <col min="3" max="3" width="8.375" style="1" customWidth="1"/>
    <col min="4" max="4" width="8.875" style="1" customWidth="1"/>
    <col min="5" max="5" width="7.75" style="1" customWidth="1"/>
    <col min="6" max="8" width="8.75" style="1" customWidth="1"/>
    <col min="9" max="9" width="8.5" style="1" customWidth="1"/>
    <col min="10" max="10" width="8.125" style="1" customWidth="1"/>
    <col min="11" max="16384" width="8.875" style="1"/>
  </cols>
  <sheetData>
    <row r="1" spans="1:10" ht="15" customHeight="1">
      <c r="A1" s="507" t="s">
        <v>587</v>
      </c>
    </row>
    <row r="2" spans="1:10" ht="15" customHeight="1"/>
    <row r="3" spans="1:10" ht="15" customHeight="1">
      <c r="A3" s="7" t="s">
        <v>684</v>
      </c>
    </row>
    <row r="4" spans="1:10" ht="15" customHeight="1">
      <c r="A4" s="37" t="s">
        <v>11</v>
      </c>
      <c r="D4" s="8"/>
      <c r="E4" s="5"/>
      <c r="J4" s="9" t="s">
        <v>13</v>
      </c>
    </row>
    <row r="5" spans="1:10" s="5" customFormat="1" ht="16.149999999999999" customHeight="1">
      <c r="A5" s="466" t="s">
        <v>625</v>
      </c>
      <c r="B5" s="468" t="s">
        <v>685</v>
      </c>
      <c r="C5" s="19" t="s">
        <v>14</v>
      </c>
      <c r="D5" s="20"/>
      <c r="E5" s="21"/>
      <c r="F5" s="19" t="s">
        <v>15</v>
      </c>
      <c r="G5" s="22"/>
      <c r="H5" s="23"/>
      <c r="I5" s="470" t="s">
        <v>686</v>
      </c>
      <c r="J5" s="473" t="s">
        <v>687</v>
      </c>
    </row>
    <row r="6" spans="1:10" s="5" customFormat="1" ht="39" customHeight="1">
      <c r="A6" s="420"/>
      <c r="B6" s="469"/>
      <c r="C6" s="43" t="s">
        <v>688</v>
      </c>
      <c r="D6" s="43" t="s">
        <v>16</v>
      </c>
      <c r="E6" s="43" t="s">
        <v>689</v>
      </c>
      <c r="F6" s="43" t="s">
        <v>690</v>
      </c>
      <c r="G6" s="43" t="s">
        <v>691</v>
      </c>
      <c r="H6" s="43" t="s">
        <v>17</v>
      </c>
      <c r="I6" s="471"/>
      <c r="J6" s="474"/>
    </row>
    <row r="7" spans="1:10" ht="15" customHeight="1">
      <c r="A7" s="368" t="s">
        <v>692</v>
      </c>
      <c r="B7" s="24">
        <v>1241</v>
      </c>
      <c r="C7" s="25">
        <v>482.4</v>
      </c>
      <c r="D7" s="26">
        <v>551.20000000000005</v>
      </c>
      <c r="E7" s="25">
        <v>207.4</v>
      </c>
      <c r="F7" s="25">
        <v>1047.9000000000001</v>
      </c>
      <c r="G7" s="27">
        <v>1095.3</v>
      </c>
      <c r="H7" s="26">
        <v>94.7</v>
      </c>
      <c r="I7" s="25">
        <v>84.43996776792909</v>
      </c>
      <c r="J7" s="25">
        <v>88.259468170829962</v>
      </c>
    </row>
    <row r="8" spans="1:10" ht="15" customHeight="1">
      <c r="A8" s="252" t="s">
        <v>693</v>
      </c>
      <c r="B8" s="24">
        <v>1246.18</v>
      </c>
      <c r="C8" s="25">
        <v>481.77</v>
      </c>
      <c r="D8" s="26">
        <v>554.52</v>
      </c>
      <c r="E8" s="25">
        <v>209.88</v>
      </c>
      <c r="F8" s="25">
        <v>1055.24</v>
      </c>
      <c r="G8" s="27">
        <v>1103.1600000000001</v>
      </c>
      <c r="H8" s="26">
        <v>93.1</v>
      </c>
      <c r="I8" s="25">
        <v>84.677975894333073</v>
      </c>
      <c r="J8" s="25">
        <v>88.523327288192718</v>
      </c>
    </row>
    <row r="9" spans="1:10" ht="15" customHeight="1">
      <c r="A9" s="248" t="s">
        <v>694</v>
      </c>
      <c r="B9" s="28">
        <v>1247.5717299999999</v>
      </c>
      <c r="C9" s="29">
        <v>480.93326999999999</v>
      </c>
      <c r="D9" s="30">
        <v>555.99978999999996</v>
      </c>
      <c r="E9" s="29">
        <v>210.63866999999999</v>
      </c>
      <c r="F9" s="29">
        <v>1058.7083500000001</v>
      </c>
      <c r="G9" s="31">
        <v>1106.4108000000001</v>
      </c>
      <c r="H9" s="30">
        <v>91.782610000000005</v>
      </c>
      <c r="I9" s="29">
        <v>84.86</v>
      </c>
      <c r="J9" s="29">
        <v>88.69</v>
      </c>
    </row>
    <row r="10" spans="1:10" ht="15" customHeight="1">
      <c r="A10" s="1" t="s">
        <v>18</v>
      </c>
      <c r="J10" s="15" t="s">
        <v>24</v>
      </c>
    </row>
  </sheetData>
  <mergeCells count="4">
    <mergeCell ref="A5:A6"/>
    <mergeCell ref="B5:B6"/>
    <mergeCell ref="I5:I6"/>
    <mergeCell ref="J5:J6"/>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zoomScaleNormal="100" workbookViewId="0"/>
  </sheetViews>
  <sheetFormatPr defaultColWidth="12.25" defaultRowHeight="12"/>
  <cols>
    <col min="1" max="1" width="13.25" style="1" customWidth="1"/>
    <col min="2" max="5" width="12.25" style="1" customWidth="1"/>
    <col min="6" max="7" width="12" style="1" customWidth="1"/>
    <col min="8" max="16384" width="12.25" style="1"/>
  </cols>
  <sheetData>
    <row r="1" spans="1:7" ht="15" customHeight="1">
      <c r="A1" s="507" t="s">
        <v>587</v>
      </c>
    </row>
    <row r="2" spans="1:7" ht="15" customHeight="1"/>
    <row r="3" spans="1:7" ht="15" customHeight="1">
      <c r="A3" s="7" t="s">
        <v>695</v>
      </c>
    </row>
    <row r="4" spans="1:7" ht="15" customHeight="1">
      <c r="A4" s="37" t="s">
        <v>19</v>
      </c>
      <c r="C4" s="8"/>
      <c r="D4" s="8"/>
      <c r="G4" s="9" t="s">
        <v>5</v>
      </c>
    </row>
    <row r="5" spans="1:7" s="5" customFormat="1" ht="15" customHeight="1">
      <c r="A5" s="466" t="s">
        <v>625</v>
      </c>
      <c r="B5" s="475" t="s">
        <v>12</v>
      </c>
      <c r="C5" s="476"/>
      <c r="D5" s="423" t="s">
        <v>20</v>
      </c>
      <c r="E5" s="425"/>
      <c r="F5" s="472" t="s">
        <v>21</v>
      </c>
      <c r="G5" s="427"/>
    </row>
    <row r="6" spans="1:7" s="5" customFormat="1" ht="15" customHeight="1">
      <c r="A6" s="467"/>
      <c r="B6" s="32" t="s">
        <v>22</v>
      </c>
      <c r="C6" s="43" t="s">
        <v>23</v>
      </c>
      <c r="D6" s="38" t="s">
        <v>22</v>
      </c>
      <c r="E6" s="43" t="s">
        <v>23</v>
      </c>
      <c r="F6" s="38" t="s">
        <v>22</v>
      </c>
      <c r="G6" s="44" t="s">
        <v>23</v>
      </c>
    </row>
    <row r="7" spans="1:7" ht="15" customHeight="1">
      <c r="A7" s="368" t="s">
        <v>696</v>
      </c>
      <c r="B7" s="33">
        <v>448</v>
      </c>
      <c r="C7" s="251">
        <v>4271</v>
      </c>
      <c r="D7" s="251">
        <v>448</v>
      </c>
      <c r="E7" s="251">
        <v>4271</v>
      </c>
      <c r="F7" s="34" t="s">
        <v>25</v>
      </c>
      <c r="G7" s="34" t="s">
        <v>25</v>
      </c>
    </row>
    <row r="8" spans="1:7" ht="15" customHeight="1">
      <c r="A8" s="252" t="s">
        <v>697</v>
      </c>
      <c r="B8" s="33">
        <v>448</v>
      </c>
      <c r="C8" s="251">
        <v>4281.53</v>
      </c>
      <c r="D8" s="251">
        <v>448</v>
      </c>
      <c r="E8" s="251">
        <v>4281.53</v>
      </c>
      <c r="F8" s="34" t="s">
        <v>698</v>
      </c>
      <c r="G8" s="34" t="s">
        <v>698</v>
      </c>
    </row>
    <row r="9" spans="1:7" ht="15" customHeight="1">
      <c r="A9" s="248" t="s">
        <v>699</v>
      </c>
      <c r="B9" s="35">
        <v>448</v>
      </c>
      <c r="C9" s="247">
        <v>4281.53</v>
      </c>
      <c r="D9" s="247">
        <v>448</v>
      </c>
      <c r="E9" s="247">
        <v>4281.53</v>
      </c>
      <c r="F9" s="36" t="s">
        <v>698</v>
      </c>
      <c r="G9" s="36" t="s">
        <v>698</v>
      </c>
    </row>
    <row r="10" spans="1:7" ht="15" customHeight="1">
      <c r="G10" s="15" t="s">
        <v>24</v>
      </c>
    </row>
  </sheetData>
  <mergeCells count="4">
    <mergeCell ref="A5:A6"/>
    <mergeCell ref="B5:C5"/>
    <mergeCell ref="D5:E5"/>
    <mergeCell ref="F5:G5"/>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2"/>
  <sheetViews>
    <sheetView zoomScaleNormal="100" workbookViewId="0"/>
  </sheetViews>
  <sheetFormatPr defaultColWidth="8.875" defaultRowHeight="12"/>
  <cols>
    <col min="1" max="1" width="4.5" style="272" customWidth="1"/>
    <col min="2" max="2" width="19" style="272" customWidth="1"/>
    <col min="3" max="4" width="9.75" style="272" customWidth="1"/>
    <col min="5" max="5" width="4.5" style="272" customWidth="1"/>
    <col min="6" max="6" width="18.875" style="272" customWidth="1"/>
    <col min="7" max="8" width="9.75" style="272" customWidth="1"/>
    <col min="9" max="16384" width="8.875" style="272"/>
  </cols>
  <sheetData>
    <row r="1" spans="1:8" ht="15" customHeight="1">
      <c r="A1" s="526" t="s">
        <v>587</v>
      </c>
    </row>
    <row r="2" spans="1:8" ht="15" customHeight="1"/>
    <row r="3" spans="1:8" ht="15" customHeight="1">
      <c r="A3" s="273" t="s">
        <v>243</v>
      </c>
      <c r="D3" s="477"/>
      <c r="E3" s="477"/>
      <c r="F3" s="477"/>
      <c r="G3" s="477"/>
      <c r="H3" s="477"/>
    </row>
    <row r="4" spans="1:8" ht="12.75" customHeight="1">
      <c r="A4" s="478">
        <v>42461</v>
      </c>
      <c r="B4" s="478"/>
      <c r="C4" s="274"/>
      <c r="D4" s="274"/>
      <c r="E4" s="274"/>
      <c r="F4" s="274"/>
      <c r="G4" s="274"/>
      <c r="H4" s="275" t="s">
        <v>244</v>
      </c>
    </row>
    <row r="5" spans="1:8" ht="12.75" customHeight="1">
      <c r="A5" s="276"/>
      <c r="B5" s="277" t="s">
        <v>245</v>
      </c>
      <c r="C5" s="278" t="s">
        <v>246</v>
      </c>
      <c r="D5" s="279" t="s">
        <v>247</v>
      </c>
      <c r="E5" s="280"/>
      <c r="F5" s="277" t="s">
        <v>245</v>
      </c>
      <c r="G5" s="278" t="s">
        <v>246</v>
      </c>
      <c r="H5" s="281" t="s">
        <v>247</v>
      </c>
    </row>
    <row r="6" spans="1:8" ht="12.75" customHeight="1">
      <c r="A6" s="282">
        <v>1</v>
      </c>
      <c r="B6" s="283" t="s">
        <v>248</v>
      </c>
      <c r="C6" s="284" t="s">
        <v>249</v>
      </c>
      <c r="D6" s="285">
        <v>800</v>
      </c>
      <c r="E6" s="286">
        <v>56</v>
      </c>
      <c r="F6" s="287" t="s">
        <v>700</v>
      </c>
      <c r="G6" s="288" t="s">
        <v>701</v>
      </c>
      <c r="H6" s="285">
        <v>17400</v>
      </c>
    </row>
    <row r="7" spans="1:8" ht="12.75" customHeight="1">
      <c r="A7" s="282">
        <v>2</v>
      </c>
      <c r="B7" s="287" t="s">
        <v>250</v>
      </c>
      <c r="C7" s="284" t="s">
        <v>251</v>
      </c>
      <c r="D7" s="285">
        <v>2118</v>
      </c>
      <c r="E7" s="286">
        <v>57</v>
      </c>
      <c r="F7" s="287" t="s">
        <v>252</v>
      </c>
      <c r="G7" s="288" t="s">
        <v>251</v>
      </c>
      <c r="H7" s="285">
        <v>1539</v>
      </c>
    </row>
    <row r="8" spans="1:8" ht="12.75" customHeight="1">
      <c r="A8" s="282">
        <v>3</v>
      </c>
      <c r="B8" s="287" t="s">
        <v>253</v>
      </c>
      <c r="C8" s="284" t="s">
        <v>251</v>
      </c>
      <c r="D8" s="285">
        <v>1115</v>
      </c>
      <c r="E8" s="286">
        <v>58</v>
      </c>
      <c r="F8" s="287" t="s">
        <v>254</v>
      </c>
      <c r="G8" s="288" t="s">
        <v>251</v>
      </c>
      <c r="H8" s="285">
        <v>2551</v>
      </c>
    </row>
    <row r="9" spans="1:8" ht="12.75" customHeight="1">
      <c r="A9" s="282">
        <v>4</v>
      </c>
      <c r="B9" s="287" t="s">
        <v>255</v>
      </c>
      <c r="C9" s="284" t="s">
        <v>251</v>
      </c>
      <c r="D9" s="285">
        <v>1414</v>
      </c>
      <c r="E9" s="286">
        <v>59</v>
      </c>
      <c r="F9" s="287" t="s">
        <v>256</v>
      </c>
      <c r="G9" s="288" t="s">
        <v>251</v>
      </c>
      <c r="H9" s="285">
        <v>2401</v>
      </c>
    </row>
    <row r="10" spans="1:8" ht="12.75" customHeight="1">
      <c r="A10" s="282">
        <v>5</v>
      </c>
      <c r="B10" s="287" t="s">
        <v>257</v>
      </c>
      <c r="C10" s="284" t="s">
        <v>258</v>
      </c>
      <c r="D10" s="285">
        <v>15170</v>
      </c>
      <c r="E10" s="286">
        <v>60</v>
      </c>
      <c r="F10" s="287" t="s">
        <v>259</v>
      </c>
      <c r="G10" s="288" t="s">
        <v>251</v>
      </c>
      <c r="H10" s="285">
        <v>2400</v>
      </c>
    </row>
    <row r="11" spans="1:8" ht="12.75" customHeight="1">
      <c r="A11" s="282">
        <v>6</v>
      </c>
      <c r="B11" s="287" t="s">
        <v>260</v>
      </c>
      <c r="C11" s="284" t="s">
        <v>249</v>
      </c>
      <c r="D11" s="285">
        <v>1986</v>
      </c>
      <c r="E11" s="286">
        <v>61</v>
      </c>
      <c r="F11" s="287" t="s">
        <v>261</v>
      </c>
      <c r="G11" s="288" t="s">
        <v>251</v>
      </c>
      <c r="H11" s="289">
        <v>2303</v>
      </c>
    </row>
    <row r="12" spans="1:8" ht="12.75" customHeight="1">
      <c r="A12" s="282">
        <v>7</v>
      </c>
      <c r="B12" s="290" t="s">
        <v>262</v>
      </c>
      <c r="C12" s="291" t="s">
        <v>258</v>
      </c>
      <c r="D12" s="292">
        <v>14872</v>
      </c>
      <c r="E12" s="286">
        <v>62</v>
      </c>
      <c r="F12" s="290" t="s">
        <v>263</v>
      </c>
      <c r="G12" s="291" t="s">
        <v>251</v>
      </c>
      <c r="H12" s="293">
        <v>2301</v>
      </c>
    </row>
    <row r="13" spans="1:8" ht="12.75" customHeight="1">
      <c r="A13" s="282">
        <v>8</v>
      </c>
      <c r="B13" s="290" t="s">
        <v>264</v>
      </c>
      <c r="C13" s="291" t="s">
        <v>249</v>
      </c>
      <c r="D13" s="292">
        <v>2841</v>
      </c>
      <c r="E13" s="286">
        <v>63</v>
      </c>
      <c r="F13" s="290" t="s">
        <v>265</v>
      </c>
      <c r="G13" s="291" t="s">
        <v>251</v>
      </c>
      <c r="H13" s="293">
        <v>2010</v>
      </c>
    </row>
    <row r="14" spans="1:8" ht="12.75" customHeight="1">
      <c r="A14" s="282">
        <v>9</v>
      </c>
      <c r="B14" s="290" t="s">
        <v>266</v>
      </c>
      <c r="C14" s="291" t="s">
        <v>251</v>
      </c>
      <c r="D14" s="292">
        <v>2639</v>
      </c>
      <c r="E14" s="286">
        <v>64</v>
      </c>
      <c r="F14" s="290" t="s">
        <v>267</v>
      </c>
      <c r="G14" s="291" t="s">
        <v>258</v>
      </c>
      <c r="H14" s="293">
        <v>21290</v>
      </c>
    </row>
    <row r="15" spans="1:8" ht="12.75" customHeight="1">
      <c r="A15" s="282">
        <v>10</v>
      </c>
      <c r="B15" s="290" t="s">
        <v>268</v>
      </c>
      <c r="C15" s="291" t="s">
        <v>251</v>
      </c>
      <c r="D15" s="292">
        <v>2927</v>
      </c>
      <c r="E15" s="286">
        <v>65</v>
      </c>
      <c r="F15" s="290" t="s">
        <v>269</v>
      </c>
      <c r="G15" s="291" t="s">
        <v>249</v>
      </c>
      <c r="H15" s="293">
        <v>1664</v>
      </c>
    </row>
    <row r="16" spans="1:8" ht="12.75" customHeight="1">
      <c r="A16" s="282">
        <v>11</v>
      </c>
      <c r="B16" s="290" t="s">
        <v>270</v>
      </c>
      <c r="C16" s="291" t="s">
        <v>251</v>
      </c>
      <c r="D16" s="292">
        <v>6043</v>
      </c>
      <c r="E16" s="286">
        <v>66</v>
      </c>
      <c r="F16" s="290" t="s">
        <v>271</v>
      </c>
      <c r="G16" s="291" t="s">
        <v>272</v>
      </c>
      <c r="H16" s="293">
        <v>18844</v>
      </c>
    </row>
    <row r="17" spans="1:8" ht="12.75" customHeight="1">
      <c r="A17" s="282">
        <v>12</v>
      </c>
      <c r="B17" s="290" t="s">
        <v>273</v>
      </c>
      <c r="C17" s="291" t="s">
        <v>251</v>
      </c>
      <c r="D17" s="292">
        <v>3635</v>
      </c>
      <c r="E17" s="286">
        <v>67</v>
      </c>
      <c r="F17" s="290" t="s">
        <v>274</v>
      </c>
      <c r="G17" s="291" t="s">
        <v>251</v>
      </c>
      <c r="H17" s="293">
        <v>211815</v>
      </c>
    </row>
    <row r="18" spans="1:8" ht="12.75" customHeight="1">
      <c r="A18" s="282">
        <v>13</v>
      </c>
      <c r="B18" s="290" t="s">
        <v>275</v>
      </c>
      <c r="C18" s="291" t="s">
        <v>251</v>
      </c>
      <c r="D18" s="292">
        <v>2488</v>
      </c>
      <c r="E18" s="286">
        <v>68</v>
      </c>
      <c r="F18" s="290" t="s">
        <v>276</v>
      </c>
      <c r="G18" s="291" t="s">
        <v>249</v>
      </c>
      <c r="H18" s="293">
        <v>3127</v>
      </c>
    </row>
    <row r="19" spans="1:8" ht="12.75" customHeight="1">
      <c r="A19" s="282">
        <v>14</v>
      </c>
      <c r="B19" s="290" t="s">
        <v>277</v>
      </c>
      <c r="C19" s="291" t="s">
        <v>251</v>
      </c>
      <c r="D19" s="292">
        <v>2379</v>
      </c>
      <c r="E19" s="286">
        <v>69</v>
      </c>
      <c r="F19" s="290" t="s">
        <v>278</v>
      </c>
      <c r="G19" s="291" t="s">
        <v>251</v>
      </c>
      <c r="H19" s="293">
        <v>1604</v>
      </c>
    </row>
    <row r="20" spans="1:8" ht="12.75" customHeight="1">
      <c r="A20" s="282">
        <v>15</v>
      </c>
      <c r="B20" s="290" t="s">
        <v>279</v>
      </c>
      <c r="C20" s="291" t="s">
        <v>251</v>
      </c>
      <c r="D20" s="292">
        <v>2594</v>
      </c>
      <c r="E20" s="286">
        <v>70</v>
      </c>
      <c r="F20" s="290" t="s">
        <v>280</v>
      </c>
      <c r="G20" s="291" t="s">
        <v>251</v>
      </c>
      <c r="H20" s="293">
        <v>3141</v>
      </c>
    </row>
    <row r="21" spans="1:8" ht="12.75" customHeight="1">
      <c r="A21" s="282">
        <v>16</v>
      </c>
      <c r="B21" s="290" t="s">
        <v>281</v>
      </c>
      <c r="C21" s="291" t="s">
        <v>251</v>
      </c>
      <c r="D21" s="292">
        <v>2406</v>
      </c>
      <c r="E21" s="286">
        <v>71</v>
      </c>
      <c r="F21" s="290" t="s">
        <v>282</v>
      </c>
      <c r="G21" s="291" t="s">
        <v>251</v>
      </c>
      <c r="H21" s="293">
        <v>2213</v>
      </c>
    </row>
    <row r="22" spans="1:8" ht="12.75" customHeight="1">
      <c r="A22" s="282">
        <v>17</v>
      </c>
      <c r="B22" s="290" t="s">
        <v>283</v>
      </c>
      <c r="C22" s="291" t="s">
        <v>251</v>
      </c>
      <c r="D22" s="292">
        <v>4518</v>
      </c>
      <c r="E22" s="286">
        <v>72</v>
      </c>
      <c r="F22" s="290" t="s">
        <v>284</v>
      </c>
      <c r="G22" s="291" t="s">
        <v>258</v>
      </c>
      <c r="H22" s="293">
        <v>18973</v>
      </c>
    </row>
    <row r="23" spans="1:8" ht="12.75" customHeight="1">
      <c r="A23" s="282">
        <v>18</v>
      </c>
      <c r="B23" s="290" t="s">
        <v>285</v>
      </c>
      <c r="C23" s="291" t="s">
        <v>258</v>
      </c>
      <c r="D23" s="292">
        <v>10845</v>
      </c>
      <c r="E23" s="286">
        <v>73</v>
      </c>
      <c r="F23" s="290" t="s">
        <v>286</v>
      </c>
      <c r="G23" s="291" t="s">
        <v>249</v>
      </c>
      <c r="H23" s="293">
        <v>2382</v>
      </c>
    </row>
    <row r="24" spans="1:8" ht="12.75" customHeight="1">
      <c r="A24" s="282">
        <v>19</v>
      </c>
      <c r="B24" s="290" t="s">
        <v>287</v>
      </c>
      <c r="C24" s="291" t="s">
        <v>249</v>
      </c>
      <c r="D24" s="292">
        <v>2115</v>
      </c>
      <c r="E24" s="286">
        <v>74</v>
      </c>
      <c r="F24" s="290" t="s">
        <v>288</v>
      </c>
      <c r="G24" s="291" t="s">
        <v>251</v>
      </c>
      <c r="H24" s="293">
        <v>2184</v>
      </c>
    </row>
    <row r="25" spans="1:8" ht="12.75" customHeight="1">
      <c r="A25" s="282">
        <v>20</v>
      </c>
      <c r="B25" s="290" t="s">
        <v>289</v>
      </c>
      <c r="C25" s="291" t="s">
        <v>290</v>
      </c>
      <c r="D25" s="292">
        <v>157936</v>
      </c>
      <c r="E25" s="286">
        <v>75</v>
      </c>
      <c r="F25" s="290" t="s">
        <v>291</v>
      </c>
      <c r="G25" s="291" t="s">
        <v>251</v>
      </c>
      <c r="H25" s="293">
        <v>2999</v>
      </c>
    </row>
    <row r="26" spans="1:8" ht="12.75" customHeight="1">
      <c r="A26" s="282">
        <v>21</v>
      </c>
      <c r="B26" s="290" t="s">
        <v>292</v>
      </c>
      <c r="C26" s="291" t="s">
        <v>258</v>
      </c>
      <c r="D26" s="292">
        <v>16412</v>
      </c>
      <c r="E26" s="286">
        <v>76</v>
      </c>
      <c r="F26" s="290" t="s">
        <v>293</v>
      </c>
      <c r="G26" s="291" t="s">
        <v>251</v>
      </c>
      <c r="H26" s="293">
        <v>2873</v>
      </c>
    </row>
    <row r="27" spans="1:8" ht="12.75" customHeight="1">
      <c r="A27" s="282">
        <v>22</v>
      </c>
      <c r="B27" s="290" t="s">
        <v>294</v>
      </c>
      <c r="C27" s="291" t="s">
        <v>249</v>
      </c>
      <c r="D27" s="292">
        <v>2895</v>
      </c>
      <c r="E27" s="286">
        <v>77</v>
      </c>
      <c r="F27" s="290" t="s">
        <v>295</v>
      </c>
      <c r="G27" s="291" t="s">
        <v>251</v>
      </c>
      <c r="H27" s="293">
        <v>1165</v>
      </c>
    </row>
    <row r="28" spans="1:8" ht="12.75" customHeight="1">
      <c r="A28" s="282">
        <v>23</v>
      </c>
      <c r="B28" s="290" t="s">
        <v>296</v>
      </c>
      <c r="C28" s="291" t="s">
        <v>251</v>
      </c>
      <c r="D28" s="292">
        <v>2985</v>
      </c>
      <c r="E28" s="286">
        <v>78</v>
      </c>
      <c r="F28" s="290" t="s">
        <v>297</v>
      </c>
      <c r="G28" s="291" t="s">
        <v>251</v>
      </c>
      <c r="H28" s="293">
        <v>1485</v>
      </c>
    </row>
    <row r="29" spans="1:8" ht="12.75" customHeight="1">
      <c r="A29" s="282">
        <v>24</v>
      </c>
      <c r="B29" s="290" t="s">
        <v>298</v>
      </c>
      <c r="C29" s="291" t="s">
        <v>258</v>
      </c>
      <c r="D29" s="292">
        <v>25898</v>
      </c>
      <c r="E29" s="286">
        <v>79</v>
      </c>
      <c r="F29" s="290" t="s">
        <v>299</v>
      </c>
      <c r="G29" s="294" t="s">
        <v>251</v>
      </c>
      <c r="H29" s="292">
        <v>1249</v>
      </c>
    </row>
    <row r="30" spans="1:8" ht="12.75" customHeight="1">
      <c r="A30" s="282">
        <v>25</v>
      </c>
      <c r="B30" s="290" t="s">
        <v>300</v>
      </c>
      <c r="C30" s="291" t="s">
        <v>251</v>
      </c>
      <c r="D30" s="292">
        <v>11500</v>
      </c>
      <c r="E30" s="286">
        <v>80</v>
      </c>
      <c r="F30" s="290" t="s">
        <v>301</v>
      </c>
      <c r="G30" s="294" t="s">
        <v>251</v>
      </c>
      <c r="H30" s="292">
        <v>1604</v>
      </c>
    </row>
    <row r="31" spans="1:8" ht="12.75" customHeight="1">
      <c r="A31" s="282">
        <v>26</v>
      </c>
      <c r="B31" s="290" t="s">
        <v>302</v>
      </c>
      <c r="C31" s="291" t="s">
        <v>251</v>
      </c>
      <c r="D31" s="292">
        <v>10000</v>
      </c>
      <c r="E31" s="286">
        <v>81</v>
      </c>
      <c r="F31" s="290" t="s">
        <v>303</v>
      </c>
      <c r="G31" s="294" t="s">
        <v>251</v>
      </c>
      <c r="H31" s="292">
        <v>4143</v>
      </c>
    </row>
    <row r="32" spans="1:8" ht="12.75" customHeight="1">
      <c r="A32" s="282">
        <v>27</v>
      </c>
      <c r="B32" s="290" t="s">
        <v>304</v>
      </c>
      <c r="C32" s="291" t="s">
        <v>249</v>
      </c>
      <c r="D32" s="292">
        <v>2000</v>
      </c>
      <c r="E32" s="286">
        <v>82</v>
      </c>
      <c r="F32" s="290" t="s">
        <v>305</v>
      </c>
      <c r="G32" s="294" t="s">
        <v>251</v>
      </c>
      <c r="H32" s="292">
        <v>1633</v>
      </c>
    </row>
    <row r="33" spans="1:8" ht="12.75" customHeight="1">
      <c r="A33" s="282">
        <v>28</v>
      </c>
      <c r="B33" s="290" t="s">
        <v>306</v>
      </c>
      <c r="C33" s="291" t="s">
        <v>251</v>
      </c>
      <c r="D33" s="292">
        <v>2000</v>
      </c>
      <c r="E33" s="286">
        <v>83</v>
      </c>
      <c r="F33" s="290" t="s">
        <v>307</v>
      </c>
      <c r="G33" s="295" t="s">
        <v>251</v>
      </c>
      <c r="H33" s="292">
        <v>1935</v>
      </c>
    </row>
    <row r="34" spans="1:8" ht="12.75" customHeight="1">
      <c r="A34" s="282">
        <v>29</v>
      </c>
      <c r="B34" s="290" t="s">
        <v>308</v>
      </c>
      <c r="C34" s="291" t="s">
        <v>251</v>
      </c>
      <c r="D34" s="292">
        <v>4500</v>
      </c>
      <c r="E34" s="286">
        <v>84</v>
      </c>
      <c r="F34" s="290" t="s">
        <v>309</v>
      </c>
      <c r="G34" s="295" t="s">
        <v>251</v>
      </c>
      <c r="H34" s="292">
        <v>734</v>
      </c>
    </row>
    <row r="35" spans="1:8" ht="12.75" customHeight="1">
      <c r="A35" s="282">
        <v>30</v>
      </c>
      <c r="B35" s="290" t="s">
        <v>310</v>
      </c>
      <c r="C35" s="291" t="s">
        <v>251</v>
      </c>
      <c r="D35" s="292">
        <v>2000</v>
      </c>
      <c r="E35" s="286">
        <v>85</v>
      </c>
      <c r="F35" s="290" t="s">
        <v>311</v>
      </c>
      <c r="G35" s="295" t="s">
        <v>258</v>
      </c>
      <c r="H35" s="292">
        <v>17711</v>
      </c>
    </row>
    <row r="36" spans="1:8" ht="12.75" customHeight="1">
      <c r="A36" s="282">
        <v>31</v>
      </c>
      <c r="B36" s="290" t="s">
        <v>312</v>
      </c>
      <c r="C36" s="291" t="s">
        <v>251</v>
      </c>
      <c r="D36" s="292">
        <v>1500</v>
      </c>
      <c r="E36" s="286">
        <v>86</v>
      </c>
      <c r="F36" s="290" t="s">
        <v>313</v>
      </c>
      <c r="G36" s="295" t="s">
        <v>251</v>
      </c>
      <c r="H36" s="293">
        <v>14078</v>
      </c>
    </row>
    <row r="37" spans="1:8" ht="12.75" customHeight="1">
      <c r="A37" s="282">
        <v>32</v>
      </c>
      <c r="B37" s="290" t="s">
        <v>314</v>
      </c>
      <c r="C37" s="291" t="s">
        <v>251</v>
      </c>
      <c r="D37" s="292">
        <v>2180</v>
      </c>
      <c r="E37" s="286">
        <v>87</v>
      </c>
      <c r="F37" s="290" t="s">
        <v>315</v>
      </c>
      <c r="G37" s="295" t="s">
        <v>249</v>
      </c>
      <c r="H37" s="293">
        <v>1701</v>
      </c>
    </row>
    <row r="38" spans="1:8" ht="12.75" customHeight="1">
      <c r="A38" s="282">
        <v>33</v>
      </c>
      <c r="B38" s="290" t="s">
        <v>316</v>
      </c>
      <c r="C38" s="291" t="s">
        <v>251</v>
      </c>
      <c r="D38" s="292">
        <v>2000</v>
      </c>
      <c r="E38" s="286">
        <v>88</v>
      </c>
      <c r="F38" s="290" t="s">
        <v>317</v>
      </c>
      <c r="G38" s="295" t="s">
        <v>251</v>
      </c>
      <c r="H38" s="293">
        <v>2132</v>
      </c>
    </row>
    <row r="39" spans="1:8" ht="12.75" customHeight="1">
      <c r="A39" s="282">
        <v>34</v>
      </c>
      <c r="B39" s="290" t="s">
        <v>318</v>
      </c>
      <c r="C39" s="291" t="s">
        <v>251</v>
      </c>
      <c r="D39" s="292">
        <v>2000</v>
      </c>
      <c r="E39" s="286">
        <v>89</v>
      </c>
      <c r="F39" s="290" t="s">
        <v>319</v>
      </c>
      <c r="G39" s="295" t="s">
        <v>251</v>
      </c>
      <c r="H39" s="293">
        <v>958</v>
      </c>
    </row>
    <row r="40" spans="1:8" ht="12.75" customHeight="1">
      <c r="A40" s="282">
        <v>35</v>
      </c>
      <c r="B40" s="290" t="s">
        <v>320</v>
      </c>
      <c r="C40" s="291" t="s">
        <v>251</v>
      </c>
      <c r="D40" s="292">
        <v>2000</v>
      </c>
      <c r="E40" s="286">
        <v>90</v>
      </c>
      <c r="F40" s="290" t="s">
        <v>321</v>
      </c>
      <c r="G40" s="295" t="s">
        <v>251</v>
      </c>
      <c r="H40" s="293">
        <v>703</v>
      </c>
    </row>
    <row r="41" spans="1:8" ht="12.75" customHeight="1">
      <c r="A41" s="282">
        <v>36</v>
      </c>
      <c r="B41" s="290" t="s">
        <v>322</v>
      </c>
      <c r="C41" s="291" t="s">
        <v>251</v>
      </c>
      <c r="D41" s="292">
        <v>720</v>
      </c>
      <c r="E41" s="286">
        <v>91</v>
      </c>
      <c r="F41" s="290" t="s">
        <v>323</v>
      </c>
      <c r="G41" s="295" t="s">
        <v>251</v>
      </c>
      <c r="H41" s="293">
        <v>990</v>
      </c>
    </row>
    <row r="42" spans="1:8" ht="12.75" customHeight="1">
      <c r="A42" s="282">
        <v>37</v>
      </c>
      <c r="B42" s="290" t="s">
        <v>324</v>
      </c>
      <c r="C42" s="291" t="s">
        <v>258</v>
      </c>
      <c r="D42" s="292">
        <v>20341</v>
      </c>
      <c r="E42" s="286">
        <v>92</v>
      </c>
      <c r="F42" s="290" t="s">
        <v>325</v>
      </c>
      <c r="G42" s="295" t="s">
        <v>251</v>
      </c>
      <c r="H42" s="293">
        <v>745</v>
      </c>
    </row>
    <row r="43" spans="1:8" ht="12.75" customHeight="1">
      <c r="A43" s="282">
        <v>38</v>
      </c>
      <c r="B43" s="290" t="s">
        <v>326</v>
      </c>
      <c r="C43" s="291" t="s">
        <v>249</v>
      </c>
      <c r="D43" s="292">
        <v>2501</v>
      </c>
      <c r="E43" s="286">
        <v>93</v>
      </c>
      <c r="F43" s="290" t="s">
        <v>327</v>
      </c>
      <c r="G43" s="295" t="s">
        <v>251</v>
      </c>
      <c r="H43" s="293">
        <v>2133</v>
      </c>
    </row>
    <row r="44" spans="1:8" ht="12.75" customHeight="1">
      <c r="A44" s="282">
        <v>39</v>
      </c>
      <c r="B44" s="290" t="s">
        <v>328</v>
      </c>
      <c r="C44" s="291" t="s">
        <v>251</v>
      </c>
      <c r="D44" s="292">
        <v>2199</v>
      </c>
      <c r="E44" s="286">
        <v>94</v>
      </c>
      <c r="F44" s="290" t="s">
        <v>329</v>
      </c>
      <c r="G44" s="295" t="s">
        <v>251</v>
      </c>
      <c r="H44" s="293">
        <v>1048</v>
      </c>
    </row>
    <row r="45" spans="1:8" ht="12.75" customHeight="1">
      <c r="A45" s="282">
        <v>40</v>
      </c>
      <c r="B45" s="290" t="s">
        <v>330</v>
      </c>
      <c r="C45" s="291" t="s">
        <v>251</v>
      </c>
      <c r="D45" s="292">
        <v>2799</v>
      </c>
      <c r="E45" s="286">
        <v>95</v>
      </c>
      <c r="F45" s="290" t="s">
        <v>331</v>
      </c>
      <c r="G45" s="295" t="s">
        <v>251</v>
      </c>
      <c r="H45" s="293">
        <v>2311</v>
      </c>
    </row>
    <row r="46" spans="1:8" ht="12.75" customHeight="1">
      <c r="A46" s="282">
        <v>41</v>
      </c>
      <c r="B46" s="296" t="s">
        <v>332</v>
      </c>
      <c r="C46" s="295" t="s">
        <v>258</v>
      </c>
      <c r="D46" s="292">
        <v>38948</v>
      </c>
      <c r="E46" s="286">
        <v>96</v>
      </c>
      <c r="F46" s="290" t="s">
        <v>333</v>
      </c>
      <c r="G46" s="295" t="s">
        <v>251</v>
      </c>
      <c r="H46" s="293">
        <v>828</v>
      </c>
    </row>
    <row r="47" spans="1:8" ht="12.75" customHeight="1">
      <c r="A47" s="282">
        <v>42</v>
      </c>
      <c r="B47" s="296" t="s">
        <v>334</v>
      </c>
      <c r="C47" s="295" t="s">
        <v>249</v>
      </c>
      <c r="D47" s="293">
        <v>2499</v>
      </c>
      <c r="E47" s="286">
        <v>97</v>
      </c>
      <c r="F47" s="297" t="s">
        <v>335</v>
      </c>
      <c r="G47" s="295" t="s">
        <v>251</v>
      </c>
      <c r="H47" s="293">
        <v>1280</v>
      </c>
    </row>
    <row r="48" spans="1:8" ht="12.75" customHeight="1">
      <c r="A48" s="282">
        <v>43</v>
      </c>
      <c r="B48" s="290" t="s">
        <v>336</v>
      </c>
      <c r="C48" s="291" t="s">
        <v>251</v>
      </c>
      <c r="D48" s="293">
        <v>2951</v>
      </c>
      <c r="E48" s="286">
        <v>98</v>
      </c>
      <c r="F48" s="297" t="s">
        <v>337</v>
      </c>
      <c r="G48" s="295" t="s">
        <v>251</v>
      </c>
      <c r="H48" s="293">
        <v>2500</v>
      </c>
    </row>
    <row r="49" spans="1:8" ht="12.75" customHeight="1">
      <c r="A49" s="282">
        <v>44</v>
      </c>
      <c r="B49" s="290" t="s">
        <v>338</v>
      </c>
      <c r="C49" s="291" t="s">
        <v>251</v>
      </c>
      <c r="D49" s="293">
        <v>2274</v>
      </c>
      <c r="E49" s="286">
        <v>99</v>
      </c>
      <c r="F49" s="297" t="s">
        <v>339</v>
      </c>
      <c r="G49" s="295" t="s">
        <v>251</v>
      </c>
      <c r="H49" s="293">
        <v>3002</v>
      </c>
    </row>
    <row r="50" spans="1:8" ht="12.75" customHeight="1">
      <c r="A50" s="282">
        <v>45</v>
      </c>
      <c r="B50" s="290" t="s">
        <v>340</v>
      </c>
      <c r="C50" s="291" t="s">
        <v>251</v>
      </c>
      <c r="D50" s="293">
        <v>3317</v>
      </c>
      <c r="E50" s="286">
        <v>100</v>
      </c>
      <c r="F50" s="297" t="s">
        <v>341</v>
      </c>
      <c r="G50" s="295" t="s">
        <v>251</v>
      </c>
      <c r="H50" s="293">
        <v>2901</v>
      </c>
    </row>
    <row r="51" spans="1:8" ht="12.75" customHeight="1">
      <c r="A51" s="282">
        <v>46</v>
      </c>
      <c r="B51" s="290" t="s">
        <v>342</v>
      </c>
      <c r="C51" s="291" t="s">
        <v>251</v>
      </c>
      <c r="D51" s="293">
        <v>2268</v>
      </c>
      <c r="E51" s="286">
        <v>101</v>
      </c>
      <c r="F51" s="297" t="s">
        <v>343</v>
      </c>
      <c r="G51" s="295" t="s">
        <v>251</v>
      </c>
      <c r="H51" s="293">
        <v>5300</v>
      </c>
    </row>
    <row r="52" spans="1:8" ht="12.75" customHeight="1">
      <c r="A52" s="282">
        <v>47</v>
      </c>
      <c r="B52" s="290" t="s">
        <v>344</v>
      </c>
      <c r="C52" s="291" t="s">
        <v>251</v>
      </c>
      <c r="D52" s="293">
        <v>4279</v>
      </c>
      <c r="E52" s="286">
        <v>102</v>
      </c>
      <c r="F52" s="298" t="s">
        <v>345</v>
      </c>
      <c r="G52" s="295" t="s">
        <v>251</v>
      </c>
      <c r="H52" s="293">
        <v>2600</v>
      </c>
    </row>
    <row r="53" spans="1:8" ht="12.75" customHeight="1">
      <c r="A53" s="282">
        <v>48</v>
      </c>
      <c r="B53" s="290" t="s">
        <v>346</v>
      </c>
      <c r="C53" s="291" t="s">
        <v>251</v>
      </c>
      <c r="D53" s="293">
        <v>2194</v>
      </c>
      <c r="E53" s="286">
        <v>103</v>
      </c>
      <c r="F53" s="298" t="s">
        <v>347</v>
      </c>
      <c r="G53" s="295" t="s">
        <v>251</v>
      </c>
      <c r="H53" s="292">
        <v>2200</v>
      </c>
    </row>
    <row r="54" spans="1:8" ht="12.75" customHeight="1">
      <c r="A54" s="282">
        <v>49</v>
      </c>
      <c r="B54" s="290" t="s">
        <v>348</v>
      </c>
      <c r="C54" s="291" t="s">
        <v>258</v>
      </c>
      <c r="D54" s="293">
        <v>9573</v>
      </c>
      <c r="E54" s="286">
        <v>104</v>
      </c>
      <c r="F54" s="298" t="s">
        <v>349</v>
      </c>
      <c r="G54" s="295" t="s">
        <v>251</v>
      </c>
      <c r="H54" s="292">
        <v>3000</v>
      </c>
    </row>
    <row r="55" spans="1:8" ht="12.75" customHeight="1">
      <c r="A55" s="282">
        <v>50</v>
      </c>
      <c r="B55" s="290" t="s">
        <v>350</v>
      </c>
      <c r="C55" s="291" t="s">
        <v>249</v>
      </c>
      <c r="D55" s="293">
        <v>1928</v>
      </c>
      <c r="E55" s="286">
        <v>105</v>
      </c>
      <c r="F55" s="298" t="s">
        <v>351</v>
      </c>
      <c r="G55" s="295" t="s">
        <v>251</v>
      </c>
      <c r="H55" s="292">
        <v>2600</v>
      </c>
    </row>
    <row r="56" spans="1:8" ht="12.75" customHeight="1">
      <c r="A56" s="282">
        <v>51</v>
      </c>
      <c r="B56" s="290" t="s">
        <v>352</v>
      </c>
      <c r="C56" s="291" t="s">
        <v>258</v>
      </c>
      <c r="D56" s="293">
        <v>20070</v>
      </c>
      <c r="E56" s="286">
        <v>106</v>
      </c>
      <c r="F56" s="298" t="s">
        <v>353</v>
      </c>
      <c r="G56" s="295" t="s">
        <v>251</v>
      </c>
      <c r="H56" s="292">
        <v>1328</v>
      </c>
    </row>
    <row r="57" spans="1:8" ht="12.75" customHeight="1">
      <c r="A57" s="282">
        <v>52</v>
      </c>
      <c r="B57" s="290" t="s">
        <v>354</v>
      </c>
      <c r="C57" s="294" t="s">
        <v>249</v>
      </c>
      <c r="D57" s="292">
        <v>1999</v>
      </c>
      <c r="E57" s="299">
        <v>107</v>
      </c>
      <c r="F57" s="298" t="s">
        <v>702</v>
      </c>
      <c r="G57" s="295" t="s">
        <v>251</v>
      </c>
      <c r="H57" s="292">
        <v>2748</v>
      </c>
    </row>
    <row r="58" spans="1:8" ht="12.75" customHeight="1">
      <c r="A58" s="282">
        <v>53</v>
      </c>
      <c r="B58" s="296" t="s">
        <v>355</v>
      </c>
      <c r="C58" s="295" t="s">
        <v>251</v>
      </c>
      <c r="D58" s="292">
        <v>3349</v>
      </c>
      <c r="E58" s="299">
        <v>108</v>
      </c>
      <c r="F58" s="298" t="s">
        <v>703</v>
      </c>
      <c r="G58" s="295" t="s">
        <v>251</v>
      </c>
      <c r="H58" s="292">
        <v>3200</v>
      </c>
    </row>
    <row r="59" spans="1:8" ht="12.75" customHeight="1">
      <c r="A59" s="282">
        <v>54</v>
      </c>
      <c r="B59" s="296" t="s">
        <v>356</v>
      </c>
      <c r="C59" s="295" t="s">
        <v>251</v>
      </c>
      <c r="D59" s="300">
        <v>2350</v>
      </c>
      <c r="E59" s="299"/>
      <c r="F59" s="298"/>
      <c r="G59" s="295"/>
      <c r="H59" s="292"/>
    </row>
    <row r="60" spans="1:8" ht="12.75" customHeight="1">
      <c r="A60" s="301">
        <v>55</v>
      </c>
      <c r="B60" s="302" t="s">
        <v>357</v>
      </c>
      <c r="C60" s="303" t="s">
        <v>251</v>
      </c>
      <c r="D60" s="304">
        <v>1202</v>
      </c>
      <c r="E60" s="479" t="s">
        <v>358</v>
      </c>
      <c r="F60" s="480"/>
      <c r="G60" s="305"/>
      <c r="H60" s="306">
        <f>SUM(D6:D60)+SUM(H6:H59)</f>
        <v>876431</v>
      </c>
    </row>
    <row r="61" spans="1:8" ht="12.75" customHeight="1">
      <c r="H61" s="307" t="s">
        <v>359</v>
      </c>
    </row>
    <row r="62" spans="1:8" ht="12.75" customHeight="1">
      <c r="A62" s="308" t="s">
        <v>360</v>
      </c>
      <c r="B62" s="308" t="s">
        <v>361</v>
      </c>
    </row>
  </sheetData>
  <mergeCells count="3">
    <mergeCell ref="D3:H3"/>
    <mergeCell ref="A4:B4"/>
    <mergeCell ref="E60:F60"/>
  </mergeCells>
  <phoneticPr fontId="2"/>
  <hyperlinks>
    <hyperlink ref="A1" location="'目次'!A1" display="目次へもどる"/>
  </hyperlinks>
  <pageMargins left="0.78740157480314965" right="0.78740157480314965" top="0.70866141732283472" bottom="0.78740157480314965"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6"/>
  <sheetViews>
    <sheetView zoomScaleNormal="100" workbookViewId="0"/>
  </sheetViews>
  <sheetFormatPr defaultRowHeight="12.95" customHeight="1"/>
  <cols>
    <col min="1" max="1" width="4.25" style="62" customWidth="1"/>
    <col min="2" max="2" width="22.125" style="62" customWidth="1"/>
    <col min="3" max="3" width="9.125" style="62" customWidth="1"/>
    <col min="4" max="4" width="10" style="62" customWidth="1"/>
    <col min="5" max="5" width="9.375" style="62" customWidth="1"/>
    <col min="6" max="6" width="12.875" style="62" customWidth="1"/>
    <col min="7" max="8" width="9.375" style="62" customWidth="1"/>
    <col min="9" max="16384" width="9" style="62"/>
  </cols>
  <sheetData>
    <row r="1" spans="1:8" ht="15" customHeight="1">
      <c r="A1" s="526" t="s">
        <v>587</v>
      </c>
    </row>
    <row r="2" spans="1:8" ht="15" customHeight="1"/>
    <row r="3" spans="1:8" ht="15" customHeight="1">
      <c r="A3" s="82" t="s">
        <v>362</v>
      </c>
      <c r="C3" s="107"/>
      <c r="E3" s="309"/>
      <c r="G3" s="481"/>
      <c r="H3" s="481"/>
    </row>
    <row r="4" spans="1:8" ht="15" customHeight="1">
      <c r="A4" s="482">
        <v>42460</v>
      </c>
      <c r="B4" s="482"/>
      <c r="F4" s="260"/>
      <c r="H4" s="260"/>
    </row>
    <row r="5" spans="1:8" s="312" customFormat="1" ht="38.450000000000003" customHeight="1">
      <c r="A5" s="311"/>
      <c r="B5" s="311" t="s">
        <v>363</v>
      </c>
      <c r="C5" s="65" t="s">
        <v>364</v>
      </c>
      <c r="D5" s="65" t="s">
        <v>365</v>
      </c>
      <c r="E5" s="65" t="s">
        <v>366</v>
      </c>
      <c r="F5" s="311" t="s">
        <v>367</v>
      </c>
      <c r="G5" s="65" t="s">
        <v>368</v>
      </c>
      <c r="H5" s="311" t="s">
        <v>369</v>
      </c>
    </row>
    <row r="6" spans="1:8" ht="15" customHeight="1">
      <c r="A6" s="51">
        <v>1</v>
      </c>
      <c r="B6" s="313" t="s">
        <v>370</v>
      </c>
      <c r="C6" s="314" t="s">
        <v>371</v>
      </c>
      <c r="D6" s="257">
        <v>3700</v>
      </c>
      <c r="E6" s="315">
        <v>50</v>
      </c>
      <c r="F6" s="316">
        <v>32259</v>
      </c>
      <c r="G6" s="317" t="s">
        <v>372</v>
      </c>
      <c r="H6" s="317" t="s">
        <v>372</v>
      </c>
    </row>
    <row r="7" spans="1:8" ht="16.5" customHeight="1">
      <c r="A7" s="246"/>
      <c r="B7" s="318" t="s">
        <v>373</v>
      </c>
      <c r="C7" s="319"/>
      <c r="D7" s="320">
        <v>3700</v>
      </c>
      <c r="E7" s="321"/>
      <c r="F7" s="322"/>
      <c r="G7" s="323" t="s">
        <v>372</v>
      </c>
      <c r="H7" s="323" t="s">
        <v>372</v>
      </c>
    </row>
    <row r="8" spans="1:8" ht="15" customHeight="1">
      <c r="A8" s="11">
        <v>2</v>
      </c>
      <c r="B8" s="324" t="s">
        <v>374</v>
      </c>
      <c r="C8" s="310" t="s">
        <v>375</v>
      </c>
      <c r="D8" s="62">
        <v>5900</v>
      </c>
      <c r="E8" s="325">
        <v>25</v>
      </c>
      <c r="F8" s="326">
        <v>39133</v>
      </c>
      <c r="G8" s="81">
        <v>3360</v>
      </c>
      <c r="H8" s="327">
        <v>56.949152542372886</v>
      </c>
    </row>
    <row r="9" spans="1:8" ht="15" customHeight="1">
      <c r="A9" s="11">
        <v>3</v>
      </c>
      <c r="B9" s="324" t="s">
        <v>376</v>
      </c>
      <c r="C9" s="310" t="s">
        <v>251</v>
      </c>
      <c r="D9" s="62">
        <v>4250</v>
      </c>
      <c r="E9" s="325" t="s">
        <v>251</v>
      </c>
      <c r="F9" s="328">
        <v>32105</v>
      </c>
      <c r="G9" s="81">
        <v>2438</v>
      </c>
      <c r="H9" s="327">
        <v>57.364705882352936</v>
      </c>
    </row>
    <row r="10" spans="1:8" ht="15" customHeight="1">
      <c r="A10" s="11">
        <v>4</v>
      </c>
      <c r="B10" s="324" t="s">
        <v>377</v>
      </c>
      <c r="C10" s="310" t="s">
        <v>378</v>
      </c>
      <c r="D10" s="62">
        <v>810</v>
      </c>
      <c r="E10" s="325">
        <v>20</v>
      </c>
      <c r="F10" s="326">
        <v>25927</v>
      </c>
      <c r="G10" s="81">
        <v>810</v>
      </c>
      <c r="H10" s="327">
        <v>100</v>
      </c>
    </row>
    <row r="11" spans="1:8" ht="15" customHeight="1">
      <c r="A11" s="11">
        <v>5</v>
      </c>
      <c r="B11" s="324" t="s">
        <v>379</v>
      </c>
      <c r="C11" s="310" t="s">
        <v>251</v>
      </c>
      <c r="D11" s="62">
        <v>2080</v>
      </c>
      <c r="E11" s="325">
        <v>16</v>
      </c>
      <c r="F11" s="326">
        <v>35195</v>
      </c>
      <c r="G11" s="81">
        <v>714</v>
      </c>
      <c r="H11" s="327">
        <v>34.32692307692308</v>
      </c>
    </row>
    <row r="12" spans="1:8" ht="15" customHeight="1">
      <c r="A12" s="11">
        <v>6</v>
      </c>
      <c r="B12" s="324" t="s">
        <v>380</v>
      </c>
      <c r="C12" s="310" t="s">
        <v>251</v>
      </c>
      <c r="D12" s="62">
        <v>1860</v>
      </c>
      <c r="E12" s="325">
        <v>27</v>
      </c>
      <c r="F12" s="329" t="s">
        <v>251</v>
      </c>
      <c r="G12" s="81">
        <v>1524</v>
      </c>
      <c r="H12" s="327">
        <v>81.935483869999999</v>
      </c>
    </row>
    <row r="13" spans="1:8" ht="15" customHeight="1">
      <c r="A13" s="11">
        <v>7</v>
      </c>
      <c r="B13" s="324" t="s">
        <v>381</v>
      </c>
      <c r="C13" s="310" t="s">
        <v>375</v>
      </c>
      <c r="D13" s="62">
        <v>10040</v>
      </c>
      <c r="E13" s="325">
        <v>16</v>
      </c>
      <c r="F13" s="326">
        <v>36242</v>
      </c>
      <c r="G13" s="81">
        <v>9740</v>
      </c>
      <c r="H13" s="327">
        <v>97.011952191235068</v>
      </c>
    </row>
    <row r="14" spans="1:8" ht="15" customHeight="1">
      <c r="A14" s="11">
        <v>8</v>
      </c>
      <c r="B14" s="324" t="s">
        <v>382</v>
      </c>
      <c r="C14" s="310" t="s">
        <v>371</v>
      </c>
      <c r="D14" s="62">
        <v>11600</v>
      </c>
      <c r="E14" s="325">
        <v>21</v>
      </c>
      <c r="F14" s="326">
        <v>32105</v>
      </c>
      <c r="G14" s="81">
        <v>11600</v>
      </c>
      <c r="H14" s="327">
        <v>100</v>
      </c>
    </row>
    <row r="15" spans="1:8" ht="15" customHeight="1">
      <c r="A15" s="11">
        <v>9</v>
      </c>
      <c r="B15" s="324" t="s">
        <v>383</v>
      </c>
      <c r="C15" s="310" t="s">
        <v>378</v>
      </c>
      <c r="D15" s="62">
        <v>1260</v>
      </c>
      <c r="E15" s="325">
        <v>16</v>
      </c>
      <c r="F15" s="326">
        <v>25927</v>
      </c>
      <c r="G15" s="81">
        <v>1260</v>
      </c>
      <c r="H15" s="327">
        <v>100</v>
      </c>
    </row>
    <row r="16" spans="1:8" ht="15" customHeight="1">
      <c r="A16" s="11">
        <v>10</v>
      </c>
      <c r="B16" s="324" t="s">
        <v>384</v>
      </c>
      <c r="C16" s="310" t="s">
        <v>375</v>
      </c>
      <c r="D16" s="62">
        <v>8750</v>
      </c>
      <c r="E16" s="325" t="s">
        <v>251</v>
      </c>
      <c r="F16" s="326">
        <v>32105</v>
      </c>
      <c r="G16" s="81">
        <v>2040</v>
      </c>
      <c r="H16" s="327">
        <v>23.314285714285717</v>
      </c>
    </row>
    <row r="17" spans="1:8" ht="15" customHeight="1">
      <c r="A17" s="11">
        <v>11</v>
      </c>
      <c r="B17" s="324" t="s">
        <v>385</v>
      </c>
      <c r="C17" s="310" t="s">
        <v>378</v>
      </c>
      <c r="D17" s="62">
        <v>1100</v>
      </c>
      <c r="E17" s="325" t="s">
        <v>251</v>
      </c>
      <c r="F17" s="329" t="s">
        <v>251</v>
      </c>
      <c r="G17" s="81">
        <v>1100</v>
      </c>
      <c r="H17" s="327">
        <v>100</v>
      </c>
    </row>
    <row r="18" spans="1:8" ht="15" customHeight="1">
      <c r="A18" s="11">
        <v>12</v>
      </c>
      <c r="B18" s="324" t="s">
        <v>386</v>
      </c>
      <c r="C18" s="310" t="s">
        <v>251</v>
      </c>
      <c r="D18" s="62">
        <v>1930</v>
      </c>
      <c r="E18" s="325" t="s">
        <v>251</v>
      </c>
      <c r="F18" s="329" t="s">
        <v>251</v>
      </c>
      <c r="G18" s="81">
        <v>1895</v>
      </c>
      <c r="H18" s="327">
        <v>98.186528497409327</v>
      </c>
    </row>
    <row r="19" spans="1:8" ht="15" customHeight="1">
      <c r="A19" s="11">
        <v>13</v>
      </c>
      <c r="B19" s="324" t="s">
        <v>387</v>
      </c>
      <c r="C19" s="310" t="s">
        <v>251</v>
      </c>
      <c r="D19" s="62">
        <v>1959</v>
      </c>
      <c r="E19" s="325" t="s">
        <v>251</v>
      </c>
      <c r="F19" s="326">
        <v>25927</v>
      </c>
      <c r="G19" s="81">
        <v>1535</v>
      </c>
      <c r="H19" s="327">
        <v>78.356304236855536</v>
      </c>
    </row>
    <row r="20" spans="1:8" ht="15" customHeight="1">
      <c r="A20" s="11">
        <v>14</v>
      </c>
      <c r="B20" s="324" t="s">
        <v>388</v>
      </c>
      <c r="C20" s="310" t="s">
        <v>251</v>
      </c>
      <c r="D20" s="62">
        <v>5040</v>
      </c>
      <c r="E20" s="325" t="s">
        <v>251</v>
      </c>
      <c r="F20" s="326">
        <v>32105</v>
      </c>
      <c r="G20" s="81">
        <v>2152</v>
      </c>
      <c r="H20" s="327">
        <v>42.698412698412696</v>
      </c>
    </row>
    <row r="21" spans="1:8" ht="15" customHeight="1">
      <c r="A21" s="11">
        <v>15</v>
      </c>
      <c r="B21" s="324" t="s">
        <v>389</v>
      </c>
      <c r="C21" s="310" t="s">
        <v>251</v>
      </c>
      <c r="D21" s="62">
        <v>5020</v>
      </c>
      <c r="E21" s="325" t="s">
        <v>251</v>
      </c>
      <c r="F21" s="329" t="s">
        <v>251</v>
      </c>
      <c r="G21" s="81">
        <v>3790</v>
      </c>
      <c r="H21" s="327">
        <v>75.498007968127496</v>
      </c>
    </row>
    <row r="22" spans="1:8" ht="15" customHeight="1">
      <c r="A22" s="11">
        <v>16</v>
      </c>
      <c r="B22" s="324" t="s">
        <v>390</v>
      </c>
      <c r="C22" s="310" t="s">
        <v>251</v>
      </c>
      <c r="D22" s="62">
        <v>360</v>
      </c>
      <c r="E22" s="325">
        <v>20</v>
      </c>
      <c r="F22" s="329" t="s">
        <v>251</v>
      </c>
      <c r="G22" s="81">
        <v>36</v>
      </c>
      <c r="H22" s="327">
        <v>10</v>
      </c>
    </row>
    <row r="23" spans="1:8" ht="15" customHeight="1">
      <c r="A23" s="11">
        <v>17</v>
      </c>
      <c r="B23" s="262" t="s">
        <v>391</v>
      </c>
      <c r="C23" s="330" t="s">
        <v>251</v>
      </c>
      <c r="D23" s="262">
        <v>3260</v>
      </c>
      <c r="E23" s="331" t="s">
        <v>251</v>
      </c>
      <c r="F23" s="329" t="s">
        <v>251</v>
      </c>
      <c r="G23" s="81">
        <v>2050</v>
      </c>
      <c r="H23" s="327">
        <v>62.883435582822088</v>
      </c>
    </row>
    <row r="24" spans="1:8" ht="15" customHeight="1">
      <c r="A24" s="11">
        <v>18</v>
      </c>
      <c r="B24" s="324" t="s">
        <v>392</v>
      </c>
      <c r="C24" s="310" t="s">
        <v>251</v>
      </c>
      <c r="D24" s="62">
        <v>1950</v>
      </c>
      <c r="E24" s="325">
        <v>16</v>
      </c>
      <c r="F24" s="326">
        <v>34348</v>
      </c>
      <c r="G24" s="81">
        <v>1562</v>
      </c>
      <c r="H24" s="327">
        <v>80.102564102564102</v>
      </c>
    </row>
    <row r="25" spans="1:8" ht="15" customHeight="1">
      <c r="A25" s="11">
        <v>19</v>
      </c>
      <c r="B25" s="324" t="s">
        <v>393</v>
      </c>
      <c r="C25" s="310" t="s">
        <v>251</v>
      </c>
      <c r="D25" s="62">
        <v>210</v>
      </c>
      <c r="E25" s="325" t="s">
        <v>251</v>
      </c>
      <c r="F25" s="326">
        <v>32105</v>
      </c>
      <c r="G25" s="81">
        <v>210</v>
      </c>
      <c r="H25" s="327">
        <v>100</v>
      </c>
    </row>
    <row r="26" spans="1:8" ht="15" customHeight="1">
      <c r="A26" s="11">
        <v>20</v>
      </c>
      <c r="B26" s="324" t="s">
        <v>394</v>
      </c>
      <c r="C26" s="310" t="s">
        <v>375</v>
      </c>
      <c r="D26" s="62">
        <v>2870</v>
      </c>
      <c r="E26" s="325">
        <v>22</v>
      </c>
      <c r="F26" s="329" t="s">
        <v>251</v>
      </c>
      <c r="G26" s="81">
        <v>552</v>
      </c>
      <c r="H26" s="327">
        <v>19.233449477351915</v>
      </c>
    </row>
    <row r="27" spans="1:8" ht="15" customHeight="1">
      <c r="A27" s="11">
        <v>21</v>
      </c>
      <c r="B27" s="324" t="s">
        <v>395</v>
      </c>
      <c r="C27" s="310" t="s">
        <v>378</v>
      </c>
      <c r="D27" s="62">
        <v>880</v>
      </c>
      <c r="E27" s="325">
        <v>16</v>
      </c>
      <c r="F27" s="329" t="s">
        <v>251</v>
      </c>
      <c r="G27" s="81">
        <v>880</v>
      </c>
      <c r="H27" s="327">
        <v>100</v>
      </c>
    </row>
    <row r="28" spans="1:8" ht="15" customHeight="1">
      <c r="A28" s="11">
        <v>22</v>
      </c>
      <c r="B28" s="324" t="s">
        <v>396</v>
      </c>
      <c r="C28" s="310" t="s">
        <v>251</v>
      </c>
      <c r="D28" s="62">
        <v>1130</v>
      </c>
      <c r="E28" s="325" t="s">
        <v>251</v>
      </c>
      <c r="F28" s="326">
        <v>39511</v>
      </c>
      <c r="G28" s="81">
        <v>1130</v>
      </c>
      <c r="H28" s="327">
        <v>100</v>
      </c>
    </row>
    <row r="29" spans="1:8" ht="15" customHeight="1">
      <c r="A29" s="11">
        <v>23</v>
      </c>
      <c r="B29" s="324" t="s">
        <v>397</v>
      </c>
      <c r="C29" s="310" t="s">
        <v>251</v>
      </c>
      <c r="D29" s="62">
        <v>1090</v>
      </c>
      <c r="E29" s="325">
        <v>12</v>
      </c>
      <c r="F29" s="326">
        <v>29395</v>
      </c>
      <c r="G29" s="81">
        <v>1090</v>
      </c>
      <c r="H29" s="327">
        <v>100</v>
      </c>
    </row>
    <row r="30" spans="1:8" ht="15" customHeight="1">
      <c r="A30" s="11">
        <v>24</v>
      </c>
      <c r="B30" s="324" t="s">
        <v>398</v>
      </c>
      <c r="C30" s="310" t="s">
        <v>251</v>
      </c>
      <c r="D30" s="62">
        <v>1210</v>
      </c>
      <c r="E30" s="325">
        <v>16</v>
      </c>
      <c r="F30" s="326">
        <v>31366</v>
      </c>
      <c r="G30" s="81">
        <v>1210</v>
      </c>
      <c r="H30" s="327">
        <v>100</v>
      </c>
    </row>
    <row r="31" spans="1:8" ht="15" customHeight="1">
      <c r="A31" s="11">
        <v>25</v>
      </c>
      <c r="B31" s="324" t="s">
        <v>399</v>
      </c>
      <c r="C31" s="310" t="s">
        <v>251</v>
      </c>
      <c r="D31" s="62">
        <v>600</v>
      </c>
      <c r="E31" s="325">
        <v>12</v>
      </c>
      <c r="F31" s="329" t="s">
        <v>251</v>
      </c>
      <c r="G31" s="81">
        <v>600</v>
      </c>
      <c r="H31" s="327">
        <v>100</v>
      </c>
    </row>
    <row r="32" spans="1:8" ht="15" customHeight="1">
      <c r="A32" s="11">
        <v>26</v>
      </c>
      <c r="B32" s="324" t="s">
        <v>400</v>
      </c>
      <c r="C32" s="310" t="s">
        <v>251</v>
      </c>
      <c r="D32" s="62">
        <v>710</v>
      </c>
      <c r="E32" s="325" t="s">
        <v>251</v>
      </c>
      <c r="F32" s="329" t="s">
        <v>251</v>
      </c>
      <c r="G32" s="81">
        <v>710</v>
      </c>
      <c r="H32" s="327">
        <v>100</v>
      </c>
    </row>
    <row r="33" spans="1:8" ht="15" customHeight="1">
      <c r="A33" s="11">
        <v>27</v>
      </c>
      <c r="B33" s="324" t="s">
        <v>401</v>
      </c>
      <c r="C33" s="310" t="s">
        <v>251</v>
      </c>
      <c r="D33" s="62">
        <v>360</v>
      </c>
      <c r="E33" s="325">
        <v>20</v>
      </c>
      <c r="F33" s="326">
        <v>32105</v>
      </c>
      <c r="G33" s="81">
        <v>360</v>
      </c>
      <c r="H33" s="327">
        <v>100</v>
      </c>
    </row>
    <row r="34" spans="1:8" ht="15" customHeight="1">
      <c r="A34" s="11">
        <v>28</v>
      </c>
      <c r="B34" s="324" t="s">
        <v>402</v>
      </c>
      <c r="C34" s="310" t="s">
        <v>251</v>
      </c>
      <c r="D34" s="62">
        <v>240</v>
      </c>
      <c r="E34" s="325" t="s">
        <v>251</v>
      </c>
      <c r="F34" s="329" t="s">
        <v>251</v>
      </c>
      <c r="G34" s="81">
        <v>240</v>
      </c>
      <c r="H34" s="327">
        <v>100</v>
      </c>
    </row>
    <row r="35" spans="1:8" ht="15" customHeight="1">
      <c r="A35" s="11">
        <v>29</v>
      </c>
      <c r="B35" s="324" t="s">
        <v>403</v>
      </c>
      <c r="C35" s="310" t="s">
        <v>251</v>
      </c>
      <c r="D35" s="62">
        <v>380</v>
      </c>
      <c r="E35" s="325" t="s">
        <v>251</v>
      </c>
      <c r="F35" s="329" t="s">
        <v>251</v>
      </c>
      <c r="G35" s="81">
        <v>380</v>
      </c>
      <c r="H35" s="327">
        <v>100</v>
      </c>
    </row>
    <row r="36" spans="1:8" ht="15" customHeight="1">
      <c r="A36" s="11">
        <v>30</v>
      </c>
      <c r="B36" s="324" t="s">
        <v>404</v>
      </c>
      <c r="C36" s="310" t="s">
        <v>251</v>
      </c>
      <c r="D36" s="62">
        <v>320</v>
      </c>
      <c r="E36" s="325">
        <v>25</v>
      </c>
      <c r="F36" s="329" t="s">
        <v>251</v>
      </c>
      <c r="G36" s="81">
        <v>75</v>
      </c>
      <c r="H36" s="327">
        <v>23.4375</v>
      </c>
    </row>
    <row r="37" spans="1:8" ht="15" customHeight="1">
      <c r="A37" s="11">
        <v>31</v>
      </c>
      <c r="B37" s="324" t="s">
        <v>405</v>
      </c>
      <c r="C37" s="310" t="s">
        <v>251</v>
      </c>
      <c r="D37" s="62">
        <v>470</v>
      </c>
      <c r="E37" s="325">
        <v>16</v>
      </c>
      <c r="F37" s="329" t="s">
        <v>251</v>
      </c>
      <c r="G37" s="81">
        <v>250</v>
      </c>
      <c r="H37" s="327">
        <v>53.191489361702125</v>
      </c>
    </row>
    <row r="38" spans="1:8" ht="15" customHeight="1">
      <c r="A38" s="11">
        <v>32</v>
      </c>
      <c r="B38" s="324" t="s">
        <v>406</v>
      </c>
      <c r="C38" s="310" t="s">
        <v>375</v>
      </c>
      <c r="D38" s="62">
        <v>300</v>
      </c>
      <c r="E38" s="325">
        <v>25</v>
      </c>
      <c r="F38" s="329" t="s">
        <v>251</v>
      </c>
      <c r="G38" s="81">
        <v>54</v>
      </c>
      <c r="H38" s="327">
        <v>18</v>
      </c>
    </row>
    <row r="39" spans="1:8" ht="15" customHeight="1">
      <c r="A39" s="11">
        <v>33</v>
      </c>
      <c r="B39" s="324" t="s">
        <v>407</v>
      </c>
      <c r="C39" s="310" t="s">
        <v>378</v>
      </c>
      <c r="D39" s="62">
        <v>600</v>
      </c>
      <c r="E39" s="325">
        <v>12</v>
      </c>
      <c r="F39" s="329" t="s">
        <v>251</v>
      </c>
      <c r="G39" s="81">
        <v>55</v>
      </c>
      <c r="H39" s="327">
        <v>9.1666666666666661</v>
      </c>
    </row>
    <row r="40" spans="1:8" ht="15" customHeight="1">
      <c r="A40" s="11">
        <v>34</v>
      </c>
      <c r="B40" s="324" t="s">
        <v>408</v>
      </c>
      <c r="C40" s="310" t="s">
        <v>251</v>
      </c>
      <c r="D40" s="62">
        <v>740</v>
      </c>
      <c r="E40" s="325" t="s">
        <v>251</v>
      </c>
      <c r="F40" s="329" t="s">
        <v>251</v>
      </c>
      <c r="G40" s="81">
        <v>43</v>
      </c>
      <c r="H40" s="327">
        <v>5.8108108108108114</v>
      </c>
    </row>
    <row r="41" spans="1:8" ht="15" customHeight="1">
      <c r="A41" s="11">
        <v>35</v>
      </c>
      <c r="B41" s="324" t="s">
        <v>409</v>
      </c>
      <c r="C41" s="310" t="s">
        <v>251</v>
      </c>
      <c r="D41" s="62">
        <v>320</v>
      </c>
      <c r="E41" s="325" t="s">
        <v>251</v>
      </c>
      <c r="F41" s="329" t="s">
        <v>251</v>
      </c>
      <c r="G41" s="81" t="s">
        <v>372</v>
      </c>
      <c r="H41" s="327" t="s">
        <v>372</v>
      </c>
    </row>
    <row r="42" spans="1:8" ht="15" customHeight="1">
      <c r="A42" s="11">
        <v>36</v>
      </c>
      <c r="B42" s="324" t="s">
        <v>410</v>
      </c>
      <c r="C42" s="310" t="s">
        <v>251</v>
      </c>
      <c r="D42" s="62">
        <v>1320</v>
      </c>
      <c r="E42" s="325" t="s">
        <v>251</v>
      </c>
      <c r="F42" s="329" t="s">
        <v>251</v>
      </c>
      <c r="G42" s="81">
        <v>1320</v>
      </c>
      <c r="H42" s="327">
        <v>100</v>
      </c>
    </row>
    <row r="43" spans="1:8" ht="15" customHeight="1">
      <c r="A43" s="11">
        <v>37</v>
      </c>
      <c r="B43" s="324" t="s">
        <v>411</v>
      </c>
      <c r="C43" s="310" t="s">
        <v>251</v>
      </c>
      <c r="D43" s="62">
        <v>800</v>
      </c>
      <c r="E43" s="325" t="s">
        <v>251</v>
      </c>
      <c r="F43" s="329" t="s">
        <v>251</v>
      </c>
      <c r="G43" s="81">
        <v>30</v>
      </c>
      <c r="H43" s="327">
        <v>3.75</v>
      </c>
    </row>
    <row r="44" spans="1:8" ht="15" customHeight="1">
      <c r="A44" s="11">
        <v>38</v>
      </c>
      <c r="B44" s="324" t="s">
        <v>412</v>
      </c>
      <c r="C44" s="310" t="s">
        <v>375</v>
      </c>
      <c r="D44" s="62">
        <v>850</v>
      </c>
      <c r="E44" s="325" t="s">
        <v>251</v>
      </c>
      <c r="F44" s="329" t="s">
        <v>251</v>
      </c>
      <c r="G44" s="81">
        <v>121</v>
      </c>
      <c r="H44" s="327">
        <v>14.23529411764706</v>
      </c>
    </row>
    <row r="45" spans="1:8" ht="15" customHeight="1">
      <c r="A45" s="11">
        <v>39</v>
      </c>
      <c r="B45" s="324" t="s">
        <v>413</v>
      </c>
      <c r="C45" s="310" t="s">
        <v>378</v>
      </c>
      <c r="D45" s="62">
        <v>330</v>
      </c>
      <c r="E45" s="332">
        <v>15.5</v>
      </c>
      <c r="F45" s="329" t="s">
        <v>251</v>
      </c>
      <c r="G45" s="81">
        <v>330</v>
      </c>
      <c r="H45" s="327">
        <v>100</v>
      </c>
    </row>
    <row r="46" spans="1:8" ht="15" customHeight="1">
      <c r="A46" s="11">
        <v>40</v>
      </c>
      <c r="B46" s="324" t="s">
        <v>414</v>
      </c>
      <c r="C46" s="310" t="s">
        <v>251</v>
      </c>
      <c r="D46" s="62">
        <v>390</v>
      </c>
      <c r="E46" s="325">
        <v>12</v>
      </c>
      <c r="F46" s="329" t="s">
        <v>251</v>
      </c>
      <c r="G46" s="81">
        <v>190</v>
      </c>
      <c r="H46" s="327">
        <v>48.717948717948715</v>
      </c>
    </row>
    <row r="47" spans="1:8" ht="15" customHeight="1">
      <c r="A47" s="11">
        <v>41</v>
      </c>
      <c r="B47" s="324" t="s">
        <v>415</v>
      </c>
      <c r="C47" s="310" t="s">
        <v>375</v>
      </c>
      <c r="D47" s="62">
        <v>1540</v>
      </c>
      <c r="E47" s="325">
        <v>25</v>
      </c>
      <c r="F47" s="326">
        <v>32259</v>
      </c>
      <c r="G47" s="81" t="s">
        <v>372</v>
      </c>
      <c r="H47" s="327" t="s">
        <v>372</v>
      </c>
    </row>
    <row r="48" spans="1:8" ht="15" customHeight="1">
      <c r="A48" s="246">
        <v>42</v>
      </c>
      <c r="B48" s="333" t="s">
        <v>416</v>
      </c>
      <c r="C48" s="334" t="s">
        <v>378</v>
      </c>
      <c r="D48" s="260">
        <v>1280</v>
      </c>
      <c r="E48" s="335">
        <v>16</v>
      </c>
      <c r="F48" s="336" t="s">
        <v>251</v>
      </c>
      <c r="G48" s="63">
        <v>530</v>
      </c>
      <c r="H48" s="337">
        <v>41.40625</v>
      </c>
    </row>
    <row r="49" spans="1:8" ht="12.95" customHeight="1">
      <c r="H49" s="338" t="s">
        <v>417</v>
      </c>
    </row>
    <row r="50" spans="1:8" ht="15" customHeight="1">
      <c r="A50" s="246"/>
      <c r="B50" s="260"/>
      <c r="C50" s="334"/>
      <c r="D50" s="260"/>
      <c r="E50" s="334"/>
      <c r="F50" s="339"/>
      <c r="G50" s="63"/>
      <c r="H50" s="337"/>
    </row>
    <row r="51" spans="1:8" s="312" customFormat="1" ht="38.450000000000003" customHeight="1">
      <c r="A51" s="311"/>
      <c r="B51" s="340" t="s">
        <v>363</v>
      </c>
      <c r="C51" s="65" t="s">
        <v>364</v>
      </c>
      <c r="D51" s="65" t="s">
        <v>365</v>
      </c>
      <c r="E51" s="65" t="s">
        <v>366</v>
      </c>
      <c r="F51" s="311" t="s">
        <v>367</v>
      </c>
      <c r="G51" s="65" t="s">
        <v>368</v>
      </c>
      <c r="H51" s="311" t="s">
        <v>369</v>
      </c>
    </row>
    <row r="52" spans="1:8" ht="15.75" customHeight="1">
      <c r="A52" s="250">
        <v>43</v>
      </c>
      <c r="B52" s="313" t="s">
        <v>418</v>
      </c>
      <c r="C52" s="310" t="s">
        <v>378</v>
      </c>
      <c r="D52" s="262">
        <v>1480</v>
      </c>
      <c r="E52" s="331">
        <v>25</v>
      </c>
      <c r="F52" s="328">
        <v>33646</v>
      </c>
      <c r="G52" s="72" t="s">
        <v>372</v>
      </c>
      <c r="H52" s="341" t="s">
        <v>372</v>
      </c>
    </row>
    <row r="53" spans="1:8" ht="15.75" customHeight="1">
      <c r="A53" s="11">
        <v>44</v>
      </c>
      <c r="B53" s="324" t="s">
        <v>419</v>
      </c>
      <c r="C53" s="310" t="s">
        <v>251</v>
      </c>
      <c r="D53" s="62">
        <v>2370</v>
      </c>
      <c r="E53" s="325">
        <v>16</v>
      </c>
      <c r="F53" s="329" t="s">
        <v>251</v>
      </c>
      <c r="G53" s="81" t="s">
        <v>372</v>
      </c>
      <c r="H53" s="327" t="s">
        <v>372</v>
      </c>
    </row>
    <row r="54" spans="1:8" ht="15.75" customHeight="1">
      <c r="A54" s="11">
        <v>45</v>
      </c>
      <c r="B54" s="324" t="s">
        <v>420</v>
      </c>
      <c r="C54" s="310" t="s">
        <v>375</v>
      </c>
      <c r="D54" s="62">
        <v>1340</v>
      </c>
      <c r="E54" s="325">
        <v>25</v>
      </c>
      <c r="F54" s="326">
        <v>35195</v>
      </c>
      <c r="G54" s="81">
        <v>1340</v>
      </c>
      <c r="H54" s="327">
        <v>100</v>
      </c>
    </row>
    <row r="55" spans="1:8" ht="15.75" customHeight="1">
      <c r="A55" s="11">
        <v>46</v>
      </c>
      <c r="B55" s="324" t="s">
        <v>421</v>
      </c>
      <c r="C55" s="310" t="s">
        <v>378</v>
      </c>
      <c r="D55" s="62">
        <v>4550</v>
      </c>
      <c r="E55" s="325">
        <v>25</v>
      </c>
      <c r="F55" s="329" t="s">
        <v>251</v>
      </c>
      <c r="G55" s="81">
        <v>556</v>
      </c>
      <c r="H55" s="327">
        <v>12.219780219</v>
      </c>
    </row>
    <row r="56" spans="1:8" ht="15.75" customHeight="1">
      <c r="A56" s="11">
        <v>47</v>
      </c>
      <c r="B56" s="324" t="s">
        <v>422</v>
      </c>
      <c r="C56" s="310" t="s">
        <v>251</v>
      </c>
      <c r="D56" s="62">
        <v>990</v>
      </c>
      <c r="E56" s="325">
        <v>16</v>
      </c>
      <c r="F56" s="329" t="s">
        <v>251</v>
      </c>
      <c r="G56" s="81">
        <v>955</v>
      </c>
      <c r="H56" s="327">
        <v>96.5</v>
      </c>
    </row>
    <row r="57" spans="1:8" ht="15.75" customHeight="1">
      <c r="A57" s="11">
        <v>48</v>
      </c>
      <c r="B57" s="324" t="s">
        <v>423</v>
      </c>
      <c r="C57" s="310" t="s">
        <v>251</v>
      </c>
      <c r="D57" s="62">
        <v>640</v>
      </c>
      <c r="E57" s="332">
        <v>17.5</v>
      </c>
      <c r="F57" s="329" t="s">
        <v>251</v>
      </c>
      <c r="G57" s="81" t="s">
        <v>372</v>
      </c>
      <c r="H57" s="327" t="s">
        <v>372</v>
      </c>
    </row>
    <row r="58" spans="1:8" ht="15.75" customHeight="1">
      <c r="A58" s="11">
        <v>49</v>
      </c>
      <c r="B58" s="324" t="s">
        <v>424</v>
      </c>
      <c r="C58" s="310" t="s">
        <v>425</v>
      </c>
      <c r="D58" s="62">
        <v>2000</v>
      </c>
      <c r="E58" s="325">
        <v>27</v>
      </c>
      <c r="F58" s="326">
        <v>36168</v>
      </c>
      <c r="G58" s="81">
        <v>1701</v>
      </c>
      <c r="H58" s="327">
        <v>85.05</v>
      </c>
    </row>
    <row r="59" spans="1:8" ht="15.75" customHeight="1">
      <c r="A59" s="250">
        <v>50</v>
      </c>
      <c r="B59" s="324" t="s">
        <v>426</v>
      </c>
      <c r="C59" s="87" t="s">
        <v>427</v>
      </c>
      <c r="D59" s="262">
        <v>840</v>
      </c>
      <c r="E59" s="331">
        <v>18</v>
      </c>
      <c r="F59" s="342" t="s">
        <v>251</v>
      </c>
      <c r="G59" s="72">
        <v>840</v>
      </c>
      <c r="H59" s="341">
        <v>100</v>
      </c>
    </row>
    <row r="60" spans="1:8" ht="15.75" customHeight="1">
      <c r="A60" s="250">
        <v>51</v>
      </c>
      <c r="B60" s="324" t="s">
        <v>428</v>
      </c>
      <c r="C60" s="87" t="s">
        <v>251</v>
      </c>
      <c r="D60" s="262">
        <v>1540</v>
      </c>
      <c r="E60" s="331">
        <v>29</v>
      </c>
      <c r="F60" s="342" t="s">
        <v>251</v>
      </c>
      <c r="G60" s="72">
        <v>1540</v>
      </c>
      <c r="H60" s="327">
        <v>100</v>
      </c>
    </row>
    <row r="61" spans="1:8" ht="15.75" customHeight="1">
      <c r="A61" s="250">
        <v>52</v>
      </c>
      <c r="B61" s="324" t="s">
        <v>429</v>
      </c>
      <c r="C61" s="87" t="s">
        <v>251</v>
      </c>
      <c r="D61" s="262">
        <v>210</v>
      </c>
      <c r="E61" s="343">
        <v>21.5</v>
      </c>
      <c r="F61" s="342" t="s">
        <v>251</v>
      </c>
      <c r="G61" s="72">
        <v>210</v>
      </c>
      <c r="H61" s="344">
        <v>100</v>
      </c>
    </row>
    <row r="62" spans="1:8" ht="15.75" customHeight="1">
      <c r="A62" s="250">
        <v>53</v>
      </c>
      <c r="B62" s="324" t="s">
        <v>430</v>
      </c>
      <c r="C62" s="87" t="s">
        <v>251</v>
      </c>
      <c r="D62" s="262">
        <v>450</v>
      </c>
      <c r="E62" s="343">
        <v>21.5</v>
      </c>
      <c r="F62" s="342" t="s">
        <v>251</v>
      </c>
      <c r="G62" s="72">
        <v>450</v>
      </c>
      <c r="H62" s="327">
        <v>100</v>
      </c>
    </row>
    <row r="63" spans="1:8" ht="15.75" customHeight="1">
      <c r="A63" s="250">
        <v>54</v>
      </c>
      <c r="B63" s="324" t="s">
        <v>431</v>
      </c>
      <c r="C63" s="87" t="s">
        <v>251</v>
      </c>
      <c r="D63" s="262">
        <v>300</v>
      </c>
      <c r="E63" s="331">
        <v>20</v>
      </c>
      <c r="F63" s="342" t="s">
        <v>251</v>
      </c>
      <c r="G63" s="72">
        <v>300</v>
      </c>
      <c r="H63" s="327">
        <v>100</v>
      </c>
    </row>
    <row r="64" spans="1:8" ht="15.75" customHeight="1">
      <c r="A64" s="250">
        <v>55</v>
      </c>
      <c r="B64" s="324" t="s">
        <v>432</v>
      </c>
      <c r="C64" s="87" t="s">
        <v>251</v>
      </c>
      <c r="D64" s="262">
        <v>70</v>
      </c>
      <c r="E64" s="331">
        <v>20</v>
      </c>
      <c r="F64" s="342">
        <v>37678</v>
      </c>
      <c r="G64" s="72">
        <v>70</v>
      </c>
      <c r="H64" s="327">
        <v>100</v>
      </c>
    </row>
    <row r="65" spans="1:8" ht="15.75" customHeight="1">
      <c r="A65" s="250">
        <v>56</v>
      </c>
      <c r="B65" s="324" t="s">
        <v>433</v>
      </c>
      <c r="C65" s="87" t="s">
        <v>251</v>
      </c>
      <c r="D65" s="262">
        <v>80</v>
      </c>
      <c r="E65" s="331">
        <v>20</v>
      </c>
      <c r="F65" s="342">
        <v>37678</v>
      </c>
      <c r="G65" s="72">
        <v>80</v>
      </c>
      <c r="H65" s="345">
        <v>100</v>
      </c>
    </row>
    <row r="66" spans="1:8" ht="15.75" customHeight="1">
      <c r="A66" s="346"/>
      <c r="B66" s="318" t="s">
        <v>434</v>
      </c>
      <c r="C66" s="320"/>
      <c r="D66" s="320">
        <v>102969</v>
      </c>
      <c r="E66" s="321"/>
      <c r="F66" s="322"/>
      <c r="G66" s="323">
        <v>66008</v>
      </c>
      <c r="H66" s="347">
        <v>64.104730548999996</v>
      </c>
    </row>
    <row r="67" spans="1:8" ht="15.75" customHeight="1">
      <c r="A67" s="348" t="s">
        <v>435</v>
      </c>
      <c r="B67" s="324" t="s">
        <v>436</v>
      </c>
      <c r="C67" s="310" t="s">
        <v>437</v>
      </c>
      <c r="D67" s="62">
        <v>360</v>
      </c>
      <c r="E67" s="325">
        <v>6</v>
      </c>
      <c r="F67" s="326">
        <v>32105</v>
      </c>
      <c r="G67" s="81">
        <v>360</v>
      </c>
      <c r="H67" s="327">
        <v>100</v>
      </c>
    </row>
    <row r="68" spans="1:8" ht="15.75" customHeight="1">
      <c r="A68" s="348" t="s">
        <v>438</v>
      </c>
      <c r="B68" s="324" t="s">
        <v>439</v>
      </c>
      <c r="C68" s="310" t="s">
        <v>375</v>
      </c>
      <c r="D68" s="62">
        <v>370</v>
      </c>
      <c r="E68" s="325" t="s">
        <v>251</v>
      </c>
      <c r="F68" s="329" t="s">
        <v>251</v>
      </c>
      <c r="G68" s="81">
        <v>370</v>
      </c>
      <c r="H68" s="327">
        <v>100</v>
      </c>
    </row>
    <row r="69" spans="1:8" ht="15.75" customHeight="1">
      <c r="A69" s="348" t="s">
        <v>440</v>
      </c>
      <c r="B69" s="324" t="s">
        <v>441</v>
      </c>
      <c r="C69" s="310" t="s">
        <v>251</v>
      </c>
      <c r="D69" s="62">
        <v>270</v>
      </c>
      <c r="E69" s="325" t="s">
        <v>251</v>
      </c>
      <c r="F69" s="329" t="s">
        <v>251</v>
      </c>
      <c r="G69" s="81">
        <v>270</v>
      </c>
      <c r="H69" s="327">
        <v>100</v>
      </c>
    </row>
    <row r="70" spans="1:8" ht="15.75" customHeight="1">
      <c r="A70" s="348" t="s">
        <v>442</v>
      </c>
      <c r="B70" s="324" t="s">
        <v>443</v>
      </c>
      <c r="C70" s="310" t="s">
        <v>251</v>
      </c>
      <c r="D70" s="62">
        <v>270</v>
      </c>
      <c r="E70" s="325" t="s">
        <v>251</v>
      </c>
      <c r="F70" s="329" t="s">
        <v>251</v>
      </c>
      <c r="G70" s="81">
        <v>270</v>
      </c>
      <c r="H70" s="327">
        <v>100</v>
      </c>
    </row>
    <row r="71" spans="1:8" ht="15.75" customHeight="1">
      <c r="A71" s="348" t="s">
        <v>444</v>
      </c>
      <c r="B71" s="324" t="s">
        <v>445</v>
      </c>
      <c r="C71" s="310" t="s">
        <v>251</v>
      </c>
      <c r="D71" s="62">
        <v>60</v>
      </c>
      <c r="E71" s="325" t="s">
        <v>251</v>
      </c>
      <c r="F71" s="329" t="s">
        <v>251</v>
      </c>
      <c r="G71" s="81">
        <v>60</v>
      </c>
      <c r="H71" s="327">
        <v>100</v>
      </c>
    </row>
    <row r="72" spans="1:8" ht="15.75" customHeight="1">
      <c r="A72" s="348" t="s">
        <v>446</v>
      </c>
      <c r="B72" s="324" t="s">
        <v>447</v>
      </c>
      <c r="C72" s="310" t="s">
        <v>251</v>
      </c>
      <c r="D72" s="62">
        <v>210</v>
      </c>
      <c r="E72" s="325" t="s">
        <v>251</v>
      </c>
      <c r="F72" s="329" t="s">
        <v>251</v>
      </c>
      <c r="G72" s="81">
        <v>210</v>
      </c>
      <c r="H72" s="327">
        <v>100</v>
      </c>
    </row>
    <row r="73" spans="1:8" ht="15.75" customHeight="1">
      <c r="A73" s="348" t="s">
        <v>448</v>
      </c>
      <c r="B73" s="324" t="s">
        <v>449</v>
      </c>
      <c r="C73" s="310" t="s">
        <v>251</v>
      </c>
      <c r="D73" s="62">
        <v>120</v>
      </c>
      <c r="E73" s="325" t="s">
        <v>251</v>
      </c>
      <c r="F73" s="329" t="s">
        <v>251</v>
      </c>
      <c r="G73" s="81">
        <v>120</v>
      </c>
      <c r="H73" s="327">
        <v>100</v>
      </c>
    </row>
    <row r="74" spans="1:8" ht="15.75" customHeight="1">
      <c r="A74" s="348" t="s">
        <v>450</v>
      </c>
      <c r="B74" s="324" t="s">
        <v>451</v>
      </c>
      <c r="C74" s="310" t="s">
        <v>251</v>
      </c>
      <c r="D74" s="62">
        <v>170</v>
      </c>
      <c r="E74" s="325" t="s">
        <v>251</v>
      </c>
      <c r="F74" s="329" t="s">
        <v>251</v>
      </c>
      <c r="G74" s="81">
        <v>170</v>
      </c>
      <c r="H74" s="327">
        <v>100</v>
      </c>
    </row>
    <row r="75" spans="1:8" ht="15.75" customHeight="1">
      <c r="A75" s="348" t="s">
        <v>452</v>
      </c>
      <c r="B75" s="324" t="s">
        <v>453</v>
      </c>
      <c r="C75" s="310" t="s">
        <v>378</v>
      </c>
      <c r="D75" s="62">
        <v>20</v>
      </c>
      <c r="E75" s="325" t="s">
        <v>251</v>
      </c>
      <c r="F75" s="329" t="s">
        <v>251</v>
      </c>
      <c r="G75" s="81">
        <v>20</v>
      </c>
      <c r="H75" s="327">
        <v>100</v>
      </c>
    </row>
    <row r="76" spans="1:8" ht="15.75" customHeight="1">
      <c r="A76" s="348" t="s">
        <v>454</v>
      </c>
      <c r="B76" s="324" t="s">
        <v>455</v>
      </c>
      <c r="C76" s="310" t="s">
        <v>375</v>
      </c>
      <c r="D76" s="62">
        <v>40</v>
      </c>
      <c r="E76" s="325" t="s">
        <v>251</v>
      </c>
      <c r="F76" s="329" t="s">
        <v>251</v>
      </c>
      <c r="G76" s="81">
        <v>40</v>
      </c>
      <c r="H76" s="327">
        <v>100</v>
      </c>
    </row>
    <row r="77" spans="1:8" ht="15.75" customHeight="1">
      <c r="A77" s="348" t="s">
        <v>456</v>
      </c>
      <c r="B77" s="324" t="s">
        <v>457</v>
      </c>
      <c r="C77" s="310" t="s">
        <v>251</v>
      </c>
      <c r="D77" s="62">
        <v>250</v>
      </c>
      <c r="E77" s="325" t="s">
        <v>251</v>
      </c>
      <c r="F77" s="329" t="s">
        <v>251</v>
      </c>
      <c r="G77" s="81">
        <v>250</v>
      </c>
      <c r="H77" s="327">
        <v>100</v>
      </c>
    </row>
    <row r="78" spans="1:8" ht="15.75" customHeight="1">
      <c r="A78" s="348" t="s">
        <v>458</v>
      </c>
      <c r="B78" s="324" t="s">
        <v>459</v>
      </c>
      <c r="C78" s="310" t="s">
        <v>251</v>
      </c>
      <c r="D78" s="62">
        <v>260</v>
      </c>
      <c r="E78" s="325" t="s">
        <v>251</v>
      </c>
      <c r="F78" s="329" t="s">
        <v>251</v>
      </c>
      <c r="G78" s="81">
        <v>260</v>
      </c>
      <c r="H78" s="327">
        <v>100</v>
      </c>
    </row>
    <row r="79" spans="1:8" ht="15.75" customHeight="1">
      <c r="A79" s="348" t="s">
        <v>460</v>
      </c>
      <c r="B79" s="324" t="s">
        <v>461</v>
      </c>
      <c r="C79" s="310" t="s">
        <v>251</v>
      </c>
      <c r="D79" s="62">
        <v>90</v>
      </c>
      <c r="E79" s="325" t="s">
        <v>251</v>
      </c>
      <c r="F79" s="329" t="s">
        <v>251</v>
      </c>
      <c r="G79" s="81">
        <v>90</v>
      </c>
      <c r="H79" s="327">
        <v>100</v>
      </c>
    </row>
    <row r="80" spans="1:8" ht="15.75" customHeight="1">
      <c r="A80" s="348" t="s">
        <v>462</v>
      </c>
      <c r="B80" s="324" t="s">
        <v>463</v>
      </c>
      <c r="C80" s="310" t="s">
        <v>251</v>
      </c>
      <c r="D80" s="62">
        <v>280</v>
      </c>
      <c r="E80" s="325" t="s">
        <v>251</v>
      </c>
      <c r="F80" s="329" t="s">
        <v>251</v>
      </c>
      <c r="G80" s="81">
        <v>280</v>
      </c>
      <c r="H80" s="327">
        <v>100</v>
      </c>
    </row>
    <row r="81" spans="1:8" ht="15.75" customHeight="1">
      <c r="A81" s="348" t="s">
        <v>464</v>
      </c>
      <c r="B81" s="324" t="s">
        <v>465</v>
      </c>
      <c r="C81" s="310" t="s">
        <v>251</v>
      </c>
      <c r="D81" s="62">
        <v>100</v>
      </c>
      <c r="E81" s="325" t="s">
        <v>251</v>
      </c>
      <c r="F81" s="329" t="s">
        <v>251</v>
      </c>
      <c r="G81" s="81">
        <v>100</v>
      </c>
      <c r="H81" s="327">
        <v>100</v>
      </c>
    </row>
    <row r="82" spans="1:8" ht="15.75" customHeight="1">
      <c r="A82" s="348" t="s">
        <v>466</v>
      </c>
      <c r="B82" s="324" t="s">
        <v>467</v>
      </c>
      <c r="C82" s="310" t="s">
        <v>378</v>
      </c>
      <c r="D82" s="62">
        <v>210</v>
      </c>
      <c r="E82" s="325" t="s">
        <v>251</v>
      </c>
      <c r="F82" s="329" t="s">
        <v>251</v>
      </c>
      <c r="G82" s="81">
        <v>210</v>
      </c>
      <c r="H82" s="327">
        <v>100</v>
      </c>
    </row>
    <row r="83" spans="1:8" ht="15.75" customHeight="1">
      <c r="A83" s="348" t="s">
        <v>468</v>
      </c>
      <c r="B83" s="324" t="s">
        <v>469</v>
      </c>
      <c r="C83" s="310" t="s">
        <v>375</v>
      </c>
      <c r="D83" s="62">
        <v>310</v>
      </c>
      <c r="E83" s="325" t="s">
        <v>251</v>
      </c>
      <c r="F83" s="329" t="s">
        <v>251</v>
      </c>
      <c r="G83" s="81">
        <v>310</v>
      </c>
      <c r="H83" s="327">
        <v>100</v>
      </c>
    </row>
    <row r="84" spans="1:8" ht="15.75" customHeight="1">
      <c r="A84" s="348" t="s">
        <v>470</v>
      </c>
      <c r="B84" s="324" t="s">
        <v>471</v>
      </c>
      <c r="C84" s="310" t="s">
        <v>251</v>
      </c>
      <c r="D84" s="62">
        <v>460</v>
      </c>
      <c r="E84" s="325" t="s">
        <v>251</v>
      </c>
      <c r="F84" s="329" t="s">
        <v>251</v>
      </c>
      <c r="G84" s="81">
        <v>460</v>
      </c>
      <c r="H84" s="327">
        <v>100</v>
      </c>
    </row>
    <row r="85" spans="1:8" ht="15.75" customHeight="1">
      <c r="A85" s="348" t="s">
        <v>472</v>
      </c>
      <c r="B85" s="324" t="s">
        <v>473</v>
      </c>
      <c r="C85" s="310" t="s">
        <v>251</v>
      </c>
      <c r="D85" s="62">
        <v>240</v>
      </c>
      <c r="E85" s="325" t="s">
        <v>251</v>
      </c>
      <c r="F85" s="329" t="s">
        <v>251</v>
      </c>
      <c r="G85" s="81">
        <v>240</v>
      </c>
      <c r="H85" s="327">
        <v>100</v>
      </c>
    </row>
    <row r="86" spans="1:8" ht="15.75" customHeight="1">
      <c r="A86" s="348" t="s">
        <v>474</v>
      </c>
      <c r="B86" s="324" t="s">
        <v>475</v>
      </c>
      <c r="C86" s="310" t="s">
        <v>251</v>
      </c>
      <c r="D86" s="62">
        <v>190</v>
      </c>
      <c r="E86" s="325" t="s">
        <v>251</v>
      </c>
      <c r="F86" s="329" t="s">
        <v>251</v>
      </c>
      <c r="G86" s="81">
        <v>190</v>
      </c>
      <c r="H86" s="327">
        <v>100</v>
      </c>
    </row>
    <row r="87" spans="1:8" ht="15.75" customHeight="1">
      <c r="A87" s="348" t="s">
        <v>476</v>
      </c>
      <c r="B87" s="324" t="s">
        <v>477</v>
      </c>
      <c r="C87" s="310" t="s">
        <v>437</v>
      </c>
      <c r="D87" s="62">
        <v>220</v>
      </c>
      <c r="E87" s="325" t="s">
        <v>251</v>
      </c>
      <c r="F87" s="329" t="s">
        <v>251</v>
      </c>
      <c r="G87" s="81">
        <v>220</v>
      </c>
      <c r="H87" s="327">
        <v>100</v>
      </c>
    </row>
    <row r="88" spans="1:8" ht="15.75" customHeight="1">
      <c r="A88" s="348" t="s">
        <v>478</v>
      </c>
      <c r="B88" s="324" t="s">
        <v>479</v>
      </c>
      <c r="C88" s="310" t="s">
        <v>375</v>
      </c>
      <c r="D88" s="62">
        <v>140</v>
      </c>
      <c r="E88" s="325" t="s">
        <v>251</v>
      </c>
      <c r="F88" s="329" t="s">
        <v>251</v>
      </c>
      <c r="G88" s="81">
        <v>140</v>
      </c>
      <c r="H88" s="327">
        <v>100</v>
      </c>
    </row>
    <row r="89" spans="1:8" ht="15.75" customHeight="1">
      <c r="A89" s="348" t="s">
        <v>480</v>
      </c>
      <c r="B89" s="324" t="s">
        <v>481</v>
      </c>
      <c r="C89" s="310" t="s">
        <v>437</v>
      </c>
      <c r="D89" s="62">
        <v>230</v>
      </c>
      <c r="E89" s="325" t="s">
        <v>251</v>
      </c>
      <c r="F89" s="329" t="s">
        <v>251</v>
      </c>
      <c r="G89" s="81">
        <v>230</v>
      </c>
      <c r="H89" s="327">
        <v>100</v>
      </c>
    </row>
    <row r="90" spans="1:8" ht="15.75" customHeight="1">
      <c r="A90" s="348" t="s">
        <v>482</v>
      </c>
      <c r="B90" s="324" t="s">
        <v>483</v>
      </c>
      <c r="C90" s="310" t="s">
        <v>375</v>
      </c>
      <c r="D90" s="62">
        <v>480</v>
      </c>
      <c r="E90" s="325" t="s">
        <v>251</v>
      </c>
      <c r="F90" s="329" t="s">
        <v>251</v>
      </c>
      <c r="G90" s="81">
        <v>480</v>
      </c>
      <c r="H90" s="327">
        <v>100</v>
      </c>
    </row>
    <row r="91" spans="1:8" ht="15.75" customHeight="1">
      <c r="A91" s="349" t="s">
        <v>484</v>
      </c>
      <c r="B91" s="324" t="s">
        <v>485</v>
      </c>
      <c r="C91" s="87" t="s">
        <v>378</v>
      </c>
      <c r="D91" s="262">
        <v>180</v>
      </c>
      <c r="E91" s="331">
        <v>10</v>
      </c>
      <c r="F91" s="328">
        <v>34348</v>
      </c>
      <c r="G91" s="72">
        <v>180</v>
      </c>
      <c r="H91" s="341">
        <v>100</v>
      </c>
    </row>
    <row r="92" spans="1:8" ht="15.75" customHeight="1">
      <c r="A92" s="350"/>
      <c r="B92" s="351" t="s">
        <v>486</v>
      </c>
      <c r="C92" s="264"/>
      <c r="D92" s="264">
        <v>5530</v>
      </c>
      <c r="E92" s="352"/>
      <c r="F92" s="353"/>
      <c r="G92" s="264">
        <v>5530</v>
      </c>
      <c r="H92" s="354">
        <v>100</v>
      </c>
    </row>
    <row r="93" spans="1:8" ht="15.75" customHeight="1">
      <c r="A93" s="14"/>
      <c r="B93" s="355" t="s">
        <v>487</v>
      </c>
      <c r="C93" s="356"/>
      <c r="D93" s="356">
        <v>112199</v>
      </c>
      <c r="E93" s="357"/>
      <c r="F93" s="358"/>
      <c r="G93" s="356">
        <v>71538</v>
      </c>
      <c r="H93" s="359">
        <v>63.8</v>
      </c>
    </row>
    <row r="94" spans="1:8" ht="15" customHeight="1">
      <c r="A94" s="62" t="s">
        <v>488</v>
      </c>
      <c r="H94" s="81" t="s">
        <v>489</v>
      </c>
    </row>
    <row r="95" spans="1:8" ht="15" customHeight="1">
      <c r="A95" s="62" t="s">
        <v>490</v>
      </c>
    </row>
    <row r="96" spans="1:8" ht="15" customHeight="1"/>
  </sheetData>
  <mergeCells count="2">
    <mergeCell ref="G3:H3"/>
    <mergeCell ref="A4:B4"/>
  </mergeCells>
  <phoneticPr fontId="2"/>
  <hyperlinks>
    <hyperlink ref="A1" location="'目次'!A1" display="目次へもどる"/>
  </hyperlinks>
  <pageMargins left="0.75" right="0.75" top="1" bottom="1" header="0.51200000000000001" footer="0.51200000000000001"/>
  <pageSetup paperSize="9" fitToHeight="2" orientation="portrait" r:id="rId1"/>
  <headerFooter alignWithMargins="0"/>
  <rowBreaks count="1" manualBreakCount="1">
    <brk id="4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7"/>
  <sheetViews>
    <sheetView zoomScaleNormal="100" workbookViewId="0"/>
  </sheetViews>
  <sheetFormatPr defaultColWidth="8.875" defaultRowHeight="12"/>
  <cols>
    <col min="1" max="1" width="30.75" style="106" customWidth="1"/>
    <col min="2" max="4" width="18.5" style="106" customWidth="1"/>
    <col min="5" max="16384" width="8.875" style="106"/>
  </cols>
  <sheetData>
    <row r="1" spans="1:4" ht="15" customHeight="1">
      <c r="A1" s="499" t="s">
        <v>587</v>
      </c>
    </row>
    <row r="2" spans="1:4" ht="15" customHeight="1"/>
    <row r="3" spans="1:4" ht="15" customHeight="1">
      <c r="A3" s="122" t="s">
        <v>139</v>
      </c>
    </row>
    <row r="4" spans="1:4" ht="13.5" customHeight="1">
      <c r="A4" s="121"/>
      <c r="C4" s="121"/>
      <c r="D4" s="120" t="s">
        <v>138</v>
      </c>
    </row>
    <row r="5" spans="1:4" s="117" customFormat="1" ht="13.5" customHeight="1">
      <c r="A5" s="118" t="s">
        <v>137</v>
      </c>
      <c r="B5" s="119" t="s">
        <v>136</v>
      </c>
      <c r="C5" s="119" t="s">
        <v>135</v>
      </c>
      <c r="D5" s="118" t="s">
        <v>134</v>
      </c>
    </row>
    <row r="6" spans="1:4" ht="13.5" customHeight="1">
      <c r="A6" s="116" t="s">
        <v>133</v>
      </c>
      <c r="B6" s="115">
        <v>2258</v>
      </c>
      <c r="C6" s="115">
        <v>3715</v>
      </c>
      <c r="D6" s="115">
        <v>5973</v>
      </c>
    </row>
    <row r="7" spans="1:4" ht="13.5" customHeight="1">
      <c r="A7" s="112" t="s">
        <v>132</v>
      </c>
      <c r="B7" s="114">
        <v>2258.5</v>
      </c>
      <c r="C7" s="114">
        <v>3714.5</v>
      </c>
      <c r="D7" s="113">
        <v>5973</v>
      </c>
    </row>
    <row r="8" spans="1:4" ht="13.5" customHeight="1">
      <c r="A8" s="112" t="s">
        <v>131</v>
      </c>
      <c r="B8" s="113">
        <v>2369</v>
      </c>
      <c r="C8" s="113">
        <v>3604</v>
      </c>
      <c r="D8" s="113">
        <v>5973</v>
      </c>
    </row>
    <row r="9" spans="1:4" ht="13.5" customHeight="1">
      <c r="A9" s="112" t="s">
        <v>130</v>
      </c>
      <c r="B9" s="113">
        <v>2461</v>
      </c>
      <c r="C9" s="113">
        <v>3512</v>
      </c>
      <c r="D9" s="113">
        <v>5973</v>
      </c>
    </row>
    <row r="10" spans="1:4" ht="13.5" customHeight="1">
      <c r="A10" s="112" t="s">
        <v>129</v>
      </c>
      <c r="B10" s="113">
        <v>2461</v>
      </c>
      <c r="C10" s="113">
        <v>3512</v>
      </c>
      <c r="D10" s="113">
        <v>5973</v>
      </c>
    </row>
    <row r="11" spans="1:4" ht="13.5" customHeight="1">
      <c r="A11" s="112" t="s">
        <v>128</v>
      </c>
      <c r="B11" s="113">
        <v>2509</v>
      </c>
      <c r="C11" s="113">
        <v>3464</v>
      </c>
      <c r="D11" s="113">
        <v>5973</v>
      </c>
    </row>
    <row r="12" spans="1:4" ht="13.5" customHeight="1">
      <c r="A12" s="112" t="s">
        <v>127</v>
      </c>
      <c r="B12" s="113">
        <v>2872</v>
      </c>
      <c r="C12" s="113">
        <v>3101</v>
      </c>
      <c r="D12" s="113">
        <v>5973</v>
      </c>
    </row>
    <row r="13" spans="1:4" ht="13.5" customHeight="1">
      <c r="A13" s="112" t="s">
        <v>126</v>
      </c>
      <c r="B13" s="111">
        <v>2872</v>
      </c>
      <c r="C13" s="111">
        <v>3159</v>
      </c>
      <c r="D13" s="111">
        <v>6031</v>
      </c>
    </row>
    <row r="14" spans="1:4" ht="13.5" customHeight="1">
      <c r="A14" s="112" t="s">
        <v>125</v>
      </c>
      <c r="B14" s="111">
        <v>2872</v>
      </c>
      <c r="C14" s="111">
        <v>3159</v>
      </c>
      <c r="D14" s="111">
        <v>6031</v>
      </c>
    </row>
    <row r="15" spans="1:4" ht="13.5" customHeight="1">
      <c r="A15" s="110" t="s">
        <v>124</v>
      </c>
      <c r="B15" s="109">
        <v>2872</v>
      </c>
      <c r="C15" s="109">
        <v>3159</v>
      </c>
      <c r="D15" s="109">
        <v>6031</v>
      </c>
    </row>
    <row r="16" spans="1:4">
      <c r="D16" s="108" t="s">
        <v>123</v>
      </c>
    </row>
    <row r="17" spans="1:3" ht="14.25">
      <c r="A17" s="107"/>
      <c r="B17" s="62"/>
      <c r="C17" s="62"/>
    </row>
  </sheetData>
  <phoneticPr fontId="2"/>
  <hyperlinks>
    <hyperlink ref="A1" location="'目次'!A1" display="目次へもどる"/>
  </hyperlinks>
  <pageMargins left="0.78740157480314965" right="0.78740157480314965" top="0.98425196850393704" bottom="0.98425196850393704" header="0.51181102362204722" footer="0.51181102362204722"/>
  <pageSetup paperSize="9" fitToWidth="2" fitToHeight="2"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zoomScaleNormal="100" workbookViewId="0"/>
  </sheetViews>
  <sheetFormatPr defaultColWidth="8.875" defaultRowHeight="12"/>
  <cols>
    <col min="1" max="1" width="2.5" style="361" customWidth="1"/>
    <col min="2" max="2" width="24.75" style="361" customWidth="1"/>
    <col min="3" max="6" width="14.75" style="361" customWidth="1"/>
    <col min="7" max="16384" width="8.875" style="361"/>
  </cols>
  <sheetData>
    <row r="1" spans="1:6" ht="15" customHeight="1">
      <c r="A1" s="529" t="s">
        <v>587</v>
      </c>
    </row>
    <row r="2" spans="1:6" ht="15" customHeight="1"/>
    <row r="3" spans="1:6" ht="15" customHeight="1">
      <c r="A3" s="7" t="s">
        <v>491</v>
      </c>
      <c r="B3" s="1"/>
      <c r="C3" s="360"/>
      <c r="D3" s="1"/>
      <c r="E3" s="1"/>
      <c r="F3" s="1"/>
    </row>
    <row r="4" spans="1:6" ht="15" customHeight="1">
      <c r="A4" s="527" t="s">
        <v>704</v>
      </c>
      <c r="B4" s="465"/>
      <c r="C4" s="1"/>
      <c r="D4" s="1"/>
      <c r="E4" s="1"/>
      <c r="F4" s="9" t="s">
        <v>492</v>
      </c>
    </row>
    <row r="5" spans="1:6" ht="15" customHeight="1">
      <c r="A5" s="424" t="s">
        <v>493</v>
      </c>
      <c r="B5" s="425"/>
      <c r="C5" s="255" t="s">
        <v>494</v>
      </c>
      <c r="D5" s="255" t="s">
        <v>495</v>
      </c>
      <c r="E5" s="255" t="s">
        <v>496</v>
      </c>
      <c r="F5" s="41" t="s">
        <v>497</v>
      </c>
    </row>
    <row r="6" spans="1:6" ht="13.5" customHeight="1">
      <c r="A6" s="483" t="s">
        <v>498</v>
      </c>
      <c r="B6" s="484"/>
      <c r="C6" s="1"/>
      <c r="D6" s="362"/>
      <c r="E6" s="363"/>
      <c r="F6" s="11"/>
    </row>
    <row r="7" spans="1:6" ht="13.5" customHeight="1">
      <c r="A7" s="1"/>
      <c r="B7" s="368" t="s">
        <v>499</v>
      </c>
      <c r="C7" s="364">
        <v>66.2</v>
      </c>
      <c r="D7" s="12">
        <v>1655</v>
      </c>
      <c r="E7" s="363" t="s">
        <v>500</v>
      </c>
      <c r="F7" s="11">
        <v>352083</v>
      </c>
    </row>
    <row r="8" spans="1:6" ht="13.5" customHeight="1">
      <c r="A8" s="1"/>
      <c r="B8" s="368" t="s">
        <v>501</v>
      </c>
      <c r="C8" s="364">
        <v>56.1</v>
      </c>
      <c r="D8" s="12">
        <v>1400</v>
      </c>
      <c r="E8" s="363" t="s">
        <v>502</v>
      </c>
      <c r="F8" s="11">
        <v>704050</v>
      </c>
    </row>
    <row r="9" spans="1:6" ht="13.5" customHeight="1">
      <c r="A9" s="1"/>
      <c r="B9" s="368" t="s">
        <v>503</v>
      </c>
      <c r="C9" s="364">
        <v>73.2</v>
      </c>
      <c r="D9" s="12">
        <v>2285</v>
      </c>
      <c r="E9" s="363" t="s">
        <v>504</v>
      </c>
      <c r="F9" s="11">
        <v>2818685</v>
      </c>
    </row>
    <row r="10" spans="1:6" ht="13.5" customHeight="1">
      <c r="A10" s="1"/>
      <c r="B10" s="368" t="s">
        <v>505</v>
      </c>
      <c r="C10" s="364">
        <v>18.3</v>
      </c>
      <c r="D10" s="12">
        <v>455</v>
      </c>
      <c r="E10" s="363" t="s">
        <v>506</v>
      </c>
      <c r="F10" s="11">
        <v>962404</v>
      </c>
    </row>
    <row r="11" spans="1:6" ht="13.5" customHeight="1">
      <c r="A11" s="1"/>
      <c r="B11" s="368" t="s">
        <v>507</v>
      </c>
      <c r="C11" s="364">
        <v>124.9</v>
      </c>
      <c r="D11" s="12">
        <v>3900</v>
      </c>
      <c r="E11" s="363" t="s">
        <v>508</v>
      </c>
      <c r="F11" s="11">
        <v>6491342</v>
      </c>
    </row>
    <row r="12" spans="1:6" ht="13.5" customHeight="1">
      <c r="A12" s="1"/>
      <c r="B12" s="368" t="s">
        <v>509</v>
      </c>
      <c r="C12" s="364">
        <v>41.8</v>
      </c>
      <c r="D12" s="12">
        <v>1305</v>
      </c>
      <c r="E12" s="363" t="s">
        <v>510</v>
      </c>
      <c r="F12" s="11">
        <v>2549976</v>
      </c>
    </row>
    <row r="13" spans="1:6" ht="13.5" customHeight="1">
      <c r="A13" s="1"/>
      <c r="B13" s="368" t="s">
        <v>511</v>
      </c>
      <c r="C13" s="364">
        <v>101.2</v>
      </c>
      <c r="D13" s="12">
        <v>3333</v>
      </c>
      <c r="E13" s="363" t="s">
        <v>512</v>
      </c>
      <c r="F13" s="11">
        <v>11062446</v>
      </c>
    </row>
    <row r="14" spans="1:6" ht="13.5" customHeight="1">
      <c r="A14" s="1"/>
      <c r="B14" s="368" t="s">
        <v>513</v>
      </c>
      <c r="C14" s="364">
        <v>94.2</v>
      </c>
      <c r="D14" s="12">
        <v>2940</v>
      </c>
      <c r="E14" s="363" t="s">
        <v>514</v>
      </c>
      <c r="F14" s="11">
        <v>15523307</v>
      </c>
    </row>
    <row r="15" spans="1:6" ht="13.5" customHeight="1">
      <c r="A15" s="1"/>
      <c r="B15" s="368" t="s">
        <v>515</v>
      </c>
      <c r="C15" s="364">
        <v>14.1</v>
      </c>
      <c r="D15" s="12">
        <v>466</v>
      </c>
      <c r="E15" s="363" t="s">
        <v>516</v>
      </c>
      <c r="F15" s="11">
        <v>2254000</v>
      </c>
    </row>
    <row r="16" spans="1:6" ht="13.5" customHeight="1">
      <c r="A16" s="1"/>
      <c r="B16" s="368" t="s">
        <v>517</v>
      </c>
      <c r="C16" s="364">
        <v>21.7</v>
      </c>
      <c r="D16" s="12">
        <v>733</v>
      </c>
      <c r="E16" s="363" t="s">
        <v>518</v>
      </c>
      <c r="F16" s="11">
        <v>5705000</v>
      </c>
    </row>
    <row r="17" spans="1:6" ht="13.5" customHeight="1">
      <c r="A17" s="1" t="s">
        <v>519</v>
      </c>
      <c r="B17" s="368" t="s">
        <v>520</v>
      </c>
      <c r="C17" s="364">
        <v>91.6</v>
      </c>
      <c r="D17" s="12">
        <v>3053</v>
      </c>
      <c r="E17" s="363" t="s">
        <v>521</v>
      </c>
      <c r="F17" s="11">
        <v>32565000</v>
      </c>
    </row>
    <row r="18" spans="1:6" ht="13.5" customHeight="1">
      <c r="A18" s="1"/>
      <c r="B18" s="368" t="s">
        <v>522</v>
      </c>
      <c r="C18" s="364">
        <v>4.2</v>
      </c>
      <c r="D18" s="12">
        <v>140</v>
      </c>
      <c r="E18" s="363" t="s">
        <v>523</v>
      </c>
      <c r="F18" s="11">
        <v>2970000</v>
      </c>
    </row>
    <row r="19" spans="1:6" ht="13.5" customHeight="1">
      <c r="A19" s="1"/>
      <c r="B19" s="368" t="s">
        <v>524</v>
      </c>
      <c r="C19" s="364">
        <v>42.5</v>
      </c>
      <c r="D19" s="12">
        <v>1513</v>
      </c>
      <c r="E19" s="363" t="s">
        <v>525</v>
      </c>
      <c r="F19" s="11">
        <v>13300000</v>
      </c>
    </row>
    <row r="20" spans="1:6" ht="13.5" customHeight="1">
      <c r="A20" s="1"/>
      <c r="B20" s="368"/>
      <c r="C20" s="364"/>
      <c r="D20" s="12"/>
      <c r="E20" s="528" t="s">
        <v>705</v>
      </c>
      <c r="F20" s="11"/>
    </row>
    <row r="21" spans="1:6" ht="13.5" customHeight="1">
      <c r="A21" s="1" t="s">
        <v>519</v>
      </c>
      <c r="B21" s="368" t="s">
        <v>526</v>
      </c>
      <c r="C21" s="364">
        <v>125.9</v>
      </c>
      <c r="D21" s="12">
        <v>4200</v>
      </c>
      <c r="E21" s="363" t="s">
        <v>527</v>
      </c>
      <c r="F21" s="11">
        <v>37630000</v>
      </c>
    </row>
    <row r="22" spans="1:6" ht="13.5" customHeight="1">
      <c r="A22" s="485" t="s">
        <v>528</v>
      </c>
      <c r="B22" s="486"/>
      <c r="C22" s="364"/>
      <c r="D22" s="12"/>
      <c r="E22" s="363"/>
      <c r="F22" s="11"/>
    </row>
    <row r="23" spans="1:6" ht="13.5" customHeight="1">
      <c r="A23" s="1"/>
      <c r="B23" s="3" t="s">
        <v>529</v>
      </c>
      <c r="C23" s="365">
        <v>47.7</v>
      </c>
      <c r="D23" s="12">
        <v>1490</v>
      </c>
      <c r="E23" s="363" t="s">
        <v>530</v>
      </c>
      <c r="F23" s="11">
        <v>2953768</v>
      </c>
    </row>
    <row r="24" spans="1:6" ht="13.5" customHeight="1">
      <c r="A24" s="3"/>
      <c r="B24" s="3" t="s">
        <v>531</v>
      </c>
      <c r="C24" s="365">
        <v>11.8</v>
      </c>
      <c r="D24" s="366">
        <v>393</v>
      </c>
      <c r="E24" s="269" t="s">
        <v>532</v>
      </c>
      <c r="F24" s="250">
        <v>3109320</v>
      </c>
    </row>
    <row r="25" spans="1:6" ht="13.5" customHeight="1">
      <c r="A25" s="487" t="s">
        <v>533</v>
      </c>
      <c r="B25" s="488"/>
      <c r="C25" s="18"/>
      <c r="D25" s="366"/>
      <c r="E25" s="269"/>
      <c r="F25" s="250"/>
    </row>
    <row r="26" spans="1:6" ht="13.5" customHeight="1">
      <c r="A26" s="3"/>
      <c r="B26" s="369" t="s">
        <v>706</v>
      </c>
      <c r="C26" s="18">
        <v>225.6</v>
      </c>
      <c r="D26" s="366">
        <v>7000</v>
      </c>
      <c r="E26" s="269" t="s">
        <v>534</v>
      </c>
      <c r="F26" s="250">
        <v>80649009</v>
      </c>
    </row>
    <row r="27" spans="1:6" ht="13.5" customHeight="1">
      <c r="A27" s="8"/>
      <c r="B27" s="370"/>
      <c r="C27" s="371"/>
      <c r="D27" s="372"/>
      <c r="E27" s="373" t="s">
        <v>535</v>
      </c>
      <c r="F27" s="246"/>
    </row>
    <row r="28" spans="1:6" ht="15" customHeight="1">
      <c r="A28" s="374" t="s">
        <v>707</v>
      </c>
      <c r="B28" s="1"/>
      <c r="C28" s="1"/>
      <c r="D28" s="1"/>
      <c r="E28" s="1"/>
      <c r="F28" s="1"/>
    </row>
    <row r="29" spans="1:6">
      <c r="A29" s="374"/>
      <c r="B29" s="1"/>
      <c r="C29" s="1"/>
      <c r="D29" s="1"/>
      <c r="E29" s="1"/>
      <c r="F29" s="15" t="s">
        <v>536</v>
      </c>
    </row>
  </sheetData>
  <mergeCells count="5">
    <mergeCell ref="A4:B4"/>
    <mergeCell ref="A5:B5"/>
    <mergeCell ref="A6:B6"/>
    <mergeCell ref="A22:B22"/>
    <mergeCell ref="A25:B25"/>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zoomScaleNormal="100" workbookViewId="0"/>
  </sheetViews>
  <sheetFormatPr defaultRowHeight="12.95" customHeight="1"/>
  <cols>
    <col min="1" max="1" width="15.5" style="1" customWidth="1"/>
    <col min="2" max="4" width="10.625" style="1" customWidth="1"/>
    <col min="5" max="6" width="9.625" style="1" customWidth="1"/>
    <col min="7" max="8" width="10.125" style="1" customWidth="1"/>
    <col min="9" max="16384" width="9" style="1"/>
  </cols>
  <sheetData>
    <row r="1" spans="1:8" ht="15" customHeight="1">
      <c r="A1" s="507" t="s">
        <v>587</v>
      </c>
    </row>
    <row r="2" spans="1:8" ht="15" customHeight="1"/>
    <row r="3" spans="1:8" ht="15" customHeight="1">
      <c r="A3" s="7" t="s">
        <v>537</v>
      </c>
      <c r="D3" s="375"/>
    </row>
    <row r="4" spans="1:8" ht="15" customHeight="1">
      <c r="A4" s="8"/>
      <c r="B4" s="376"/>
      <c r="F4" s="8"/>
    </row>
    <row r="5" spans="1:8" s="49" customFormat="1" ht="30" customHeight="1">
      <c r="A5" s="42" t="s">
        <v>538</v>
      </c>
      <c r="B5" s="48" t="s">
        <v>539</v>
      </c>
      <c r="C5" s="377" t="s">
        <v>540</v>
      </c>
      <c r="D5" s="378" t="s">
        <v>541</v>
      </c>
      <c r="E5" s="43" t="s">
        <v>542</v>
      </c>
      <c r="F5" s="43" t="s">
        <v>543</v>
      </c>
      <c r="G5" s="43" t="s">
        <v>544</v>
      </c>
      <c r="H5" s="48" t="s">
        <v>545</v>
      </c>
    </row>
    <row r="6" spans="1:8" ht="30" customHeight="1">
      <c r="A6" s="379" t="s">
        <v>546</v>
      </c>
      <c r="B6" s="10" t="s">
        <v>547</v>
      </c>
      <c r="C6" s="41" t="s">
        <v>548</v>
      </c>
      <c r="D6" s="387" t="s">
        <v>549</v>
      </c>
      <c r="E6" s="387" t="s">
        <v>550</v>
      </c>
      <c r="F6" s="387">
        <v>4</v>
      </c>
      <c r="G6" s="380">
        <v>32105</v>
      </c>
      <c r="H6" s="380">
        <v>32693</v>
      </c>
    </row>
    <row r="7" spans="1:8" ht="15" customHeight="1">
      <c r="A7" s="6"/>
      <c r="B7" s="381"/>
      <c r="C7" s="3"/>
      <c r="D7" s="3"/>
      <c r="E7" s="3"/>
      <c r="F7" s="3"/>
      <c r="G7" s="3"/>
      <c r="H7" s="3"/>
    </row>
    <row r="8" spans="1:8" ht="15" customHeight="1">
      <c r="A8" s="8" t="s">
        <v>551</v>
      </c>
      <c r="D8" s="3"/>
      <c r="E8" s="3"/>
    </row>
    <row r="9" spans="1:8" ht="15" customHeight="1">
      <c r="A9" s="418" t="s">
        <v>552</v>
      </c>
      <c r="B9" s="492" t="s">
        <v>553</v>
      </c>
      <c r="C9" s="492" t="s">
        <v>554</v>
      </c>
      <c r="D9" s="434" t="s">
        <v>555</v>
      </c>
      <c r="E9" s="434"/>
      <c r="F9" s="434"/>
      <c r="G9" s="423"/>
      <c r="H9" s="3"/>
    </row>
    <row r="10" spans="1:8" ht="15" customHeight="1">
      <c r="A10" s="420"/>
      <c r="B10" s="493"/>
      <c r="C10" s="493"/>
      <c r="D10" s="434" t="s">
        <v>556</v>
      </c>
      <c r="E10" s="434"/>
      <c r="F10" s="434" t="s">
        <v>557</v>
      </c>
      <c r="G10" s="423"/>
      <c r="H10" s="3"/>
    </row>
    <row r="11" spans="1:8" ht="15" customHeight="1">
      <c r="A11" s="382" t="s">
        <v>558</v>
      </c>
      <c r="B11" s="362" t="s">
        <v>559</v>
      </c>
      <c r="C11" s="384" t="s">
        <v>560</v>
      </c>
      <c r="D11" s="490" t="s">
        <v>561</v>
      </c>
      <c r="E11" s="490"/>
      <c r="F11" s="490" t="s">
        <v>562</v>
      </c>
      <c r="G11" s="490"/>
    </row>
    <row r="12" spans="1:8" ht="15" customHeight="1">
      <c r="A12" s="383" t="s">
        <v>563</v>
      </c>
      <c r="B12" s="362" t="s">
        <v>559</v>
      </c>
      <c r="C12" s="384" t="s">
        <v>564</v>
      </c>
      <c r="D12" s="491" t="s">
        <v>565</v>
      </c>
      <c r="E12" s="491"/>
      <c r="F12" s="491" t="s">
        <v>562</v>
      </c>
      <c r="G12" s="491"/>
    </row>
    <row r="13" spans="1:8" ht="15" customHeight="1">
      <c r="A13" s="383" t="s">
        <v>566</v>
      </c>
      <c r="B13" s="362" t="s">
        <v>567</v>
      </c>
      <c r="C13" s="384" t="s">
        <v>568</v>
      </c>
      <c r="D13" s="491" t="s">
        <v>565</v>
      </c>
      <c r="E13" s="491"/>
      <c r="F13" s="491" t="s">
        <v>562</v>
      </c>
      <c r="G13" s="491"/>
    </row>
    <row r="14" spans="1:8" ht="15" customHeight="1">
      <c r="A14" s="385" t="s">
        <v>569</v>
      </c>
      <c r="B14" s="386" t="s">
        <v>559</v>
      </c>
      <c r="C14" s="387" t="s">
        <v>564</v>
      </c>
      <c r="D14" s="489" t="s">
        <v>565</v>
      </c>
      <c r="E14" s="489"/>
      <c r="F14" s="489" t="s">
        <v>562</v>
      </c>
      <c r="G14" s="489"/>
    </row>
    <row r="15" spans="1:8" ht="15" customHeight="1">
      <c r="A15" s="1" t="s">
        <v>570</v>
      </c>
      <c r="G15" s="15" t="s">
        <v>489</v>
      </c>
    </row>
    <row r="16" spans="1:8" ht="15" customHeight="1"/>
  </sheetData>
  <mergeCells count="14">
    <mergeCell ref="D14:E14"/>
    <mergeCell ref="F14:G14"/>
    <mergeCell ref="D11:E11"/>
    <mergeCell ref="F11:G11"/>
    <mergeCell ref="D12:E12"/>
    <mergeCell ref="F12:G12"/>
    <mergeCell ref="D13:E13"/>
    <mergeCell ref="F13:G13"/>
    <mergeCell ref="A9:A10"/>
    <mergeCell ref="B9:B10"/>
    <mergeCell ref="C9:C10"/>
    <mergeCell ref="D9:G9"/>
    <mergeCell ref="D10:E10"/>
    <mergeCell ref="F10:G10"/>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zoomScaleNormal="100" workbookViewId="0"/>
  </sheetViews>
  <sheetFormatPr defaultColWidth="9" defaultRowHeight="13.5"/>
  <cols>
    <col min="1" max="1" width="26.125" style="389" customWidth="1"/>
    <col min="2" max="2" width="11.125" style="388" customWidth="1"/>
    <col min="3" max="3" width="16.75" style="388" customWidth="1"/>
    <col min="4" max="4" width="15.25" style="388" customWidth="1"/>
    <col min="5" max="5" width="16" style="388" customWidth="1"/>
    <col min="6" max="16384" width="9" style="389"/>
  </cols>
  <sheetData>
    <row r="1" spans="1:5" ht="15" customHeight="1">
      <c r="A1" s="507" t="s">
        <v>587</v>
      </c>
    </row>
    <row r="2" spans="1:5" ht="15" customHeight="1"/>
    <row r="3" spans="1:5" ht="15" customHeight="1">
      <c r="A3" s="530" t="s">
        <v>571</v>
      </c>
    </row>
    <row r="4" spans="1:5" ht="9" customHeight="1">
      <c r="A4" s="390"/>
      <c r="B4" s="391"/>
      <c r="C4" s="392"/>
      <c r="D4" s="392"/>
      <c r="E4" s="392"/>
    </row>
    <row r="5" spans="1:5" ht="12.6" customHeight="1">
      <c r="A5" s="494" t="s">
        <v>572</v>
      </c>
      <c r="B5" s="394" t="s">
        <v>573</v>
      </c>
      <c r="C5" s="393" t="s">
        <v>574</v>
      </c>
      <c r="D5" s="496" t="s">
        <v>575</v>
      </c>
      <c r="E5" s="393" t="s">
        <v>576</v>
      </c>
    </row>
    <row r="6" spans="1:5" ht="12.6" customHeight="1">
      <c r="A6" s="495"/>
      <c r="B6" s="396" t="s">
        <v>708</v>
      </c>
      <c r="C6" s="395" t="s">
        <v>577</v>
      </c>
      <c r="D6" s="497"/>
      <c r="E6" s="395" t="s">
        <v>578</v>
      </c>
    </row>
    <row r="7" spans="1:5" ht="12" customHeight="1">
      <c r="A7" s="397" t="s">
        <v>579</v>
      </c>
      <c r="B7" s="398"/>
      <c r="C7" s="398"/>
      <c r="D7" s="398"/>
      <c r="E7" s="398"/>
    </row>
    <row r="8" spans="1:5" ht="12" customHeight="1">
      <c r="A8" s="397" t="s">
        <v>580</v>
      </c>
      <c r="B8" s="399">
        <v>0.9</v>
      </c>
      <c r="C8" s="400">
        <v>39388.769999999997</v>
      </c>
      <c r="D8" s="398" t="s">
        <v>581</v>
      </c>
      <c r="E8" s="401">
        <v>11158</v>
      </c>
    </row>
    <row r="9" spans="1:5" ht="12" customHeight="1">
      <c r="A9" s="402" t="s">
        <v>582</v>
      </c>
      <c r="B9" s="395"/>
      <c r="C9" s="395"/>
      <c r="D9" s="395"/>
      <c r="E9" s="395"/>
    </row>
    <row r="10" spans="1:5" ht="12" customHeight="1">
      <c r="A10" s="397" t="s">
        <v>579</v>
      </c>
      <c r="B10" s="398"/>
      <c r="C10" s="398"/>
      <c r="D10" s="398"/>
      <c r="E10" s="398"/>
    </row>
    <row r="11" spans="1:5" ht="12" customHeight="1">
      <c r="A11" s="397" t="s">
        <v>583</v>
      </c>
      <c r="B11" s="399">
        <v>2.6</v>
      </c>
      <c r="C11" s="403">
        <v>75087.83</v>
      </c>
      <c r="D11" s="398" t="s">
        <v>584</v>
      </c>
      <c r="E11" s="401">
        <v>25926</v>
      </c>
    </row>
    <row r="12" spans="1:5" ht="12" customHeight="1">
      <c r="A12" s="402" t="s">
        <v>585</v>
      </c>
      <c r="B12" s="395"/>
      <c r="C12" s="395"/>
      <c r="D12" s="395"/>
      <c r="E12" s="395"/>
    </row>
    <row r="13" spans="1:5" ht="12" customHeight="1">
      <c r="A13" s="404"/>
      <c r="B13" s="405"/>
      <c r="C13" s="405"/>
      <c r="D13" s="405"/>
      <c r="E13" s="406" t="s">
        <v>586</v>
      </c>
    </row>
    <row r="14" spans="1:5">
      <c r="B14" s="389"/>
      <c r="C14" s="389"/>
      <c r="D14" s="389"/>
      <c r="E14" s="389"/>
    </row>
    <row r="15" spans="1:5">
      <c r="B15" s="389"/>
      <c r="C15" s="389"/>
      <c r="D15" s="389"/>
      <c r="E15" s="389"/>
    </row>
    <row r="16" spans="1:5">
      <c r="B16" s="389"/>
      <c r="C16" s="389"/>
      <c r="D16" s="389"/>
      <c r="E16" s="389"/>
    </row>
    <row r="17" spans="2:5">
      <c r="B17" s="389"/>
      <c r="C17" s="389"/>
      <c r="D17" s="389"/>
      <c r="E17" s="389"/>
    </row>
  </sheetData>
  <mergeCells count="2">
    <mergeCell ref="A5:A6"/>
    <mergeCell ref="D5:D6"/>
  </mergeCells>
  <phoneticPr fontId="2"/>
  <hyperlinks>
    <hyperlink ref="A1" location="'目次'!A1" display="目次へもどる"/>
  </hyperlinks>
  <pageMargins left="0.75" right="0.75" top="1" bottom="1" header="0.51200000000000001" footer="0.51200000000000001"/>
  <pageSetup paperSize="9" orientation="portrait"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zoomScaleNormal="100" workbookViewId="0"/>
  </sheetViews>
  <sheetFormatPr defaultColWidth="8.875" defaultRowHeight="12"/>
  <cols>
    <col min="1" max="1" width="7.5" style="1" customWidth="1"/>
    <col min="2" max="2" width="10.375" style="1" customWidth="1"/>
    <col min="3" max="4" width="9.75" style="1" customWidth="1"/>
    <col min="5" max="5" width="12.625" style="1" customWidth="1"/>
    <col min="6" max="6" width="10.5" style="1" customWidth="1"/>
    <col min="7" max="7" width="7.125" style="1" customWidth="1"/>
    <col min="8" max="8" width="11.5" style="1" customWidth="1"/>
    <col min="9" max="9" width="7.75" style="1" customWidth="1"/>
    <col min="10" max="16384" width="8.875" style="1"/>
  </cols>
  <sheetData>
    <row r="1" spans="1:9" ht="15" customHeight="1">
      <c r="A1" s="507" t="s">
        <v>587</v>
      </c>
    </row>
    <row r="2" spans="1:9" ht="15" customHeight="1"/>
    <row r="3" spans="1:9" ht="15" customHeight="1">
      <c r="A3" s="2" t="s">
        <v>37</v>
      </c>
      <c r="B3" s="3"/>
      <c r="C3" s="3"/>
      <c r="D3" s="3"/>
      <c r="E3" s="3"/>
      <c r="F3" s="3"/>
      <c r="G3" s="3"/>
      <c r="H3" s="3"/>
    </row>
    <row r="4" spans="1:9" ht="15" customHeight="1">
      <c r="A4" s="8"/>
      <c r="B4" s="3"/>
      <c r="C4" s="3"/>
      <c r="D4" s="3"/>
      <c r="E4" s="8"/>
      <c r="F4" s="8"/>
      <c r="G4" s="8"/>
      <c r="H4" s="8"/>
    </row>
    <row r="5" spans="1:9" s="384" customFormat="1" ht="23.25" customHeight="1">
      <c r="A5" s="466" t="s">
        <v>38</v>
      </c>
      <c r="B5" s="470" t="s">
        <v>39</v>
      </c>
      <c r="C5" s="470" t="s">
        <v>40</v>
      </c>
      <c r="D5" s="470" t="s">
        <v>41</v>
      </c>
      <c r="E5" s="531" t="s">
        <v>42</v>
      </c>
      <c r="F5" s="20"/>
      <c r="G5" s="21"/>
      <c r="H5" s="470" t="s">
        <v>43</v>
      </c>
      <c r="I5" s="473" t="s">
        <v>44</v>
      </c>
    </row>
    <row r="6" spans="1:9" s="49" customFormat="1" ht="45" customHeight="1">
      <c r="A6" s="467"/>
      <c r="B6" s="471"/>
      <c r="C6" s="471"/>
      <c r="D6" s="471"/>
      <c r="E6" s="42" t="s">
        <v>45</v>
      </c>
      <c r="F6" s="43" t="s">
        <v>46</v>
      </c>
      <c r="G6" s="43" t="s">
        <v>47</v>
      </c>
      <c r="H6" s="471"/>
      <c r="I6" s="422"/>
    </row>
    <row r="7" spans="1:9" ht="15" customHeight="1">
      <c r="A7" s="367" t="s">
        <v>692</v>
      </c>
      <c r="B7" s="50">
        <v>363437</v>
      </c>
      <c r="C7" s="51">
        <v>363390</v>
      </c>
      <c r="D7" s="52">
        <v>151362</v>
      </c>
      <c r="E7" s="50">
        <v>38635626</v>
      </c>
      <c r="F7" s="51">
        <v>105851</v>
      </c>
      <c r="G7" s="51">
        <v>291</v>
      </c>
      <c r="H7" s="52">
        <v>37223251</v>
      </c>
      <c r="I7" s="53">
        <v>96.3</v>
      </c>
    </row>
    <row r="8" spans="1:9" ht="15" customHeight="1">
      <c r="A8" s="253" t="s">
        <v>693</v>
      </c>
      <c r="B8" s="54">
        <v>365200</v>
      </c>
      <c r="C8" s="250">
        <v>365155</v>
      </c>
      <c r="D8" s="55">
        <v>153645</v>
      </c>
      <c r="E8" s="54">
        <v>38000304</v>
      </c>
      <c r="F8" s="250">
        <v>104110</v>
      </c>
      <c r="G8" s="250">
        <v>285</v>
      </c>
      <c r="H8" s="55">
        <v>36727864</v>
      </c>
      <c r="I8" s="53">
        <v>96.7</v>
      </c>
    </row>
    <row r="9" spans="1:9" ht="15" customHeight="1">
      <c r="A9" s="249" t="s">
        <v>694</v>
      </c>
      <c r="B9" s="56">
        <v>367367</v>
      </c>
      <c r="C9" s="246">
        <v>367325</v>
      </c>
      <c r="D9" s="57">
        <v>155952</v>
      </c>
      <c r="E9" s="56">
        <v>38200828</v>
      </c>
      <c r="F9" s="246">
        <v>104373</v>
      </c>
      <c r="G9" s="246">
        <v>284</v>
      </c>
      <c r="H9" s="57">
        <v>36986156</v>
      </c>
      <c r="I9" s="58">
        <v>96.8</v>
      </c>
    </row>
    <row r="10" spans="1:9">
      <c r="A10" s="1" t="s">
        <v>48</v>
      </c>
    </row>
    <row r="11" spans="1:9" ht="15" customHeight="1">
      <c r="A11" s="1" t="s">
        <v>49</v>
      </c>
      <c r="I11" s="532" t="s">
        <v>50</v>
      </c>
    </row>
  </sheetData>
  <mergeCells count="6">
    <mergeCell ref="A5:A6"/>
    <mergeCell ref="B5:B6"/>
    <mergeCell ref="C5:C6"/>
    <mergeCell ref="D5:D6"/>
    <mergeCell ref="H5:H6"/>
    <mergeCell ref="I5:I6"/>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zoomScaleNormal="100" zoomScaleSheetLayoutView="120" workbookViewId="0"/>
  </sheetViews>
  <sheetFormatPr defaultColWidth="8.875" defaultRowHeight="12"/>
  <cols>
    <col min="1" max="1" width="22.5" style="1" customWidth="1"/>
    <col min="2" max="4" width="21.5" style="1" customWidth="1"/>
    <col min="5" max="16384" width="8.875" style="1"/>
  </cols>
  <sheetData>
    <row r="1" spans="1:4" ht="15" customHeight="1">
      <c r="A1" s="507" t="s">
        <v>587</v>
      </c>
    </row>
    <row r="2" spans="1:4" ht="15" customHeight="1"/>
    <row r="3" spans="1:4" ht="15" customHeight="1">
      <c r="A3" s="2" t="s">
        <v>51</v>
      </c>
      <c r="B3" s="3"/>
      <c r="C3" s="3"/>
      <c r="D3" s="3"/>
    </row>
    <row r="4" spans="1:4" ht="15" customHeight="1">
      <c r="A4" s="268" t="s">
        <v>709</v>
      </c>
      <c r="B4" s="8"/>
      <c r="C4" s="8"/>
      <c r="D4" s="8"/>
    </row>
    <row r="5" spans="1:4" ht="15" customHeight="1">
      <c r="A5" s="10" t="s">
        <v>52</v>
      </c>
      <c r="B5" s="39" t="s">
        <v>53</v>
      </c>
      <c r="C5" s="46" t="s">
        <v>54</v>
      </c>
      <c r="D5" s="44" t="s">
        <v>55</v>
      </c>
    </row>
    <row r="6" spans="1:4" ht="15" customHeight="1">
      <c r="A6" s="533" t="s">
        <v>56</v>
      </c>
      <c r="B6" s="59">
        <f>SUM(B7:B14)</f>
        <v>939610</v>
      </c>
      <c r="C6" s="60">
        <f t="shared" ref="C6:D6" si="0">SUM(C7:C14)</f>
        <v>36986156</v>
      </c>
      <c r="D6" s="60">
        <f t="shared" si="0"/>
        <v>6985805640</v>
      </c>
    </row>
    <row r="7" spans="1:4" ht="15" customHeight="1">
      <c r="A7" s="534" t="s">
        <v>57</v>
      </c>
      <c r="B7" s="54">
        <v>127308</v>
      </c>
      <c r="C7" s="250">
        <v>4379066</v>
      </c>
      <c r="D7" s="250">
        <v>710320476</v>
      </c>
    </row>
    <row r="8" spans="1:4" ht="15" customHeight="1">
      <c r="A8" s="534" t="s">
        <v>58</v>
      </c>
      <c r="B8" s="54">
        <v>785929</v>
      </c>
      <c r="C8" s="250">
        <v>26609090</v>
      </c>
      <c r="D8" s="250">
        <v>4234555149</v>
      </c>
    </row>
    <row r="9" spans="1:4" ht="15" customHeight="1">
      <c r="A9" s="534" t="s">
        <v>59</v>
      </c>
      <c r="B9" s="54">
        <v>19629</v>
      </c>
      <c r="C9" s="250">
        <v>1426391</v>
      </c>
      <c r="D9" s="250">
        <v>347034386</v>
      </c>
    </row>
    <row r="10" spans="1:4" ht="15" customHeight="1">
      <c r="A10" s="534" t="s">
        <v>60</v>
      </c>
      <c r="B10" s="54">
        <v>4366</v>
      </c>
      <c r="C10" s="250">
        <v>1591974</v>
      </c>
      <c r="D10" s="250">
        <v>577991427</v>
      </c>
    </row>
    <row r="11" spans="1:4" ht="15" customHeight="1">
      <c r="A11" s="534" t="s">
        <v>61</v>
      </c>
      <c r="B11" s="54">
        <v>1753</v>
      </c>
      <c r="C11" s="250">
        <v>1237532</v>
      </c>
      <c r="D11" s="250">
        <v>453664444</v>
      </c>
    </row>
    <row r="12" spans="1:4" ht="15" customHeight="1">
      <c r="A12" s="534" t="s">
        <v>62</v>
      </c>
      <c r="B12" s="54">
        <v>487</v>
      </c>
      <c r="C12" s="250">
        <v>620735</v>
      </c>
      <c r="D12" s="250">
        <v>232982998</v>
      </c>
    </row>
    <row r="13" spans="1:4" ht="15" customHeight="1">
      <c r="A13" s="534" t="s">
        <v>63</v>
      </c>
      <c r="B13" s="54">
        <v>120</v>
      </c>
      <c r="C13" s="250">
        <v>1119204</v>
      </c>
      <c r="D13" s="250">
        <v>428088200</v>
      </c>
    </row>
    <row r="14" spans="1:4" ht="15" customHeight="1">
      <c r="A14" s="535" t="s">
        <v>64</v>
      </c>
      <c r="B14" s="56">
        <v>18</v>
      </c>
      <c r="C14" s="246">
        <v>2164</v>
      </c>
      <c r="D14" s="246">
        <v>1168560</v>
      </c>
    </row>
    <row r="15" spans="1:4" ht="15" customHeight="1">
      <c r="A15" s="1" t="s">
        <v>65</v>
      </c>
      <c r="B15" s="250"/>
      <c r="C15" s="250"/>
      <c r="D15" s="250"/>
    </row>
    <row r="16" spans="1:4" ht="15" customHeight="1">
      <c r="A16" s="367" t="s">
        <v>66</v>
      </c>
      <c r="B16" s="536"/>
      <c r="C16" s="536"/>
      <c r="D16" s="15" t="s">
        <v>50</v>
      </c>
    </row>
    <row r="17" spans="1:2">
      <c r="A17" s="61"/>
      <c r="B17" s="61"/>
    </row>
  </sheetData>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zoomScaleNormal="100" workbookViewId="0"/>
  </sheetViews>
  <sheetFormatPr defaultColWidth="8.875" defaultRowHeight="12"/>
  <cols>
    <col min="1" max="1" width="21.875" style="62" customWidth="1"/>
    <col min="2" max="4" width="21.5" style="62" customWidth="1"/>
    <col min="5" max="16384" width="8.875" style="62"/>
  </cols>
  <sheetData>
    <row r="1" spans="1:4" ht="15" customHeight="1">
      <c r="A1" s="526" t="s">
        <v>587</v>
      </c>
    </row>
    <row r="2" spans="1:4" ht="15" customHeight="1"/>
    <row r="3" spans="1:4" ht="15" customHeight="1">
      <c r="A3" s="264" t="s">
        <v>67</v>
      </c>
    </row>
    <row r="4" spans="1:4" ht="15" customHeight="1">
      <c r="A4" s="260"/>
      <c r="B4" s="63"/>
      <c r="D4" s="63" t="s">
        <v>68</v>
      </c>
    </row>
    <row r="5" spans="1:4" ht="15" customHeight="1">
      <c r="A5" s="64" t="s">
        <v>69</v>
      </c>
      <c r="B5" s="65" t="s">
        <v>711</v>
      </c>
      <c r="C5" s="66" t="s">
        <v>640</v>
      </c>
      <c r="D5" s="66" t="s">
        <v>641</v>
      </c>
    </row>
    <row r="6" spans="1:4" ht="15" customHeight="1">
      <c r="A6" s="67" t="s">
        <v>70</v>
      </c>
      <c r="B6" s="60">
        <v>37223251</v>
      </c>
      <c r="C6" s="60">
        <v>36727864</v>
      </c>
      <c r="D6" s="60">
        <v>36986156</v>
      </c>
    </row>
    <row r="7" spans="1:4" ht="15" customHeight="1">
      <c r="A7" s="68" t="s">
        <v>57</v>
      </c>
      <c r="B7" s="11">
        <v>4771459</v>
      </c>
      <c r="C7" s="11">
        <v>4524695</v>
      </c>
      <c r="D7" s="11">
        <v>4379066</v>
      </c>
    </row>
    <row r="8" spans="1:4" ht="15" customHeight="1">
      <c r="A8" s="68" t="s">
        <v>58</v>
      </c>
      <c r="B8" s="11">
        <v>26535875</v>
      </c>
      <c r="C8" s="11">
        <v>26337633</v>
      </c>
      <c r="D8" s="11">
        <v>26609090</v>
      </c>
    </row>
    <row r="9" spans="1:4" ht="15" customHeight="1">
      <c r="A9" s="68" t="s">
        <v>59</v>
      </c>
      <c r="B9" s="11">
        <v>1405941</v>
      </c>
      <c r="C9" s="11">
        <v>1419765</v>
      </c>
      <c r="D9" s="11">
        <v>1426391</v>
      </c>
    </row>
    <row r="10" spans="1:4" ht="15" customHeight="1">
      <c r="A10" s="68" t="s">
        <v>60</v>
      </c>
      <c r="B10" s="11">
        <v>1651917</v>
      </c>
      <c r="C10" s="11">
        <v>1598827</v>
      </c>
      <c r="D10" s="11">
        <v>1591974</v>
      </c>
    </row>
    <row r="11" spans="1:4" ht="15" customHeight="1">
      <c r="A11" s="68" t="s">
        <v>61</v>
      </c>
      <c r="B11" s="11">
        <v>1236379</v>
      </c>
      <c r="C11" s="11">
        <v>1271145</v>
      </c>
      <c r="D11" s="11">
        <v>1237532</v>
      </c>
    </row>
    <row r="12" spans="1:4" ht="15" customHeight="1">
      <c r="A12" s="68" t="s">
        <v>62</v>
      </c>
      <c r="B12" s="11">
        <v>615190</v>
      </c>
      <c r="C12" s="11">
        <v>612461</v>
      </c>
      <c r="D12" s="11">
        <v>620735</v>
      </c>
    </row>
    <row r="13" spans="1:4" ht="15" customHeight="1">
      <c r="A13" s="68" t="s">
        <v>63</v>
      </c>
      <c r="B13" s="11">
        <v>1005874</v>
      </c>
      <c r="C13" s="11">
        <v>963028</v>
      </c>
      <c r="D13" s="11">
        <v>1119204</v>
      </c>
    </row>
    <row r="14" spans="1:4" ht="15" customHeight="1">
      <c r="A14" s="69" t="s">
        <v>64</v>
      </c>
      <c r="B14" s="246">
        <v>616</v>
      </c>
      <c r="C14" s="246">
        <v>310</v>
      </c>
      <c r="D14" s="246">
        <v>2164</v>
      </c>
    </row>
    <row r="15" spans="1:4" ht="15" customHeight="1">
      <c r="A15" s="1" t="s">
        <v>71</v>
      </c>
      <c r="B15" s="250"/>
      <c r="C15" s="250"/>
      <c r="D15" s="250"/>
    </row>
    <row r="16" spans="1:4" ht="15" customHeight="1">
      <c r="A16" s="367" t="s">
        <v>66</v>
      </c>
      <c r="B16" s="70"/>
      <c r="C16" s="262"/>
      <c r="D16" s="15" t="s">
        <v>50</v>
      </c>
    </row>
  </sheetData>
  <phoneticPr fontId="2"/>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zoomScaleNormal="100" workbookViewId="0"/>
  </sheetViews>
  <sheetFormatPr defaultColWidth="8.875" defaultRowHeight="12"/>
  <cols>
    <col min="1" max="1" width="23.25" style="62" customWidth="1"/>
    <col min="2" max="4" width="21.25" style="62" customWidth="1"/>
    <col min="5" max="16384" width="8.875" style="62"/>
  </cols>
  <sheetData>
    <row r="1" spans="1:4" ht="15" customHeight="1">
      <c r="A1" s="526" t="s">
        <v>587</v>
      </c>
    </row>
    <row r="2" spans="1:4" ht="15" customHeight="1"/>
    <row r="3" spans="1:4" ht="15" customHeight="1">
      <c r="A3" s="264" t="s">
        <v>72</v>
      </c>
    </row>
    <row r="4" spans="1:4" ht="15" customHeight="1">
      <c r="A4" s="71"/>
      <c r="B4" s="72"/>
      <c r="D4" s="72" t="s">
        <v>68</v>
      </c>
    </row>
    <row r="5" spans="1:4" ht="15" customHeight="1">
      <c r="A5" s="73" t="s">
        <v>73</v>
      </c>
      <c r="B5" s="74" t="s">
        <v>710</v>
      </c>
      <c r="C5" s="74" t="s">
        <v>640</v>
      </c>
      <c r="D5" s="74" t="s">
        <v>641</v>
      </c>
    </row>
    <row r="6" spans="1:4" ht="15" customHeight="1">
      <c r="A6" s="75" t="s">
        <v>70</v>
      </c>
      <c r="B6" s="76">
        <v>38635626</v>
      </c>
      <c r="C6" s="76">
        <v>38000304</v>
      </c>
      <c r="D6" s="76">
        <v>38200828</v>
      </c>
    </row>
    <row r="7" spans="1:4" ht="15" customHeight="1">
      <c r="A7" s="77" t="s">
        <v>74</v>
      </c>
      <c r="B7" s="250">
        <v>6186820</v>
      </c>
      <c r="C7" s="250">
        <v>4301630</v>
      </c>
      <c r="D7" s="250">
        <v>4055450</v>
      </c>
    </row>
    <row r="8" spans="1:4" ht="15" customHeight="1">
      <c r="A8" s="77" t="s">
        <v>75</v>
      </c>
      <c r="B8" s="11">
        <v>6155150</v>
      </c>
      <c r="C8" s="11">
        <v>5516830</v>
      </c>
      <c r="D8" s="11">
        <v>6544190</v>
      </c>
    </row>
    <row r="9" spans="1:4" ht="15" customHeight="1">
      <c r="A9" s="77" t="s">
        <v>76</v>
      </c>
      <c r="B9" s="11">
        <v>3809556</v>
      </c>
      <c r="C9" s="11">
        <v>3658824</v>
      </c>
      <c r="D9" s="11">
        <v>1970390</v>
      </c>
    </row>
    <row r="10" spans="1:4" ht="15" customHeight="1">
      <c r="A10" s="77" t="s">
        <v>77</v>
      </c>
      <c r="B10" s="11">
        <v>15598450</v>
      </c>
      <c r="C10" s="11">
        <v>11926610</v>
      </c>
      <c r="D10" s="11">
        <v>11482428</v>
      </c>
    </row>
    <row r="11" spans="1:4" ht="15" customHeight="1">
      <c r="A11" s="78" t="s">
        <v>78</v>
      </c>
      <c r="B11" s="79">
        <v>6885650</v>
      </c>
      <c r="C11" s="79">
        <v>12596410</v>
      </c>
      <c r="D11" s="79">
        <v>14148370</v>
      </c>
    </row>
    <row r="12" spans="1:4" ht="15" customHeight="1">
      <c r="A12" s="80" t="s">
        <v>79</v>
      </c>
      <c r="B12" s="246">
        <v>105851</v>
      </c>
      <c r="C12" s="246">
        <v>104110.42191780821</v>
      </c>
      <c r="D12" s="246">
        <v>104374</v>
      </c>
    </row>
    <row r="13" spans="1:4" ht="15" customHeight="1">
      <c r="A13" s="1" t="s">
        <v>80</v>
      </c>
      <c r="B13" s="250"/>
      <c r="C13" s="250"/>
      <c r="D13" s="250"/>
    </row>
    <row r="14" spans="1:4" ht="15" customHeight="1">
      <c r="B14" s="81"/>
      <c r="C14" s="81"/>
      <c r="D14" s="81" t="s">
        <v>50</v>
      </c>
    </row>
  </sheetData>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zoomScaleNormal="100" workbookViewId="0"/>
  </sheetViews>
  <sheetFormatPr defaultColWidth="8.875" defaultRowHeight="12"/>
  <cols>
    <col min="1" max="4" width="21.625" style="62" customWidth="1"/>
    <col min="5" max="6" width="6.75" style="62" customWidth="1"/>
    <col min="7" max="16384" width="8.875" style="62"/>
  </cols>
  <sheetData>
    <row r="1" spans="1:5" ht="15" customHeight="1">
      <c r="A1" s="526" t="s">
        <v>587</v>
      </c>
    </row>
    <row r="2" spans="1:5" ht="15" customHeight="1"/>
    <row r="3" spans="1:5" ht="15" customHeight="1">
      <c r="A3" s="82" t="s">
        <v>81</v>
      </c>
    </row>
    <row r="4" spans="1:5" ht="15" customHeight="1">
      <c r="A4" s="83" t="s">
        <v>712</v>
      </c>
    </row>
    <row r="5" spans="1:5" ht="15" customHeight="1">
      <c r="A5" s="84" t="s">
        <v>82</v>
      </c>
      <c r="B5" s="260"/>
      <c r="C5" s="262"/>
      <c r="D5" s="63" t="s">
        <v>83</v>
      </c>
    </row>
    <row r="6" spans="1:5" s="310" customFormat="1" ht="15" customHeight="1">
      <c r="A6" s="85" t="s">
        <v>84</v>
      </c>
      <c r="B6" s="74" t="s">
        <v>85</v>
      </c>
      <c r="C6" s="86" t="s">
        <v>84</v>
      </c>
      <c r="D6" s="74" t="s">
        <v>85</v>
      </c>
      <c r="E6" s="87"/>
    </row>
    <row r="7" spans="1:5" ht="15" customHeight="1">
      <c r="A7" s="88" t="s">
        <v>86</v>
      </c>
      <c r="B7" s="89">
        <v>8042197202</v>
      </c>
      <c r="C7" s="90" t="s">
        <v>87</v>
      </c>
      <c r="D7" s="89">
        <v>6847903565</v>
      </c>
      <c r="E7" s="262"/>
    </row>
    <row r="8" spans="1:5" ht="15" customHeight="1">
      <c r="A8" s="91" t="s">
        <v>88</v>
      </c>
      <c r="B8" s="54">
        <v>7268058922</v>
      </c>
      <c r="C8" s="92" t="s">
        <v>89</v>
      </c>
      <c r="D8" s="54">
        <v>6135285047</v>
      </c>
      <c r="E8" s="262"/>
    </row>
    <row r="9" spans="1:5" ht="15" customHeight="1">
      <c r="A9" s="91" t="s">
        <v>90</v>
      </c>
      <c r="B9" s="54">
        <v>773080570</v>
      </c>
      <c r="C9" s="92" t="s">
        <v>91</v>
      </c>
      <c r="D9" s="54">
        <v>710621489</v>
      </c>
      <c r="E9" s="262"/>
    </row>
    <row r="10" spans="1:5" ht="15" customHeight="1">
      <c r="A10" s="91" t="s">
        <v>92</v>
      </c>
      <c r="B10" s="54">
        <v>1057710</v>
      </c>
      <c r="C10" s="92" t="s">
        <v>93</v>
      </c>
      <c r="D10" s="54">
        <v>1997029</v>
      </c>
      <c r="E10" s="262"/>
    </row>
    <row r="11" spans="1:5" ht="15" customHeight="1">
      <c r="A11" s="93"/>
      <c r="B11" s="56"/>
      <c r="C11" s="94" t="s">
        <v>94</v>
      </c>
      <c r="D11" s="56">
        <v>0</v>
      </c>
      <c r="E11" s="262"/>
    </row>
    <row r="12" spans="1:5" ht="15" customHeight="1">
      <c r="A12" s="262"/>
      <c r="B12" s="262"/>
      <c r="C12" s="262"/>
      <c r="D12" s="262"/>
      <c r="E12" s="262"/>
    </row>
    <row r="13" spans="1:5" ht="15" customHeight="1">
      <c r="A13" s="84" t="s">
        <v>95</v>
      </c>
      <c r="E13" s="262"/>
    </row>
    <row r="14" spans="1:5" ht="15" customHeight="1">
      <c r="A14" s="85" t="s">
        <v>84</v>
      </c>
      <c r="B14" s="74" t="s">
        <v>85</v>
      </c>
      <c r="C14" s="86" t="s">
        <v>84</v>
      </c>
      <c r="D14" s="74" t="s">
        <v>85</v>
      </c>
      <c r="E14" s="262"/>
    </row>
    <row r="15" spans="1:5" ht="15" customHeight="1">
      <c r="A15" s="88" t="s">
        <v>713</v>
      </c>
      <c r="B15" s="95">
        <v>1821041164</v>
      </c>
      <c r="C15" s="90" t="s">
        <v>714</v>
      </c>
      <c r="D15" s="89">
        <v>2724742102</v>
      </c>
      <c r="E15" s="262"/>
    </row>
    <row r="16" spans="1:5" ht="15" customHeight="1">
      <c r="A16" s="91" t="s">
        <v>715</v>
      </c>
      <c r="B16" s="96">
        <v>756475200</v>
      </c>
      <c r="C16" s="92" t="s">
        <v>716</v>
      </c>
      <c r="D16" s="96">
        <v>1446417906</v>
      </c>
      <c r="E16" s="262"/>
    </row>
    <row r="17" spans="1:6" ht="15" customHeight="1">
      <c r="A17" s="91" t="s">
        <v>717</v>
      </c>
      <c r="B17" s="54">
        <v>64565964</v>
      </c>
      <c r="C17" s="92" t="s">
        <v>718</v>
      </c>
      <c r="D17" s="54">
        <v>1178807196</v>
      </c>
      <c r="E17" s="262"/>
    </row>
    <row r="18" spans="1:6" ht="15" customHeight="1">
      <c r="A18" s="91" t="s">
        <v>719</v>
      </c>
      <c r="B18" s="33">
        <v>1000000000</v>
      </c>
      <c r="C18" s="92" t="s">
        <v>720</v>
      </c>
      <c r="D18" s="33">
        <v>99517000</v>
      </c>
      <c r="E18" s="262"/>
    </row>
    <row r="19" spans="1:6" ht="27" customHeight="1">
      <c r="A19" s="498" t="s">
        <v>721</v>
      </c>
      <c r="B19" s="498"/>
      <c r="C19" s="498"/>
      <c r="D19" s="498"/>
      <c r="E19" s="97"/>
      <c r="F19" s="97"/>
    </row>
    <row r="20" spans="1:6" ht="15" customHeight="1">
      <c r="A20" s="1" t="s">
        <v>722</v>
      </c>
      <c r="B20" s="97"/>
      <c r="C20" s="97"/>
      <c r="D20" s="97"/>
      <c r="E20" s="97"/>
      <c r="F20" s="97"/>
    </row>
    <row r="21" spans="1:6" ht="15" customHeight="1">
      <c r="D21" s="81" t="s">
        <v>50</v>
      </c>
      <c r="F21" s="81"/>
    </row>
  </sheetData>
  <mergeCells count="1">
    <mergeCell ref="A19:D19"/>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zoomScaleNormal="100" workbookViewId="0"/>
  </sheetViews>
  <sheetFormatPr defaultColWidth="8.875" defaultRowHeight="12"/>
  <cols>
    <col min="1" max="1" width="17.125" style="1" customWidth="1"/>
    <col min="2" max="2" width="6.875" style="1" bestFit="1" customWidth="1"/>
    <col min="3" max="5" width="20.875" style="1" customWidth="1"/>
    <col min="6" max="16384" width="8.875" style="1"/>
  </cols>
  <sheetData>
    <row r="1" spans="1:5" ht="15" customHeight="1">
      <c r="A1" s="507" t="s">
        <v>587</v>
      </c>
    </row>
    <row r="2" spans="1:5" ht="15" customHeight="1"/>
    <row r="3" spans="1:5" ht="15" customHeight="1">
      <c r="A3" s="7" t="s">
        <v>96</v>
      </c>
      <c r="B3" s="7"/>
    </row>
    <row r="4" spans="1:5" ht="15" customHeight="1">
      <c r="A4" s="98" t="s">
        <v>97</v>
      </c>
      <c r="B4" s="99"/>
    </row>
    <row r="5" spans="1:5" ht="15" customHeight="1">
      <c r="A5" s="424" t="s">
        <v>98</v>
      </c>
      <c r="B5" s="425"/>
      <c r="C5" s="47" t="s">
        <v>723</v>
      </c>
      <c r="D5" s="40" t="s">
        <v>724</v>
      </c>
      <c r="E5" s="40" t="s">
        <v>725</v>
      </c>
    </row>
    <row r="6" spans="1:5" ht="15" customHeight="1">
      <c r="A6" s="100" t="s">
        <v>99</v>
      </c>
      <c r="B6" s="206" t="s">
        <v>100</v>
      </c>
      <c r="C6" s="101">
        <v>2737</v>
      </c>
      <c r="D6" s="101">
        <v>2754</v>
      </c>
      <c r="E6" s="101">
        <v>2757.44</v>
      </c>
    </row>
    <row r="7" spans="1:5" ht="15" customHeight="1">
      <c r="A7" s="102" t="s">
        <v>101</v>
      </c>
      <c r="B7" s="206" t="s">
        <v>102</v>
      </c>
      <c r="C7" s="101">
        <v>275719</v>
      </c>
      <c r="D7" s="101">
        <v>278604</v>
      </c>
      <c r="E7" s="101">
        <v>281404</v>
      </c>
    </row>
    <row r="8" spans="1:5" ht="15" customHeight="1">
      <c r="A8" s="102" t="s">
        <v>103</v>
      </c>
      <c r="B8" s="206" t="s">
        <v>104</v>
      </c>
      <c r="C8" s="101">
        <v>119279</v>
      </c>
      <c r="D8" s="101">
        <v>121618</v>
      </c>
      <c r="E8" s="101">
        <v>124171</v>
      </c>
    </row>
    <row r="9" spans="1:5" ht="15" customHeight="1">
      <c r="A9" s="102" t="s">
        <v>105</v>
      </c>
      <c r="B9" s="206" t="s">
        <v>106</v>
      </c>
      <c r="C9" s="103">
        <v>82.7</v>
      </c>
      <c r="D9" s="103">
        <v>82.9</v>
      </c>
      <c r="E9" s="103">
        <v>83.09</v>
      </c>
    </row>
    <row r="10" spans="1:5" ht="15" customHeight="1">
      <c r="A10" s="102" t="s">
        <v>107</v>
      </c>
      <c r="B10" s="206" t="s">
        <v>102</v>
      </c>
      <c r="C10" s="101">
        <v>260020</v>
      </c>
      <c r="D10" s="101">
        <v>263616</v>
      </c>
      <c r="E10" s="101">
        <v>267368</v>
      </c>
    </row>
    <row r="11" spans="1:5" ht="15" customHeight="1">
      <c r="A11" s="102" t="s">
        <v>108</v>
      </c>
      <c r="B11" s="206" t="s">
        <v>104</v>
      </c>
      <c r="C11" s="101">
        <v>112406</v>
      </c>
      <c r="D11" s="101">
        <v>114996</v>
      </c>
      <c r="E11" s="101">
        <v>117897</v>
      </c>
    </row>
    <row r="12" spans="1:5" ht="15" customHeight="1">
      <c r="A12" s="104" t="s">
        <v>109</v>
      </c>
      <c r="B12" s="45" t="s">
        <v>106</v>
      </c>
      <c r="C12" s="105">
        <v>94.3</v>
      </c>
      <c r="D12" s="105">
        <v>94.6</v>
      </c>
      <c r="E12" s="105">
        <v>95.01</v>
      </c>
    </row>
    <row r="13" spans="1:5" ht="15" customHeight="1">
      <c r="C13" s="15"/>
      <c r="D13" s="15"/>
      <c r="E13" s="15" t="s">
        <v>110</v>
      </c>
    </row>
  </sheetData>
  <mergeCells count="1">
    <mergeCell ref="A5:B5"/>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8"/>
  <sheetViews>
    <sheetView zoomScaleNormal="100" workbookViewId="0"/>
  </sheetViews>
  <sheetFormatPr defaultColWidth="8.875" defaultRowHeight="11.25"/>
  <cols>
    <col min="1" max="1" width="18.875" style="123" customWidth="1"/>
    <col min="2" max="10" width="7.5" style="123" customWidth="1"/>
    <col min="11" max="11" width="0.75" style="123" customWidth="1"/>
    <col min="12" max="16384" width="8.875" style="123"/>
  </cols>
  <sheetData>
    <row r="1" spans="1:10" ht="15" customHeight="1">
      <c r="A1" s="499" t="s">
        <v>587</v>
      </c>
    </row>
    <row r="2" spans="1:10" ht="15" customHeight="1"/>
    <row r="3" spans="1:10" ht="15" customHeight="1">
      <c r="A3" s="122" t="s">
        <v>160</v>
      </c>
      <c r="C3" s="195"/>
      <c r="D3" s="196"/>
      <c r="E3" s="195"/>
      <c r="F3" s="195"/>
      <c r="G3" s="195"/>
      <c r="H3" s="195"/>
      <c r="I3" s="195"/>
    </row>
    <row r="4" spans="1:10" ht="15" customHeight="1">
      <c r="A4" s="124"/>
      <c r="B4" s="124"/>
      <c r="C4" s="124"/>
      <c r="D4" s="124"/>
      <c r="E4" s="194" t="s">
        <v>138</v>
      </c>
      <c r="F4" s="124"/>
      <c r="G4" s="124"/>
      <c r="I4" s="124"/>
      <c r="J4" s="194"/>
    </row>
    <row r="5" spans="1:10" ht="30.95" customHeight="1">
      <c r="A5" s="500" t="s">
        <v>588</v>
      </c>
      <c r="B5" s="170" t="s">
        <v>159</v>
      </c>
      <c r="C5" s="193" t="s">
        <v>158</v>
      </c>
      <c r="D5" s="193" t="s">
        <v>157</v>
      </c>
      <c r="E5" s="143" t="s">
        <v>156</v>
      </c>
      <c r="F5" s="187"/>
      <c r="G5" s="186"/>
      <c r="H5" s="137"/>
      <c r="I5" s="137"/>
      <c r="J5" s="137"/>
    </row>
    <row r="6" spans="1:10" ht="13.5" customHeight="1">
      <c r="A6" s="182" t="s">
        <v>589</v>
      </c>
      <c r="B6" s="179">
        <v>797</v>
      </c>
      <c r="C6" s="179">
        <v>946</v>
      </c>
      <c r="D6" s="179">
        <v>1442</v>
      </c>
      <c r="E6" s="192">
        <v>1876</v>
      </c>
      <c r="F6" s="187"/>
      <c r="G6" s="186"/>
      <c r="H6" s="137"/>
      <c r="I6" s="137"/>
      <c r="J6" s="137"/>
    </row>
    <row r="7" spans="1:10" ht="13.5" customHeight="1">
      <c r="A7" s="191" t="s">
        <v>590</v>
      </c>
      <c r="B7" s="190">
        <v>70</v>
      </c>
      <c r="C7" s="190" t="s">
        <v>591</v>
      </c>
      <c r="D7" s="190" t="s">
        <v>591</v>
      </c>
      <c r="E7" s="189" t="s">
        <v>591</v>
      </c>
      <c r="F7" s="187"/>
      <c r="G7" s="186"/>
      <c r="H7" s="137"/>
      <c r="I7" s="137"/>
      <c r="J7" s="137"/>
    </row>
    <row r="8" spans="1:10" ht="13.5" customHeight="1">
      <c r="A8" s="160" t="s">
        <v>143</v>
      </c>
      <c r="B8" s="177">
        <v>184</v>
      </c>
      <c r="C8" s="178" t="s">
        <v>141</v>
      </c>
      <c r="D8" s="178">
        <v>234</v>
      </c>
      <c r="E8" s="162">
        <v>312</v>
      </c>
      <c r="F8" s="187"/>
      <c r="G8" s="186"/>
      <c r="H8" s="137"/>
      <c r="I8" s="137"/>
      <c r="J8" s="137"/>
    </row>
    <row r="9" spans="1:10" ht="13.5" customHeight="1">
      <c r="A9" s="155" t="s">
        <v>592</v>
      </c>
      <c r="B9" s="172">
        <v>151</v>
      </c>
      <c r="C9" s="174" t="s">
        <v>591</v>
      </c>
      <c r="D9" s="174">
        <v>71</v>
      </c>
      <c r="E9" s="173">
        <v>0</v>
      </c>
      <c r="F9" s="187"/>
      <c r="G9" s="186"/>
      <c r="H9" s="137"/>
      <c r="I9" s="137"/>
      <c r="J9" s="137"/>
    </row>
    <row r="10" spans="1:10" ht="13.5" customHeight="1">
      <c r="A10" s="150" t="s">
        <v>142</v>
      </c>
      <c r="B10" s="175">
        <v>1202</v>
      </c>
      <c r="C10" s="174">
        <v>1351</v>
      </c>
      <c r="D10" s="175">
        <v>1817</v>
      </c>
      <c r="E10" s="188">
        <v>2258</v>
      </c>
      <c r="F10" s="187"/>
      <c r="G10" s="186"/>
      <c r="H10" s="137"/>
      <c r="I10" s="137"/>
      <c r="J10" s="137"/>
    </row>
    <row r="11" spans="1:10" ht="6" customHeight="1">
      <c r="A11" s="185"/>
      <c r="B11" s="185"/>
      <c r="C11" s="185"/>
      <c r="D11" s="185"/>
      <c r="E11" s="185"/>
      <c r="F11" s="185"/>
      <c r="G11" s="185"/>
      <c r="I11" s="124"/>
      <c r="J11" s="120"/>
    </row>
    <row r="12" spans="1:10" s="183" customFormat="1" ht="30.95" customHeight="1">
      <c r="A12" s="500" t="s">
        <v>588</v>
      </c>
      <c r="B12" s="184" t="s">
        <v>593</v>
      </c>
      <c r="C12" s="184" t="s">
        <v>594</v>
      </c>
      <c r="D12" s="184" t="s">
        <v>595</v>
      </c>
      <c r="E12" s="170" t="s">
        <v>596</v>
      </c>
      <c r="F12" s="170" t="s">
        <v>597</v>
      </c>
      <c r="G12" s="184" t="s">
        <v>598</v>
      </c>
      <c r="H12" s="143" t="s">
        <v>599</v>
      </c>
      <c r="I12" s="170" t="s">
        <v>600</v>
      </c>
      <c r="J12" s="143" t="s">
        <v>601</v>
      </c>
    </row>
    <row r="13" spans="1:10" ht="13.5" customHeight="1">
      <c r="A13" s="182" t="s">
        <v>155</v>
      </c>
      <c r="B13" s="179">
        <v>461</v>
      </c>
      <c r="C13" s="181" t="s">
        <v>141</v>
      </c>
      <c r="D13" s="137">
        <v>380</v>
      </c>
      <c r="E13" s="179">
        <v>379</v>
      </c>
      <c r="F13" s="179">
        <v>381</v>
      </c>
      <c r="G13" s="181" t="s">
        <v>141</v>
      </c>
      <c r="H13" s="180">
        <v>375</v>
      </c>
      <c r="I13" s="179" t="s">
        <v>141</v>
      </c>
      <c r="J13" s="137">
        <v>423</v>
      </c>
    </row>
    <row r="14" spans="1:10" ht="13.5" customHeight="1">
      <c r="A14" s="160" t="s">
        <v>154</v>
      </c>
      <c r="B14" s="177">
        <v>694</v>
      </c>
      <c r="C14" s="178" t="s">
        <v>141</v>
      </c>
      <c r="D14" s="176">
        <v>860</v>
      </c>
      <c r="E14" s="177">
        <v>937</v>
      </c>
      <c r="F14" s="177">
        <v>935</v>
      </c>
      <c r="G14" s="178">
        <v>931</v>
      </c>
      <c r="H14" s="162">
        <v>937</v>
      </c>
      <c r="I14" s="177" t="s">
        <v>141</v>
      </c>
      <c r="J14" s="176" t="s">
        <v>141</v>
      </c>
    </row>
    <row r="15" spans="1:10" ht="13.5" customHeight="1">
      <c r="A15" s="160" t="s">
        <v>153</v>
      </c>
      <c r="B15" s="177">
        <v>741</v>
      </c>
      <c r="C15" s="177">
        <v>737</v>
      </c>
      <c r="D15" s="176">
        <v>760</v>
      </c>
      <c r="E15" s="177">
        <v>776</v>
      </c>
      <c r="F15" s="178" t="s">
        <v>141</v>
      </c>
      <c r="G15" s="178">
        <v>780</v>
      </c>
      <c r="H15" s="162" t="s">
        <v>141</v>
      </c>
      <c r="I15" s="177" t="s">
        <v>141</v>
      </c>
      <c r="J15" s="176" t="s">
        <v>141</v>
      </c>
    </row>
    <row r="16" spans="1:10" ht="13.5" customHeight="1">
      <c r="A16" s="160" t="s">
        <v>145</v>
      </c>
      <c r="B16" s="177">
        <v>78</v>
      </c>
      <c r="C16" s="178" t="s">
        <v>141</v>
      </c>
      <c r="D16" s="178" t="s">
        <v>141</v>
      </c>
      <c r="E16" s="178" t="s">
        <v>141</v>
      </c>
      <c r="F16" s="178" t="s">
        <v>141</v>
      </c>
      <c r="G16" s="178" t="s">
        <v>141</v>
      </c>
      <c r="H16" s="162" t="s">
        <v>141</v>
      </c>
      <c r="I16" s="177" t="s">
        <v>141</v>
      </c>
      <c r="J16" s="176" t="s">
        <v>141</v>
      </c>
    </row>
    <row r="17" spans="1:11" ht="13.5" customHeight="1">
      <c r="A17" s="160" t="s">
        <v>144</v>
      </c>
      <c r="B17" s="177">
        <v>56</v>
      </c>
      <c r="C17" s="177">
        <v>60</v>
      </c>
      <c r="D17" s="178" t="s">
        <v>141</v>
      </c>
      <c r="E17" s="178" t="s">
        <v>141</v>
      </c>
      <c r="F17" s="178" t="s">
        <v>141</v>
      </c>
      <c r="G17" s="178" t="s">
        <v>141</v>
      </c>
      <c r="H17" s="162" t="s">
        <v>141</v>
      </c>
      <c r="I17" s="177" t="s">
        <v>141</v>
      </c>
      <c r="J17" s="176" t="s">
        <v>141</v>
      </c>
    </row>
    <row r="18" spans="1:11" ht="13.5" customHeight="1">
      <c r="A18" s="155" t="s">
        <v>143</v>
      </c>
      <c r="B18" s="172">
        <v>228</v>
      </c>
      <c r="C18" s="174" t="s">
        <v>141</v>
      </c>
      <c r="D18" s="174" t="s">
        <v>141</v>
      </c>
      <c r="E18" s="174" t="s">
        <v>141</v>
      </c>
      <c r="F18" s="174" t="s">
        <v>141</v>
      </c>
      <c r="G18" s="174" t="s">
        <v>141</v>
      </c>
      <c r="H18" s="173" t="s">
        <v>141</v>
      </c>
      <c r="I18" s="172" t="s">
        <v>141</v>
      </c>
      <c r="J18" s="171" t="s">
        <v>141</v>
      </c>
    </row>
    <row r="19" spans="1:11" ht="13.5" customHeight="1">
      <c r="A19" s="150" t="s">
        <v>142</v>
      </c>
      <c r="B19" s="175">
        <v>2258</v>
      </c>
      <c r="C19" s="174" t="s">
        <v>141</v>
      </c>
      <c r="D19" s="175">
        <v>2366</v>
      </c>
      <c r="E19" s="175">
        <v>2458</v>
      </c>
      <c r="F19" s="174" t="s">
        <v>141</v>
      </c>
      <c r="G19" s="174" t="s">
        <v>141</v>
      </c>
      <c r="H19" s="173" t="s">
        <v>141</v>
      </c>
      <c r="I19" s="172" t="s">
        <v>141</v>
      </c>
      <c r="J19" s="171">
        <v>2506</v>
      </c>
    </row>
    <row r="20" spans="1:11" ht="6" customHeight="1">
      <c r="A20" s="124"/>
      <c r="C20" s="124"/>
    </row>
    <row r="21" spans="1:11" ht="30.95" customHeight="1">
      <c r="A21" s="500" t="s">
        <v>588</v>
      </c>
      <c r="B21" s="170" t="s">
        <v>602</v>
      </c>
      <c r="C21" s="169" t="s">
        <v>603</v>
      </c>
      <c r="D21" s="143" t="s">
        <v>604</v>
      </c>
      <c r="E21" s="143" t="s">
        <v>605</v>
      </c>
      <c r="F21" s="143" t="s">
        <v>606</v>
      </c>
      <c r="G21" s="143" t="s">
        <v>607</v>
      </c>
      <c r="H21" s="143" t="s">
        <v>608</v>
      </c>
      <c r="I21" s="143" t="s">
        <v>609</v>
      </c>
      <c r="J21" s="168"/>
    </row>
    <row r="22" spans="1:11" ht="13.5" customHeight="1">
      <c r="A22" s="167" t="s">
        <v>152</v>
      </c>
      <c r="B22" s="166">
        <v>423.2</v>
      </c>
      <c r="C22" s="165">
        <v>782.3</v>
      </c>
      <c r="D22" s="164">
        <v>734.2</v>
      </c>
      <c r="E22" s="141" t="s">
        <v>141</v>
      </c>
      <c r="F22" s="141">
        <v>613.70000000000005</v>
      </c>
      <c r="G22" s="139" t="s">
        <v>141</v>
      </c>
      <c r="H22" s="141" t="s">
        <v>141</v>
      </c>
      <c r="I22" s="141" t="s">
        <v>141</v>
      </c>
      <c r="J22" s="151"/>
    </row>
    <row r="23" spans="1:11" ht="13.5" customHeight="1">
      <c r="A23" s="163" t="s">
        <v>150</v>
      </c>
      <c r="B23" s="159">
        <v>917.2</v>
      </c>
      <c r="C23" s="158">
        <v>921.3</v>
      </c>
      <c r="D23" s="157">
        <v>950.3</v>
      </c>
      <c r="E23" s="156" t="s">
        <v>141</v>
      </c>
      <c r="F23" s="156">
        <v>1022</v>
      </c>
      <c r="G23" s="162" t="s">
        <v>141</v>
      </c>
      <c r="H23" s="156">
        <v>1022.1</v>
      </c>
      <c r="I23" s="156" t="s">
        <v>141</v>
      </c>
      <c r="J23" s="161"/>
    </row>
    <row r="24" spans="1:11" ht="13.5" customHeight="1">
      <c r="A24" s="163" t="s">
        <v>149</v>
      </c>
      <c r="B24" s="159">
        <v>11</v>
      </c>
      <c r="C24" s="158" t="s">
        <v>141</v>
      </c>
      <c r="D24" s="156" t="s">
        <v>141</v>
      </c>
      <c r="E24" s="156" t="s">
        <v>141</v>
      </c>
      <c r="F24" s="156" t="s">
        <v>141</v>
      </c>
      <c r="G24" s="162" t="s">
        <v>141</v>
      </c>
      <c r="H24" s="156" t="s">
        <v>141</v>
      </c>
      <c r="I24" s="156" t="s">
        <v>141</v>
      </c>
      <c r="J24" s="161"/>
    </row>
    <row r="25" spans="1:11" ht="13.5" customHeight="1">
      <c r="A25" s="160" t="s">
        <v>148</v>
      </c>
      <c r="B25" s="159">
        <v>459.1</v>
      </c>
      <c r="C25" s="158" t="s">
        <v>141</v>
      </c>
      <c r="D25" s="157">
        <v>469.9</v>
      </c>
      <c r="E25" s="156" t="s">
        <v>141</v>
      </c>
      <c r="F25" s="156">
        <v>507.1</v>
      </c>
      <c r="G25" s="133" t="s">
        <v>141</v>
      </c>
      <c r="H25" s="156" t="s">
        <v>141</v>
      </c>
      <c r="I25" s="156" t="s">
        <v>141</v>
      </c>
      <c r="J25" s="151"/>
    </row>
    <row r="26" spans="1:11" ht="13.5" customHeight="1">
      <c r="A26" s="160" t="s">
        <v>147</v>
      </c>
      <c r="B26" s="159">
        <v>278</v>
      </c>
      <c r="C26" s="158" t="s">
        <v>141</v>
      </c>
      <c r="D26" s="157">
        <v>279.8</v>
      </c>
      <c r="E26" s="156" t="s">
        <v>141</v>
      </c>
      <c r="F26" s="156">
        <v>287.7</v>
      </c>
      <c r="G26" s="133" t="s">
        <v>141</v>
      </c>
      <c r="H26" s="156" t="s">
        <v>141</v>
      </c>
      <c r="I26" s="156" t="s">
        <v>141</v>
      </c>
      <c r="J26" s="151"/>
    </row>
    <row r="27" spans="1:11" ht="13.5" customHeight="1">
      <c r="A27" s="160" t="s">
        <v>146</v>
      </c>
      <c r="B27" s="159">
        <v>51.6</v>
      </c>
      <c r="C27" s="158" t="s">
        <v>141</v>
      </c>
      <c r="D27" s="157">
        <v>53.5</v>
      </c>
      <c r="E27" s="156" t="s">
        <v>141</v>
      </c>
      <c r="F27" s="156" t="s">
        <v>141</v>
      </c>
      <c r="G27" s="133" t="s">
        <v>141</v>
      </c>
      <c r="H27" s="156" t="s">
        <v>141</v>
      </c>
      <c r="I27" s="156" t="s">
        <v>141</v>
      </c>
      <c r="J27" s="151"/>
    </row>
    <row r="28" spans="1:11" ht="13.5" customHeight="1">
      <c r="A28" s="160" t="s">
        <v>145</v>
      </c>
      <c r="B28" s="159">
        <v>78</v>
      </c>
      <c r="C28" s="158" t="s">
        <v>141</v>
      </c>
      <c r="D28" s="156" t="s">
        <v>141</v>
      </c>
      <c r="E28" s="157">
        <v>77</v>
      </c>
      <c r="F28" s="157">
        <v>80.7</v>
      </c>
      <c r="G28" s="133" t="s">
        <v>141</v>
      </c>
      <c r="H28" s="156" t="s">
        <v>141</v>
      </c>
      <c r="I28" s="156" t="s">
        <v>141</v>
      </c>
      <c r="J28" s="151"/>
    </row>
    <row r="29" spans="1:11" ht="13.5" customHeight="1">
      <c r="A29" s="160" t="s">
        <v>144</v>
      </c>
      <c r="B29" s="159">
        <v>60</v>
      </c>
      <c r="C29" s="158" t="s">
        <v>141</v>
      </c>
      <c r="D29" s="157">
        <v>64.599999999999994</v>
      </c>
      <c r="E29" s="157">
        <v>65.599999999999994</v>
      </c>
      <c r="F29" s="156" t="s">
        <v>141</v>
      </c>
      <c r="G29" s="156" t="s">
        <v>141</v>
      </c>
      <c r="H29" s="156" t="s">
        <v>141</v>
      </c>
      <c r="I29" s="156" t="s">
        <v>141</v>
      </c>
      <c r="J29" s="151"/>
    </row>
    <row r="30" spans="1:11" ht="13.5" customHeight="1">
      <c r="A30" s="155" t="s">
        <v>143</v>
      </c>
      <c r="B30" s="154">
        <v>228</v>
      </c>
      <c r="C30" s="148" t="s">
        <v>141</v>
      </c>
      <c r="D30" s="153" t="s">
        <v>141</v>
      </c>
      <c r="E30" s="153" t="s">
        <v>141</v>
      </c>
      <c r="F30" s="152" t="s">
        <v>141</v>
      </c>
      <c r="G30" s="152" t="s">
        <v>141</v>
      </c>
      <c r="H30" s="152" t="s">
        <v>141</v>
      </c>
      <c r="I30" s="152" t="s">
        <v>141</v>
      </c>
      <c r="J30" s="151"/>
    </row>
    <row r="31" spans="1:11" ht="13.5" customHeight="1">
      <c r="A31" s="150" t="s">
        <v>142</v>
      </c>
      <c r="B31" s="149">
        <v>2506.1</v>
      </c>
      <c r="C31" s="148">
        <v>2869.3</v>
      </c>
      <c r="D31" s="147" t="s">
        <v>141</v>
      </c>
      <c r="E31" s="147" t="s">
        <v>141</v>
      </c>
      <c r="F31" s="147" t="s">
        <v>141</v>
      </c>
      <c r="G31" s="147" t="s">
        <v>141</v>
      </c>
      <c r="H31" s="147">
        <v>2869.4</v>
      </c>
      <c r="I31" s="147" t="s">
        <v>141</v>
      </c>
      <c r="J31" s="145"/>
    </row>
    <row r="32" spans="1:11" ht="6" customHeight="1">
      <c r="A32" s="146"/>
      <c r="B32" s="146"/>
      <c r="C32" s="137"/>
      <c r="D32" s="137"/>
      <c r="E32" s="126"/>
      <c r="F32" s="126"/>
      <c r="G32" s="126"/>
      <c r="H32" s="126"/>
      <c r="I32" s="126"/>
      <c r="J32" s="145"/>
      <c r="K32" s="144"/>
    </row>
    <row r="33" spans="1:11" ht="30.95" customHeight="1">
      <c r="A33" s="501" t="s">
        <v>610</v>
      </c>
      <c r="B33" s="411"/>
      <c r="C33" s="143" t="s">
        <v>611</v>
      </c>
      <c r="D33" s="143" t="s">
        <v>612</v>
      </c>
      <c r="E33" s="143" t="s">
        <v>613</v>
      </c>
      <c r="F33" s="143" t="s">
        <v>614</v>
      </c>
      <c r="G33" s="143" t="s">
        <v>615</v>
      </c>
      <c r="H33" s="142"/>
      <c r="I33" s="142"/>
      <c r="J33" s="142"/>
      <c r="K33" s="142"/>
    </row>
    <row r="34" spans="1:11" ht="13.5" customHeight="1">
      <c r="A34" s="412" t="s">
        <v>152</v>
      </c>
      <c r="B34" s="413"/>
      <c r="C34" s="140">
        <v>613.70000000000005</v>
      </c>
      <c r="D34" s="139">
        <v>534.79999999999995</v>
      </c>
      <c r="E34" s="141" t="s">
        <v>141</v>
      </c>
      <c r="F34" s="139">
        <v>493.4</v>
      </c>
      <c r="G34" s="153" t="s">
        <v>616</v>
      </c>
      <c r="H34" s="136"/>
      <c r="I34" s="136"/>
      <c r="J34" s="136"/>
      <c r="K34" s="135"/>
    </row>
    <row r="35" spans="1:11" ht="13.5" customHeight="1">
      <c r="A35" s="409" t="s">
        <v>151</v>
      </c>
      <c r="B35" s="410"/>
      <c r="C35" s="140">
        <v>0</v>
      </c>
      <c r="D35" s="139">
        <v>3.9</v>
      </c>
      <c r="E35" s="133" t="s">
        <v>141</v>
      </c>
      <c r="F35" s="133" t="s">
        <v>141</v>
      </c>
      <c r="G35" s="156" t="s">
        <v>616</v>
      </c>
      <c r="H35" s="136"/>
      <c r="I35" s="136"/>
      <c r="J35" s="136"/>
      <c r="K35" s="135"/>
    </row>
    <row r="36" spans="1:11" ht="13.5" customHeight="1">
      <c r="A36" s="409" t="s">
        <v>150</v>
      </c>
      <c r="B36" s="410"/>
      <c r="C36" s="134">
        <v>1022.1</v>
      </c>
      <c r="D36" s="133" t="s">
        <v>141</v>
      </c>
      <c r="E36" s="133">
        <v>1018.3</v>
      </c>
      <c r="F36" s="133">
        <v>1023.2</v>
      </c>
      <c r="G36" s="156" t="s">
        <v>616</v>
      </c>
      <c r="H36" s="136"/>
      <c r="I36" s="136"/>
      <c r="J36" s="138"/>
      <c r="K36" s="137"/>
    </row>
    <row r="37" spans="1:11" ht="13.5" customHeight="1">
      <c r="A37" s="409" t="s">
        <v>149</v>
      </c>
      <c r="B37" s="410"/>
      <c r="C37" s="134">
        <v>11</v>
      </c>
      <c r="D37" s="133" t="s">
        <v>141</v>
      </c>
      <c r="E37" s="133" t="s">
        <v>141</v>
      </c>
      <c r="F37" s="133">
        <v>12.3</v>
      </c>
      <c r="G37" s="156" t="s">
        <v>616</v>
      </c>
      <c r="H37" s="136"/>
      <c r="I37" s="136"/>
      <c r="J37" s="136"/>
      <c r="K37" s="137"/>
    </row>
    <row r="38" spans="1:11" ht="13.5" customHeight="1">
      <c r="A38" s="409" t="s">
        <v>148</v>
      </c>
      <c r="B38" s="410"/>
      <c r="C38" s="134">
        <v>507.1</v>
      </c>
      <c r="D38" s="133">
        <v>526.1</v>
      </c>
      <c r="E38" s="133">
        <v>529</v>
      </c>
      <c r="F38" s="133">
        <v>554</v>
      </c>
      <c r="G38" s="156" t="s">
        <v>616</v>
      </c>
      <c r="H38" s="136"/>
      <c r="I38" s="136"/>
      <c r="J38" s="136"/>
      <c r="K38" s="135"/>
    </row>
    <row r="39" spans="1:11" ht="13.5" customHeight="1">
      <c r="A39" s="409" t="s">
        <v>147</v>
      </c>
      <c r="B39" s="410"/>
      <c r="C39" s="134">
        <v>287.7</v>
      </c>
      <c r="D39" s="133">
        <v>328.5</v>
      </c>
      <c r="E39" s="133" t="s">
        <v>141</v>
      </c>
      <c r="F39" s="133">
        <v>335.7</v>
      </c>
      <c r="G39" s="156">
        <v>304.89999999999998</v>
      </c>
      <c r="H39" s="502" t="s">
        <v>617</v>
      </c>
      <c r="I39" s="503"/>
      <c r="J39" s="503"/>
      <c r="K39" s="135"/>
    </row>
    <row r="40" spans="1:11" ht="13.5" customHeight="1">
      <c r="A40" s="409" t="s">
        <v>146</v>
      </c>
      <c r="B40" s="410"/>
      <c r="C40" s="134">
        <v>53.5</v>
      </c>
      <c r="D40" s="133" t="s">
        <v>141</v>
      </c>
      <c r="E40" s="133" t="s">
        <v>141</v>
      </c>
      <c r="F40" s="133" t="s">
        <v>141</v>
      </c>
      <c r="G40" s="156" t="s">
        <v>616</v>
      </c>
      <c r="H40" s="503"/>
      <c r="I40" s="503"/>
      <c r="J40" s="503"/>
      <c r="K40" s="135"/>
    </row>
    <row r="41" spans="1:11" ht="13.5" customHeight="1">
      <c r="A41" s="409" t="s">
        <v>145</v>
      </c>
      <c r="B41" s="410"/>
      <c r="C41" s="134">
        <v>80.7</v>
      </c>
      <c r="D41" s="133" t="s">
        <v>141</v>
      </c>
      <c r="E41" s="133">
        <v>81.599999999999994</v>
      </c>
      <c r="F41" s="133" t="s">
        <v>141</v>
      </c>
      <c r="G41" s="504">
        <v>112.4</v>
      </c>
      <c r="H41" s="503"/>
      <c r="I41" s="503"/>
      <c r="J41" s="503"/>
      <c r="K41" s="130"/>
    </row>
    <row r="42" spans="1:11" ht="13.5" customHeight="1">
      <c r="A42" s="409" t="s">
        <v>144</v>
      </c>
      <c r="B42" s="410"/>
      <c r="C42" s="134">
        <v>65.599999999999994</v>
      </c>
      <c r="D42" s="133">
        <v>79.099999999999994</v>
      </c>
      <c r="E42" s="133" t="s">
        <v>141</v>
      </c>
      <c r="F42" s="133">
        <v>82.1</v>
      </c>
      <c r="G42" s="505" t="s">
        <v>616</v>
      </c>
      <c r="H42" s="503"/>
      <c r="I42" s="503"/>
      <c r="J42" s="503"/>
      <c r="K42" s="130"/>
    </row>
    <row r="43" spans="1:11" ht="13.5" customHeight="1">
      <c r="A43" s="416" t="s">
        <v>143</v>
      </c>
      <c r="B43" s="417"/>
      <c r="C43" s="132">
        <v>228</v>
      </c>
      <c r="D43" s="131">
        <v>229.7</v>
      </c>
      <c r="E43" s="131" t="s">
        <v>141</v>
      </c>
      <c r="F43" s="131" t="s">
        <v>141</v>
      </c>
      <c r="G43" s="506" t="s">
        <v>616</v>
      </c>
      <c r="H43" s="503"/>
      <c r="I43" s="503"/>
      <c r="J43" s="503"/>
      <c r="K43" s="130"/>
    </row>
    <row r="44" spans="1:11" ht="13.5" customHeight="1">
      <c r="A44" s="414" t="s">
        <v>142</v>
      </c>
      <c r="B44" s="415"/>
      <c r="C44" s="129">
        <v>2869.4</v>
      </c>
      <c r="D44" s="128" t="s">
        <v>141</v>
      </c>
      <c r="E44" s="127" t="s">
        <v>141</v>
      </c>
      <c r="F44" s="127" t="s">
        <v>141</v>
      </c>
      <c r="G44" s="152" t="s">
        <v>616</v>
      </c>
      <c r="H44" s="126"/>
      <c r="I44" s="126"/>
      <c r="J44" s="125" t="s">
        <v>140</v>
      </c>
    </row>
    <row r="45" spans="1:11" ht="15" customHeight="1">
      <c r="D45" s="124"/>
      <c r="E45" s="124"/>
      <c r="F45" s="124"/>
      <c r="G45" s="124"/>
      <c r="J45" s="125"/>
    </row>
    <row r="46" spans="1:11">
      <c r="D46" s="124"/>
      <c r="E46" s="124"/>
      <c r="F46" s="124"/>
      <c r="G46" s="124"/>
      <c r="H46" s="124"/>
    </row>
    <row r="47" spans="1:11">
      <c r="D47" s="124"/>
      <c r="E47" s="124"/>
      <c r="F47" s="124"/>
      <c r="G47" s="124"/>
      <c r="H47" s="124"/>
    </row>
    <row r="48" spans="1:11">
      <c r="D48" s="124"/>
      <c r="E48" s="124"/>
      <c r="F48" s="124"/>
      <c r="G48" s="124"/>
      <c r="H48" s="124"/>
    </row>
    <row r="49" spans="4:8">
      <c r="D49" s="124"/>
      <c r="E49" s="124"/>
      <c r="F49" s="124"/>
      <c r="G49" s="124"/>
      <c r="H49" s="124"/>
    </row>
    <row r="50" spans="4:8">
      <c r="D50" s="124"/>
      <c r="E50" s="124"/>
      <c r="F50" s="124"/>
      <c r="G50" s="124"/>
      <c r="H50" s="124"/>
    </row>
    <row r="51" spans="4:8">
      <c r="D51" s="124"/>
      <c r="E51" s="124"/>
      <c r="F51" s="124"/>
      <c r="G51" s="124"/>
      <c r="H51" s="124"/>
    </row>
    <row r="52" spans="4:8">
      <c r="D52" s="124"/>
      <c r="E52" s="124"/>
      <c r="F52" s="124"/>
      <c r="G52" s="124"/>
      <c r="H52" s="124"/>
    </row>
    <row r="53" spans="4:8">
      <c r="D53" s="124"/>
      <c r="E53" s="124"/>
      <c r="F53" s="124"/>
      <c r="G53" s="124"/>
      <c r="H53" s="124"/>
    </row>
    <row r="54" spans="4:8">
      <c r="D54" s="124"/>
      <c r="E54" s="124"/>
      <c r="F54" s="124"/>
      <c r="G54" s="124"/>
      <c r="H54" s="124"/>
    </row>
    <row r="55" spans="4:8">
      <c r="D55" s="124"/>
      <c r="E55" s="124"/>
      <c r="F55" s="124"/>
      <c r="G55" s="124"/>
      <c r="H55" s="124"/>
    </row>
    <row r="56" spans="4:8">
      <c r="D56" s="124"/>
      <c r="E56" s="124"/>
      <c r="F56" s="124"/>
      <c r="G56" s="124"/>
      <c r="H56" s="124"/>
    </row>
    <row r="57" spans="4:8">
      <c r="D57" s="124"/>
      <c r="E57" s="124"/>
      <c r="F57" s="124"/>
      <c r="G57" s="124"/>
      <c r="H57" s="124"/>
    </row>
    <row r="58" spans="4:8">
      <c r="D58" s="124"/>
      <c r="E58" s="124"/>
      <c r="F58" s="124"/>
      <c r="G58" s="124"/>
      <c r="H58" s="124"/>
    </row>
    <row r="59" spans="4:8">
      <c r="D59" s="124"/>
      <c r="E59" s="124"/>
      <c r="F59" s="124"/>
      <c r="G59" s="124"/>
      <c r="H59" s="124"/>
    </row>
    <row r="60" spans="4:8">
      <c r="D60" s="124"/>
      <c r="E60" s="124"/>
      <c r="F60" s="124"/>
      <c r="G60" s="124"/>
      <c r="H60" s="124"/>
    </row>
    <row r="61" spans="4:8">
      <c r="D61" s="124"/>
      <c r="E61" s="124"/>
      <c r="F61" s="124"/>
      <c r="G61" s="124"/>
      <c r="H61" s="124"/>
    </row>
    <row r="62" spans="4:8">
      <c r="D62" s="124"/>
      <c r="E62" s="124"/>
      <c r="F62" s="124"/>
      <c r="G62" s="124"/>
      <c r="H62" s="124"/>
    </row>
    <row r="63" spans="4:8">
      <c r="D63" s="124"/>
      <c r="E63" s="124"/>
      <c r="F63" s="124"/>
      <c r="G63" s="124"/>
      <c r="H63" s="124"/>
    </row>
    <row r="64" spans="4:8">
      <c r="D64" s="124"/>
      <c r="E64" s="124"/>
      <c r="F64" s="124"/>
      <c r="G64" s="124"/>
      <c r="H64" s="124"/>
    </row>
    <row r="65" spans="4:8">
      <c r="D65" s="124"/>
      <c r="E65" s="124"/>
      <c r="F65" s="124"/>
      <c r="G65" s="124"/>
      <c r="H65" s="124"/>
    </row>
    <row r="66" spans="4:8">
      <c r="D66" s="124"/>
      <c r="E66" s="124"/>
      <c r="F66" s="124"/>
      <c r="G66" s="124"/>
      <c r="H66" s="124"/>
    </row>
    <row r="67" spans="4:8">
      <c r="D67" s="124"/>
      <c r="E67" s="124"/>
      <c r="F67" s="124"/>
      <c r="G67" s="124"/>
      <c r="H67" s="124"/>
    </row>
    <row r="68" spans="4:8">
      <c r="D68" s="124"/>
      <c r="E68" s="124"/>
      <c r="F68" s="124"/>
      <c r="G68" s="124"/>
      <c r="H68" s="124"/>
    </row>
  </sheetData>
  <mergeCells count="13">
    <mergeCell ref="A44:B44"/>
    <mergeCell ref="A39:B39"/>
    <mergeCell ref="H39:J43"/>
    <mergeCell ref="A40:B40"/>
    <mergeCell ref="A41:B41"/>
    <mergeCell ref="A42:B42"/>
    <mergeCell ref="A43:B43"/>
    <mergeCell ref="A33:B33"/>
    <mergeCell ref="A34:B34"/>
    <mergeCell ref="A35:B35"/>
    <mergeCell ref="A36:B36"/>
    <mergeCell ref="A37:B37"/>
    <mergeCell ref="A38:B38"/>
  </mergeCells>
  <phoneticPr fontId="2"/>
  <hyperlinks>
    <hyperlink ref="A1" location="'目次'!A1" display="目次へもどる"/>
  </hyperlinks>
  <pageMargins left="0.78740157480314965" right="0.70866141732283472"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zoomScaleNormal="100" workbookViewId="0"/>
  </sheetViews>
  <sheetFormatPr defaultColWidth="8.875" defaultRowHeight="15" customHeight="1"/>
  <cols>
    <col min="1" max="1" width="11.25" style="1" customWidth="1"/>
    <col min="2" max="2" width="6.25" style="1" customWidth="1"/>
    <col min="3" max="3" width="12.5" style="1" customWidth="1"/>
    <col min="4" max="4" width="6.25" style="1" customWidth="1"/>
    <col min="5" max="5" width="12.5" style="1" customWidth="1"/>
    <col min="6" max="6" width="6.25" style="1" customWidth="1"/>
    <col min="7" max="7" width="12.5" style="1" customWidth="1"/>
    <col min="8" max="8" width="6.25" style="1" customWidth="1"/>
    <col min="9" max="9" width="12.5" style="1" customWidth="1"/>
    <col min="10" max="16384" width="8.875" style="1"/>
  </cols>
  <sheetData>
    <row r="1" spans="1:10" ht="15" customHeight="1">
      <c r="A1" s="507" t="s">
        <v>587</v>
      </c>
    </row>
    <row r="3" spans="1:10" ht="15" customHeight="1">
      <c r="A3" s="2" t="s">
        <v>167</v>
      </c>
      <c r="D3" s="3"/>
      <c r="H3" s="3"/>
      <c r="I3" s="3"/>
    </row>
    <row r="4" spans="1:10" ht="15" customHeight="1">
      <c r="A4" s="8"/>
      <c r="H4" s="8"/>
      <c r="I4" s="207" t="s">
        <v>166</v>
      </c>
    </row>
    <row r="5" spans="1:10" ht="15" customHeight="1">
      <c r="A5" s="418" t="s">
        <v>618</v>
      </c>
      <c r="B5" s="421" t="s">
        <v>165</v>
      </c>
      <c r="C5" s="418"/>
      <c r="D5" s="423" t="s">
        <v>619</v>
      </c>
      <c r="E5" s="424"/>
      <c r="F5" s="424"/>
      <c r="G5" s="425"/>
      <c r="H5" s="423" t="s">
        <v>620</v>
      </c>
      <c r="I5" s="424"/>
      <c r="J5" s="3"/>
    </row>
    <row r="6" spans="1:10" ht="15" customHeight="1">
      <c r="A6" s="419"/>
      <c r="B6" s="422"/>
      <c r="C6" s="420"/>
      <c r="D6" s="423" t="s">
        <v>136</v>
      </c>
      <c r="E6" s="425"/>
      <c r="F6" s="423" t="s">
        <v>135</v>
      </c>
      <c r="G6" s="425"/>
      <c r="H6" s="423" t="s">
        <v>164</v>
      </c>
      <c r="I6" s="424"/>
      <c r="J6" s="3"/>
    </row>
    <row r="7" spans="1:10" ht="15" customHeight="1">
      <c r="A7" s="420"/>
      <c r="B7" s="255" t="s">
        <v>163</v>
      </c>
      <c r="C7" s="255" t="s">
        <v>621</v>
      </c>
      <c r="D7" s="255" t="s">
        <v>163</v>
      </c>
      <c r="E7" s="255" t="s">
        <v>621</v>
      </c>
      <c r="F7" s="255" t="s">
        <v>163</v>
      </c>
      <c r="G7" s="255" t="s">
        <v>621</v>
      </c>
      <c r="H7" s="255" t="s">
        <v>163</v>
      </c>
      <c r="I7" s="40" t="s">
        <v>621</v>
      </c>
      <c r="J7" s="3"/>
    </row>
    <row r="8" spans="1:10" ht="15" customHeight="1">
      <c r="A8" s="254" t="s">
        <v>622</v>
      </c>
      <c r="B8" s="205">
        <v>319</v>
      </c>
      <c r="C8" s="203">
        <v>171966.42</v>
      </c>
      <c r="D8" s="250">
        <v>51</v>
      </c>
      <c r="E8" s="202">
        <v>52505.36</v>
      </c>
      <c r="F8" s="250">
        <v>110</v>
      </c>
      <c r="G8" s="202">
        <v>74125.31</v>
      </c>
      <c r="H8" s="250">
        <v>158</v>
      </c>
      <c r="I8" s="201">
        <v>45335.75</v>
      </c>
      <c r="J8" s="3"/>
    </row>
    <row r="9" spans="1:10" ht="15" customHeight="1">
      <c r="A9" s="252" t="s">
        <v>623</v>
      </c>
      <c r="B9" s="204">
        <v>248</v>
      </c>
      <c r="C9" s="203">
        <v>197144.95</v>
      </c>
      <c r="D9" s="250">
        <v>45</v>
      </c>
      <c r="E9" s="202">
        <v>106455.23</v>
      </c>
      <c r="F9" s="250">
        <v>82</v>
      </c>
      <c r="G9" s="202">
        <v>50814.18</v>
      </c>
      <c r="H9" s="250">
        <v>121</v>
      </c>
      <c r="I9" s="201">
        <v>39875.54</v>
      </c>
      <c r="J9" s="3"/>
    </row>
    <row r="10" spans="1:10" ht="15" customHeight="1">
      <c r="A10" s="248" t="s">
        <v>624</v>
      </c>
      <c r="B10" s="200">
        <v>235</v>
      </c>
      <c r="C10" s="199">
        <v>257993.06</v>
      </c>
      <c r="D10" s="246">
        <v>65</v>
      </c>
      <c r="E10" s="198">
        <v>175908.8</v>
      </c>
      <c r="F10" s="246">
        <v>71</v>
      </c>
      <c r="G10" s="198">
        <v>42746.09</v>
      </c>
      <c r="H10" s="246">
        <v>99</v>
      </c>
      <c r="I10" s="197">
        <v>39338.17</v>
      </c>
      <c r="J10" s="3"/>
    </row>
    <row r="11" spans="1:10" ht="15" customHeight="1">
      <c r="A11" s="1" t="s">
        <v>162</v>
      </c>
      <c r="I11" s="15" t="s">
        <v>161</v>
      </c>
    </row>
  </sheetData>
  <mergeCells count="7">
    <mergeCell ref="A5:A7"/>
    <mergeCell ref="B5:C6"/>
    <mergeCell ref="D5:G5"/>
    <mergeCell ref="H5:I5"/>
    <mergeCell ref="D6:E6"/>
    <mergeCell ref="F6:G6"/>
    <mergeCell ref="H6:I6"/>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zoomScaleNormal="100" workbookViewId="0"/>
  </sheetViews>
  <sheetFormatPr defaultColWidth="8.875" defaultRowHeight="15" customHeight="1"/>
  <cols>
    <col min="1" max="1" width="11.25" style="1" customWidth="1"/>
    <col min="2" max="2" width="6.25" style="1" customWidth="1"/>
    <col min="3" max="3" width="12.5" style="1" customWidth="1"/>
    <col min="4" max="4" width="6.25" style="1" customWidth="1"/>
    <col min="5" max="5" width="12.5" style="1" customWidth="1"/>
    <col min="6" max="6" width="6.25" style="1" customWidth="1"/>
    <col min="7" max="7" width="12.5" style="1" customWidth="1"/>
    <col min="8" max="8" width="6.25" style="1" customWidth="1"/>
    <col min="9" max="9" width="12.5" style="1" customWidth="1"/>
    <col min="10" max="16384" width="8.875" style="1"/>
  </cols>
  <sheetData>
    <row r="1" spans="1:9" ht="15" customHeight="1">
      <c r="A1" s="507" t="s">
        <v>587</v>
      </c>
    </row>
    <row r="3" spans="1:9" ht="15" customHeight="1">
      <c r="A3" s="2" t="s">
        <v>168</v>
      </c>
      <c r="D3" s="3"/>
      <c r="H3" s="3"/>
      <c r="I3" s="3"/>
    </row>
    <row r="4" spans="1:9" ht="15" customHeight="1">
      <c r="A4" s="8"/>
      <c r="H4" s="8"/>
      <c r="I4" s="207" t="s">
        <v>166</v>
      </c>
    </row>
    <row r="5" spans="1:9" ht="15" customHeight="1">
      <c r="A5" s="418" t="s">
        <v>625</v>
      </c>
      <c r="B5" s="421" t="s">
        <v>165</v>
      </c>
      <c r="C5" s="418"/>
      <c r="D5" s="423" t="s">
        <v>626</v>
      </c>
      <c r="E5" s="424"/>
      <c r="F5" s="424"/>
      <c r="G5" s="425"/>
      <c r="H5" s="423" t="s">
        <v>627</v>
      </c>
      <c r="I5" s="424"/>
    </row>
    <row r="6" spans="1:9" ht="15" customHeight="1">
      <c r="A6" s="419"/>
      <c r="B6" s="422"/>
      <c r="C6" s="420"/>
      <c r="D6" s="423" t="s">
        <v>136</v>
      </c>
      <c r="E6" s="425"/>
      <c r="F6" s="423" t="s">
        <v>135</v>
      </c>
      <c r="G6" s="425"/>
      <c r="H6" s="423" t="s">
        <v>164</v>
      </c>
      <c r="I6" s="424"/>
    </row>
    <row r="7" spans="1:9" ht="15" customHeight="1">
      <c r="A7" s="420"/>
      <c r="B7" s="255" t="s">
        <v>163</v>
      </c>
      <c r="C7" s="255" t="s">
        <v>628</v>
      </c>
      <c r="D7" s="255" t="s">
        <v>163</v>
      </c>
      <c r="E7" s="255" t="s">
        <v>628</v>
      </c>
      <c r="F7" s="255" t="s">
        <v>163</v>
      </c>
      <c r="G7" s="255" t="s">
        <v>628</v>
      </c>
      <c r="H7" s="255" t="s">
        <v>163</v>
      </c>
      <c r="I7" s="40" t="s">
        <v>628</v>
      </c>
    </row>
    <row r="8" spans="1:9" ht="15" customHeight="1">
      <c r="A8" s="367" t="s">
        <v>629</v>
      </c>
      <c r="B8" s="205">
        <v>318</v>
      </c>
      <c r="C8" s="210">
        <v>168639.39</v>
      </c>
      <c r="D8" s="209">
        <v>51</v>
      </c>
      <c r="E8" s="202">
        <v>53482.83</v>
      </c>
      <c r="F8" s="209">
        <v>112</v>
      </c>
      <c r="G8" s="202">
        <v>70895.12</v>
      </c>
      <c r="H8" s="209">
        <v>155</v>
      </c>
      <c r="I8" s="201">
        <v>44261.440000000002</v>
      </c>
    </row>
    <row r="9" spans="1:9" ht="15" customHeight="1">
      <c r="A9" s="252" t="s">
        <v>623</v>
      </c>
      <c r="B9" s="204">
        <v>251</v>
      </c>
      <c r="C9" s="203">
        <v>201708.84</v>
      </c>
      <c r="D9" s="209">
        <v>45</v>
      </c>
      <c r="E9" s="202">
        <v>106232.3</v>
      </c>
      <c r="F9" s="209">
        <v>81</v>
      </c>
      <c r="G9" s="202">
        <v>54195.31</v>
      </c>
      <c r="H9" s="209">
        <v>125</v>
      </c>
      <c r="I9" s="201">
        <v>41281.230000000003</v>
      </c>
    </row>
    <row r="10" spans="1:9" ht="15" customHeight="1">
      <c r="A10" s="248" t="s">
        <v>624</v>
      </c>
      <c r="B10" s="200">
        <v>229</v>
      </c>
      <c r="C10" s="199">
        <v>251512.76</v>
      </c>
      <c r="D10" s="208">
        <v>64</v>
      </c>
      <c r="E10" s="198">
        <v>174639.88</v>
      </c>
      <c r="F10" s="208">
        <v>67</v>
      </c>
      <c r="G10" s="198">
        <v>41088.33</v>
      </c>
      <c r="H10" s="208">
        <v>98</v>
      </c>
      <c r="I10" s="197">
        <v>35784.550000000003</v>
      </c>
    </row>
    <row r="11" spans="1:9" ht="15" customHeight="1">
      <c r="A11" s="1" t="s">
        <v>162</v>
      </c>
      <c r="I11" s="15" t="s">
        <v>161</v>
      </c>
    </row>
  </sheetData>
  <mergeCells count="7">
    <mergeCell ref="A5:A7"/>
    <mergeCell ref="B5:C6"/>
    <mergeCell ref="D5:G5"/>
    <mergeCell ref="H5:I5"/>
    <mergeCell ref="D6:E6"/>
    <mergeCell ref="F6:G6"/>
    <mergeCell ref="H6:I6"/>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zoomScaleNormal="100" workbookViewId="0"/>
  </sheetViews>
  <sheetFormatPr defaultColWidth="8.875" defaultRowHeight="12"/>
  <cols>
    <col min="1" max="1" width="11.25" style="1" customWidth="1"/>
    <col min="2" max="5" width="18.75" style="1" customWidth="1"/>
    <col min="6" max="6" width="11.5" style="1" customWidth="1"/>
    <col min="7" max="16384" width="8.875" style="1"/>
  </cols>
  <sheetData>
    <row r="1" spans="1:5" ht="15" customHeight="1">
      <c r="A1" s="507" t="s">
        <v>587</v>
      </c>
    </row>
    <row r="2" spans="1:5" ht="15" customHeight="1"/>
    <row r="3" spans="1:5" ht="15" customHeight="1">
      <c r="A3" s="2" t="s">
        <v>630</v>
      </c>
    </row>
    <row r="4" spans="1:5" ht="15" customHeight="1">
      <c r="A4" s="268"/>
      <c r="C4" s="8"/>
      <c r="D4" s="8"/>
      <c r="E4" s="207" t="s">
        <v>631</v>
      </c>
    </row>
    <row r="5" spans="1:5" ht="15" customHeight="1">
      <c r="A5" s="418" t="s">
        <v>625</v>
      </c>
      <c r="B5" s="423" t="s">
        <v>172</v>
      </c>
      <c r="C5" s="424"/>
      <c r="D5" s="425"/>
      <c r="E5" s="421" t="s">
        <v>632</v>
      </c>
    </row>
    <row r="6" spans="1:5" ht="15" customHeight="1">
      <c r="A6" s="420"/>
      <c r="B6" s="255" t="s">
        <v>633</v>
      </c>
      <c r="C6" s="255" t="s">
        <v>634</v>
      </c>
      <c r="D6" s="255" t="s">
        <v>171</v>
      </c>
      <c r="E6" s="422"/>
    </row>
    <row r="7" spans="1:5" ht="15" customHeight="1">
      <c r="A7" s="508" t="s">
        <v>635</v>
      </c>
      <c r="B7" s="250">
        <v>705</v>
      </c>
      <c r="C7" s="251">
        <v>616</v>
      </c>
      <c r="D7" s="251">
        <v>89</v>
      </c>
      <c r="E7" s="26">
        <v>467.3</v>
      </c>
    </row>
    <row r="8" spans="1:5" ht="15" customHeight="1">
      <c r="A8" s="509" t="s">
        <v>170</v>
      </c>
      <c r="B8" s="250">
        <v>801</v>
      </c>
      <c r="C8" s="251">
        <v>715</v>
      </c>
      <c r="D8" s="251">
        <v>86</v>
      </c>
      <c r="E8" s="26">
        <v>302.37</v>
      </c>
    </row>
    <row r="9" spans="1:5" ht="15" customHeight="1">
      <c r="A9" s="510" t="s">
        <v>636</v>
      </c>
      <c r="B9" s="246">
        <v>871</v>
      </c>
      <c r="C9" s="247">
        <v>778</v>
      </c>
      <c r="D9" s="247">
        <v>93</v>
      </c>
      <c r="E9" s="211">
        <v>365.3</v>
      </c>
    </row>
    <row r="10" spans="1:5" ht="15" customHeight="1">
      <c r="E10" s="15" t="s">
        <v>169</v>
      </c>
    </row>
  </sheetData>
  <mergeCells count="3">
    <mergeCell ref="A5:A6"/>
    <mergeCell ref="B5:D5"/>
    <mergeCell ref="E5:E6"/>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zoomScaleNormal="100" workbookViewId="0"/>
  </sheetViews>
  <sheetFormatPr defaultColWidth="8.875" defaultRowHeight="12"/>
  <cols>
    <col min="1" max="1" width="22.5" style="212" customWidth="1"/>
    <col min="2" max="4" width="21.25" style="212" customWidth="1"/>
    <col min="5" max="16384" width="8.875" style="212"/>
  </cols>
  <sheetData>
    <row r="1" spans="1:5" ht="15" customHeight="1">
      <c r="A1" s="507" t="s">
        <v>587</v>
      </c>
    </row>
    <row r="2" spans="1:5" ht="15" customHeight="1"/>
    <row r="3" spans="1:5" ht="15" customHeight="1">
      <c r="A3" s="2" t="s">
        <v>637</v>
      </c>
    </row>
    <row r="4" spans="1:5" ht="15" customHeight="1">
      <c r="B4" s="9"/>
      <c r="C4" s="9"/>
      <c r="D4" s="207" t="s">
        <v>188</v>
      </c>
    </row>
    <row r="5" spans="1:5" ht="14.45" customHeight="1">
      <c r="A5" s="47" t="s">
        <v>638</v>
      </c>
      <c r="B5" s="255" t="s">
        <v>639</v>
      </c>
      <c r="C5" s="40" t="s">
        <v>640</v>
      </c>
      <c r="D5" s="40" t="s">
        <v>641</v>
      </c>
    </row>
    <row r="6" spans="1:5" ht="19.5" customHeight="1">
      <c r="A6" s="271" t="s">
        <v>642</v>
      </c>
      <c r="B6" s="217">
        <v>1993</v>
      </c>
      <c r="C6" s="217">
        <v>1901</v>
      </c>
      <c r="D6" s="217">
        <v>1943</v>
      </c>
    </row>
    <row r="7" spans="1:5" ht="14.45" customHeight="1">
      <c r="A7" s="263" t="s">
        <v>185</v>
      </c>
      <c r="B7" s="215">
        <v>1670</v>
      </c>
      <c r="C7" s="215">
        <v>1690</v>
      </c>
      <c r="D7" s="215">
        <v>1679</v>
      </c>
      <c r="E7" s="216"/>
    </row>
    <row r="8" spans="1:5" ht="14.45" customHeight="1">
      <c r="A8" s="263" t="s">
        <v>184</v>
      </c>
      <c r="B8" s="215">
        <v>59</v>
      </c>
      <c r="C8" s="215">
        <v>17</v>
      </c>
      <c r="D8" s="215">
        <v>45</v>
      </c>
    </row>
    <row r="9" spans="1:5" ht="14.45" customHeight="1">
      <c r="A9" s="263" t="s">
        <v>183</v>
      </c>
      <c r="B9" s="215">
        <v>70</v>
      </c>
      <c r="C9" s="215">
        <v>89</v>
      </c>
      <c r="D9" s="215">
        <v>90</v>
      </c>
    </row>
    <row r="10" spans="1:5" ht="14.45" customHeight="1">
      <c r="A10" s="263" t="s">
        <v>182</v>
      </c>
      <c r="B10" s="215">
        <v>20</v>
      </c>
      <c r="C10" s="215">
        <v>15</v>
      </c>
      <c r="D10" s="215">
        <v>12</v>
      </c>
    </row>
    <row r="11" spans="1:5" ht="14.45" customHeight="1">
      <c r="A11" s="263" t="s">
        <v>181</v>
      </c>
      <c r="B11" s="215">
        <v>42</v>
      </c>
      <c r="C11" s="215">
        <v>26</v>
      </c>
      <c r="D11" s="215">
        <v>33</v>
      </c>
    </row>
    <row r="12" spans="1:5" ht="14.45" customHeight="1">
      <c r="A12" s="263" t="s">
        <v>180</v>
      </c>
      <c r="B12" s="215">
        <v>8</v>
      </c>
      <c r="C12" s="215">
        <v>7</v>
      </c>
      <c r="D12" s="215">
        <v>11</v>
      </c>
    </row>
    <row r="13" spans="1:5" ht="14.45" customHeight="1">
      <c r="A13" s="263" t="s">
        <v>179</v>
      </c>
      <c r="B13" s="215">
        <v>14</v>
      </c>
      <c r="C13" s="215">
        <v>12</v>
      </c>
      <c r="D13" s="215">
        <v>13</v>
      </c>
    </row>
    <row r="14" spans="1:5" ht="14.45" customHeight="1">
      <c r="A14" s="263" t="s">
        <v>178</v>
      </c>
      <c r="B14" s="215">
        <v>2</v>
      </c>
      <c r="C14" s="214">
        <v>0</v>
      </c>
      <c r="D14" s="215">
        <v>1</v>
      </c>
    </row>
    <row r="15" spans="1:5" ht="14.45" customHeight="1">
      <c r="A15" s="263" t="s">
        <v>177</v>
      </c>
      <c r="B15" s="215">
        <v>8</v>
      </c>
      <c r="C15" s="215">
        <v>7</v>
      </c>
      <c r="D15" s="215">
        <v>10</v>
      </c>
    </row>
    <row r="16" spans="1:5" ht="14.45" customHeight="1">
      <c r="A16" s="263" t="s">
        <v>176</v>
      </c>
      <c r="B16" s="215">
        <v>4</v>
      </c>
      <c r="C16" s="215">
        <v>1</v>
      </c>
      <c r="D16" s="215">
        <v>2</v>
      </c>
    </row>
    <row r="17" spans="1:4" ht="14.45" customHeight="1">
      <c r="A17" s="263" t="s">
        <v>175</v>
      </c>
      <c r="B17" s="215">
        <v>13</v>
      </c>
      <c r="C17" s="215">
        <v>3</v>
      </c>
      <c r="D17" s="215">
        <v>2</v>
      </c>
    </row>
    <row r="18" spans="1:4" ht="14.45" customHeight="1">
      <c r="A18" s="263" t="s">
        <v>643</v>
      </c>
      <c r="B18" s="215">
        <v>2</v>
      </c>
      <c r="C18" s="214">
        <v>0</v>
      </c>
      <c r="D18" s="214">
        <v>2</v>
      </c>
    </row>
    <row r="19" spans="1:4" ht="14.45" customHeight="1">
      <c r="A19" s="261" t="s">
        <v>174</v>
      </c>
      <c r="B19" s="213">
        <v>81</v>
      </c>
      <c r="C19" s="213">
        <v>34</v>
      </c>
      <c r="D19" s="213">
        <v>43</v>
      </c>
    </row>
    <row r="20" spans="1:4" ht="14.45" customHeight="1">
      <c r="B20" s="15"/>
      <c r="C20" s="15"/>
      <c r="D20" s="15" t="s">
        <v>173</v>
      </c>
    </row>
    <row r="21" spans="1:4" ht="14.45" customHeight="1"/>
  </sheetData>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zoomScaleNormal="100" workbookViewId="0"/>
  </sheetViews>
  <sheetFormatPr defaultColWidth="8.875" defaultRowHeight="15" customHeight="1"/>
  <cols>
    <col min="1" max="1" width="17.125" style="1" customWidth="1"/>
    <col min="2" max="2" width="17.75" style="1" customWidth="1"/>
    <col min="3" max="5" width="17.125" style="1" customWidth="1"/>
    <col min="6" max="16384" width="8.875" style="1"/>
  </cols>
  <sheetData>
    <row r="1" spans="1:5" ht="15" customHeight="1">
      <c r="A1" s="507" t="s">
        <v>587</v>
      </c>
    </row>
    <row r="3" spans="1:5" ht="15" customHeight="1">
      <c r="A3" s="2" t="s">
        <v>209</v>
      </c>
      <c r="B3" s="2"/>
    </row>
    <row r="4" spans="1:5" ht="15" customHeight="1">
      <c r="A4" s="3"/>
      <c r="B4" s="3"/>
      <c r="C4" s="4"/>
      <c r="D4" s="4"/>
      <c r="E4" s="222" t="s">
        <v>166</v>
      </c>
    </row>
    <row r="5" spans="1:5" ht="15" customHeight="1">
      <c r="A5" s="427" t="s">
        <v>187</v>
      </c>
      <c r="B5" s="428"/>
      <c r="C5" s="40" t="s">
        <v>644</v>
      </c>
      <c r="D5" s="40" t="s">
        <v>645</v>
      </c>
      <c r="E5" s="40" t="s">
        <v>646</v>
      </c>
    </row>
    <row r="6" spans="1:5" ht="19.5" customHeight="1">
      <c r="A6" s="429" t="s">
        <v>208</v>
      </c>
      <c r="B6" s="430"/>
      <c r="C6" s="221">
        <v>347453</v>
      </c>
      <c r="D6" s="221">
        <v>398726</v>
      </c>
      <c r="E6" s="265">
        <v>347279</v>
      </c>
    </row>
    <row r="7" spans="1:5" ht="15" customHeight="1">
      <c r="A7" s="431" t="s">
        <v>207</v>
      </c>
      <c r="B7" s="426"/>
      <c r="C7" s="101">
        <v>269916</v>
      </c>
      <c r="D7" s="101">
        <v>293923</v>
      </c>
      <c r="E7" s="62">
        <v>281945</v>
      </c>
    </row>
    <row r="8" spans="1:5" ht="15" customHeight="1">
      <c r="A8" s="426" t="s">
        <v>206</v>
      </c>
      <c r="B8" s="426"/>
      <c r="C8" s="101">
        <v>600</v>
      </c>
      <c r="D8" s="101">
        <v>0</v>
      </c>
      <c r="E8" s="62">
        <v>390</v>
      </c>
    </row>
    <row r="9" spans="1:5" ht="15" customHeight="1">
      <c r="A9" s="426" t="s">
        <v>205</v>
      </c>
      <c r="B9" s="426"/>
      <c r="C9" s="101">
        <v>11275</v>
      </c>
      <c r="D9" s="101">
        <v>3488</v>
      </c>
      <c r="E9" s="62">
        <v>1633</v>
      </c>
    </row>
    <row r="10" spans="1:5" ht="15" customHeight="1">
      <c r="A10" s="426" t="s">
        <v>204</v>
      </c>
      <c r="B10" s="426"/>
      <c r="C10" s="101">
        <v>264</v>
      </c>
      <c r="D10" s="220">
        <v>10355</v>
      </c>
      <c r="E10" s="62">
        <v>0</v>
      </c>
    </row>
    <row r="11" spans="1:5" ht="15" customHeight="1">
      <c r="A11" s="426" t="s">
        <v>203</v>
      </c>
      <c r="B11" s="426"/>
      <c r="C11" s="101">
        <v>599</v>
      </c>
      <c r="D11" s="220">
        <v>264</v>
      </c>
      <c r="E11" s="62">
        <v>318</v>
      </c>
    </row>
    <row r="12" spans="1:5" ht="15" customHeight="1">
      <c r="A12" s="426" t="s">
        <v>202</v>
      </c>
      <c r="B12" s="426"/>
      <c r="C12" s="101">
        <v>10469</v>
      </c>
      <c r="D12" s="101">
        <v>2015</v>
      </c>
      <c r="E12" s="62">
        <v>6495</v>
      </c>
    </row>
    <row r="13" spans="1:5" ht="15" customHeight="1">
      <c r="A13" s="426" t="s">
        <v>201</v>
      </c>
      <c r="B13" s="426"/>
      <c r="C13" s="101">
        <v>313</v>
      </c>
      <c r="D13" s="101">
        <v>3583</v>
      </c>
      <c r="E13" s="511">
        <v>120</v>
      </c>
    </row>
    <row r="14" spans="1:5" ht="15" customHeight="1">
      <c r="A14" s="426" t="s">
        <v>200</v>
      </c>
      <c r="B14" s="426"/>
      <c r="C14" s="219">
        <v>0</v>
      </c>
      <c r="D14" s="220">
        <v>15</v>
      </c>
      <c r="E14" s="511">
        <v>0</v>
      </c>
    </row>
    <row r="15" spans="1:5" ht="15" customHeight="1">
      <c r="A15" s="426" t="s">
        <v>199</v>
      </c>
      <c r="B15" s="426"/>
      <c r="C15" s="101">
        <v>336</v>
      </c>
      <c r="D15" s="101">
        <v>209</v>
      </c>
      <c r="E15" s="62">
        <v>4914</v>
      </c>
    </row>
    <row r="16" spans="1:5" ht="15" customHeight="1">
      <c r="A16" s="426" t="s">
        <v>198</v>
      </c>
      <c r="B16" s="426"/>
      <c r="C16" s="101">
        <v>13119</v>
      </c>
      <c r="D16" s="101">
        <v>13569</v>
      </c>
      <c r="E16" s="62">
        <v>23349</v>
      </c>
    </row>
    <row r="17" spans="1:5" ht="15" customHeight="1">
      <c r="A17" s="426" t="s">
        <v>197</v>
      </c>
      <c r="B17" s="426"/>
      <c r="C17" s="219">
        <v>359</v>
      </c>
      <c r="D17" s="219">
        <v>0</v>
      </c>
      <c r="E17" s="81">
        <v>4263</v>
      </c>
    </row>
    <row r="18" spans="1:5" ht="15" customHeight="1">
      <c r="A18" s="426" t="s">
        <v>196</v>
      </c>
      <c r="B18" s="426"/>
      <c r="C18" s="101">
        <v>1129</v>
      </c>
      <c r="D18" s="101">
        <v>1358</v>
      </c>
      <c r="E18" s="62">
        <v>451</v>
      </c>
    </row>
    <row r="19" spans="1:5" ht="15" customHeight="1">
      <c r="A19" s="426" t="s">
        <v>195</v>
      </c>
      <c r="B19" s="426"/>
      <c r="C19" s="101">
        <v>1650</v>
      </c>
      <c r="D19" s="101">
        <v>590</v>
      </c>
      <c r="E19" s="62">
        <v>816</v>
      </c>
    </row>
    <row r="20" spans="1:5" ht="15" customHeight="1">
      <c r="A20" s="426" t="s">
        <v>194</v>
      </c>
      <c r="B20" s="426"/>
      <c r="C20" s="101">
        <v>5407</v>
      </c>
      <c r="D20" s="101">
        <v>24066</v>
      </c>
      <c r="E20" s="62">
        <v>4244</v>
      </c>
    </row>
    <row r="21" spans="1:5" ht="15" customHeight="1">
      <c r="A21" s="426" t="s">
        <v>193</v>
      </c>
      <c r="B21" s="426"/>
      <c r="C21" s="101">
        <v>14624</v>
      </c>
      <c r="D21" s="101">
        <v>21028</v>
      </c>
      <c r="E21" s="62">
        <v>8480</v>
      </c>
    </row>
    <row r="22" spans="1:5" ht="15" customHeight="1">
      <c r="A22" s="426" t="s">
        <v>192</v>
      </c>
      <c r="B22" s="426"/>
      <c r="C22" s="101">
        <v>7557</v>
      </c>
      <c r="D22" s="101">
        <v>3330</v>
      </c>
      <c r="E22" s="62">
        <v>4397</v>
      </c>
    </row>
    <row r="23" spans="1:5" ht="15" customHeight="1">
      <c r="A23" s="426" t="s">
        <v>191</v>
      </c>
      <c r="B23" s="426"/>
      <c r="C23" s="101">
        <v>3462</v>
      </c>
      <c r="D23" s="101">
        <v>9159</v>
      </c>
      <c r="E23" s="62">
        <v>1009</v>
      </c>
    </row>
    <row r="24" spans="1:5" ht="15" customHeight="1">
      <c r="A24" s="432" t="s">
        <v>190</v>
      </c>
      <c r="B24" s="433"/>
      <c r="C24" s="218">
        <v>6374</v>
      </c>
      <c r="D24" s="218">
        <v>11774</v>
      </c>
      <c r="E24" s="260">
        <v>4455</v>
      </c>
    </row>
    <row r="25" spans="1:5" ht="15" customHeight="1">
      <c r="A25" s="3"/>
      <c r="B25" s="3"/>
      <c r="C25" s="4"/>
      <c r="D25" s="4"/>
      <c r="E25" s="4" t="s">
        <v>189</v>
      </c>
    </row>
  </sheetData>
  <mergeCells count="20">
    <mergeCell ref="A23:B23"/>
    <mergeCell ref="A24:B24"/>
    <mergeCell ref="A17:B17"/>
    <mergeCell ref="A18:B18"/>
    <mergeCell ref="A19:B19"/>
    <mergeCell ref="A20:B20"/>
    <mergeCell ref="A21:B21"/>
    <mergeCell ref="A22:B22"/>
    <mergeCell ref="A11:B11"/>
    <mergeCell ref="A12:B12"/>
    <mergeCell ref="A13:B13"/>
    <mergeCell ref="A14:B14"/>
    <mergeCell ref="A15:B15"/>
    <mergeCell ref="A16:B16"/>
    <mergeCell ref="A5:B5"/>
    <mergeCell ref="A6:B6"/>
    <mergeCell ref="A7:B7"/>
    <mergeCell ref="A8:B8"/>
    <mergeCell ref="A9:B9"/>
    <mergeCell ref="A10:B10"/>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zoomScaleNormal="100" workbookViewId="0"/>
  </sheetViews>
  <sheetFormatPr defaultColWidth="8.875" defaultRowHeight="15" customHeight="1"/>
  <cols>
    <col min="1" max="1" width="17.125" style="1" customWidth="1"/>
    <col min="2" max="2" width="17.75" style="1" customWidth="1"/>
    <col min="3" max="5" width="17.125" style="1" customWidth="1"/>
    <col min="6" max="16384" width="8.875" style="1"/>
  </cols>
  <sheetData>
    <row r="1" spans="1:6" ht="15" customHeight="1">
      <c r="A1" s="507" t="s">
        <v>587</v>
      </c>
    </row>
    <row r="3" spans="1:6" ht="15" customHeight="1">
      <c r="A3" s="2" t="s">
        <v>647</v>
      </c>
      <c r="B3" s="2"/>
      <c r="C3" s="223"/>
      <c r="D3" s="223"/>
      <c r="E3" s="223"/>
      <c r="F3" s="223"/>
    </row>
    <row r="4" spans="1:6" ht="15" customHeight="1">
      <c r="A4" s="223"/>
      <c r="B4" s="223"/>
      <c r="C4" s="223"/>
      <c r="D4" s="9"/>
      <c r="E4" s="9" t="s">
        <v>214</v>
      </c>
    </row>
    <row r="5" spans="1:6" ht="15" customHeight="1">
      <c r="A5" s="424" t="s">
        <v>187</v>
      </c>
      <c r="B5" s="425"/>
      <c r="C5" s="40" t="s">
        <v>648</v>
      </c>
      <c r="D5" s="40" t="s">
        <v>645</v>
      </c>
      <c r="E5" s="40" t="s">
        <v>646</v>
      </c>
    </row>
    <row r="6" spans="1:6" ht="15" customHeight="1">
      <c r="A6" s="512" t="s">
        <v>649</v>
      </c>
      <c r="B6" s="242" t="s">
        <v>212</v>
      </c>
      <c r="C6" s="217">
        <v>1925</v>
      </c>
      <c r="D6" s="217">
        <v>2002</v>
      </c>
      <c r="E6" s="265">
        <v>1985</v>
      </c>
    </row>
    <row r="7" spans="1:6" ht="15" customHeight="1">
      <c r="A7" s="513"/>
      <c r="B7" s="240" t="s">
        <v>211</v>
      </c>
      <c r="C7" s="241">
        <v>347453</v>
      </c>
      <c r="D7" s="241">
        <v>398726</v>
      </c>
      <c r="E7" s="270">
        <v>347279</v>
      </c>
    </row>
    <row r="8" spans="1:6" ht="15" customHeight="1">
      <c r="A8" s="514"/>
      <c r="B8" s="240" t="s">
        <v>650</v>
      </c>
      <c r="C8" s="239">
        <v>6112375</v>
      </c>
      <c r="D8" s="239">
        <v>6874414</v>
      </c>
      <c r="E8" s="515">
        <v>6482204</v>
      </c>
    </row>
    <row r="9" spans="1:6" ht="15" customHeight="1">
      <c r="A9" s="516" t="s">
        <v>651</v>
      </c>
      <c r="B9" s="234" t="s">
        <v>212</v>
      </c>
      <c r="C9" s="236">
        <v>1520</v>
      </c>
      <c r="D9" s="236">
        <v>1616</v>
      </c>
      <c r="E9" s="262">
        <v>1561</v>
      </c>
    </row>
    <row r="10" spans="1:6" ht="15" customHeight="1">
      <c r="A10" s="516"/>
      <c r="B10" s="228" t="s">
        <v>211</v>
      </c>
      <c r="C10" s="236">
        <v>175858</v>
      </c>
      <c r="D10" s="236">
        <v>193932</v>
      </c>
      <c r="E10" s="262">
        <v>180300</v>
      </c>
    </row>
    <row r="11" spans="1:6" ht="15" customHeight="1">
      <c r="A11" s="517"/>
      <c r="B11" s="228" t="s">
        <v>650</v>
      </c>
      <c r="C11" s="235">
        <v>2844650</v>
      </c>
      <c r="D11" s="235">
        <v>3198477</v>
      </c>
      <c r="E11" s="518">
        <v>2966611</v>
      </c>
    </row>
    <row r="12" spans="1:6" ht="15" customHeight="1">
      <c r="A12" s="516" t="s">
        <v>652</v>
      </c>
      <c r="B12" s="234" t="s">
        <v>212</v>
      </c>
      <c r="C12" s="238">
        <v>1</v>
      </c>
      <c r="D12" s="238">
        <v>1</v>
      </c>
      <c r="E12" s="72">
        <v>1</v>
      </c>
    </row>
    <row r="13" spans="1:6" ht="15" customHeight="1">
      <c r="A13" s="516"/>
      <c r="B13" s="228" t="s">
        <v>211</v>
      </c>
      <c r="C13" s="238">
        <v>61</v>
      </c>
      <c r="D13" s="238">
        <v>141</v>
      </c>
      <c r="E13" s="72">
        <v>865</v>
      </c>
    </row>
    <row r="14" spans="1:6" ht="15" customHeight="1">
      <c r="A14" s="516"/>
      <c r="B14" s="233" t="s">
        <v>650</v>
      </c>
      <c r="C14" s="231" t="s">
        <v>210</v>
      </c>
      <c r="D14" s="231" t="s">
        <v>210</v>
      </c>
      <c r="E14" s="519" t="s">
        <v>210</v>
      </c>
    </row>
    <row r="15" spans="1:6" ht="15" customHeight="1">
      <c r="A15" s="520" t="s">
        <v>213</v>
      </c>
      <c r="B15" s="228" t="s">
        <v>212</v>
      </c>
      <c r="C15" s="237">
        <v>23</v>
      </c>
      <c r="D15" s="237">
        <v>23</v>
      </c>
      <c r="E15" s="521">
        <v>15</v>
      </c>
    </row>
    <row r="16" spans="1:6" ht="15" customHeight="1">
      <c r="A16" s="516"/>
      <c r="B16" s="228" t="s">
        <v>211</v>
      </c>
      <c r="C16" s="236">
        <v>70765</v>
      </c>
      <c r="D16" s="236">
        <v>71409</v>
      </c>
      <c r="E16" s="262">
        <v>52358</v>
      </c>
    </row>
    <row r="17" spans="1:5" ht="15" customHeight="1">
      <c r="A17" s="517"/>
      <c r="B17" s="228" t="s">
        <v>650</v>
      </c>
      <c r="C17" s="235">
        <v>1397302</v>
      </c>
      <c r="D17" s="235">
        <v>1257101</v>
      </c>
      <c r="E17" s="518">
        <v>1198500</v>
      </c>
    </row>
    <row r="18" spans="1:5" ht="15" customHeight="1">
      <c r="A18" s="516" t="s">
        <v>653</v>
      </c>
      <c r="B18" s="234" t="s">
        <v>212</v>
      </c>
      <c r="C18" s="215">
        <v>367</v>
      </c>
      <c r="D18" s="215">
        <v>334</v>
      </c>
      <c r="E18" s="62">
        <v>386</v>
      </c>
    </row>
    <row r="19" spans="1:5" ht="15" customHeight="1">
      <c r="A19" s="516"/>
      <c r="B19" s="228" t="s">
        <v>211</v>
      </c>
      <c r="C19" s="215">
        <v>99858</v>
      </c>
      <c r="D19" s="215">
        <v>131042</v>
      </c>
      <c r="E19" s="62">
        <v>112642</v>
      </c>
    </row>
    <row r="20" spans="1:5" ht="15" customHeight="1">
      <c r="A20" s="516"/>
      <c r="B20" s="233" t="s">
        <v>650</v>
      </c>
      <c r="C20" s="215">
        <v>1853890</v>
      </c>
      <c r="D20" s="215">
        <v>2386274</v>
      </c>
      <c r="E20" s="62">
        <v>2272771</v>
      </c>
    </row>
    <row r="21" spans="1:5" ht="15" customHeight="1">
      <c r="A21" s="520" t="s">
        <v>654</v>
      </c>
      <c r="B21" s="228" t="s">
        <v>212</v>
      </c>
      <c r="C21" s="232">
        <v>0</v>
      </c>
      <c r="D21" s="232">
        <v>3</v>
      </c>
      <c r="E21" s="521">
        <v>0</v>
      </c>
    </row>
    <row r="22" spans="1:5" ht="15" customHeight="1">
      <c r="A22" s="516"/>
      <c r="B22" s="228" t="s">
        <v>211</v>
      </c>
      <c r="C22" s="231">
        <v>0</v>
      </c>
      <c r="D22" s="231">
        <v>447</v>
      </c>
      <c r="E22" s="262">
        <v>0</v>
      </c>
    </row>
    <row r="23" spans="1:5" ht="15" customHeight="1">
      <c r="A23" s="517"/>
      <c r="B23" s="228" t="s">
        <v>650</v>
      </c>
      <c r="C23" s="230">
        <v>0</v>
      </c>
      <c r="D23" s="230" t="s">
        <v>210</v>
      </c>
      <c r="E23" s="518">
        <v>0</v>
      </c>
    </row>
    <row r="24" spans="1:5" ht="15" customHeight="1">
      <c r="A24" s="520" t="s">
        <v>655</v>
      </c>
      <c r="B24" s="228" t="s">
        <v>212</v>
      </c>
      <c r="C24" s="229">
        <v>14</v>
      </c>
      <c r="D24" s="229">
        <v>25</v>
      </c>
      <c r="E24" s="522">
        <v>22</v>
      </c>
    </row>
    <row r="25" spans="1:5" ht="15" customHeight="1">
      <c r="A25" s="516"/>
      <c r="B25" s="228" t="s">
        <v>211</v>
      </c>
      <c r="C25" s="224">
        <v>911</v>
      </c>
      <c r="D25" s="224">
        <v>1755</v>
      </c>
      <c r="E25" s="72">
        <v>1114</v>
      </c>
    </row>
    <row r="26" spans="1:5" ht="15" customHeight="1">
      <c r="A26" s="523"/>
      <c r="B26" s="227" t="s">
        <v>650</v>
      </c>
      <c r="C26" s="226" t="s">
        <v>210</v>
      </c>
      <c r="D26" s="226">
        <v>23157</v>
      </c>
      <c r="E26" s="63">
        <v>11322</v>
      </c>
    </row>
    <row r="27" spans="1:5" ht="15" customHeight="1">
      <c r="A27" s="524"/>
      <c r="B27" s="225"/>
      <c r="C27" s="224"/>
      <c r="D27" s="224"/>
      <c r="E27" s="81" t="s">
        <v>189</v>
      </c>
    </row>
  </sheetData>
  <mergeCells count="8">
    <mergeCell ref="A21:A23"/>
    <mergeCell ref="A24:A26"/>
    <mergeCell ref="A5:B5"/>
    <mergeCell ref="A6:A8"/>
    <mergeCell ref="A9:A11"/>
    <mergeCell ref="A12:A14"/>
    <mergeCell ref="A15:A17"/>
    <mergeCell ref="A18:A20"/>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vt:i4>
      </vt:variant>
    </vt:vector>
  </HeadingPairs>
  <TitlesOfParts>
    <vt:vector size="30" baseType="lpstr">
      <vt:lpstr>目次</vt:lpstr>
      <vt:lpstr>6-1</vt:lpstr>
      <vt:lpstr>6-2</vt:lpstr>
      <vt:lpstr>6-3</vt:lpstr>
      <vt:lpstr>6-4</vt:lpstr>
      <vt:lpstr>6-5</vt:lpstr>
      <vt:lpstr>6-6</vt:lpstr>
      <vt:lpstr>6-7</vt:lpstr>
      <vt:lpstr>6-8</vt:lpstr>
      <vt:lpstr>6-9</vt:lpstr>
      <vt:lpstr>6-10</vt:lpstr>
      <vt:lpstr>6-11</vt:lpstr>
      <vt:lpstr>6-12</vt:lpstr>
      <vt:lpstr>6-13</vt:lpstr>
      <vt:lpstr>6-14</vt:lpstr>
      <vt:lpstr>6-15</vt:lpstr>
      <vt:lpstr>6-16</vt:lpstr>
      <vt:lpstr>6-17</vt:lpstr>
      <vt:lpstr>6-18</vt:lpstr>
      <vt:lpstr>6-19</vt:lpstr>
      <vt:lpstr>6-20</vt:lpstr>
      <vt:lpstr>6-21</vt:lpstr>
      <vt:lpstr>6-22</vt:lpstr>
      <vt:lpstr>6-23</vt:lpstr>
      <vt:lpstr>6-24</vt:lpstr>
      <vt:lpstr>6-25</vt:lpstr>
      <vt:lpstr>6-26</vt:lpstr>
      <vt:lpstr>6-27</vt:lpstr>
      <vt:lpstr>'6-17'!Print_Area</vt:lpstr>
      <vt:lpstr>'6-26'!Print_Area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越谷市役所</dc:creator>
  <cp:lastModifiedBy>Administrator</cp:lastModifiedBy>
  <dcterms:created xsi:type="dcterms:W3CDTF">2011-05-24T04:46:38Z</dcterms:created>
  <dcterms:modified xsi:type="dcterms:W3CDTF">2017-03-07T05:32:22Z</dcterms:modified>
</cp:coreProperties>
</file>