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0" yWindow="135" windowWidth="19395" windowHeight="7995"/>
  </bookViews>
  <sheets>
    <sheet name="目次" sheetId="36" r:id="rId1"/>
    <sheet name="3-1" sheetId="63" r:id="rId2"/>
    <sheet name="3-2" sheetId="64" r:id="rId3"/>
    <sheet name="3-3" sheetId="65" r:id="rId4"/>
    <sheet name="3-4" sheetId="66" r:id="rId5"/>
    <sheet name="3-5" sheetId="67" r:id="rId6"/>
    <sheet name="3-6" sheetId="69" r:id="rId7"/>
    <sheet name="3-7" sheetId="70" r:id="rId8"/>
    <sheet name="3-8" sheetId="71" r:id="rId9"/>
    <sheet name="3-9" sheetId="72" r:id="rId10"/>
    <sheet name="3-10" sheetId="73" r:id="rId11"/>
    <sheet name="3-11" sheetId="74" r:id="rId12"/>
    <sheet name="3-12" sheetId="75" r:id="rId13"/>
    <sheet name="3-13" sheetId="76" r:id="rId14"/>
    <sheet name="3-14" sheetId="77" r:id="rId15"/>
    <sheet name="3-15" sheetId="78" r:id="rId16"/>
    <sheet name="3-16" sheetId="79" r:id="rId17"/>
    <sheet name="3-17" sheetId="80" r:id="rId18"/>
    <sheet name="3-18" sheetId="81" r:id="rId19"/>
    <sheet name="3-19" sheetId="82" r:id="rId20"/>
    <sheet name="3-20" sheetId="83" r:id="rId21"/>
    <sheet name="3-21" sheetId="84" r:id="rId22"/>
    <sheet name="3-22" sheetId="85" r:id="rId23"/>
    <sheet name="3-23" sheetId="86" r:id="rId24"/>
  </sheets>
  <calcPr calcId="145621"/>
</workbook>
</file>

<file path=xl/calcChain.xml><?xml version="1.0" encoding="utf-8"?>
<calcChain xmlns="http://schemas.openxmlformats.org/spreadsheetml/2006/main">
  <c r="K31" i="81" l="1"/>
  <c r="H31" i="81"/>
  <c r="K30" i="81"/>
  <c r="H30" i="81"/>
  <c r="K28" i="81"/>
  <c r="H28" i="81"/>
  <c r="H27" i="81"/>
  <c r="K26" i="81"/>
  <c r="H26" i="81"/>
  <c r="K25" i="81"/>
  <c r="H25" i="81"/>
  <c r="K24" i="81"/>
  <c r="H24" i="81"/>
  <c r="K23" i="81"/>
  <c r="H23" i="81"/>
  <c r="K22" i="81"/>
  <c r="H22" i="81"/>
  <c r="K21" i="81"/>
  <c r="H21" i="81"/>
  <c r="K17" i="81"/>
  <c r="H17" i="81"/>
  <c r="K15" i="81"/>
  <c r="H15" i="81"/>
  <c r="K14" i="81"/>
  <c r="H14" i="81"/>
  <c r="K13" i="81"/>
  <c r="H13" i="81"/>
  <c r="K10" i="81"/>
  <c r="H10" i="81"/>
  <c r="K8" i="81"/>
  <c r="H8" i="81"/>
  <c r="K7" i="81"/>
  <c r="H7" i="81"/>
  <c r="F7" i="80"/>
  <c r="E7" i="80"/>
  <c r="D7" i="80"/>
  <c r="C7" i="80"/>
  <c r="C7" i="66"/>
  <c r="P6" i="66"/>
  <c r="O6" i="66"/>
  <c r="N6" i="66"/>
  <c r="M6" i="66"/>
  <c r="L6" i="66"/>
  <c r="K6" i="66"/>
  <c r="J6" i="66"/>
  <c r="I6" i="66"/>
  <c r="H6" i="66"/>
  <c r="G6" i="66"/>
  <c r="F6" i="66"/>
  <c r="E6" i="66"/>
  <c r="D6" i="66"/>
  <c r="C6" i="66"/>
</calcChain>
</file>

<file path=xl/sharedStrings.xml><?xml version="1.0" encoding="utf-8"?>
<sst xmlns="http://schemas.openxmlformats.org/spreadsheetml/2006/main" count="1832" uniqueCount="757">
  <si>
    <t>平成21年7月1日</t>
    <rPh sb="7" eb="8">
      <t>ツキニチ</t>
    </rPh>
    <phoneticPr fontId="23"/>
  </si>
  <si>
    <t>平成24年2月1日</t>
    <rPh sb="7" eb="8">
      <t>ツキニチ</t>
    </rPh>
    <phoneticPr fontId="23"/>
  </si>
  <si>
    <t>平成26年7月1日</t>
    <rPh sb="7" eb="8">
      <t>ツキニチ</t>
    </rPh>
    <phoneticPr fontId="23"/>
  </si>
  <si>
    <t>産業大分類</t>
  </si>
  <si>
    <t>事業所数</t>
    <rPh sb="0" eb="3">
      <t>ジギョウショ</t>
    </rPh>
    <rPh sb="3" eb="4">
      <t>スウ</t>
    </rPh>
    <phoneticPr fontId="23"/>
  </si>
  <si>
    <t>従業者数</t>
    <rPh sb="0" eb="3">
      <t>ジュウギョウシャ</t>
    </rPh>
    <rPh sb="3" eb="4">
      <t>スウ</t>
    </rPh>
    <phoneticPr fontId="23"/>
  </si>
  <si>
    <t>総　数</t>
    <rPh sb="0" eb="1">
      <t>フサ</t>
    </rPh>
    <rPh sb="2" eb="3">
      <t>カズ</t>
    </rPh>
    <phoneticPr fontId="23"/>
  </si>
  <si>
    <t>農業，林業</t>
    <rPh sb="0" eb="2">
      <t>ノウギョウ</t>
    </rPh>
    <rPh sb="3" eb="5">
      <t>リンギョウ</t>
    </rPh>
    <phoneticPr fontId="23"/>
  </si>
  <si>
    <t>漁業</t>
    <rPh sb="0" eb="1">
      <t>リョウ</t>
    </rPh>
    <rPh sb="1" eb="2">
      <t>ギョウ</t>
    </rPh>
    <phoneticPr fontId="23"/>
  </si>
  <si>
    <t>-</t>
  </si>
  <si>
    <t>鉱業，採石業，砂利採取業</t>
    <rPh sb="0" eb="2">
      <t>コウギョウ</t>
    </rPh>
    <rPh sb="3" eb="5">
      <t>サイセキ</t>
    </rPh>
    <rPh sb="5" eb="6">
      <t>ギョウ</t>
    </rPh>
    <rPh sb="7" eb="9">
      <t>ジャリ</t>
    </rPh>
    <rPh sb="9" eb="12">
      <t>サイシュギョウ</t>
    </rPh>
    <phoneticPr fontId="23"/>
  </si>
  <si>
    <t>建設業</t>
    <rPh sb="0" eb="3">
      <t>ケンセツギョウ</t>
    </rPh>
    <phoneticPr fontId="23"/>
  </si>
  <si>
    <t>製造業</t>
    <rPh sb="0" eb="3">
      <t>セイゾウギョウ</t>
    </rPh>
    <phoneticPr fontId="23"/>
  </si>
  <si>
    <t>電気・ガス・熱供給・水道業</t>
    <rPh sb="0" eb="2">
      <t>デンキ</t>
    </rPh>
    <rPh sb="6" eb="7">
      <t>ネツ</t>
    </rPh>
    <rPh sb="7" eb="9">
      <t>キョウキュウ</t>
    </rPh>
    <rPh sb="10" eb="13">
      <t>スイドウギョウ</t>
    </rPh>
    <phoneticPr fontId="23"/>
  </si>
  <si>
    <t>情報通信業</t>
    <rPh sb="0" eb="2">
      <t>ジョウホウ</t>
    </rPh>
    <rPh sb="2" eb="5">
      <t>ツウシンギョウ</t>
    </rPh>
    <phoneticPr fontId="23"/>
  </si>
  <si>
    <t>運輸業，郵便業</t>
    <rPh sb="0" eb="3">
      <t>ウンユギョウ</t>
    </rPh>
    <rPh sb="4" eb="6">
      <t>ユウビン</t>
    </rPh>
    <rPh sb="6" eb="7">
      <t>ギョウ</t>
    </rPh>
    <phoneticPr fontId="23"/>
  </si>
  <si>
    <t>卸売業，小売業</t>
    <rPh sb="0" eb="3">
      <t>オロシウリギョウ</t>
    </rPh>
    <rPh sb="4" eb="7">
      <t>コウリギョウ</t>
    </rPh>
    <phoneticPr fontId="23"/>
  </si>
  <si>
    <t>金融業，保険業</t>
    <rPh sb="0" eb="3">
      <t>キンユウギョウ</t>
    </rPh>
    <rPh sb="4" eb="7">
      <t>ホケンギョウ</t>
    </rPh>
    <phoneticPr fontId="23"/>
  </si>
  <si>
    <t>不動産業，物品賃貸業</t>
    <rPh sb="0" eb="3">
      <t>フドウサン</t>
    </rPh>
    <rPh sb="3" eb="4">
      <t>ギョウ</t>
    </rPh>
    <rPh sb="5" eb="7">
      <t>ブッピン</t>
    </rPh>
    <rPh sb="7" eb="10">
      <t>チンタイギョウ</t>
    </rPh>
    <phoneticPr fontId="23"/>
  </si>
  <si>
    <t>学術研究，専門・技術サービス業</t>
    <rPh sb="0" eb="2">
      <t>ガクジュツ</t>
    </rPh>
    <rPh sb="2" eb="4">
      <t>ケンキュウ</t>
    </rPh>
    <rPh sb="5" eb="7">
      <t>センモン</t>
    </rPh>
    <rPh sb="8" eb="10">
      <t>ギジュツ</t>
    </rPh>
    <rPh sb="14" eb="15">
      <t>ギョウ</t>
    </rPh>
    <phoneticPr fontId="23"/>
  </si>
  <si>
    <t>宿泊業，飲食サービス業</t>
    <rPh sb="0" eb="2">
      <t>シュクハク</t>
    </rPh>
    <rPh sb="2" eb="3">
      <t>ギョウ</t>
    </rPh>
    <rPh sb="4" eb="6">
      <t>インショク</t>
    </rPh>
    <rPh sb="10" eb="11">
      <t>ギョウ</t>
    </rPh>
    <phoneticPr fontId="23"/>
  </si>
  <si>
    <t>生活関連サービス業，娯楽業</t>
    <rPh sb="0" eb="2">
      <t>セイカツ</t>
    </rPh>
    <rPh sb="2" eb="4">
      <t>カンレン</t>
    </rPh>
    <rPh sb="8" eb="9">
      <t>ギョウ</t>
    </rPh>
    <rPh sb="10" eb="13">
      <t>ゴラクギョウ</t>
    </rPh>
    <phoneticPr fontId="23"/>
  </si>
  <si>
    <t>教育，学習支援業</t>
    <rPh sb="0" eb="2">
      <t>キョウイク</t>
    </rPh>
    <rPh sb="3" eb="5">
      <t>ガクシュウ</t>
    </rPh>
    <rPh sb="5" eb="7">
      <t>シエン</t>
    </rPh>
    <rPh sb="7" eb="8">
      <t>ギョウ</t>
    </rPh>
    <phoneticPr fontId="23"/>
  </si>
  <si>
    <t>医療，福祉</t>
    <rPh sb="0" eb="2">
      <t>イリョウ</t>
    </rPh>
    <rPh sb="3" eb="5">
      <t>フクシ</t>
    </rPh>
    <phoneticPr fontId="23"/>
  </si>
  <si>
    <t>複合サービス事業</t>
    <rPh sb="0" eb="2">
      <t>フクゴウ</t>
    </rPh>
    <rPh sb="6" eb="8">
      <t>ジギョウ</t>
    </rPh>
    <phoneticPr fontId="23"/>
  </si>
  <si>
    <t>サービス業(他に分類されないもの)</t>
    <rPh sb="4" eb="5">
      <t>ギョウ</t>
    </rPh>
    <rPh sb="6" eb="7">
      <t>ホカ</t>
    </rPh>
    <rPh sb="8" eb="10">
      <t>ブンルイ</t>
    </rPh>
    <phoneticPr fontId="23"/>
  </si>
  <si>
    <t>公務(他に分類されるものを除く)</t>
    <rPh sb="0" eb="2">
      <t>コウム</t>
    </rPh>
    <rPh sb="3" eb="4">
      <t>ホカ</t>
    </rPh>
    <rPh sb="5" eb="7">
      <t>ブンルイ</t>
    </rPh>
    <rPh sb="13" eb="14">
      <t>ノゾ</t>
    </rPh>
    <phoneticPr fontId="23"/>
  </si>
  <si>
    <t>（注1) 本調査において個人経営の農・林・漁家は除かれる。従って国勢調査及び農林業センサス等の</t>
    <rPh sb="1" eb="2">
      <t>チュウ</t>
    </rPh>
    <rPh sb="5" eb="6">
      <t>ホン</t>
    </rPh>
    <rPh sb="6" eb="8">
      <t>チョウサ</t>
    </rPh>
    <rPh sb="12" eb="14">
      <t>コジン</t>
    </rPh>
    <rPh sb="14" eb="16">
      <t>ケイエイ</t>
    </rPh>
    <rPh sb="17" eb="18">
      <t>ノウ</t>
    </rPh>
    <rPh sb="19" eb="20">
      <t>バヤシ</t>
    </rPh>
    <rPh sb="21" eb="23">
      <t>ギョカ</t>
    </rPh>
    <rPh sb="24" eb="25">
      <t>ノゾ</t>
    </rPh>
    <rPh sb="29" eb="30">
      <t>シタガ</t>
    </rPh>
    <rPh sb="32" eb="36">
      <t>コクセイ</t>
    </rPh>
    <rPh sb="36" eb="37">
      <t>オヨ</t>
    </rPh>
    <rPh sb="38" eb="41">
      <t>ノウリンギョウ</t>
    </rPh>
    <phoneticPr fontId="23"/>
  </si>
  <si>
    <t>　　　 数値とは一致しない。</t>
    <rPh sb="4" eb="6">
      <t>スウチ</t>
    </rPh>
    <phoneticPr fontId="29"/>
  </si>
  <si>
    <t>（注2) 平成24年 経済センサス‐活動調査では、国・地方公共団体の事業所を調査対象としていない</t>
    <rPh sb="1" eb="2">
      <t>チュウ</t>
    </rPh>
    <rPh sb="5" eb="7">
      <t>ヘイセイ</t>
    </rPh>
    <rPh sb="9" eb="10">
      <t>ネン</t>
    </rPh>
    <rPh sb="11" eb="13">
      <t>ケイザイ</t>
    </rPh>
    <rPh sb="18" eb="20">
      <t>カツドウ</t>
    </rPh>
    <rPh sb="20" eb="22">
      <t>チョウサ</t>
    </rPh>
    <rPh sb="25" eb="26">
      <t>クニ</t>
    </rPh>
    <rPh sb="27" eb="29">
      <t>チホウ</t>
    </rPh>
    <rPh sb="29" eb="31">
      <t>コウキョウ</t>
    </rPh>
    <rPh sb="31" eb="33">
      <t>ダンタイ</t>
    </rPh>
    <rPh sb="34" eb="37">
      <t>ジギョウショ</t>
    </rPh>
    <rPh sb="38" eb="40">
      <t>チョウサ</t>
    </rPh>
    <rPh sb="40" eb="42">
      <t>タイショウ</t>
    </rPh>
    <phoneticPr fontId="23"/>
  </si>
  <si>
    <t xml:space="preserve"> (注3) 事業所・企業統計調査に代わって実施される経済センサスは、2～3年に一度の周期で実施され</t>
    <rPh sb="2" eb="3">
      <t>チュウ</t>
    </rPh>
    <rPh sb="6" eb="9">
      <t>ジギョウショ</t>
    </rPh>
    <rPh sb="10" eb="12">
      <t>キギョウ</t>
    </rPh>
    <rPh sb="12" eb="14">
      <t>トウケイ</t>
    </rPh>
    <rPh sb="14" eb="16">
      <t>チョウサ</t>
    </rPh>
    <rPh sb="17" eb="18">
      <t>カ</t>
    </rPh>
    <rPh sb="21" eb="23">
      <t>ジッシ</t>
    </rPh>
    <rPh sb="26" eb="28">
      <t>ケイザイ</t>
    </rPh>
    <rPh sb="37" eb="38">
      <t>ネン</t>
    </rPh>
    <rPh sb="39" eb="41">
      <t>イチド</t>
    </rPh>
    <rPh sb="42" eb="44">
      <t>シュウキ</t>
    </rPh>
    <rPh sb="45" eb="47">
      <t>ジッシ</t>
    </rPh>
    <phoneticPr fontId="23"/>
  </si>
  <si>
    <t>資料：平成21年 経済センサス-基礎調査</t>
    <rPh sb="0" eb="2">
      <t>シリョウ</t>
    </rPh>
    <rPh sb="3" eb="5">
      <t>ヘイセイ</t>
    </rPh>
    <rPh sb="7" eb="8">
      <t>ネン</t>
    </rPh>
    <rPh sb="9" eb="15">
      <t>ケー</t>
    </rPh>
    <rPh sb="16" eb="18">
      <t>キソ</t>
    </rPh>
    <rPh sb="18" eb="20">
      <t>チョウサ</t>
    </rPh>
    <phoneticPr fontId="23"/>
  </si>
  <si>
    <t>平成24年 経済センサス-活動調査</t>
    <rPh sb="0" eb="2">
      <t>ヘイセイ</t>
    </rPh>
    <rPh sb="4" eb="5">
      <t>ネン</t>
    </rPh>
    <rPh sb="6" eb="12">
      <t>ケー</t>
    </rPh>
    <rPh sb="13" eb="15">
      <t>カツドウ</t>
    </rPh>
    <rPh sb="15" eb="17">
      <t>チョウサ</t>
    </rPh>
    <phoneticPr fontId="23"/>
  </si>
  <si>
    <t>平成26年 経済センサス-基礎調査</t>
    <rPh sb="0" eb="2">
      <t>ヘイセイ</t>
    </rPh>
    <rPh sb="4" eb="5">
      <t>ネン</t>
    </rPh>
    <rPh sb="6" eb="8">
      <t>ケイザイ</t>
    </rPh>
    <rPh sb="13" eb="15">
      <t>キソ</t>
    </rPh>
    <rPh sb="15" eb="17">
      <t>チョウサ</t>
    </rPh>
    <phoneticPr fontId="23"/>
  </si>
  <si>
    <t>平成26年7月1日</t>
    <rPh sb="0" eb="2">
      <t>ヘイセイ</t>
    </rPh>
    <rPh sb="4" eb="5">
      <t>ネン</t>
    </rPh>
    <rPh sb="6" eb="7">
      <t>ガツ</t>
    </rPh>
    <rPh sb="8" eb="9">
      <t>ニチ</t>
    </rPh>
    <phoneticPr fontId="29"/>
  </si>
  <si>
    <t>（単位：件、人）</t>
    <rPh sb="1" eb="3">
      <t>タンイ</t>
    </rPh>
    <rPh sb="4" eb="5">
      <t>ケン</t>
    </rPh>
    <rPh sb="6" eb="7">
      <t>ニン</t>
    </rPh>
    <phoneticPr fontId="30"/>
  </si>
  <si>
    <t>産　　業　　中　　分　　類</t>
    <rPh sb="0" eb="1">
      <t>サン</t>
    </rPh>
    <rPh sb="3" eb="4">
      <t>ギョウ</t>
    </rPh>
    <rPh sb="6" eb="7">
      <t>チュウ</t>
    </rPh>
    <rPh sb="9" eb="10">
      <t>ブン</t>
    </rPh>
    <rPh sb="12" eb="13">
      <t>タグイ</t>
    </rPh>
    <phoneticPr fontId="30"/>
  </si>
  <si>
    <t>事業所数</t>
    <rPh sb="0" eb="3">
      <t>ジギョウショ</t>
    </rPh>
    <rPh sb="3" eb="4">
      <t>スウ</t>
    </rPh>
    <phoneticPr fontId="30"/>
  </si>
  <si>
    <t>従業者数</t>
    <rPh sb="0" eb="3">
      <t>ジュウギョウシャ</t>
    </rPh>
    <rPh sb="3" eb="4">
      <t>スウ</t>
    </rPh>
    <phoneticPr fontId="30"/>
  </si>
  <si>
    <t>総　数</t>
    <rPh sb="0" eb="1">
      <t>フサ</t>
    </rPh>
    <rPh sb="2" eb="3">
      <t>カズ</t>
    </rPh>
    <phoneticPr fontId="30"/>
  </si>
  <si>
    <t>男</t>
    <rPh sb="0" eb="1">
      <t>オトコ</t>
    </rPh>
    <phoneticPr fontId="30"/>
  </si>
  <si>
    <t>女</t>
    <rPh sb="0" eb="1">
      <t>オンナ</t>
    </rPh>
    <phoneticPr fontId="30"/>
  </si>
  <si>
    <t>全産業</t>
    <rPh sb="0" eb="1">
      <t>ゼン</t>
    </rPh>
    <rPh sb="1" eb="3">
      <t>サンギョウ</t>
    </rPh>
    <phoneticPr fontId="30"/>
  </si>
  <si>
    <t>農業 ，林業</t>
    <rPh sb="4" eb="6">
      <t>リンギョウ</t>
    </rPh>
    <phoneticPr fontId="23"/>
  </si>
  <si>
    <t>‐</t>
  </si>
  <si>
    <t>漁業（水産養殖業を除く）</t>
    <rPh sb="3" eb="5">
      <t>スイサン</t>
    </rPh>
    <rPh sb="5" eb="8">
      <t>ヨウショクギョウ</t>
    </rPh>
    <rPh sb="9" eb="10">
      <t>ノゾ</t>
    </rPh>
    <phoneticPr fontId="23"/>
  </si>
  <si>
    <t>水産養殖業</t>
    <rPh sb="0" eb="2">
      <t>スイサン</t>
    </rPh>
    <rPh sb="2" eb="5">
      <t>ヨウショクギョウ</t>
    </rPh>
    <phoneticPr fontId="30"/>
  </si>
  <si>
    <t>鉱業，採石業，砂利採取業</t>
    <rPh sb="0" eb="2">
      <t>コウギョウ</t>
    </rPh>
    <rPh sb="3" eb="5">
      <t>サイセキ</t>
    </rPh>
    <rPh sb="5" eb="6">
      <t>ギョウ</t>
    </rPh>
    <rPh sb="7" eb="9">
      <t>ジャリ</t>
    </rPh>
    <rPh sb="9" eb="11">
      <t>サイシュ</t>
    </rPh>
    <rPh sb="11" eb="12">
      <t>ギョウ</t>
    </rPh>
    <phoneticPr fontId="23"/>
  </si>
  <si>
    <t>09</t>
    <phoneticPr fontId="23"/>
  </si>
  <si>
    <t>はん用機械器具製造業</t>
    <rPh sb="2" eb="3">
      <t>ヨウ</t>
    </rPh>
    <rPh sb="3" eb="5">
      <t>キカイ</t>
    </rPh>
    <rPh sb="5" eb="7">
      <t>キグ</t>
    </rPh>
    <rPh sb="7" eb="10">
      <t>セイゾウギョウ</t>
    </rPh>
    <phoneticPr fontId="23"/>
  </si>
  <si>
    <t>生産用機械器具製造業</t>
    <rPh sb="0" eb="3">
      <t>セイサンヨウ</t>
    </rPh>
    <rPh sb="3" eb="5">
      <t>キカイ</t>
    </rPh>
    <rPh sb="5" eb="7">
      <t>キグ</t>
    </rPh>
    <rPh sb="7" eb="10">
      <t>セイゾウギョウ</t>
    </rPh>
    <phoneticPr fontId="23"/>
  </si>
  <si>
    <t>業務用機械器具製造業</t>
    <rPh sb="0" eb="3">
      <t>ギョウムヨウ</t>
    </rPh>
    <rPh sb="3" eb="5">
      <t>キカイ</t>
    </rPh>
    <rPh sb="5" eb="7">
      <t>キグ</t>
    </rPh>
    <rPh sb="7" eb="10">
      <t>セイゾウギョウ</t>
    </rPh>
    <phoneticPr fontId="23"/>
  </si>
  <si>
    <t>電子部品・デバイス・電子回路製造業</t>
    <rPh sb="0" eb="2">
      <t>デンシ</t>
    </rPh>
    <rPh sb="2" eb="4">
      <t>ブヒン</t>
    </rPh>
    <rPh sb="10" eb="12">
      <t>デンシ</t>
    </rPh>
    <rPh sb="12" eb="14">
      <t>カイロ</t>
    </rPh>
    <rPh sb="14" eb="17">
      <t>セイゾウギョウ</t>
    </rPh>
    <phoneticPr fontId="23"/>
  </si>
  <si>
    <t>電気機械器具製造業</t>
    <rPh sb="0" eb="2">
      <t>デンキ</t>
    </rPh>
    <rPh sb="2" eb="4">
      <t>キカイ</t>
    </rPh>
    <rPh sb="4" eb="6">
      <t>キグ</t>
    </rPh>
    <rPh sb="6" eb="9">
      <t>セイゾウギョウ</t>
    </rPh>
    <phoneticPr fontId="23"/>
  </si>
  <si>
    <t>情報通信機械器具製造業</t>
    <rPh sb="0" eb="2">
      <t>ジョウホウ</t>
    </rPh>
    <rPh sb="2" eb="4">
      <t>ツウシン</t>
    </rPh>
    <rPh sb="4" eb="6">
      <t>キカイ</t>
    </rPh>
    <rPh sb="6" eb="8">
      <t>キグ</t>
    </rPh>
    <rPh sb="8" eb="11">
      <t>セイゾウギョウ</t>
    </rPh>
    <phoneticPr fontId="30"/>
  </si>
  <si>
    <t>輸送用機械器具製造業</t>
    <rPh sb="0" eb="3">
      <t>ユソウヨウ</t>
    </rPh>
    <rPh sb="3" eb="5">
      <t>キカイ</t>
    </rPh>
    <rPh sb="5" eb="7">
      <t>キグ</t>
    </rPh>
    <rPh sb="7" eb="10">
      <t>セイゾウギョウ</t>
    </rPh>
    <phoneticPr fontId="30"/>
  </si>
  <si>
    <t>その他の製造業</t>
    <rPh sb="2" eb="3">
      <t>タ</t>
    </rPh>
    <rPh sb="4" eb="7">
      <t>セイゾウギョウ</t>
    </rPh>
    <phoneticPr fontId="23"/>
  </si>
  <si>
    <t>電気業</t>
    <rPh sb="0" eb="2">
      <t>デンキ</t>
    </rPh>
    <rPh sb="2" eb="3">
      <t>ギョウ</t>
    </rPh>
    <phoneticPr fontId="30"/>
  </si>
  <si>
    <t>通信業</t>
    <rPh sb="0" eb="3">
      <t>ツウシンギョウ</t>
    </rPh>
    <phoneticPr fontId="23"/>
  </si>
  <si>
    <t>映像・音声・文字情報制作業</t>
    <rPh sb="0" eb="2">
      <t>エイゾウ</t>
    </rPh>
    <rPh sb="3" eb="5">
      <t>オンセイ</t>
    </rPh>
    <rPh sb="6" eb="8">
      <t>モジ</t>
    </rPh>
    <phoneticPr fontId="23"/>
  </si>
  <si>
    <t>運輸業，郵便業</t>
    <rPh sb="4" eb="6">
      <t>ユウビン</t>
    </rPh>
    <rPh sb="6" eb="7">
      <t>ギョウ</t>
    </rPh>
    <phoneticPr fontId="23"/>
  </si>
  <si>
    <t>郵便業（信書便事業を含む）</t>
    <rPh sb="0" eb="2">
      <t>ユウビン</t>
    </rPh>
    <rPh sb="2" eb="3">
      <t>ギョウ</t>
    </rPh>
    <rPh sb="4" eb="6">
      <t>シンショ</t>
    </rPh>
    <rPh sb="6" eb="7">
      <t>ベン</t>
    </rPh>
    <rPh sb="7" eb="9">
      <t>ジギョウ</t>
    </rPh>
    <rPh sb="10" eb="11">
      <t>フク</t>
    </rPh>
    <phoneticPr fontId="30"/>
  </si>
  <si>
    <t>卸売業，小売業</t>
    <rPh sb="0" eb="2">
      <t>オロシウリ</t>
    </rPh>
    <rPh sb="2" eb="3">
      <t>ギョウ</t>
    </rPh>
    <rPh sb="4" eb="7">
      <t>コウリギョウ</t>
    </rPh>
    <phoneticPr fontId="23"/>
  </si>
  <si>
    <t>（次ページにつづく）</t>
    <rPh sb="0" eb="1">
      <t>ジ</t>
    </rPh>
    <phoneticPr fontId="30"/>
  </si>
  <si>
    <t>機械器具小売業</t>
    <rPh sb="0" eb="2">
      <t>キカイ</t>
    </rPh>
    <rPh sb="2" eb="4">
      <t>キグ</t>
    </rPh>
    <rPh sb="4" eb="7">
      <t>コウリギョウ</t>
    </rPh>
    <phoneticPr fontId="30"/>
  </si>
  <si>
    <t>無店舗小売業</t>
    <rPh sb="0" eb="3">
      <t>ムテンポ</t>
    </rPh>
    <rPh sb="3" eb="6">
      <t>コウリギョウ</t>
    </rPh>
    <phoneticPr fontId="30"/>
  </si>
  <si>
    <t>金融業，保険業</t>
    <rPh sb="2" eb="3">
      <t>ギョウ</t>
    </rPh>
    <phoneticPr fontId="23"/>
  </si>
  <si>
    <t>協同組織金融業</t>
    <rPh sb="0" eb="2">
      <t>キョウドウ</t>
    </rPh>
    <rPh sb="2" eb="4">
      <t>ソシキ</t>
    </rPh>
    <rPh sb="4" eb="7">
      <t>キンユウギョウ</t>
    </rPh>
    <phoneticPr fontId="23"/>
  </si>
  <si>
    <t>金融商品取引業，商品先物取引業</t>
    <rPh sb="0" eb="2">
      <t>キンユウ</t>
    </rPh>
    <rPh sb="2" eb="4">
      <t>ショウヒン</t>
    </rPh>
    <rPh sb="4" eb="7">
      <t>トリヒキギョウ</t>
    </rPh>
    <rPh sb="8" eb="10">
      <t>ショウヒン</t>
    </rPh>
    <rPh sb="10" eb="12">
      <t>サキモノ</t>
    </rPh>
    <rPh sb="12" eb="14">
      <t>トリヒキ</t>
    </rPh>
    <rPh sb="14" eb="15">
      <t>ギョウ</t>
    </rPh>
    <phoneticPr fontId="23"/>
  </si>
  <si>
    <t>補助的金融業等</t>
    <rPh sb="0" eb="3">
      <t>ホジョテキ</t>
    </rPh>
    <rPh sb="3" eb="6">
      <t>キンユウギョウ</t>
    </rPh>
    <rPh sb="6" eb="7">
      <t>ナド</t>
    </rPh>
    <phoneticPr fontId="30"/>
  </si>
  <si>
    <t>保険業（保険媒介代理業等を含む）</t>
    <rPh sb="11" eb="12">
      <t>トウ</t>
    </rPh>
    <phoneticPr fontId="30"/>
  </si>
  <si>
    <t>学術・開発研究機関</t>
    <rPh sb="0" eb="2">
      <t>ガクジュツ</t>
    </rPh>
    <rPh sb="3" eb="5">
      <t>カイハツ</t>
    </rPh>
    <rPh sb="5" eb="7">
      <t>ケンキュウ</t>
    </rPh>
    <rPh sb="7" eb="9">
      <t>キカン</t>
    </rPh>
    <phoneticPr fontId="23"/>
  </si>
  <si>
    <t>専門サービス業</t>
    <rPh sb="0" eb="2">
      <t>センモン</t>
    </rPh>
    <rPh sb="6" eb="7">
      <t>ギョウ</t>
    </rPh>
    <phoneticPr fontId="23"/>
  </si>
  <si>
    <t>技術サービス業</t>
    <rPh sb="0" eb="2">
      <t>ギジュツ</t>
    </rPh>
    <rPh sb="6" eb="7">
      <t>ギョウ</t>
    </rPh>
    <phoneticPr fontId="30"/>
  </si>
  <si>
    <t>宿泊業</t>
    <rPh sb="0" eb="2">
      <t>シュクハク</t>
    </rPh>
    <rPh sb="2" eb="3">
      <t>ギョウ</t>
    </rPh>
    <phoneticPr fontId="30"/>
  </si>
  <si>
    <t>飲食店</t>
    <rPh sb="0" eb="2">
      <t>インショク</t>
    </rPh>
    <rPh sb="2" eb="3">
      <t>テン</t>
    </rPh>
    <phoneticPr fontId="30"/>
  </si>
  <si>
    <t>持ち帰り・配達飲食サービス業</t>
    <rPh sb="0" eb="1">
      <t>モ</t>
    </rPh>
    <rPh sb="2" eb="3">
      <t>カエ</t>
    </rPh>
    <rPh sb="5" eb="7">
      <t>ハイタツ</t>
    </rPh>
    <rPh sb="7" eb="9">
      <t>インショク</t>
    </rPh>
    <rPh sb="13" eb="14">
      <t>ギョウ</t>
    </rPh>
    <phoneticPr fontId="30"/>
  </si>
  <si>
    <t>教育，学習支援業</t>
    <rPh sb="0" eb="2">
      <t>キョウイク</t>
    </rPh>
    <rPh sb="3" eb="4">
      <t>ガク</t>
    </rPh>
    <rPh sb="4" eb="5">
      <t>シュウ</t>
    </rPh>
    <phoneticPr fontId="23"/>
  </si>
  <si>
    <t>学校教育</t>
    <rPh sb="0" eb="2">
      <t>ガッコウ</t>
    </rPh>
    <rPh sb="2" eb="4">
      <t>キョウイク</t>
    </rPh>
    <phoneticPr fontId="23"/>
  </si>
  <si>
    <t>その他の教育，学習支援業</t>
    <rPh sb="2" eb="3">
      <t>タ</t>
    </rPh>
    <rPh sb="4" eb="6">
      <t>キョウイク</t>
    </rPh>
    <phoneticPr fontId="23"/>
  </si>
  <si>
    <t>複合サービス事業</t>
    <rPh sb="0" eb="2">
      <t>フクゴウ</t>
    </rPh>
    <phoneticPr fontId="23"/>
  </si>
  <si>
    <t>郵便局</t>
    <rPh sb="0" eb="2">
      <t>ユウビン</t>
    </rPh>
    <rPh sb="2" eb="3">
      <t>キョク</t>
    </rPh>
    <phoneticPr fontId="23"/>
  </si>
  <si>
    <t>協同組合（他に分類されないもの）</t>
    <rPh sb="0" eb="2">
      <t>キョウドウ</t>
    </rPh>
    <rPh sb="2" eb="4">
      <t>クミアイ</t>
    </rPh>
    <rPh sb="5" eb="6">
      <t>タ</t>
    </rPh>
    <rPh sb="7" eb="9">
      <t>ブンルイ</t>
    </rPh>
    <phoneticPr fontId="23"/>
  </si>
  <si>
    <t>サービス業（他に分類されないもの）</t>
    <rPh sb="4" eb="5">
      <t>ギョウ</t>
    </rPh>
    <phoneticPr fontId="23"/>
  </si>
  <si>
    <t>廃棄物処理業</t>
    <rPh sb="0" eb="3">
      <t>ハイキブツ</t>
    </rPh>
    <rPh sb="3" eb="5">
      <t>ショリ</t>
    </rPh>
    <rPh sb="5" eb="6">
      <t>ギョウ</t>
    </rPh>
    <phoneticPr fontId="23"/>
  </si>
  <si>
    <t>職業紹介・労働者派遣業</t>
    <rPh sb="0" eb="2">
      <t>ショクギョウ</t>
    </rPh>
    <rPh sb="2" eb="4">
      <t>ショウカイ</t>
    </rPh>
    <rPh sb="5" eb="8">
      <t>ロウドウシャ</t>
    </rPh>
    <rPh sb="8" eb="11">
      <t>ハケンギョウ</t>
    </rPh>
    <phoneticPr fontId="23"/>
  </si>
  <si>
    <t>その他の事業サービス業</t>
    <rPh sb="2" eb="3">
      <t>タ</t>
    </rPh>
    <rPh sb="4" eb="6">
      <t>ジギョウ</t>
    </rPh>
    <phoneticPr fontId="23"/>
  </si>
  <si>
    <t>政治・経済・文化団体</t>
    <rPh sb="0" eb="2">
      <t>セイジ</t>
    </rPh>
    <rPh sb="3" eb="5">
      <t>ケイザイ</t>
    </rPh>
    <rPh sb="6" eb="8">
      <t>ブンカ</t>
    </rPh>
    <rPh sb="8" eb="10">
      <t>ダンタイ</t>
    </rPh>
    <phoneticPr fontId="30"/>
  </si>
  <si>
    <t>宗教</t>
    <rPh sb="0" eb="2">
      <t>シュウキョウ</t>
    </rPh>
    <phoneticPr fontId="23"/>
  </si>
  <si>
    <t>その他のサービス業</t>
    <rPh sb="2" eb="3">
      <t>タ</t>
    </rPh>
    <rPh sb="8" eb="9">
      <t>ギョウ</t>
    </rPh>
    <phoneticPr fontId="23"/>
  </si>
  <si>
    <t>公務（他に分類されるものを除く）</t>
  </si>
  <si>
    <t>国家公務</t>
  </si>
  <si>
    <t>地方公務</t>
  </si>
  <si>
    <t>（注1）従業者の総数は、男女別の不詳を含む。</t>
    <rPh sb="1" eb="2">
      <t>チュウ</t>
    </rPh>
    <rPh sb="4" eb="7">
      <t>ジュウギョウシャ</t>
    </rPh>
    <rPh sb="8" eb="10">
      <t>ソウスウ</t>
    </rPh>
    <rPh sb="12" eb="14">
      <t>ダンジョ</t>
    </rPh>
    <rPh sb="14" eb="15">
      <t>ベツ</t>
    </rPh>
    <rPh sb="16" eb="18">
      <t>フショウ</t>
    </rPh>
    <rPh sb="19" eb="20">
      <t>フク</t>
    </rPh>
    <phoneticPr fontId="30"/>
  </si>
  <si>
    <t>（注2）「＊」が付された産業分類項目名は、短縮したもの。正式な産業分類項目名は「産業分類一覧」</t>
    <rPh sb="1" eb="2">
      <t>チュウ</t>
    </rPh>
    <phoneticPr fontId="30"/>
  </si>
  <si>
    <t>（注3）各産業中分類の計及び全産業の計は、小分類の格付け不能な事業所を含んでいる。</t>
    <rPh sb="1" eb="2">
      <t>チュウ</t>
    </rPh>
    <rPh sb="4" eb="5">
      <t>カク</t>
    </rPh>
    <rPh sb="5" eb="7">
      <t>サンギョウ</t>
    </rPh>
    <rPh sb="7" eb="8">
      <t>チュウ</t>
    </rPh>
    <rPh sb="8" eb="10">
      <t>ブンルイ</t>
    </rPh>
    <rPh sb="11" eb="12">
      <t>ケイ</t>
    </rPh>
    <rPh sb="12" eb="13">
      <t>オヨ</t>
    </rPh>
    <rPh sb="14" eb="17">
      <t>ゼンサンギョウ</t>
    </rPh>
    <rPh sb="18" eb="19">
      <t>ケイ</t>
    </rPh>
    <rPh sb="21" eb="24">
      <t>ショウブンルイ</t>
    </rPh>
    <rPh sb="25" eb="26">
      <t>カク</t>
    </rPh>
    <rPh sb="26" eb="27">
      <t>ヅ</t>
    </rPh>
    <rPh sb="28" eb="30">
      <t>フノウ</t>
    </rPh>
    <rPh sb="31" eb="34">
      <t>ジギョウショ</t>
    </rPh>
    <rPh sb="35" eb="36">
      <t>フク</t>
    </rPh>
    <phoneticPr fontId="30"/>
  </si>
  <si>
    <t>（注4）経済センサスは２～３年に一度の周期で実施され、平成26年調査の結果が、現時点での最新デー</t>
    <rPh sb="1" eb="2">
      <t>チュウ</t>
    </rPh>
    <rPh sb="4" eb="10">
      <t>ケー</t>
    </rPh>
    <rPh sb="14" eb="15">
      <t>ネン</t>
    </rPh>
    <rPh sb="16" eb="18">
      <t>イチド</t>
    </rPh>
    <rPh sb="19" eb="21">
      <t>シュウキ</t>
    </rPh>
    <rPh sb="22" eb="24">
      <t>ジッシ</t>
    </rPh>
    <rPh sb="27" eb="29">
      <t>ヘー</t>
    </rPh>
    <rPh sb="31" eb="32">
      <t>ネン</t>
    </rPh>
    <rPh sb="32" eb="34">
      <t>チョウサ</t>
    </rPh>
    <rPh sb="35" eb="37">
      <t>ケッカ</t>
    </rPh>
    <rPh sb="39" eb="42">
      <t>ゲンジテン</t>
    </rPh>
    <rPh sb="44" eb="46">
      <t>サイシン</t>
    </rPh>
    <phoneticPr fontId="30"/>
  </si>
  <si>
    <t>資料：平成26年 経済センサス‐基礎調査</t>
    <rPh sb="0" eb="2">
      <t>シリョウ</t>
    </rPh>
    <rPh sb="3" eb="5">
      <t>ヘイセイ</t>
    </rPh>
    <rPh sb="7" eb="8">
      <t>ネン</t>
    </rPh>
    <rPh sb="9" eb="15">
      <t>ケー</t>
    </rPh>
    <rPh sb="16" eb="18">
      <t>キソ</t>
    </rPh>
    <rPh sb="18" eb="20">
      <t>チョウサ</t>
    </rPh>
    <phoneticPr fontId="30"/>
  </si>
  <si>
    <t>（単位：件）</t>
    <rPh sb="1" eb="3">
      <t>タンイ</t>
    </rPh>
    <rPh sb="4" eb="5">
      <t>ケン</t>
    </rPh>
    <phoneticPr fontId="30"/>
  </si>
  <si>
    <t>1～4人</t>
    <rPh sb="3" eb="4">
      <t>ニン</t>
    </rPh>
    <phoneticPr fontId="30"/>
  </si>
  <si>
    <t>5～9人</t>
    <rPh sb="3" eb="4">
      <t>ニン</t>
    </rPh>
    <phoneticPr fontId="30"/>
  </si>
  <si>
    <t>10～
19人</t>
    <rPh sb="6" eb="7">
      <t>ニン</t>
    </rPh>
    <phoneticPr fontId="30"/>
  </si>
  <si>
    <t>20～
29人</t>
    <rPh sb="6" eb="7">
      <t>ニン</t>
    </rPh>
    <phoneticPr fontId="30"/>
  </si>
  <si>
    <t>30～
49人</t>
    <rPh sb="6" eb="7">
      <t>ニン</t>
    </rPh>
    <phoneticPr fontId="30"/>
  </si>
  <si>
    <t>50～
99人</t>
    <rPh sb="6" eb="7">
      <t>ニン</t>
    </rPh>
    <phoneticPr fontId="30"/>
  </si>
  <si>
    <t>100人
以上</t>
    <rPh sb="3" eb="4">
      <t>ニン</t>
    </rPh>
    <rPh sb="5" eb="7">
      <t>イジョウ</t>
    </rPh>
    <phoneticPr fontId="30"/>
  </si>
  <si>
    <t>派遣従業者のみ</t>
    <rPh sb="0" eb="2">
      <t>ハケン</t>
    </rPh>
    <rPh sb="2" eb="5">
      <t>ジュウギョウシャ</t>
    </rPh>
    <phoneticPr fontId="30"/>
  </si>
  <si>
    <t>（次ページにつづく）</t>
    <rPh sb="1" eb="2">
      <t>ツギ</t>
    </rPh>
    <phoneticPr fontId="30"/>
  </si>
  <si>
    <t>クレジットカード業等非預金信用機関</t>
    <rPh sb="8" eb="9">
      <t>ギョウ</t>
    </rPh>
    <rPh sb="9" eb="10">
      <t>ナド</t>
    </rPh>
    <rPh sb="10" eb="11">
      <t>ヒ</t>
    </rPh>
    <rPh sb="11" eb="13">
      <t>ヨキン</t>
    </rPh>
    <rPh sb="13" eb="15">
      <t>シンヨウ</t>
    </rPh>
    <rPh sb="15" eb="17">
      <t>キカン</t>
    </rPh>
    <phoneticPr fontId="23"/>
  </si>
  <si>
    <t>保険業（保険媒介代理業等を含む）</t>
    <rPh sb="11" eb="12">
      <t>トウ</t>
    </rPh>
    <phoneticPr fontId="23"/>
  </si>
  <si>
    <t>国家公務</t>
    <rPh sb="0" eb="2">
      <t>コッカ</t>
    </rPh>
    <rPh sb="2" eb="4">
      <t>コウム</t>
    </rPh>
    <phoneticPr fontId="23"/>
  </si>
  <si>
    <t>地方公務</t>
    <rPh sb="0" eb="2">
      <t>チホウ</t>
    </rPh>
    <rPh sb="2" eb="4">
      <t>コウム</t>
    </rPh>
    <phoneticPr fontId="23"/>
  </si>
  <si>
    <t>（注1）「＊」が付された産業分類項目名は、短縮したもの。正式な産業分類項目名は「産業分類一覧」</t>
    <rPh sb="1" eb="2">
      <t>チュウ</t>
    </rPh>
    <phoneticPr fontId="30"/>
  </si>
  <si>
    <t>（注2）各産業中分類の計及び全産業の計は、小分類の格付け不能な事業所を含んでいる。</t>
    <rPh sb="1" eb="2">
      <t>チュウ</t>
    </rPh>
    <rPh sb="4" eb="5">
      <t>カク</t>
    </rPh>
    <rPh sb="5" eb="7">
      <t>サンギョウ</t>
    </rPh>
    <rPh sb="7" eb="8">
      <t>チュウ</t>
    </rPh>
    <rPh sb="8" eb="10">
      <t>ブンルイ</t>
    </rPh>
    <rPh sb="11" eb="12">
      <t>ケイ</t>
    </rPh>
    <rPh sb="12" eb="13">
      <t>オヨ</t>
    </rPh>
    <rPh sb="14" eb="17">
      <t>ゼンサンギョウ</t>
    </rPh>
    <rPh sb="18" eb="19">
      <t>ケイ</t>
    </rPh>
    <rPh sb="21" eb="24">
      <t>ショウブンルイ</t>
    </rPh>
    <rPh sb="25" eb="26">
      <t>カク</t>
    </rPh>
    <rPh sb="26" eb="27">
      <t>ヅ</t>
    </rPh>
    <rPh sb="28" eb="30">
      <t>フノウ</t>
    </rPh>
    <rPh sb="31" eb="34">
      <t>ジギョウショ</t>
    </rPh>
    <rPh sb="35" eb="36">
      <t>フク</t>
    </rPh>
    <phoneticPr fontId="30"/>
  </si>
  <si>
    <t>（注3）経済センサスは2～3年に一度の周期で実施され、平成26年調査の結果が、現時点での最新デー</t>
    <rPh sb="1" eb="2">
      <t>チュウ</t>
    </rPh>
    <rPh sb="4" eb="10">
      <t>ケー</t>
    </rPh>
    <rPh sb="14" eb="15">
      <t>ネン</t>
    </rPh>
    <rPh sb="16" eb="18">
      <t>イチド</t>
    </rPh>
    <rPh sb="19" eb="21">
      <t>シュウキ</t>
    </rPh>
    <rPh sb="22" eb="24">
      <t>ジッシ</t>
    </rPh>
    <rPh sb="27" eb="29">
      <t>ヘー</t>
    </rPh>
    <rPh sb="31" eb="32">
      <t>ネン</t>
    </rPh>
    <rPh sb="32" eb="34">
      <t>チョウサ</t>
    </rPh>
    <rPh sb="35" eb="37">
      <t>ケッカ</t>
    </rPh>
    <rPh sb="39" eb="42">
      <t>ゲンジテン</t>
    </rPh>
    <rPh sb="44" eb="46">
      <t>サイシン</t>
    </rPh>
    <phoneticPr fontId="30"/>
  </si>
  <si>
    <t>資料：平成26年 経済センサス‐基礎調査</t>
    <rPh sb="0" eb="2">
      <t>シリョウ</t>
    </rPh>
    <rPh sb="3" eb="5">
      <t>ヘー</t>
    </rPh>
    <rPh sb="7" eb="8">
      <t>ネン</t>
    </rPh>
    <rPh sb="9" eb="11">
      <t>ケイザイ</t>
    </rPh>
    <rPh sb="16" eb="18">
      <t>キソ</t>
    </rPh>
    <rPh sb="18" eb="20">
      <t>チョウサ</t>
    </rPh>
    <phoneticPr fontId="30"/>
  </si>
  <si>
    <t>産業大分類</t>
    <rPh sb="0" eb="2">
      <t>サンギョウ</t>
    </rPh>
    <rPh sb="2" eb="5">
      <t>ダイブンルイ</t>
    </rPh>
    <phoneticPr fontId="23"/>
  </si>
  <si>
    <t>大相模</t>
  </si>
  <si>
    <t>北越谷</t>
  </si>
  <si>
    <t>越ヶ谷</t>
    <rPh sb="0" eb="3">
      <t>コシガヤ</t>
    </rPh>
    <phoneticPr fontId="23"/>
  </si>
  <si>
    <t>南越谷</t>
    <rPh sb="0" eb="3">
      <t>ミナミコシガヤ</t>
    </rPh>
    <phoneticPr fontId="23"/>
  </si>
  <si>
    <t>総  数</t>
    <phoneticPr fontId="23"/>
  </si>
  <si>
    <t>建設業</t>
  </si>
  <si>
    <t>製造業</t>
  </si>
  <si>
    <t>情報通信業</t>
    <rPh sb="0" eb="2">
      <t>ジョウホウ</t>
    </rPh>
    <rPh sb="2" eb="4">
      <t>ツウシン</t>
    </rPh>
    <rPh sb="4" eb="5">
      <t>ギョウ</t>
    </rPh>
    <phoneticPr fontId="23"/>
  </si>
  <si>
    <t>Ｒ</t>
  </si>
  <si>
    <t>サービス業 (他に分類されないもの)</t>
    <rPh sb="4" eb="5">
      <t>ギョウ</t>
    </rPh>
    <rPh sb="7" eb="8">
      <t>タ</t>
    </rPh>
    <rPh sb="9" eb="11">
      <t>ブンルイ</t>
    </rPh>
    <phoneticPr fontId="23"/>
  </si>
  <si>
    <t>公務（他に分類されるものを除く）</t>
    <rPh sb="0" eb="2">
      <t>コウム</t>
    </rPh>
    <rPh sb="3" eb="4">
      <t>ホカ</t>
    </rPh>
    <rPh sb="5" eb="7">
      <t>ブンルイ</t>
    </rPh>
    <rPh sb="13" eb="14">
      <t>ノゾ</t>
    </rPh>
    <phoneticPr fontId="23"/>
  </si>
  <si>
    <t>（注1）本調査において個人経営の農・林・漁家を除いている。 従って国勢調査及び農林業センサス</t>
    <rPh sb="1" eb="2">
      <t>チュウ</t>
    </rPh>
    <rPh sb="4" eb="5">
      <t>ホン</t>
    </rPh>
    <rPh sb="5" eb="7">
      <t>チョウサ</t>
    </rPh>
    <rPh sb="11" eb="13">
      <t>コジン</t>
    </rPh>
    <rPh sb="13" eb="15">
      <t>ケイエイ</t>
    </rPh>
    <rPh sb="16" eb="17">
      <t>ノウ</t>
    </rPh>
    <rPh sb="18" eb="19">
      <t>リン</t>
    </rPh>
    <rPh sb="20" eb="21">
      <t>ギョ</t>
    </rPh>
    <rPh sb="21" eb="22">
      <t>カ</t>
    </rPh>
    <rPh sb="23" eb="24">
      <t>ノゾ</t>
    </rPh>
    <phoneticPr fontId="23"/>
  </si>
  <si>
    <t>資料:平成26年 経済センサス-基礎調査</t>
    <rPh sb="0" eb="2">
      <t>シリョウ</t>
    </rPh>
    <rPh sb="3" eb="5">
      <t>ヘー</t>
    </rPh>
    <rPh sb="7" eb="8">
      <t>ネン</t>
    </rPh>
    <rPh sb="9" eb="11">
      <t>ケイザイ</t>
    </rPh>
    <rPh sb="16" eb="18">
      <t>キソ</t>
    </rPh>
    <rPh sb="18" eb="20">
      <t>チョウサ</t>
    </rPh>
    <phoneticPr fontId="23"/>
  </si>
  <si>
    <t>（単位：件、人）</t>
  </si>
  <si>
    <t>事業所数</t>
  </si>
  <si>
    <t>従業者数</t>
  </si>
  <si>
    <t>農業，林業，漁業</t>
    <rPh sb="0" eb="2">
      <t>ノウギョウ</t>
    </rPh>
    <rPh sb="3" eb="5">
      <t>リンギョウ</t>
    </rPh>
    <rPh sb="6" eb="7">
      <t>リョウ</t>
    </rPh>
    <rPh sb="7" eb="8">
      <t>ギョウ</t>
    </rPh>
    <phoneticPr fontId="23"/>
  </si>
  <si>
    <t>Ｄ</t>
  </si>
  <si>
    <t>Ｅ</t>
  </si>
  <si>
    <t>Ｆ</t>
  </si>
  <si>
    <t>Ｇ</t>
  </si>
  <si>
    <t>Ｈ</t>
  </si>
  <si>
    <t>Ｉ</t>
  </si>
  <si>
    <t>Ｊ</t>
  </si>
  <si>
    <t>Ｋ</t>
  </si>
  <si>
    <t>Ｌ</t>
  </si>
  <si>
    <t>（注1）平成24年経済センサス‐活動調査では、国・地方公共団体の事業所を調査対象としていない。</t>
    <rPh sb="1" eb="2">
      <t>チュウ</t>
    </rPh>
    <rPh sb="4" eb="6">
      <t>ヘイセイ</t>
    </rPh>
    <rPh sb="8" eb="9">
      <t>ネン</t>
    </rPh>
    <rPh sb="9" eb="11">
      <t>ケイザイ</t>
    </rPh>
    <rPh sb="16" eb="18">
      <t>カツドウ</t>
    </rPh>
    <rPh sb="18" eb="20">
      <t>チョウサ</t>
    </rPh>
    <rPh sb="23" eb="24">
      <t>クニ</t>
    </rPh>
    <rPh sb="25" eb="27">
      <t>チホウ</t>
    </rPh>
    <rPh sb="27" eb="29">
      <t>コウキョウ</t>
    </rPh>
    <rPh sb="29" eb="31">
      <t>ダンタイ</t>
    </rPh>
    <rPh sb="32" eb="35">
      <t>ジギョウショ</t>
    </rPh>
    <rPh sb="36" eb="38">
      <t>チョウサ</t>
    </rPh>
    <rPh sb="38" eb="40">
      <t>タイショウ</t>
    </rPh>
    <phoneticPr fontId="23"/>
  </si>
  <si>
    <t>（注2）本調査において個人経営の農・林・漁家を除いている。 従って国勢調査及び農林業センサス</t>
    <rPh sb="1" eb="2">
      <t>チュウ</t>
    </rPh>
    <rPh sb="4" eb="5">
      <t>ホン</t>
    </rPh>
    <rPh sb="5" eb="7">
      <t>チョウサ</t>
    </rPh>
    <rPh sb="11" eb="13">
      <t>コジン</t>
    </rPh>
    <rPh sb="13" eb="15">
      <t>ケイエイ</t>
    </rPh>
    <rPh sb="16" eb="17">
      <t>ノウ</t>
    </rPh>
    <rPh sb="18" eb="19">
      <t>リン</t>
    </rPh>
    <rPh sb="20" eb="21">
      <t>ギョ</t>
    </rPh>
    <rPh sb="21" eb="22">
      <t>カ</t>
    </rPh>
    <rPh sb="23" eb="24">
      <t>ノゾ</t>
    </rPh>
    <phoneticPr fontId="23"/>
  </si>
  <si>
    <t>資料:平成24年 経済センサス-活動調査</t>
    <rPh sb="0" eb="2">
      <t>シリョウ</t>
    </rPh>
    <rPh sb="3" eb="5">
      <t>ヘー</t>
    </rPh>
    <rPh sb="7" eb="8">
      <t>ネン</t>
    </rPh>
    <rPh sb="9" eb="11">
      <t>ケイザイ</t>
    </rPh>
    <rPh sb="16" eb="18">
      <t>カツドウ</t>
    </rPh>
    <rPh sb="18" eb="20">
      <t>チョウサ</t>
    </rPh>
    <phoneticPr fontId="23"/>
  </si>
  <si>
    <t>教育，
学習支援業</t>
    <rPh sb="0" eb="2">
      <t>キョウイク</t>
    </rPh>
    <rPh sb="4" eb="6">
      <t>ガクシュウ</t>
    </rPh>
    <rPh sb="6" eb="8">
      <t>シエン</t>
    </rPh>
    <rPh sb="8" eb="9">
      <t>ギョウ</t>
    </rPh>
    <phoneticPr fontId="23"/>
  </si>
  <si>
    <t>電気・ガス・
熱供給・水道業</t>
    <rPh sb="0" eb="2">
      <t>デンキ</t>
    </rPh>
    <rPh sb="7" eb="8">
      <t>ネツ</t>
    </rPh>
    <rPh sb="8" eb="10">
      <t>キョウキュウ</t>
    </rPh>
    <rPh sb="11" eb="14">
      <t>スイドウギョウ</t>
    </rPh>
    <phoneticPr fontId="23"/>
  </si>
  <si>
    <t>不動産業，
物品賃貸業</t>
    <rPh sb="0" eb="3">
      <t>フドウサン</t>
    </rPh>
    <rPh sb="3" eb="4">
      <t>ギョウ</t>
    </rPh>
    <rPh sb="6" eb="8">
      <t>ブッピン</t>
    </rPh>
    <rPh sb="8" eb="11">
      <t>チンタイギョウ</t>
    </rPh>
    <phoneticPr fontId="23"/>
  </si>
  <si>
    <t>学術研究，専門・
技術サービス業</t>
    <rPh sb="0" eb="2">
      <t>ガクジュツ</t>
    </rPh>
    <rPh sb="2" eb="4">
      <t>ケンキュウ</t>
    </rPh>
    <rPh sb="5" eb="7">
      <t>センモン</t>
    </rPh>
    <rPh sb="9" eb="11">
      <t>ギジュツ</t>
    </rPh>
    <rPh sb="15" eb="16">
      <t>ギョウ</t>
    </rPh>
    <phoneticPr fontId="23"/>
  </si>
  <si>
    <t>宿泊業，
飲食サービス業</t>
    <rPh sb="0" eb="2">
      <t>シュクハク</t>
    </rPh>
    <rPh sb="2" eb="3">
      <t>ギョウ</t>
    </rPh>
    <rPh sb="5" eb="7">
      <t>インショク</t>
    </rPh>
    <rPh sb="11" eb="12">
      <t>ギョウ</t>
    </rPh>
    <phoneticPr fontId="23"/>
  </si>
  <si>
    <t>複合サービス
事業</t>
    <rPh sb="0" eb="2">
      <t>フクゴウ</t>
    </rPh>
    <rPh sb="7" eb="9">
      <t>ジギョウ</t>
    </rPh>
    <phoneticPr fontId="23"/>
  </si>
  <si>
    <t>‐</t>
    <phoneticPr fontId="23"/>
  </si>
  <si>
    <t>‐</t>
    <phoneticPr fontId="1"/>
  </si>
  <si>
    <t>鉱業，採石業，
砂利採取業</t>
    <rPh sb="3" eb="5">
      <t>サイセキ</t>
    </rPh>
    <rPh sb="5" eb="6">
      <t>ギョウ</t>
    </rPh>
    <rPh sb="8" eb="10">
      <t>ジャリ</t>
    </rPh>
    <rPh sb="10" eb="13">
      <t>サイシュギョウ</t>
    </rPh>
    <phoneticPr fontId="23"/>
  </si>
  <si>
    <t>卸売業，小売業</t>
    <rPh sb="2" eb="3">
      <t>ギョウ</t>
    </rPh>
    <phoneticPr fontId="23"/>
  </si>
  <si>
    <t>不動産業，
物品賃貸業</t>
    <rPh sb="6" eb="8">
      <t>ブッピン</t>
    </rPh>
    <rPh sb="8" eb="11">
      <t>チンタイギョウ</t>
    </rPh>
    <phoneticPr fontId="23"/>
  </si>
  <si>
    <t>宿泊業・
飲食サービス業</t>
    <rPh sb="0" eb="2">
      <t>シュクハク</t>
    </rPh>
    <rPh sb="2" eb="3">
      <t>ギョウ</t>
    </rPh>
    <rPh sb="5" eb="7">
      <t>インショク</t>
    </rPh>
    <rPh sb="11" eb="12">
      <t>ギョウ</t>
    </rPh>
    <phoneticPr fontId="23"/>
  </si>
  <si>
    <t>（注2）経済センサスは2～3年に一度の周期で実施され、平成26年調査の結果が、現時点での最新デー</t>
    <rPh sb="1" eb="2">
      <t>チュウ</t>
    </rPh>
    <rPh sb="4" eb="10">
      <t>ケー</t>
    </rPh>
    <rPh sb="14" eb="15">
      <t>ネン</t>
    </rPh>
    <rPh sb="16" eb="18">
      <t>イチド</t>
    </rPh>
    <rPh sb="19" eb="21">
      <t>シュウキ</t>
    </rPh>
    <rPh sb="22" eb="24">
      <t>ジッシ</t>
    </rPh>
    <rPh sb="27" eb="29">
      <t>ヘー</t>
    </rPh>
    <rPh sb="31" eb="32">
      <t>ネン</t>
    </rPh>
    <rPh sb="32" eb="34">
      <t>チョウサ</t>
    </rPh>
    <rPh sb="35" eb="37">
      <t>ケッカ</t>
    </rPh>
    <rPh sb="39" eb="42">
      <t>ゲンジテン</t>
    </rPh>
    <rPh sb="44" eb="46">
      <t>サイシン</t>
    </rPh>
    <phoneticPr fontId="30"/>
  </si>
  <si>
    <t>平成24年2月1日</t>
    <rPh sb="0" eb="2">
      <t>ヘー</t>
    </rPh>
    <rPh sb="4" eb="5">
      <t>ネン</t>
    </rPh>
    <rPh sb="6" eb="7">
      <t>ツキ</t>
    </rPh>
    <rPh sb="8" eb="9">
      <t>ニチ</t>
    </rPh>
    <phoneticPr fontId="23"/>
  </si>
  <si>
    <t>平成26年7月1日</t>
    <rPh sb="0" eb="2">
      <t>ヘー</t>
    </rPh>
    <rPh sb="4" eb="5">
      <t>ネン</t>
    </rPh>
    <rPh sb="6" eb="7">
      <t>ガツ</t>
    </rPh>
    <rPh sb="8" eb="9">
      <t>ニチ</t>
    </rPh>
    <phoneticPr fontId="23"/>
  </si>
  <si>
    <t>総　数</t>
    <phoneticPr fontId="23"/>
  </si>
  <si>
    <t>農業，林業，漁業</t>
    <rPh sb="1" eb="2">
      <t>ギョウ</t>
    </rPh>
    <rPh sb="4" eb="5">
      <t>ギョウ</t>
    </rPh>
    <phoneticPr fontId="29"/>
  </si>
  <si>
    <t>年</t>
  </si>
  <si>
    <t>農    家    数</t>
  </si>
  <si>
    <t>農  家  人  口</t>
  </si>
  <si>
    <t>経  営  耕  地  面  積</t>
  </si>
  <si>
    <t>（2月1日）</t>
  </si>
  <si>
    <t>総数</t>
  </si>
  <si>
    <t>専業</t>
  </si>
  <si>
    <t>兼業</t>
  </si>
  <si>
    <t>男</t>
  </si>
  <si>
    <t>女</t>
  </si>
  <si>
    <t>総面積</t>
  </si>
  <si>
    <t>田</t>
  </si>
  <si>
    <t>畑</t>
  </si>
  <si>
    <t>樹園地</t>
  </si>
  <si>
    <t>（注1）平成12年調査から、販売農家（経営耕地面積0.3ha以上または調査期日前の1年間の農産物販売金</t>
    <rPh sb="50" eb="51">
      <t>キン</t>
    </rPh>
    <phoneticPr fontId="23"/>
  </si>
  <si>
    <t>（注2）平成22年調査より農家人口は販売農家のみの集計値となっている。</t>
    <rPh sb="13" eb="15">
      <t>ノウカ</t>
    </rPh>
    <rPh sb="15" eb="17">
      <t>ジンコウ</t>
    </rPh>
    <rPh sb="18" eb="20">
      <t>ハンバイ</t>
    </rPh>
    <rPh sb="20" eb="22">
      <t>ノウカ</t>
    </rPh>
    <rPh sb="25" eb="27">
      <t>シュウケイ</t>
    </rPh>
    <rPh sb="27" eb="28">
      <t>アタイ</t>
    </rPh>
    <phoneticPr fontId="23"/>
  </si>
  <si>
    <t>（注3）農林業センサスは5年に一度実施され、平成22年の結果が、現時点で最新のものとなる。</t>
    <rPh sb="1" eb="2">
      <t>チュウ</t>
    </rPh>
    <rPh sb="4" eb="7">
      <t>ノウリンギョウ</t>
    </rPh>
    <rPh sb="13" eb="14">
      <t>ネン</t>
    </rPh>
    <rPh sb="15" eb="17">
      <t>イチド</t>
    </rPh>
    <rPh sb="17" eb="19">
      <t>ジッシ</t>
    </rPh>
    <rPh sb="22" eb="24">
      <t>ヘイセイ</t>
    </rPh>
    <rPh sb="26" eb="27">
      <t>ネン</t>
    </rPh>
    <rPh sb="28" eb="30">
      <t>ケッカ</t>
    </rPh>
    <rPh sb="32" eb="35">
      <t>ゲンジテン</t>
    </rPh>
    <rPh sb="36" eb="38">
      <t>サイシン</t>
    </rPh>
    <phoneticPr fontId="23"/>
  </si>
  <si>
    <t>資料:農林業センサス</t>
    <rPh sb="0" eb="2">
      <t>シリョウ</t>
    </rPh>
    <rPh sb="3" eb="6">
      <t>ノウリンギョウ</t>
    </rPh>
    <phoneticPr fontId="23"/>
  </si>
  <si>
    <t>（単位：戸）</t>
  </si>
  <si>
    <t>農家数</t>
  </si>
  <si>
    <t>自給的農家</t>
    <rPh sb="0" eb="2">
      <t>ジキュウ</t>
    </rPh>
    <rPh sb="2" eb="3">
      <t>テキ</t>
    </rPh>
    <rPh sb="3" eb="5">
      <t>ノウカ</t>
    </rPh>
    <phoneticPr fontId="23"/>
  </si>
  <si>
    <t>販売農家</t>
    <rPh sb="0" eb="2">
      <t>ハンバイ</t>
    </rPh>
    <rPh sb="2" eb="3">
      <t>ノウ</t>
    </rPh>
    <rPh sb="3" eb="4">
      <t>カ</t>
    </rPh>
    <phoneticPr fontId="23"/>
  </si>
  <si>
    <t>0.3～
0.5ha未満</t>
    <rPh sb="10" eb="12">
      <t>ミマン</t>
    </rPh>
    <phoneticPr fontId="23"/>
  </si>
  <si>
    <t>0.5～
1.0ha未満</t>
    <rPh sb="10" eb="12">
      <t>ミマン</t>
    </rPh>
    <phoneticPr fontId="23"/>
  </si>
  <si>
    <t>1.0～
1.5ha未満</t>
    <rPh sb="10" eb="12">
      <t>ミマン</t>
    </rPh>
    <phoneticPr fontId="23"/>
  </si>
  <si>
    <t>1.5～
2.0ha未満</t>
    <rPh sb="10" eb="12">
      <t>ミマン</t>
    </rPh>
    <phoneticPr fontId="23"/>
  </si>
  <si>
    <t>2.0～
3.0ha未満</t>
    <rPh sb="10" eb="12">
      <t>ミマン</t>
    </rPh>
    <phoneticPr fontId="23"/>
  </si>
  <si>
    <t>3.0ha以上</t>
    <rPh sb="5" eb="7">
      <t>イジョウ</t>
    </rPh>
    <phoneticPr fontId="23"/>
  </si>
  <si>
    <t>0.3ha未満
(注)</t>
    <rPh sb="9" eb="10">
      <t>チュウ</t>
    </rPh>
    <phoneticPr fontId="23"/>
  </si>
  <si>
    <t>　平成17</t>
    <rPh sb="1" eb="3">
      <t>ヘイセイ</t>
    </rPh>
    <phoneticPr fontId="23"/>
  </si>
  <si>
    <t>（注2）農林業センサスは5年に一度実施され、平成22年の結果が、現時点で最新のものとなる。</t>
    <rPh sb="1" eb="2">
      <t>チュウ</t>
    </rPh>
    <rPh sb="4" eb="7">
      <t>ノウリンギョウ</t>
    </rPh>
    <rPh sb="13" eb="14">
      <t>ネン</t>
    </rPh>
    <rPh sb="15" eb="17">
      <t>イチド</t>
    </rPh>
    <rPh sb="17" eb="19">
      <t>ジッシ</t>
    </rPh>
    <rPh sb="22" eb="24">
      <t>ヘイセイ</t>
    </rPh>
    <rPh sb="26" eb="27">
      <t>ネン</t>
    </rPh>
    <rPh sb="28" eb="30">
      <t>ケッカ</t>
    </rPh>
    <rPh sb="32" eb="35">
      <t>ゲンジテン</t>
    </rPh>
    <rPh sb="36" eb="38">
      <t>サイシン</t>
    </rPh>
    <phoneticPr fontId="23"/>
  </si>
  <si>
    <t>平成27年2月1日</t>
    <rPh sb="0" eb="2">
      <t>ヘイセイ</t>
    </rPh>
    <rPh sb="4" eb="5">
      <t>ネン</t>
    </rPh>
    <rPh sb="6" eb="7">
      <t>ガツ</t>
    </rPh>
    <rPh sb="8" eb="9">
      <t>ニチ</t>
    </rPh>
    <phoneticPr fontId="23"/>
  </si>
  <si>
    <t>販売農家数</t>
  </si>
  <si>
    <t>専業農家</t>
  </si>
  <si>
    <t>兼  業  農  家</t>
  </si>
  <si>
    <t>計</t>
  </si>
  <si>
    <t>第１種</t>
  </si>
  <si>
    <t>　　　 2.兼業農家については、第1種は農業所得を主とし、第2種は農業所得を従としている農家をいう。</t>
    <rPh sb="6" eb="8">
      <t>ケンギョウ</t>
    </rPh>
    <rPh sb="8" eb="10">
      <t>ノウカ</t>
    </rPh>
    <rPh sb="21" eb="22">
      <t>ギョウ</t>
    </rPh>
    <rPh sb="22" eb="24">
      <t>ショトク</t>
    </rPh>
    <rPh sb="33" eb="34">
      <t>ノウ</t>
    </rPh>
    <rPh sb="34" eb="35">
      <t>ギョウ</t>
    </rPh>
    <rPh sb="35" eb="37">
      <t>ショトク</t>
    </rPh>
    <rPh sb="44" eb="45">
      <t>ノウ</t>
    </rPh>
    <rPh sb="45" eb="46">
      <t>カ</t>
    </rPh>
    <phoneticPr fontId="23"/>
  </si>
  <si>
    <t>（注2）農林業センサスは5年に一度実施され、平成27年の結果が、現時点で最新のものとなる。</t>
    <rPh sb="1" eb="2">
      <t>チュウ</t>
    </rPh>
    <rPh sb="4" eb="7">
      <t>ノウリンギョウ</t>
    </rPh>
    <rPh sb="13" eb="14">
      <t>ネン</t>
    </rPh>
    <rPh sb="15" eb="17">
      <t>イチド</t>
    </rPh>
    <rPh sb="17" eb="19">
      <t>ジッシ</t>
    </rPh>
    <rPh sb="22" eb="24">
      <t>ヘイセイ</t>
    </rPh>
    <rPh sb="26" eb="27">
      <t>ネン</t>
    </rPh>
    <rPh sb="28" eb="30">
      <t>ケッカ</t>
    </rPh>
    <rPh sb="32" eb="35">
      <t>ゲンジテン</t>
    </rPh>
    <rPh sb="36" eb="38">
      <t>サイシン</t>
    </rPh>
    <phoneticPr fontId="23"/>
  </si>
  <si>
    <t>資料：農林業センサス</t>
    <rPh sb="3" eb="6">
      <t>ノウリンギョウ</t>
    </rPh>
    <phoneticPr fontId="23"/>
  </si>
  <si>
    <t>作付
（栽培）
面積計</t>
    <rPh sb="0" eb="2">
      <t>サクツ</t>
    </rPh>
    <rPh sb="10" eb="11">
      <t>ケイ</t>
    </rPh>
    <phoneticPr fontId="23"/>
  </si>
  <si>
    <t>稲</t>
  </si>
  <si>
    <t>いも類</t>
  </si>
  <si>
    <t>まめ類</t>
  </si>
  <si>
    <t>野菜類</t>
  </si>
  <si>
    <t>花き類
・花木</t>
    <rPh sb="5" eb="6">
      <t>ハナ</t>
    </rPh>
    <rPh sb="6" eb="7">
      <t>キ</t>
    </rPh>
    <phoneticPr fontId="23"/>
  </si>
  <si>
    <t>平成17</t>
    <rPh sb="0" eb="2">
      <t>ヘイセイ</t>
    </rPh>
    <phoneticPr fontId="23"/>
  </si>
  <si>
    <t>×</t>
    <phoneticPr fontId="23"/>
  </si>
  <si>
    <t>（注1）樹園地は含まない。</t>
    <rPh sb="1" eb="2">
      <t>チュウ</t>
    </rPh>
    <phoneticPr fontId="23"/>
  </si>
  <si>
    <t>資料：農林業センサス</t>
    <rPh sb="0" eb="2">
      <t>シリョウ</t>
    </rPh>
    <rPh sb="3" eb="6">
      <t>ノウリンギョウ</t>
    </rPh>
    <phoneticPr fontId="23"/>
  </si>
  <si>
    <t>各年2月1日</t>
    <rPh sb="0" eb="1">
      <t>カク</t>
    </rPh>
    <rPh sb="1" eb="2">
      <t>ネン</t>
    </rPh>
    <rPh sb="2" eb="4">
      <t>２ガツ</t>
    </rPh>
    <rPh sb="4" eb="6">
      <t>１ニチ</t>
    </rPh>
    <phoneticPr fontId="23"/>
  </si>
  <si>
    <t>（単位：台）</t>
  </si>
  <si>
    <t>動力防除機</t>
  </si>
  <si>
    <t>動力田植機</t>
  </si>
  <si>
    <t>バインダー</t>
  </si>
  <si>
    <t>コンバイン</t>
  </si>
  <si>
    <t>（注1）個人・共有の合計。</t>
    <rPh sb="1" eb="2">
      <t>チュウ</t>
    </rPh>
    <rPh sb="4" eb="6">
      <t>コジン</t>
    </rPh>
    <rPh sb="7" eb="9">
      <t>キョウユウ</t>
    </rPh>
    <rPh sb="10" eb="12">
      <t>ゴウケイ</t>
    </rPh>
    <phoneticPr fontId="23"/>
  </si>
  <si>
    <t>農家総数</t>
  </si>
  <si>
    <t>販売なし</t>
  </si>
  <si>
    <t>100万円以上
300万円未満</t>
    <rPh sb="3" eb="5">
      <t>マンエン</t>
    </rPh>
    <rPh sb="5" eb="7">
      <t>イジョウ</t>
    </rPh>
    <rPh sb="13" eb="15">
      <t>ミマン</t>
    </rPh>
    <phoneticPr fontId="23"/>
  </si>
  <si>
    <t>300万円以上
500万円未満</t>
    <rPh sb="13" eb="15">
      <t>ミマン</t>
    </rPh>
    <phoneticPr fontId="23"/>
  </si>
  <si>
    <t>500万円以上
700万円未満</t>
    <rPh sb="13" eb="15">
      <t>ミマン</t>
    </rPh>
    <phoneticPr fontId="23"/>
  </si>
  <si>
    <t>（注）農林業センサスは5年に一度実施され、平成27年の結果が、現時点で最新のものとなる。</t>
    <rPh sb="1" eb="2">
      <t>チュウ</t>
    </rPh>
    <rPh sb="3" eb="6">
      <t>ノウリンギョウ</t>
    </rPh>
    <rPh sb="12" eb="13">
      <t>ネン</t>
    </rPh>
    <rPh sb="14" eb="16">
      <t>イチド</t>
    </rPh>
    <rPh sb="16" eb="18">
      <t>ジッシ</t>
    </rPh>
    <rPh sb="21" eb="23">
      <t>ヘイセイ</t>
    </rPh>
    <rPh sb="25" eb="26">
      <t>ネン</t>
    </rPh>
    <rPh sb="27" eb="29">
      <t>ケッカ</t>
    </rPh>
    <rPh sb="31" eb="34">
      <t>ゲンジテン</t>
    </rPh>
    <rPh sb="35" eb="37">
      <t>サイシン</t>
    </rPh>
    <phoneticPr fontId="23"/>
  </si>
  <si>
    <t>資料：農林業センサス</t>
    <rPh sb="4" eb="5">
      <t>ハヤシ</t>
    </rPh>
    <phoneticPr fontId="23"/>
  </si>
  <si>
    <t>各年中</t>
  </si>
  <si>
    <t>（単位：ａ）</t>
  </si>
  <si>
    <t>用       途        別</t>
  </si>
  <si>
    <t>住宅用地</t>
  </si>
  <si>
    <t>学校用地</t>
  </si>
  <si>
    <t>公園・運動場用地</t>
    <rPh sb="5" eb="6">
      <t>バ</t>
    </rPh>
    <phoneticPr fontId="23"/>
  </si>
  <si>
    <t>その他    不明</t>
  </si>
  <si>
    <t>平成24</t>
    <rPh sb="0" eb="2">
      <t>ヘイセイ</t>
    </rPh>
    <phoneticPr fontId="4"/>
  </si>
  <si>
    <t>　　25</t>
  </si>
  <si>
    <t>　　26</t>
  </si>
  <si>
    <t>（注1）農地法第4条、5条の届出・許可・それ以外の転用。</t>
    <rPh sb="1" eb="2">
      <t>チュウ</t>
    </rPh>
    <rPh sb="4" eb="7">
      <t>ノウチホウ</t>
    </rPh>
    <rPh sb="7" eb="8">
      <t>ダイ</t>
    </rPh>
    <rPh sb="8" eb="10">
      <t>４ジョウ</t>
    </rPh>
    <rPh sb="11" eb="13">
      <t>５ジョウ</t>
    </rPh>
    <rPh sb="14" eb="16">
      <t>トドケデ</t>
    </rPh>
    <rPh sb="17" eb="19">
      <t>キョカ</t>
    </rPh>
    <rPh sb="20" eb="24">
      <t>ソレイガイ</t>
    </rPh>
    <rPh sb="25" eb="27">
      <t>テンヨウ</t>
    </rPh>
    <phoneticPr fontId="23"/>
  </si>
  <si>
    <t>（注2）平成27年の調査結果は編集時点で公表されていないため、平成26年の結果が、現時点で</t>
    <rPh sb="1" eb="2">
      <t>チュウ</t>
    </rPh>
    <rPh sb="4" eb="6">
      <t>ヘイセイ</t>
    </rPh>
    <rPh sb="8" eb="9">
      <t>ネン</t>
    </rPh>
    <rPh sb="10" eb="12">
      <t>チョウサ</t>
    </rPh>
    <rPh sb="12" eb="14">
      <t>ケッカ</t>
    </rPh>
    <rPh sb="15" eb="17">
      <t>ヘンシュウ</t>
    </rPh>
    <rPh sb="17" eb="18">
      <t>ジ</t>
    </rPh>
    <rPh sb="18" eb="19">
      <t>テン</t>
    </rPh>
    <rPh sb="20" eb="22">
      <t>コウヒョウ</t>
    </rPh>
    <rPh sb="31" eb="33">
      <t>ヘイセイ</t>
    </rPh>
    <rPh sb="35" eb="36">
      <t>ネン</t>
    </rPh>
    <rPh sb="37" eb="39">
      <t>ケッカ</t>
    </rPh>
    <rPh sb="41" eb="44">
      <t>ゲンジテン</t>
    </rPh>
    <phoneticPr fontId="1"/>
  </si>
  <si>
    <t>資料:農地権利移動・借賃等調査（農林水産省経営局）</t>
    <rPh sb="3" eb="5">
      <t>ノウチ</t>
    </rPh>
    <rPh sb="5" eb="7">
      <t>ケンリ</t>
    </rPh>
    <rPh sb="7" eb="9">
      <t>イドウ</t>
    </rPh>
    <rPh sb="10" eb="11">
      <t>カ</t>
    </rPh>
    <rPh sb="11" eb="12">
      <t>チン</t>
    </rPh>
    <rPh sb="12" eb="13">
      <t>トウ</t>
    </rPh>
    <rPh sb="13" eb="15">
      <t>チョウサ</t>
    </rPh>
    <rPh sb="16" eb="18">
      <t>ノウリン</t>
    </rPh>
    <rPh sb="18" eb="21">
      <t>スイサンショウ</t>
    </rPh>
    <rPh sb="21" eb="23">
      <t>ケイエイ</t>
    </rPh>
    <rPh sb="23" eb="24">
      <t>キョク</t>
    </rPh>
    <phoneticPr fontId="23"/>
  </si>
  <si>
    <t>市街化区域</t>
  </si>
  <si>
    <t>調整区域</t>
  </si>
  <si>
    <t>4条</t>
  </si>
  <si>
    <t>5条</t>
  </si>
  <si>
    <t>平成26</t>
    <rPh sb="0" eb="2">
      <t>ヘイセイ</t>
    </rPh>
    <phoneticPr fontId="23"/>
  </si>
  <si>
    <t>（注）農地法第4条：自己の用に供するため、農地を農地以外のものにする。</t>
    <rPh sb="1" eb="2">
      <t>チュウ</t>
    </rPh>
    <rPh sb="3" eb="6">
      <t>ノウチホウ</t>
    </rPh>
    <rPh sb="6" eb="7">
      <t>ダイ</t>
    </rPh>
    <rPh sb="7" eb="9">
      <t>４ジョウ</t>
    </rPh>
    <rPh sb="10" eb="12">
      <t>ジコ</t>
    </rPh>
    <rPh sb="13" eb="14">
      <t>ヨウ</t>
    </rPh>
    <rPh sb="15" eb="16">
      <t>トモ</t>
    </rPh>
    <rPh sb="21" eb="23">
      <t>ノウチ</t>
    </rPh>
    <rPh sb="24" eb="26">
      <t>ノウチ</t>
    </rPh>
    <rPh sb="26" eb="28">
      <t>イガイ</t>
    </rPh>
    <phoneticPr fontId="23"/>
  </si>
  <si>
    <t xml:space="preserve">    　農地法第5条：所有権の移転、その他の権利の設定を伴い、農地を農地以外にする。</t>
    <rPh sb="5" eb="7">
      <t>ノウチ</t>
    </rPh>
    <rPh sb="7" eb="8">
      <t>ホウ</t>
    </rPh>
    <rPh sb="8" eb="9">
      <t>ダイ</t>
    </rPh>
    <rPh sb="9" eb="11">
      <t>５ジョウ</t>
    </rPh>
    <rPh sb="12" eb="14">
      <t>ショユウ</t>
    </rPh>
    <rPh sb="14" eb="15">
      <t>ケン</t>
    </rPh>
    <rPh sb="16" eb="18">
      <t>イテン</t>
    </rPh>
    <rPh sb="19" eb="22">
      <t>ソノタ</t>
    </rPh>
    <rPh sb="23" eb="25">
      <t>ケンリ</t>
    </rPh>
    <rPh sb="26" eb="28">
      <t>セッテイ</t>
    </rPh>
    <rPh sb="29" eb="30">
      <t>トモナ</t>
    </rPh>
    <rPh sb="32" eb="34">
      <t>ノウチ</t>
    </rPh>
    <rPh sb="35" eb="37">
      <t>ノウチ</t>
    </rPh>
    <rPh sb="37" eb="39">
      <t>イガイ</t>
    </rPh>
    <phoneticPr fontId="23"/>
  </si>
  <si>
    <t>平成26年</t>
    <rPh sb="0" eb="2">
      <t>ヘイセイ</t>
    </rPh>
    <phoneticPr fontId="23"/>
  </si>
  <si>
    <t>越 ヶ 谷</t>
    <rPh sb="0" eb="1">
      <t>コシ</t>
    </rPh>
    <rPh sb="4" eb="5">
      <t>タニ</t>
    </rPh>
    <phoneticPr fontId="23"/>
  </si>
  <si>
    <t>資料：農業委員会</t>
  </si>
  <si>
    <t>（単位:人）</t>
  </si>
  <si>
    <t>執行年月日</t>
    <rPh sb="0" eb="2">
      <t>シッコウ</t>
    </rPh>
    <rPh sb="2" eb="5">
      <t>ネンガッピ</t>
    </rPh>
    <phoneticPr fontId="23"/>
  </si>
  <si>
    <t>選挙区</t>
    <rPh sb="0" eb="3">
      <t>センキョク</t>
    </rPh>
    <phoneticPr fontId="23"/>
  </si>
  <si>
    <t>有権者数</t>
    <rPh sb="0" eb="2">
      <t>ユウケン</t>
    </rPh>
    <rPh sb="2" eb="3">
      <t>シャ</t>
    </rPh>
    <rPh sb="3" eb="4">
      <t>スウ</t>
    </rPh>
    <phoneticPr fontId="23"/>
  </si>
  <si>
    <t>結果</t>
    <rPh sb="0" eb="2">
      <t>ケッカ</t>
    </rPh>
    <phoneticPr fontId="23"/>
  </si>
  <si>
    <t>計</t>
    <rPh sb="0" eb="1">
      <t>ケイ</t>
    </rPh>
    <phoneticPr fontId="23"/>
  </si>
  <si>
    <t>男</t>
    <rPh sb="0" eb="1">
      <t>オトコ</t>
    </rPh>
    <phoneticPr fontId="23"/>
  </si>
  <si>
    <t>女</t>
    <rPh sb="0" eb="1">
      <t>オンナ</t>
    </rPh>
    <phoneticPr fontId="23"/>
  </si>
  <si>
    <t>平成27年3月29日</t>
    <rPh sb="0" eb="2">
      <t>ヘイセイ</t>
    </rPh>
    <rPh sb="4" eb="5">
      <t>ネン</t>
    </rPh>
    <rPh sb="6" eb="7">
      <t>ガツ</t>
    </rPh>
    <rPh sb="9" eb="10">
      <t>ニチ</t>
    </rPh>
    <phoneticPr fontId="23"/>
  </si>
  <si>
    <t>第1 （荻島･出羽･越ヶ谷･蒲生･大相模･川柳･南越谷地区）</t>
    <rPh sb="0" eb="1">
      <t>ダイ</t>
    </rPh>
    <rPh sb="4" eb="6">
      <t>オギシマ</t>
    </rPh>
    <rPh sb="7" eb="9">
      <t>デワ</t>
    </rPh>
    <rPh sb="10" eb="13">
      <t>コシケタニ</t>
    </rPh>
    <rPh sb="14" eb="16">
      <t>ガモウ</t>
    </rPh>
    <rPh sb="17" eb="18">
      <t>ダイ</t>
    </rPh>
    <rPh sb="18" eb="20">
      <t>サガミ</t>
    </rPh>
    <rPh sb="21" eb="22">
      <t>セン</t>
    </rPh>
    <rPh sb="22" eb="23">
      <t>ヤナギ</t>
    </rPh>
    <rPh sb="24" eb="27">
      <t>ミナミコシガヤ</t>
    </rPh>
    <rPh sb="27" eb="29">
      <t>チク</t>
    </rPh>
    <phoneticPr fontId="23"/>
  </si>
  <si>
    <t>無投票</t>
    <rPh sb="0" eb="1">
      <t>ム</t>
    </rPh>
    <rPh sb="1" eb="3">
      <t>トウヒョウ</t>
    </rPh>
    <phoneticPr fontId="23"/>
  </si>
  <si>
    <t>第2 （桜井･大袋･新方･増林･大沢･北越谷地区）</t>
    <rPh sb="0" eb="1">
      <t>ダイ</t>
    </rPh>
    <rPh sb="4" eb="6">
      <t>サクライ</t>
    </rPh>
    <rPh sb="7" eb="9">
      <t>オオブクロ</t>
    </rPh>
    <rPh sb="10" eb="12">
      <t>シンポウ</t>
    </rPh>
    <rPh sb="13" eb="15">
      <t>マシバヤシ</t>
    </rPh>
    <rPh sb="16" eb="18">
      <t>オオサワ</t>
    </rPh>
    <rPh sb="19" eb="22">
      <t>キタコシガヤ</t>
    </rPh>
    <rPh sb="22" eb="24">
      <t>チク</t>
    </rPh>
    <phoneticPr fontId="23"/>
  </si>
  <si>
    <t>合　計</t>
    <rPh sb="0" eb="1">
      <t>ゴウ</t>
    </rPh>
    <rPh sb="2" eb="3">
      <t>ケイ</t>
    </rPh>
    <phoneticPr fontId="23"/>
  </si>
  <si>
    <t>各年12月31日</t>
    <rPh sb="0" eb="1">
      <t>カク</t>
    </rPh>
    <rPh sb="1" eb="2">
      <t>ネン</t>
    </rPh>
    <rPh sb="2" eb="5">
      <t>１２ガツ</t>
    </rPh>
    <rPh sb="5" eb="8">
      <t>３１ニチ</t>
    </rPh>
    <phoneticPr fontId="23"/>
  </si>
  <si>
    <t>事業所数</t>
    <rPh sb="3" eb="4">
      <t>カズ</t>
    </rPh>
    <phoneticPr fontId="23"/>
  </si>
  <si>
    <t>従   業   者   数（人）</t>
    <rPh sb="14" eb="15">
      <t>ニン</t>
    </rPh>
    <phoneticPr fontId="23"/>
  </si>
  <si>
    <t>製造品出荷額等</t>
    <rPh sb="6" eb="7">
      <t>ナド</t>
    </rPh>
    <phoneticPr fontId="23"/>
  </si>
  <si>
    <t>総  数</t>
  </si>
  <si>
    <t>（万円）</t>
  </si>
  <si>
    <t>平成21</t>
    <rPh sb="0" eb="2">
      <t>ヘイセイ</t>
    </rPh>
    <phoneticPr fontId="23"/>
  </si>
  <si>
    <t>（注1）従業者4人以上の事業所のみ集計対象</t>
    <rPh sb="17" eb="19">
      <t>シュウケイ</t>
    </rPh>
    <rPh sb="19" eb="21">
      <t>タイショウ</t>
    </rPh>
    <phoneticPr fontId="23"/>
  </si>
  <si>
    <t>（注3）平成23年男女従業者数は、別経営の事業所へ出向または派遣している人を含むため総数と異なる。</t>
    <rPh sb="4" eb="6">
      <t>ヘイセイ</t>
    </rPh>
    <rPh sb="8" eb="9">
      <t>ネン</t>
    </rPh>
    <rPh sb="9" eb="10">
      <t>オトコ</t>
    </rPh>
    <rPh sb="10" eb="11">
      <t>オンナ</t>
    </rPh>
    <rPh sb="11" eb="12">
      <t>ジュウ</t>
    </rPh>
    <rPh sb="12" eb="15">
      <t>ギョウシャスウ</t>
    </rPh>
    <rPh sb="17" eb="18">
      <t>ベツ</t>
    </rPh>
    <rPh sb="18" eb="20">
      <t>ケイエイ</t>
    </rPh>
    <rPh sb="21" eb="24">
      <t>ジギョウショ</t>
    </rPh>
    <rPh sb="25" eb="27">
      <t>シュッコウ</t>
    </rPh>
    <rPh sb="30" eb="32">
      <t>ハケン</t>
    </rPh>
    <rPh sb="36" eb="37">
      <t>ヒト</t>
    </rPh>
    <rPh sb="38" eb="39">
      <t>フク</t>
    </rPh>
    <rPh sb="42" eb="44">
      <t>ソウスウ</t>
    </rPh>
    <rPh sb="45" eb="46">
      <t>コト</t>
    </rPh>
    <phoneticPr fontId="23"/>
  </si>
  <si>
    <t>（注4）平成27年は国勢調査実施のため、工業統計調査は実施されなかった。</t>
    <rPh sb="4" eb="6">
      <t>ヘイセイ</t>
    </rPh>
    <rPh sb="8" eb="9">
      <t>ネン</t>
    </rPh>
    <rPh sb="10" eb="12">
      <t>コクセイ</t>
    </rPh>
    <rPh sb="12" eb="14">
      <t>チョウサ</t>
    </rPh>
    <rPh sb="14" eb="16">
      <t>ジッシ</t>
    </rPh>
    <rPh sb="27" eb="29">
      <t>ジッシ</t>
    </rPh>
    <phoneticPr fontId="23"/>
  </si>
  <si>
    <t>（注5）平成28年は経済センサス－活動調査実施のため、工業統計調査は実施されなかった。</t>
    <rPh sb="4" eb="6">
      <t>ヘイセイ</t>
    </rPh>
    <rPh sb="8" eb="9">
      <t>ネン</t>
    </rPh>
    <rPh sb="21" eb="23">
      <t>ジッシ</t>
    </rPh>
    <phoneticPr fontId="1"/>
  </si>
  <si>
    <t>（注6）平成28年分は「経済センサス－活動調査」(平成28年6月1日実施)の調査結果が校正時点で未発表</t>
    <rPh sb="4" eb="6">
      <t>ヘイセイ</t>
    </rPh>
    <rPh sb="8" eb="10">
      <t>ネンブン</t>
    </rPh>
    <rPh sb="12" eb="14">
      <t>ケイザイ</t>
    </rPh>
    <rPh sb="19" eb="21">
      <t>カツドウ</t>
    </rPh>
    <rPh sb="21" eb="23">
      <t>チョウサ</t>
    </rPh>
    <rPh sb="25" eb="27">
      <t>ヘイセイ</t>
    </rPh>
    <rPh sb="29" eb="30">
      <t>ネン</t>
    </rPh>
    <rPh sb="31" eb="32">
      <t>ガツ</t>
    </rPh>
    <rPh sb="33" eb="34">
      <t>ニチ</t>
    </rPh>
    <rPh sb="34" eb="36">
      <t>ジッシ</t>
    </rPh>
    <rPh sb="38" eb="40">
      <t>チョウサ</t>
    </rPh>
    <rPh sb="40" eb="42">
      <t>ケッカ</t>
    </rPh>
    <rPh sb="43" eb="45">
      <t>コウセイ</t>
    </rPh>
    <rPh sb="45" eb="47">
      <t>ジテン</t>
    </rPh>
    <rPh sb="48" eb="49">
      <t>ミ</t>
    </rPh>
    <rPh sb="49" eb="51">
      <t>ハッピョウ</t>
    </rPh>
    <phoneticPr fontId="1"/>
  </si>
  <si>
    <t>　　　 のため掲載しない。</t>
    <rPh sb="7" eb="9">
      <t>ケイサイ</t>
    </rPh>
    <phoneticPr fontId="1"/>
  </si>
  <si>
    <t>　資料：工業統計調査、経済センサス－活動調査</t>
    <rPh sb="11" eb="13">
      <t>ケイザイ</t>
    </rPh>
    <rPh sb="18" eb="20">
      <t>カツドウ</t>
    </rPh>
    <rPh sb="20" eb="22">
      <t>チョウサ</t>
    </rPh>
    <phoneticPr fontId="23"/>
  </si>
  <si>
    <t>（単位：件、人、万円）</t>
    <rPh sb="1" eb="3">
      <t>タンイ</t>
    </rPh>
    <rPh sb="4" eb="5">
      <t>ケン</t>
    </rPh>
    <rPh sb="6" eb="7">
      <t>ニン</t>
    </rPh>
    <rPh sb="8" eb="10">
      <t>マンエン</t>
    </rPh>
    <phoneticPr fontId="23"/>
  </si>
  <si>
    <t>現金給与
総額</t>
    <rPh sb="5" eb="6">
      <t>ソウ</t>
    </rPh>
    <rPh sb="6" eb="7">
      <t>ガク</t>
    </rPh>
    <phoneticPr fontId="23"/>
  </si>
  <si>
    <t>原材料
使用額等</t>
    <rPh sb="4" eb="6">
      <t>シヨウ</t>
    </rPh>
    <rPh sb="6" eb="7">
      <t>ガク</t>
    </rPh>
    <rPh sb="7" eb="8">
      <t>トウ</t>
    </rPh>
    <phoneticPr fontId="23"/>
  </si>
  <si>
    <t>製造品
出荷額等</t>
    <rPh sb="4" eb="7">
      <t>シュッカガク</t>
    </rPh>
    <rPh sb="7" eb="8">
      <t>トウ</t>
    </rPh>
    <phoneticPr fontId="23"/>
  </si>
  <si>
    <t>食料品</t>
  </si>
  <si>
    <t>10</t>
  </si>
  <si>
    <t>飲料・飼料</t>
  </si>
  <si>
    <t>11</t>
  </si>
  <si>
    <t>繊維工業</t>
    <rPh sb="2" eb="3">
      <t>コウ</t>
    </rPh>
    <rPh sb="3" eb="4">
      <t>ギョウ</t>
    </rPh>
    <phoneticPr fontId="23"/>
  </si>
  <si>
    <t>12</t>
  </si>
  <si>
    <t>木材・木製品(家具を除く)</t>
    <rPh sb="0" eb="2">
      <t>モクザイ</t>
    </rPh>
    <rPh sb="3" eb="6">
      <t>モクセイヒン</t>
    </rPh>
    <rPh sb="7" eb="9">
      <t>カグ</t>
    </rPh>
    <rPh sb="10" eb="11">
      <t>ノゾ</t>
    </rPh>
    <phoneticPr fontId="23"/>
  </si>
  <si>
    <t>13</t>
  </si>
  <si>
    <t>家具・装備品</t>
  </si>
  <si>
    <t>14</t>
  </si>
  <si>
    <t>パルプ・紙</t>
  </si>
  <si>
    <t>15</t>
  </si>
  <si>
    <t>印刷</t>
  </si>
  <si>
    <t>16</t>
  </si>
  <si>
    <t>化学</t>
  </si>
  <si>
    <t>17</t>
  </si>
  <si>
    <t>石油製品・石炭製品</t>
    <rPh sb="0" eb="2">
      <t>セキユ</t>
    </rPh>
    <rPh sb="2" eb="4">
      <t>セイヒン</t>
    </rPh>
    <rPh sb="5" eb="7">
      <t>セキタン</t>
    </rPh>
    <rPh sb="7" eb="9">
      <t>セイヒン</t>
    </rPh>
    <phoneticPr fontId="23"/>
  </si>
  <si>
    <t>18</t>
  </si>
  <si>
    <t>プラスチック製品</t>
  </si>
  <si>
    <t>19</t>
  </si>
  <si>
    <t>ゴム製品</t>
  </si>
  <si>
    <t>20</t>
  </si>
  <si>
    <t>なめし革・毛皮</t>
    <rPh sb="3" eb="4">
      <t>カワ</t>
    </rPh>
    <rPh sb="5" eb="7">
      <t>ケガワ</t>
    </rPh>
    <phoneticPr fontId="23"/>
  </si>
  <si>
    <t>21</t>
  </si>
  <si>
    <t>窯業・土石製品</t>
    <rPh sb="0" eb="2">
      <t>ヨウギョウ</t>
    </rPh>
    <rPh sb="3" eb="5">
      <t>ドセキ</t>
    </rPh>
    <rPh sb="5" eb="7">
      <t>セイヒン</t>
    </rPh>
    <phoneticPr fontId="23"/>
  </si>
  <si>
    <t>22</t>
  </si>
  <si>
    <t>鉄鋼</t>
  </si>
  <si>
    <t>23</t>
  </si>
  <si>
    <t>非鉄金属</t>
  </si>
  <si>
    <t>24</t>
  </si>
  <si>
    <t>金属製品</t>
  </si>
  <si>
    <t>25</t>
  </si>
  <si>
    <t>はん用機械器具</t>
    <rPh sb="2" eb="3">
      <t>ヨウ</t>
    </rPh>
    <rPh sb="3" eb="5">
      <t>キカイ</t>
    </rPh>
    <rPh sb="5" eb="7">
      <t>キグ</t>
    </rPh>
    <phoneticPr fontId="23"/>
  </si>
  <si>
    <t>26</t>
  </si>
  <si>
    <t>生産用機械器具</t>
    <rPh sb="0" eb="3">
      <t>セイサンヨウ</t>
    </rPh>
    <rPh sb="3" eb="5">
      <t>キカイ</t>
    </rPh>
    <rPh sb="5" eb="7">
      <t>キグ</t>
    </rPh>
    <phoneticPr fontId="23"/>
  </si>
  <si>
    <t>27</t>
  </si>
  <si>
    <t>業務用機械器具</t>
    <rPh sb="0" eb="3">
      <t>ギョウムヨウ</t>
    </rPh>
    <rPh sb="3" eb="5">
      <t>キカイ</t>
    </rPh>
    <rPh sb="5" eb="7">
      <t>キグ</t>
    </rPh>
    <phoneticPr fontId="23"/>
  </si>
  <si>
    <t>28</t>
  </si>
  <si>
    <t>電子部品</t>
    <rPh sb="0" eb="1">
      <t>デン</t>
    </rPh>
    <rPh sb="1" eb="2">
      <t>コ</t>
    </rPh>
    <rPh sb="2" eb="3">
      <t>ブ</t>
    </rPh>
    <rPh sb="3" eb="4">
      <t>シナ</t>
    </rPh>
    <phoneticPr fontId="23"/>
  </si>
  <si>
    <t>29</t>
  </si>
  <si>
    <t>電気機械器具</t>
    <rPh sb="0" eb="2">
      <t>デンキ</t>
    </rPh>
    <rPh sb="2" eb="4">
      <t>キカイ</t>
    </rPh>
    <rPh sb="4" eb="6">
      <t>キグ</t>
    </rPh>
    <phoneticPr fontId="23"/>
  </si>
  <si>
    <t>30</t>
  </si>
  <si>
    <t>情報通信機械器具</t>
    <rPh sb="0" eb="2">
      <t>ジョウホウ</t>
    </rPh>
    <rPh sb="2" eb="4">
      <t>ツウシン</t>
    </rPh>
    <rPh sb="4" eb="6">
      <t>キカイ</t>
    </rPh>
    <rPh sb="6" eb="8">
      <t>キグ</t>
    </rPh>
    <phoneticPr fontId="23"/>
  </si>
  <si>
    <t>31</t>
  </si>
  <si>
    <t>輸送用機械器具</t>
    <rPh sb="0" eb="3">
      <t>ユソウヨウ</t>
    </rPh>
    <rPh sb="3" eb="5">
      <t>キカイ</t>
    </rPh>
    <rPh sb="5" eb="7">
      <t>キグ</t>
    </rPh>
    <phoneticPr fontId="23"/>
  </si>
  <si>
    <t>32</t>
  </si>
  <si>
    <t>その他の製造業</t>
    <rPh sb="4" eb="7">
      <t>セイゾウギョウ</t>
    </rPh>
    <phoneticPr fontId="23"/>
  </si>
  <si>
    <t>（注1）従業者4人以上の事業所のみ集計対象</t>
    <rPh sb="1" eb="2">
      <t>チュウ</t>
    </rPh>
    <rPh sb="4" eb="7">
      <t>ジュウギョウシャ</t>
    </rPh>
    <rPh sb="8" eb="11">
      <t>ニンイジョウ</t>
    </rPh>
    <rPh sb="12" eb="15">
      <t>ジギョウショ</t>
    </rPh>
    <rPh sb="17" eb="19">
      <t>シュウケイ</t>
    </rPh>
    <rPh sb="19" eb="21">
      <t>タイショウ</t>
    </rPh>
    <phoneticPr fontId="23"/>
  </si>
  <si>
    <t>資料：工業統計調査</t>
    <rPh sb="3" eb="9">
      <t>コー</t>
    </rPh>
    <phoneticPr fontId="23"/>
  </si>
  <si>
    <t>（注2）平成27年は国勢調査実施のため、工業統計調査は実施されなかった。</t>
    <rPh sb="4" eb="6">
      <t>ヘイセイ</t>
    </rPh>
    <rPh sb="8" eb="9">
      <t>ネン</t>
    </rPh>
    <rPh sb="10" eb="12">
      <t>コクセイ</t>
    </rPh>
    <rPh sb="12" eb="14">
      <t>チョウサ</t>
    </rPh>
    <rPh sb="14" eb="16">
      <t>ジッシ</t>
    </rPh>
    <rPh sb="27" eb="29">
      <t>ジッシ</t>
    </rPh>
    <phoneticPr fontId="23"/>
  </si>
  <si>
    <t>（注3）平成28年は経済センサス－活動調査実施のため、工業統計調査は実施されなかった。</t>
    <rPh sb="4" eb="6">
      <t>ヘイセイ</t>
    </rPh>
    <rPh sb="8" eb="9">
      <t>ネン</t>
    </rPh>
    <rPh sb="21" eb="23">
      <t>ジッシ</t>
    </rPh>
    <phoneticPr fontId="1"/>
  </si>
  <si>
    <t>各年12月31日</t>
  </si>
  <si>
    <t>（単位：件）</t>
    <rPh sb="1" eb="3">
      <t>タンイ</t>
    </rPh>
    <rPh sb="4" eb="5">
      <t>ケン</t>
    </rPh>
    <phoneticPr fontId="23"/>
  </si>
  <si>
    <t>産業中分類</t>
  </si>
  <si>
    <t>平成24年</t>
    <rPh sb="0" eb="2">
      <t>ヘイセイ</t>
    </rPh>
    <phoneticPr fontId="23"/>
  </si>
  <si>
    <t>25年</t>
    <phoneticPr fontId="23"/>
  </si>
  <si>
    <t>26年</t>
    <phoneticPr fontId="23"/>
  </si>
  <si>
    <t>30人
以上</t>
    <rPh sb="2" eb="3">
      <t>ニン</t>
    </rPh>
    <rPh sb="4" eb="6">
      <t>イジョウ</t>
    </rPh>
    <phoneticPr fontId="23"/>
  </si>
  <si>
    <t>29人
以下</t>
    <rPh sb="2" eb="3">
      <t>ニン</t>
    </rPh>
    <rPh sb="4" eb="6">
      <t>イカ</t>
    </rPh>
    <phoneticPr fontId="23"/>
  </si>
  <si>
    <t>繊維工業</t>
    <rPh sb="0" eb="2">
      <t>センイ</t>
    </rPh>
    <rPh sb="2" eb="4">
      <t>コウギョウ</t>
    </rPh>
    <phoneticPr fontId="23"/>
  </si>
  <si>
    <t>家具・装備品</t>
    <rPh sb="0" eb="2">
      <t>カグ</t>
    </rPh>
    <rPh sb="3" eb="6">
      <t>ソウビヒン</t>
    </rPh>
    <phoneticPr fontId="23"/>
  </si>
  <si>
    <t>パルプ・紙・紙加工品</t>
    <rPh sb="4" eb="5">
      <t>カミ</t>
    </rPh>
    <rPh sb="6" eb="10">
      <t>カミカコウヒン</t>
    </rPh>
    <phoneticPr fontId="23"/>
  </si>
  <si>
    <t>印刷・印刷関連</t>
    <rPh sb="0" eb="2">
      <t>インサツ</t>
    </rPh>
    <rPh sb="3" eb="5">
      <t>インサツ</t>
    </rPh>
    <rPh sb="5" eb="7">
      <t>カンレン</t>
    </rPh>
    <phoneticPr fontId="23"/>
  </si>
  <si>
    <t>化学</t>
    <rPh sb="0" eb="2">
      <t>カガク</t>
    </rPh>
    <phoneticPr fontId="23"/>
  </si>
  <si>
    <t>石油製品・石炭製品</t>
  </si>
  <si>
    <t>窯業・土石製品</t>
  </si>
  <si>
    <t>鉄  鋼</t>
  </si>
  <si>
    <t>金属製品</t>
    <rPh sb="0" eb="2">
      <t>キンゾク</t>
    </rPh>
    <rPh sb="2" eb="4">
      <t>セイヒン</t>
    </rPh>
    <phoneticPr fontId="23"/>
  </si>
  <si>
    <t>電子部品・デバイス</t>
    <rPh sb="0" eb="2">
      <t>デンシ</t>
    </rPh>
    <rPh sb="2" eb="4">
      <t>ブヒン</t>
    </rPh>
    <phoneticPr fontId="23"/>
  </si>
  <si>
    <t>その他の製造業</t>
  </si>
  <si>
    <t>（注1）従業者4人以上の事業所のみ集計対象。</t>
    <rPh sb="17" eb="19">
      <t>シュウケイ</t>
    </rPh>
    <rPh sb="19" eb="21">
      <t>タイショウ</t>
    </rPh>
    <phoneticPr fontId="23"/>
  </si>
  <si>
    <t>平成26年12月31日</t>
    <rPh sb="0" eb="2">
      <t>ヘイセイ</t>
    </rPh>
    <rPh sb="4" eb="5">
      <t>ネン</t>
    </rPh>
    <rPh sb="7" eb="8">
      <t>ガツ</t>
    </rPh>
    <rPh sb="10" eb="11">
      <t>ニチ</t>
    </rPh>
    <phoneticPr fontId="23"/>
  </si>
  <si>
    <t>現金給与総額</t>
    <rPh sb="0" eb="2">
      <t>ゲンキン</t>
    </rPh>
    <rPh sb="2" eb="4">
      <t>キュウヨ</t>
    </rPh>
    <rPh sb="4" eb="6">
      <t>ソウガク</t>
    </rPh>
    <phoneticPr fontId="23"/>
  </si>
  <si>
    <t>原材料
使用額等</t>
    <rPh sb="0" eb="3">
      <t>ゲンザイリョウ</t>
    </rPh>
    <rPh sb="4" eb="6">
      <t>シヨウ</t>
    </rPh>
    <rPh sb="6" eb="7">
      <t>ガク</t>
    </rPh>
    <rPh sb="7" eb="8">
      <t>トウ</t>
    </rPh>
    <phoneticPr fontId="23"/>
  </si>
  <si>
    <t>4～9人</t>
    <rPh sb="3" eb="4">
      <t>ニン</t>
    </rPh>
    <phoneticPr fontId="23"/>
  </si>
  <si>
    <t>10～19人</t>
    <rPh sb="5" eb="6">
      <t>ニン</t>
    </rPh>
    <phoneticPr fontId="23"/>
  </si>
  <si>
    <t>20～29人</t>
    <rPh sb="5" eb="6">
      <t>ニン</t>
    </rPh>
    <phoneticPr fontId="23"/>
  </si>
  <si>
    <t>30～49人</t>
    <rPh sb="5" eb="6">
      <t>ニン</t>
    </rPh>
    <phoneticPr fontId="23"/>
  </si>
  <si>
    <t>50～99人</t>
    <rPh sb="5" eb="6">
      <t>ニン</t>
    </rPh>
    <phoneticPr fontId="23"/>
  </si>
  <si>
    <t>100～199人</t>
    <rPh sb="7" eb="8">
      <t>ニン</t>
    </rPh>
    <phoneticPr fontId="23"/>
  </si>
  <si>
    <t>200～299人</t>
    <rPh sb="7" eb="8">
      <t>ニン</t>
    </rPh>
    <phoneticPr fontId="23"/>
  </si>
  <si>
    <t>300～499人</t>
    <rPh sb="7" eb="8">
      <t>ニン</t>
    </rPh>
    <phoneticPr fontId="23"/>
  </si>
  <si>
    <t>500人以上</t>
    <rPh sb="3" eb="4">
      <t>ニン</t>
    </rPh>
    <rPh sb="4" eb="6">
      <t>イジョウ</t>
    </rPh>
    <phoneticPr fontId="23"/>
  </si>
  <si>
    <t>（注1)従業者4人以上の事業所のみ集計対象</t>
    <rPh sb="1" eb="2">
      <t>チュウ</t>
    </rPh>
    <rPh sb="4" eb="7">
      <t>ジュウギョウシャ</t>
    </rPh>
    <rPh sb="8" eb="11">
      <t>ニンイジョウ</t>
    </rPh>
    <rPh sb="12" eb="15">
      <t>ジギョウショ</t>
    </rPh>
    <rPh sb="17" eb="19">
      <t>シュウケイ</t>
    </rPh>
    <rPh sb="19" eb="21">
      <t>タイショウ</t>
    </rPh>
    <phoneticPr fontId="23"/>
  </si>
  <si>
    <t>商   店   数</t>
  </si>
  <si>
    <t>従   業   者   数</t>
  </si>
  <si>
    <t>年間商品販売額(百万円)</t>
  </si>
  <si>
    <t>卸売業</t>
  </si>
  <si>
    <t>小売業</t>
  </si>
  <si>
    <t>小売業のみ</t>
  </si>
  <si>
    <t>（注1）平成23年分は「経済センサス－活動調査｣(平成24年2月1日実施)の調査結果のうち管理、補助的</t>
    <rPh sb="1" eb="2">
      <t>チュウ</t>
    </rPh>
    <rPh sb="4" eb="6">
      <t>ヘー</t>
    </rPh>
    <rPh sb="8" eb="10">
      <t>ネンブン</t>
    </rPh>
    <rPh sb="12" eb="14">
      <t>ケイザイ</t>
    </rPh>
    <rPh sb="19" eb="21">
      <t>カツドウ</t>
    </rPh>
    <rPh sb="21" eb="23">
      <t>チョウサ</t>
    </rPh>
    <rPh sb="25" eb="27">
      <t>ヘイセイ</t>
    </rPh>
    <rPh sb="29" eb="30">
      <t>ネン</t>
    </rPh>
    <rPh sb="31" eb="32">
      <t>ガツ</t>
    </rPh>
    <rPh sb="33" eb="34">
      <t>ニチ</t>
    </rPh>
    <rPh sb="34" eb="36">
      <t>ジッシ</t>
    </rPh>
    <rPh sb="38" eb="40">
      <t>チョウサ</t>
    </rPh>
    <rPh sb="40" eb="42">
      <t>ケッカ</t>
    </rPh>
    <rPh sb="45" eb="47">
      <t>カンリ</t>
    </rPh>
    <rPh sb="48" eb="51">
      <t>ホジョテキ</t>
    </rPh>
    <phoneticPr fontId="23"/>
  </si>
  <si>
    <t>（注2）平成26年商業統計調査は、7月1日現在で実施された。また、日本標準産業分類の第12回改定及び</t>
    <rPh sb="1" eb="2">
      <t>チュウ</t>
    </rPh>
    <rPh sb="4" eb="6">
      <t>ヘイセイ</t>
    </rPh>
    <rPh sb="8" eb="9">
      <t>ネン</t>
    </rPh>
    <rPh sb="9" eb="11">
      <t>ショウギョウ</t>
    </rPh>
    <rPh sb="11" eb="13">
      <t>トウケイ</t>
    </rPh>
    <rPh sb="13" eb="15">
      <t>チョウサ</t>
    </rPh>
    <rPh sb="18" eb="19">
      <t>ガツ</t>
    </rPh>
    <rPh sb="20" eb="21">
      <t>ニチ</t>
    </rPh>
    <rPh sb="21" eb="23">
      <t>ゲンザイ</t>
    </rPh>
    <rPh sb="24" eb="26">
      <t>ジッシ</t>
    </rPh>
    <phoneticPr fontId="23"/>
  </si>
  <si>
    <t>　　　 調査設計の大幅変更を行ったことに伴い、前回実施の平成19年調査の数値とは接続しない。</t>
    <phoneticPr fontId="23"/>
  </si>
  <si>
    <t>資料:商業統計調査、経済センサス－活動調査</t>
    <rPh sb="10" eb="12">
      <t>ケイザイ</t>
    </rPh>
    <rPh sb="17" eb="19">
      <t>カツドウ</t>
    </rPh>
    <rPh sb="19" eb="21">
      <t>チョウサ</t>
    </rPh>
    <phoneticPr fontId="23"/>
  </si>
  <si>
    <t>平成26年7月1日</t>
    <rPh sb="0" eb="2">
      <t>ヘイセイ</t>
    </rPh>
    <rPh sb="4" eb="5">
      <t>ネン</t>
    </rPh>
    <rPh sb="6" eb="7">
      <t>ガツ</t>
    </rPh>
    <rPh sb="8" eb="9">
      <t>ニチ</t>
    </rPh>
    <phoneticPr fontId="23"/>
  </si>
  <si>
    <t>産業中分類
（小分類）</t>
    <rPh sb="0" eb="2">
      <t>サンギョウ</t>
    </rPh>
    <rPh sb="2" eb="3">
      <t>チュウ</t>
    </rPh>
    <rPh sb="3" eb="5">
      <t>ブンルイ</t>
    </rPh>
    <rPh sb="7" eb="8">
      <t>ショウ</t>
    </rPh>
    <rPh sb="8" eb="10">
      <t>ブンルイ</t>
    </rPh>
    <phoneticPr fontId="23"/>
  </si>
  <si>
    <t>事業所数</t>
    <rPh sb="0" eb="3">
      <t>ジギョウショ</t>
    </rPh>
    <phoneticPr fontId="23"/>
  </si>
  <si>
    <t>年間商品販売額（百万円）</t>
    <rPh sb="8" eb="9">
      <t>ヒャク</t>
    </rPh>
    <phoneticPr fontId="23"/>
  </si>
  <si>
    <r>
      <t>売場面積
（m</t>
    </r>
    <r>
      <rPr>
        <vertAlign val="superscript"/>
        <sz val="10"/>
        <rFont val="ＭＳ 明朝"/>
        <family val="1"/>
        <charset val="128"/>
      </rPr>
      <t>2</t>
    </r>
    <r>
      <rPr>
        <sz val="10"/>
        <rFont val="ＭＳ 明朝"/>
        <family val="1"/>
        <charset val="128"/>
      </rPr>
      <t>）</t>
    </r>
    <rPh sb="0" eb="2">
      <t>ウリバ</t>
    </rPh>
    <rPh sb="2" eb="4">
      <t>メンセキ</t>
    </rPh>
    <phoneticPr fontId="23"/>
  </si>
  <si>
    <t>50～55　卸　売　業　計</t>
    <rPh sb="10" eb="11">
      <t>ギョウ</t>
    </rPh>
    <phoneticPr fontId="23"/>
  </si>
  <si>
    <t>各種商品卸売業</t>
    <rPh sb="0" eb="2">
      <t>カクシュ</t>
    </rPh>
    <rPh sb="2" eb="4">
      <t>ショウヒン</t>
    </rPh>
    <rPh sb="4" eb="7">
      <t>オロシウリギョウ</t>
    </rPh>
    <phoneticPr fontId="23"/>
  </si>
  <si>
    <t>繊維･衣服等卸売業</t>
    <rPh sb="0" eb="2">
      <t>センイ</t>
    </rPh>
    <rPh sb="3" eb="5">
      <t>イフク</t>
    </rPh>
    <rPh sb="5" eb="6">
      <t>トウ</t>
    </rPh>
    <rPh sb="6" eb="9">
      <t>オロシウリギョウ</t>
    </rPh>
    <phoneticPr fontId="23"/>
  </si>
  <si>
    <t xml:space="preserve"> （内）繊維品卸売業(衣服,身の回り品を除く)</t>
    <rPh sb="2" eb="3">
      <t>ウチ</t>
    </rPh>
    <rPh sb="4" eb="7">
      <t>センイヒン</t>
    </rPh>
    <rPh sb="7" eb="9">
      <t>オロシウリ</t>
    </rPh>
    <rPh sb="9" eb="10">
      <t>ギョウ</t>
    </rPh>
    <rPh sb="11" eb="13">
      <t>イフク</t>
    </rPh>
    <rPh sb="14" eb="15">
      <t>ミ</t>
    </rPh>
    <rPh sb="16" eb="17">
      <t>マワ</t>
    </rPh>
    <rPh sb="18" eb="19">
      <t>ヒン</t>
    </rPh>
    <rPh sb="20" eb="21">
      <t>ノゾ</t>
    </rPh>
    <phoneticPr fontId="23"/>
  </si>
  <si>
    <t xml:space="preserve"> （内）衣服卸売業</t>
    <rPh sb="2" eb="3">
      <t>ウチ</t>
    </rPh>
    <rPh sb="4" eb="6">
      <t>イフク</t>
    </rPh>
    <rPh sb="6" eb="8">
      <t>オロシウリ</t>
    </rPh>
    <rPh sb="8" eb="9">
      <t>ギョウ</t>
    </rPh>
    <phoneticPr fontId="23"/>
  </si>
  <si>
    <t xml:space="preserve"> （内）身の回り品卸売業</t>
    <rPh sb="2" eb="3">
      <t>ウチ</t>
    </rPh>
    <rPh sb="4" eb="5">
      <t>ミ</t>
    </rPh>
    <rPh sb="6" eb="7">
      <t>マワ</t>
    </rPh>
    <rPh sb="8" eb="9">
      <t>ヒン</t>
    </rPh>
    <rPh sb="9" eb="11">
      <t>オロシウリ</t>
    </rPh>
    <rPh sb="11" eb="12">
      <t>ギョウ</t>
    </rPh>
    <phoneticPr fontId="23"/>
  </si>
  <si>
    <t>飲食料品卸売業</t>
    <rPh sb="0" eb="2">
      <t>インショク</t>
    </rPh>
    <rPh sb="2" eb="3">
      <t>リョウ</t>
    </rPh>
    <rPh sb="3" eb="4">
      <t>シナ</t>
    </rPh>
    <rPh sb="4" eb="7">
      <t>オロシウリギョウ</t>
    </rPh>
    <phoneticPr fontId="23"/>
  </si>
  <si>
    <t xml:space="preserve"> （内）農畜産物・水産物卸売業</t>
    <rPh sb="2" eb="3">
      <t>ウチ</t>
    </rPh>
    <rPh sb="4" eb="5">
      <t>ノウ</t>
    </rPh>
    <rPh sb="5" eb="8">
      <t>チクサンブツ</t>
    </rPh>
    <rPh sb="9" eb="12">
      <t>スイサンブツ</t>
    </rPh>
    <rPh sb="12" eb="14">
      <t>オロシウリ</t>
    </rPh>
    <rPh sb="14" eb="15">
      <t>ギョウ</t>
    </rPh>
    <phoneticPr fontId="23"/>
  </si>
  <si>
    <t xml:space="preserve"> （内）食料・飲料卸売業</t>
    <rPh sb="2" eb="3">
      <t>ウチ</t>
    </rPh>
    <rPh sb="4" eb="6">
      <t>ショクリョウ</t>
    </rPh>
    <rPh sb="7" eb="9">
      <t>インリョウ</t>
    </rPh>
    <phoneticPr fontId="23"/>
  </si>
  <si>
    <t>建築材料、鉱物・金属材料等卸売業</t>
    <rPh sb="0" eb="2">
      <t>ケンチク</t>
    </rPh>
    <rPh sb="2" eb="4">
      <t>ザイリョウ</t>
    </rPh>
    <rPh sb="5" eb="7">
      <t>コウブツ</t>
    </rPh>
    <rPh sb="8" eb="10">
      <t>キンゾク</t>
    </rPh>
    <rPh sb="10" eb="12">
      <t>ザイリョウ</t>
    </rPh>
    <rPh sb="12" eb="13">
      <t>トウ</t>
    </rPh>
    <rPh sb="13" eb="16">
      <t>オロシウリギョウ</t>
    </rPh>
    <phoneticPr fontId="23"/>
  </si>
  <si>
    <t xml:space="preserve"> （内）建築材料卸売業</t>
    <rPh sb="2" eb="3">
      <t>ウチ</t>
    </rPh>
    <rPh sb="4" eb="6">
      <t>ケンチク</t>
    </rPh>
    <rPh sb="6" eb="8">
      <t>ザイリョウ</t>
    </rPh>
    <phoneticPr fontId="23"/>
  </si>
  <si>
    <t xml:space="preserve"> （内）化学製品卸売業</t>
    <rPh sb="2" eb="3">
      <t>ウチ</t>
    </rPh>
    <rPh sb="4" eb="6">
      <t>カガク</t>
    </rPh>
    <rPh sb="6" eb="8">
      <t>セイヒン</t>
    </rPh>
    <phoneticPr fontId="23"/>
  </si>
  <si>
    <t xml:space="preserve"> （内）石油・鉱物卸売業</t>
    <rPh sb="2" eb="3">
      <t>ウチ</t>
    </rPh>
    <rPh sb="4" eb="6">
      <t>セキユ</t>
    </rPh>
    <rPh sb="7" eb="9">
      <t>コウブツ</t>
    </rPh>
    <phoneticPr fontId="23"/>
  </si>
  <si>
    <t xml:space="preserve"> （内）鉄鋼製品卸売業</t>
    <rPh sb="2" eb="3">
      <t>ウチ</t>
    </rPh>
    <rPh sb="4" eb="6">
      <t>テッコウ</t>
    </rPh>
    <rPh sb="6" eb="8">
      <t>セイヒン</t>
    </rPh>
    <phoneticPr fontId="23"/>
  </si>
  <si>
    <t xml:space="preserve"> （内）非鉄金属卸売業</t>
    <rPh sb="2" eb="3">
      <t>ウチ</t>
    </rPh>
    <rPh sb="4" eb="6">
      <t>ヒテツ</t>
    </rPh>
    <rPh sb="6" eb="8">
      <t>キンゾク</t>
    </rPh>
    <phoneticPr fontId="23"/>
  </si>
  <si>
    <t xml:space="preserve"> （内）再生資源卸売業</t>
    <rPh sb="2" eb="3">
      <t>ウチ</t>
    </rPh>
    <rPh sb="4" eb="6">
      <t>サイセイ</t>
    </rPh>
    <rPh sb="6" eb="8">
      <t>シゲン</t>
    </rPh>
    <rPh sb="8" eb="10">
      <t>オロシウリ</t>
    </rPh>
    <rPh sb="10" eb="11">
      <t>ギョウ</t>
    </rPh>
    <phoneticPr fontId="23"/>
  </si>
  <si>
    <t>機械器具卸売業</t>
    <rPh sb="0" eb="2">
      <t>キカイ</t>
    </rPh>
    <rPh sb="2" eb="4">
      <t>キグ</t>
    </rPh>
    <rPh sb="4" eb="7">
      <t>オロシウリギョウ</t>
    </rPh>
    <phoneticPr fontId="23"/>
  </si>
  <si>
    <t xml:space="preserve"> （内）産業機械器具卸売業</t>
    <rPh sb="2" eb="3">
      <t>ウチ</t>
    </rPh>
    <rPh sb="4" eb="6">
      <t>サンギョウ</t>
    </rPh>
    <rPh sb="6" eb="8">
      <t>キカイ</t>
    </rPh>
    <rPh sb="8" eb="10">
      <t>キグ</t>
    </rPh>
    <rPh sb="10" eb="12">
      <t>オロシウリ</t>
    </rPh>
    <rPh sb="12" eb="13">
      <t>ギョウ</t>
    </rPh>
    <phoneticPr fontId="23"/>
  </si>
  <si>
    <t xml:space="preserve"> （内）自動車卸売業</t>
    <rPh sb="2" eb="3">
      <t>ウチ</t>
    </rPh>
    <rPh sb="4" eb="7">
      <t>ジドウシャ</t>
    </rPh>
    <rPh sb="7" eb="9">
      <t>オロシウリ</t>
    </rPh>
    <rPh sb="9" eb="10">
      <t>ギョウ</t>
    </rPh>
    <phoneticPr fontId="23"/>
  </si>
  <si>
    <t xml:space="preserve"> （内）電気機械器具卸売業</t>
    <rPh sb="2" eb="3">
      <t>ウチ</t>
    </rPh>
    <rPh sb="4" eb="6">
      <t>デンキ</t>
    </rPh>
    <rPh sb="6" eb="8">
      <t>キカイ</t>
    </rPh>
    <rPh sb="8" eb="10">
      <t>キグ</t>
    </rPh>
    <rPh sb="10" eb="12">
      <t>オロシウリ</t>
    </rPh>
    <rPh sb="12" eb="13">
      <t>ギョウ</t>
    </rPh>
    <phoneticPr fontId="23"/>
  </si>
  <si>
    <t xml:space="preserve"> （内）その他の機械器具卸売業</t>
    <rPh sb="2" eb="3">
      <t>ウチ</t>
    </rPh>
    <rPh sb="6" eb="7">
      <t>タ</t>
    </rPh>
    <rPh sb="8" eb="10">
      <t>キカイ</t>
    </rPh>
    <rPh sb="10" eb="12">
      <t>キグ</t>
    </rPh>
    <phoneticPr fontId="23"/>
  </si>
  <si>
    <t>その他の卸売業</t>
    <rPh sb="4" eb="7">
      <t>オロシウリギョウ</t>
    </rPh>
    <phoneticPr fontId="23"/>
  </si>
  <si>
    <t xml:space="preserve"> （内）家具・建具・じゅう器等卸売業</t>
    <rPh sb="2" eb="3">
      <t>ウチ</t>
    </rPh>
    <rPh sb="4" eb="6">
      <t>カグ</t>
    </rPh>
    <rPh sb="7" eb="9">
      <t>タテグ</t>
    </rPh>
    <rPh sb="13" eb="14">
      <t>ウツワ</t>
    </rPh>
    <rPh sb="14" eb="15">
      <t>ナド</t>
    </rPh>
    <phoneticPr fontId="23"/>
  </si>
  <si>
    <t xml:space="preserve"> （内）医薬品・化粧品等卸売業</t>
    <rPh sb="2" eb="3">
      <t>ウチ</t>
    </rPh>
    <rPh sb="4" eb="7">
      <t>イヤクヒン</t>
    </rPh>
    <rPh sb="8" eb="12">
      <t>ケショウヒントウ</t>
    </rPh>
    <phoneticPr fontId="23"/>
  </si>
  <si>
    <t xml:space="preserve"> （内）紙・紙製品卸売業</t>
    <rPh sb="2" eb="3">
      <t>ウチ</t>
    </rPh>
    <rPh sb="4" eb="5">
      <t>カミ</t>
    </rPh>
    <rPh sb="6" eb="7">
      <t>カミ</t>
    </rPh>
    <rPh sb="7" eb="9">
      <t>セイヒン</t>
    </rPh>
    <phoneticPr fontId="23"/>
  </si>
  <si>
    <t xml:space="preserve"> （内）他に分類されない卸売業</t>
    <rPh sb="2" eb="3">
      <t>ウチ</t>
    </rPh>
    <rPh sb="4" eb="5">
      <t>ホカ</t>
    </rPh>
    <rPh sb="6" eb="8">
      <t>ブンルイ</t>
    </rPh>
    <phoneticPr fontId="23"/>
  </si>
  <si>
    <t>56～61　小　売　業　計</t>
    <rPh sb="6" eb="7">
      <t>コ</t>
    </rPh>
    <rPh sb="10" eb="11">
      <t>ギョウ</t>
    </rPh>
    <phoneticPr fontId="23"/>
  </si>
  <si>
    <t>各種商品小売業</t>
    <rPh sb="6" eb="7">
      <t>ギョウ</t>
    </rPh>
    <phoneticPr fontId="23"/>
  </si>
  <si>
    <t xml:space="preserve"> （内）百貨店、総合スーパー</t>
    <rPh sb="2" eb="3">
      <t>ウチ</t>
    </rPh>
    <rPh sb="4" eb="6">
      <t>ヒャッカ</t>
    </rPh>
    <rPh sb="6" eb="7">
      <t>テン</t>
    </rPh>
    <rPh sb="8" eb="10">
      <t>ソウゴウ</t>
    </rPh>
    <phoneticPr fontId="23"/>
  </si>
  <si>
    <t xml:space="preserve"> （内）その他の各種商品小売業
　　 　（従業者50人未満）</t>
    <rPh sb="2" eb="3">
      <t>ウチ</t>
    </rPh>
    <rPh sb="6" eb="7">
      <t>タ</t>
    </rPh>
    <rPh sb="8" eb="10">
      <t>カクシュ</t>
    </rPh>
    <rPh sb="10" eb="12">
      <t>ショウヒン</t>
    </rPh>
    <rPh sb="12" eb="15">
      <t>コウリギョウ</t>
    </rPh>
    <rPh sb="21" eb="24">
      <t>ジュウギョウシャ</t>
    </rPh>
    <rPh sb="26" eb="27">
      <t>ニン</t>
    </rPh>
    <rPh sb="27" eb="29">
      <t>ミマン</t>
    </rPh>
    <phoneticPr fontId="23"/>
  </si>
  <si>
    <t>織物・衣服・身の回り品小売業</t>
    <rPh sb="13" eb="14">
      <t>ギョウ</t>
    </rPh>
    <phoneticPr fontId="23"/>
  </si>
  <si>
    <t xml:space="preserve"> （内）呉服・服地・寝具小売業</t>
    <rPh sb="2" eb="3">
      <t>ウチ</t>
    </rPh>
    <rPh sb="4" eb="6">
      <t>ゴフク</t>
    </rPh>
    <rPh sb="7" eb="9">
      <t>フクジ</t>
    </rPh>
    <rPh sb="10" eb="12">
      <t>シング</t>
    </rPh>
    <rPh sb="12" eb="15">
      <t>コウリギョウ</t>
    </rPh>
    <phoneticPr fontId="23"/>
  </si>
  <si>
    <t xml:space="preserve"> （内）男子服小売業</t>
    <rPh sb="2" eb="3">
      <t>ウチ</t>
    </rPh>
    <rPh sb="4" eb="6">
      <t>ダンシ</t>
    </rPh>
    <rPh sb="6" eb="7">
      <t>フク</t>
    </rPh>
    <rPh sb="7" eb="10">
      <t>コウリギョウ</t>
    </rPh>
    <phoneticPr fontId="23"/>
  </si>
  <si>
    <t xml:space="preserve"> （内）婦人・子供服小売業</t>
    <rPh sb="2" eb="3">
      <t>ウチ</t>
    </rPh>
    <rPh sb="4" eb="6">
      <t>フジン</t>
    </rPh>
    <rPh sb="7" eb="10">
      <t>コドモフク</t>
    </rPh>
    <rPh sb="10" eb="12">
      <t>コウリ</t>
    </rPh>
    <rPh sb="12" eb="13">
      <t>ギョウ</t>
    </rPh>
    <phoneticPr fontId="23"/>
  </si>
  <si>
    <t xml:space="preserve"> （内）靴・履物小売業</t>
    <rPh sb="2" eb="3">
      <t>ウチ</t>
    </rPh>
    <rPh sb="4" eb="5">
      <t>クツ</t>
    </rPh>
    <rPh sb="6" eb="8">
      <t>ハキモノ</t>
    </rPh>
    <rPh sb="8" eb="11">
      <t>コウリギョウ</t>
    </rPh>
    <phoneticPr fontId="23"/>
  </si>
  <si>
    <r>
      <t xml:space="preserve"> （内）</t>
    </r>
    <r>
      <rPr>
        <sz val="9"/>
        <rFont val="ＭＳ 明朝"/>
        <family val="1"/>
        <charset val="128"/>
      </rPr>
      <t>その他の織物・衣服・身の回り品小売業</t>
    </r>
    <rPh sb="2" eb="3">
      <t>ウチ</t>
    </rPh>
    <rPh sb="6" eb="7">
      <t>タ</t>
    </rPh>
    <rPh sb="8" eb="10">
      <t>オリモノ</t>
    </rPh>
    <rPh sb="11" eb="13">
      <t>イフク</t>
    </rPh>
    <rPh sb="14" eb="15">
      <t>ミ</t>
    </rPh>
    <rPh sb="16" eb="17">
      <t>マワ</t>
    </rPh>
    <rPh sb="18" eb="19">
      <t>ヒン</t>
    </rPh>
    <rPh sb="19" eb="22">
      <t>コウリギョウ</t>
    </rPh>
    <phoneticPr fontId="23"/>
  </si>
  <si>
    <t>飲食料品小売業</t>
    <rPh sb="0" eb="2">
      <t>インショク</t>
    </rPh>
    <rPh sb="2" eb="3">
      <t>リョウ</t>
    </rPh>
    <rPh sb="3" eb="4">
      <t>シナ</t>
    </rPh>
    <rPh sb="4" eb="7">
      <t>コウリギョウ</t>
    </rPh>
    <phoneticPr fontId="23"/>
  </si>
  <si>
    <t xml:space="preserve"> （内）各種食料品小売業</t>
    <rPh sb="2" eb="3">
      <t>ウチ</t>
    </rPh>
    <rPh sb="4" eb="6">
      <t>カクシュ</t>
    </rPh>
    <rPh sb="6" eb="7">
      <t>ショク</t>
    </rPh>
    <rPh sb="7" eb="8">
      <t>リョウ</t>
    </rPh>
    <rPh sb="8" eb="9">
      <t>ヒン</t>
    </rPh>
    <rPh sb="9" eb="12">
      <t>コウリギョウ</t>
    </rPh>
    <phoneticPr fontId="23"/>
  </si>
  <si>
    <t xml:space="preserve"> （内）野菜・果実小売業</t>
    <rPh sb="2" eb="3">
      <t>ウチ</t>
    </rPh>
    <rPh sb="4" eb="6">
      <t>ヤサイ</t>
    </rPh>
    <rPh sb="7" eb="9">
      <t>カジツ</t>
    </rPh>
    <rPh sb="9" eb="12">
      <t>コウリギョウ</t>
    </rPh>
    <phoneticPr fontId="23"/>
  </si>
  <si>
    <t xml:space="preserve"> （内）食肉小売業</t>
    <rPh sb="2" eb="3">
      <t>ウチ</t>
    </rPh>
    <rPh sb="4" eb="6">
      <t>ショクニク</t>
    </rPh>
    <rPh sb="6" eb="9">
      <t>コウリギョウ</t>
    </rPh>
    <phoneticPr fontId="23"/>
  </si>
  <si>
    <t xml:space="preserve"> （内）鮮魚小売業</t>
    <rPh sb="2" eb="3">
      <t>ウチ</t>
    </rPh>
    <rPh sb="4" eb="6">
      <t>センギョ</t>
    </rPh>
    <rPh sb="6" eb="8">
      <t>コウリ</t>
    </rPh>
    <rPh sb="8" eb="9">
      <t>ギョウ</t>
    </rPh>
    <phoneticPr fontId="23"/>
  </si>
  <si>
    <t xml:space="preserve"> （内）酒小売業</t>
    <rPh sb="2" eb="3">
      <t>ウチ</t>
    </rPh>
    <rPh sb="4" eb="5">
      <t>サケ</t>
    </rPh>
    <rPh sb="5" eb="8">
      <t>コウリギョウ</t>
    </rPh>
    <phoneticPr fontId="23"/>
  </si>
  <si>
    <t xml:space="preserve"> （内）菓子・パン小売業</t>
    <rPh sb="2" eb="3">
      <t>ウチ</t>
    </rPh>
    <rPh sb="4" eb="6">
      <t>カシ</t>
    </rPh>
    <rPh sb="9" eb="12">
      <t>コウリギョウ</t>
    </rPh>
    <phoneticPr fontId="23"/>
  </si>
  <si>
    <t xml:space="preserve"> （内）その他の飲食料品小売業</t>
    <rPh sb="2" eb="3">
      <t>ウチ</t>
    </rPh>
    <rPh sb="6" eb="7">
      <t>タ</t>
    </rPh>
    <rPh sb="8" eb="10">
      <t>インショク</t>
    </rPh>
    <rPh sb="10" eb="11">
      <t>リョウ</t>
    </rPh>
    <rPh sb="11" eb="12">
      <t>ヒン</t>
    </rPh>
    <rPh sb="12" eb="15">
      <t>コウリギョウ</t>
    </rPh>
    <phoneticPr fontId="23"/>
  </si>
  <si>
    <t>機械器具小売業</t>
    <rPh sb="0" eb="2">
      <t>キカイ</t>
    </rPh>
    <rPh sb="2" eb="4">
      <t>キグ</t>
    </rPh>
    <rPh sb="4" eb="6">
      <t>コウリ</t>
    </rPh>
    <rPh sb="6" eb="7">
      <t>ギョウ</t>
    </rPh>
    <phoneticPr fontId="23"/>
  </si>
  <si>
    <t xml:space="preserve"> （内）自動車小売業</t>
    <rPh sb="2" eb="3">
      <t>ウチ</t>
    </rPh>
    <rPh sb="4" eb="7">
      <t>ジドウシャ</t>
    </rPh>
    <rPh sb="7" eb="10">
      <t>コウリギョウ</t>
    </rPh>
    <phoneticPr fontId="23"/>
  </si>
  <si>
    <t xml:space="preserve"> （内）自転車小売業</t>
    <rPh sb="2" eb="3">
      <t>ウチ</t>
    </rPh>
    <rPh sb="4" eb="7">
      <t>ジテンシャ</t>
    </rPh>
    <rPh sb="7" eb="10">
      <t>コウリギョウ</t>
    </rPh>
    <phoneticPr fontId="23"/>
  </si>
  <si>
    <t xml:space="preserve"> （内）機械器具小売業
　　　　（自動車、自転車を除く）</t>
    <rPh sb="2" eb="3">
      <t>ウチ</t>
    </rPh>
    <rPh sb="4" eb="6">
      <t>キカイ</t>
    </rPh>
    <rPh sb="6" eb="8">
      <t>キグ</t>
    </rPh>
    <rPh sb="8" eb="11">
      <t>コウリギョウ</t>
    </rPh>
    <rPh sb="17" eb="20">
      <t>ジドウシャ</t>
    </rPh>
    <rPh sb="21" eb="24">
      <t>ジテンシャ</t>
    </rPh>
    <rPh sb="25" eb="26">
      <t>ノゾ</t>
    </rPh>
    <phoneticPr fontId="23"/>
  </si>
  <si>
    <t>その他の小売業</t>
    <rPh sb="6" eb="7">
      <t>ギョウ</t>
    </rPh>
    <phoneticPr fontId="23"/>
  </si>
  <si>
    <t xml:space="preserve"> （内）家具・建具・畳小売業</t>
    <rPh sb="2" eb="3">
      <t>ウチ</t>
    </rPh>
    <rPh sb="4" eb="6">
      <t>カグ</t>
    </rPh>
    <rPh sb="7" eb="9">
      <t>タテグ</t>
    </rPh>
    <rPh sb="10" eb="11">
      <t>タタミ</t>
    </rPh>
    <rPh sb="11" eb="14">
      <t>コウリギョウ</t>
    </rPh>
    <phoneticPr fontId="23"/>
  </si>
  <si>
    <t xml:space="preserve"> （内）じゅう器小売業</t>
    <rPh sb="2" eb="3">
      <t>ウチ</t>
    </rPh>
    <rPh sb="7" eb="8">
      <t>キ</t>
    </rPh>
    <rPh sb="8" eb="11">
      <t>コウリギョウ</t>
    </rPh>
    <phoneticPr fontId="23"/>
  </si>
  <si>
    <t xml:space="preserve"> （内）医薬品・化粧品小売業</t>
    <rPh sb="2" eb="3">
      <t>ウチ</t>
    </rPh>
    <rPh sb="4" eb="6">
      <t>イヤク</t>
    </rPh>
    <rPh sb="6" eb="7">
      <t>ヒン</t>
    </rPh>
    <rPh sb="8" eb="11">
      <t>ケショウヒン</t>
    </rPh>
    <rPh sb="11" eb="14">
      <t>コウリギョウ</t>
    </rPh>
    <phoneticPr fontId="23"/>
  </si>
  <si>
    <t xml:space="preserve"> （内）農耕用品小売業</t>
    <rPh sb="2" eb="3">
      <t>ウチ</t>
    </rPh>
    <rPh sb="4" eb="6">
      <t>ノウコウ</t>
    </rPh>
    <rPh sb="6" eb="8">
      <t>ヨウヒン</t>
    </rPh>
    <rPh sb="8" eb="11">
      <t>コウリギョウ</t>
    </rPh>
    <phoneticPr fontId="23"/>
  </si>
  <si>
    <t xml:space="preserve"> （内）燃料小売業</t>
    <rPh sb="2" eb="3">
      <t>ウチ</t>
    </rPh>
    <rPh sb="4" eb="6">
      <t>ネンリョウ</t>
    </rPh>
    <rPh sb="6" eb="9">
      <t>コウリギョウ</t>
    </rPh>
    <phoneticPr fontId="23"/>
  </si>
  <si>
    <t xml:space="preserve"> （内）書籍・文房具小売業</t>
    <rPh sb="2" eb="3">
      <t>ウチ</t>
    </rPh>
    <rPh sb="4" eb="6">
      <t>ショセキ</t>
    </rPh>
    <rPh sb="7" eb="10">
      <t>ブンボウグ</t>
    </rPh>
    <rPh sb="10" eb="13">
      <t>コウリギョウ</t>
    </rPh>
    <phoneticPr fontId="23"/>
  </si>
  <si>
    <t xml:space="preserve"> （内）スポーツ用品・がん具・娯楽用品
　　　 ・楽器小売業</t>
    <rPh sb="2" eb="3">
      <t>ウチ</t>
    </rPh>
    <rPh sb="8" eb="10">
      <t>ヨウヒン</t>
    </rPh>
    <rPh sb="13" eb="14">
      <t>グ</t>
    </rPh>
    <rPh sb="15" eb="17">
      <t>ゴラク</t>
    </rPh>
    <rPh sb="17" eb="18">
      <t>ヨウ</t>
    </rPh>
    <rPh sb="18" eb="19">
      <t>シナ</t>
    </rPh>
    <rPh sb="25" eb="27">
      <t>ガッキ</t>
    </rPh>
    <rPh sb="27" eb="30">
      <t>コウリギョウ</t>
    </rPh>
    <phoneticPr fontId="23"/>
  </si>
  <si>
    <t xml:space="preserve"> （内）写真機・時計・眼鏡小売業</t>
    <rPh sb="2" eb="3">
      <t>ウチ</t>
    </rPh>
    <rPh sb="4" eb="7">
      <t>シャシンキ</t>
    </rPh>
    <rPh sb="8" eb="10">
      <t>トケイ</t>
    </rPh>
    <rPh sb="11" eb="13">
      <t>メガネ</t>
    </rPh>
    <rPh sb="13" eb="16">
      <t>コウリギョウ</t>
    </rPh>
    <phoneticPr fontId="23"/>
  </si>
  <si>
    <t xml:space="preserve"> （内）他に分類されない小売業</t>
    <rPh sb="2" eb="3">
      <t>ウチ</t>
    </rPh>
    <rPh sb="4" eb="5">
      <t>ホカ</t>
    </rPh>
    <rPh sb="6" eb="8">
      <t>ブンルイ</t>
    </rPh>
    <rPh sb="12" eb="15">
      <t>コウリギョウ</t>
    </rPh>
    <phoneticPr fontId="23"/>
  </si>
  <si>
    <t>無店舗小売業</t>
    <rPh sb="0" eb="3">
      <t>ムテンポ</t>
    </rPh>
    <rPh sb="3" eb="6">
      <t>コウリギョウ</t>
    </rPh>
    <phoneticPr fontId="23"/>
  </si>
  <si>
    <t xml:space="preserve"> （内）通信販売・訪問販売小売業</t>
    <rPh sb="2" eb="3">
      <t>ウチ</t>
    </rPh>
    <rPh sb="4" eb="6">
      <t>ツウシン</t>
    </rPh>
    <rPh sb="6" eb="8">
      <t>ハンバイ</t>
    </rPh>
    <rPh sb="9" eb="11">
      <t>ホウモン</t>
    </rPh>
    <rPh sb="11" eb="13">
      <t>ハンバイ</t>
    </rPh>
    <rPh sb="13" eb="16">
      <t>コウリギョウ</t>
    </rPh>
    <phoneticPr fontId="23"/>
  </si>
  <si>
    <t xml:space="preserve"> （内）自動販売機による小売業</t>
    <rPh sb="2" eb="3">
      <t>ウチ</t>
    </rPh>
    <rPh sb="4" eb="6">
      <t>ジドウ</t>
    </rPh>
    <rPh sb="6" eb="9">
      <t>ハンバイキ</t>
    </rPh>
    <rPh sb="12" eb="15">
      <t>コウリギョウ</t>
    </rPh>
    <phoneticPr fontId="23"/>
  </si>
  <si>
    <t xml:space="preserve"> （内）その他の無店舗小売業</t>
    <rPh sb="2" eb="3">
      <t>ウチ</t>
    </rPh>
    <rPh sb="8" eb="11">
      <t>ムテンポ</t>
    </rPh>
    <rPh sb="13" eb="14">
      <t>ギョウ</t>
    </rPh>
    <phoneticPr fontId="23"/>
  </si>
  <si>
    <t>資料：商業統計調査</t>
    <rPh sb="3" eb="5">
      <t>ショウギョウ</t>
    </rPh>
    <rPh sb="5" eb="7">
      <t>トウケイ</t>
    </rPh>
    <rPh sb="7" eb="9">
      <t>チョウサ</t>
    </rPh>
    <phoneticPr fontId="23"/>
  </si>
  <si>
    <t>（単位：万円）</t>
  </si>
  <si>
    <t>年　度</t>
  </si>
  <si>
    <t>一般小口資金</t>
    <rPh sb="0" eb="2">
      <t>イッパン</t>
    </rPh>
    <rPh sb="4" eb="6">
      <t>シキン</t>
    </rPh>
    <phoneticPr fontId="23"/>
  </si>
  <si>
    <t>特別小口資金</t>
    <rPh sb="4" eb="6">
      <t>シキン</t>
    </rPh>
    <phoneticPr fontId="23"/>
  </si>
  <si>
    <t>一般中口資金</t>
    <rPh sb="0" eb="2">
      <t>イッパン</t>
    </rPh>
    <rPh sb="2" eb="3">
      <t>チュウ</t>
    </rPh>
    <rPh sb="3" eb="4">
      <t>グチ</t>
    </rPh>
    <rPh sb="4" eb="6">
      <t>シキン</t>
    </rPh>
    <phoneticPr fontId="23"/>
  </si>
  <si>
    <t>共同事業資金</t>
    <rPh sb="0" eb="2">
      <t>キョウドウ</t>
    </rPh>
    <rPh sb="2" eb="4">
      <t>ジギョウ</t>
    </rPh>
    <rPh sb="4" eb="6">
      <t>シキン</t>
    </rPh>
    <phoneticPr fontId="23"/>
  </si>
  <si>
    <t>起業家育成資金</t>
    <rPh sb="0" eb="2">
      <t>キギョウ</t>
    </rPh>
    <rPh sb="2" eb="3">
      <t>イエ</t>
    </rPh>
    <rPh sb="3" eb="5">
      <t>イクセイ</t>
    </rPh>
    <rPh sb="5" eb="7">
      <t>シキン</t>
    </rPh>
    <phoneticPr fontId="23"/>
  </si>
  <si>
    <t>件数</t>
  </si>
  <si>
    <t>斡旋額</t>
  </si>
  <si>
    <t>資料：産業支援課</t>
    <rPh sb="3" eb="5">
      <t>サンギョウ</t>
    </rPh>
    <rPh sb="5" eb="7">
      <t>シエン</t>
    </rPh>
    <phoneticPr fontId="23"/>
  </si>
  <si>
    <t>各年12月31日</t>
    <rPh sb="0" eb="1">
      <t>カク</t>
    </rPh>
    <rPh sb="4" eb="5">
      <t>ツキ</t>
    </rPh>
    <rPh sb="7" eb="8">
      <t>ニチ</t>
    </rPh>
    <phoneticPr fontId="2"/>
  </si>
  <si>
    <t>銀行・
信託銀行</t>
    <rPh sb="4" eb="6">
      <t>シンタク</t>
    </rPh>
    <rPh sb="6" eb="8">
      <t>ギンコウ</t>
    </rPh>
    <phoneticPr fontId="2"/>
  </si>
  <si>
    <t xml:space="preserve">信用金庫
</t>
  </si>
  <si>
    <t>労働金庫</t>
    <rPh sb="0" eb="2">
      <t>ロウドウ</t>
    </rPh>
    <rPh sb="2" eb="4">
      <t>キンコ</t>
    </rPh>
    <phoneticPr fontId="2"/>
  </si>
  <si>
    <t>農業協同組合</t>
  </si>
  <si>
    <t>ゆうちょ銀行　(郵便局）</t>
    <rPh sb="4" eb="6">
      <t>ギンコウ</t>
    </rPh>
    <phoneticPr fontId="2"/>
  </si>
  <si>
    <t>平成27</t>
    <rPh sb="0" eb="2">
      <t>ヘイセイ</t>
    </rPh>
    <phoneticPr fontId="2"/>
  </si>
  <si>
    <t>資料：出納課</t>
    <rPh sb="3" eb="5">
      <t>スイトウ</t>
    </rPh>
    <rPh sb="5" eb="6">
      <t>カ</t>
    </rPh>
    <phoneticPr fontId="2"/>
  </si>
  <si>
    <t>目次</t>
    <rPh sb="0" eb="2">
      <t>モクジ</t>
    </rPh>
    <phoneticPr fontId="23"/>
  </si>
  <si>
    <t>3-2. 産業中分類別事業所数及び男女別従業者数</t>
    <rPh sb="5" eb="7">
      <t>サンギョウ</t>
    </rPh>
    <rPh sb="7" eb="8">
      <t>チュウ</t>
    </rPh>
    <rPh sb="8" eb="10">
      <t>ブンルイ</t>
    </rPh>
    <rPh sb="10" eb="11">
      <t>ベツ</t>
    </rPh>
    <rPh sb="11" eb="14">
      <t>ジギョウショ</t>
    </rPh>
    <rPh sb="14" eb="15">
      <t>スウ</t>
    </rPh>
    <phoneticPr fontId="30"/>
  </si>
  <si>
    <t>3-4. 産業大分類別地区別事業所数</t>
    <rPh sb="14" eb="17">
      <t>ジギョウショ</t>
    </rPh>
    <phoneticPr fontId="23"/>
  </si>
  <si>
    <t>3-5. 産業大分類別民営・国公別事業所数・従業者数</t>
    <rPh sb="5" eb="8">
      <t>サンギョウダイ</t>
    </rPh>
    <phoneticPr fontId="23"/>
  </si>
  <si>
    <t>3-6. 農家数・農家人口・経営耕地面積の推移</t>
    <rPh sb="5" eb="7">
      <t>ノウカ</t>
    </rPh>
    <rPh sb="7" eb="8">
      <t>スウ</t>
    </rPh>
    <rPh sb="9" eb="11">
      <t>ノウカ</t>
    </rPh>
    <rPh sb="11" eb="13">
      <t>ジンコウ</t>
    </rPh>
    <rPh sb="14" eb="16">
      <t>ケイエイ</t>
    </rPh>
    <rPh sb="16" eb="18">
      <t>コウチ</t>
    </rPh>
    <rPh sb="18" eb="20">
      <t>メンセキ</t>
    </rPh>
    <rPh sb="21" eb="23">
      <t>スイイ</t>
    </rPh>
    <phoneticPr fontId="23"/>
  </si>
  <si>
    <t>（単位：戸、人、ha）</t>
    <phoneticPr fontId="23"/>
  </si>
  <si>
    <t>平成2</t>
    <phoneticPr fontId="23"/>
  </si>
  <si>
    <t>　　　 額50万円以上の農家）にのみ専業・兼業の別を調査している。そのため、専業農家数と兼業農家</t>
    <phoneticPr fontId="23"/>
  </si>
  <si>
    <t>　　　 数の合計は農家総数とは一致しない。</t>
    <phoneticPr fontId="23"/>
  </si>
  <si>
    <t>3-8. 地区別専・兼業別農家数</t>
    <phoneticPr fontId="23"/>
  </si>
  <si>
    <t>地  区</t>
    <phoneticPr fontId="23"/>
  </si>
  <si>
    <t>第２種</t>
    <phoneticPr fontId="23"/>
  </si>
  <si>
    <t>桜  井</t>
    <phoneticPr fontId="23"/>
  </si>
  <si>
    <t>新  方</t>
    <phoneticPr fontId="23"/>
  </si>
  <si>
    <t>増  林</t>
    <phoneticPr fontId="23"/>
  </si>
  <si>
    <t>大  袋</t>
    <phoneticPr fontId="23"/>
  </si>
  <si>
    <t>荻  島</t>
    <phoneticPr fontId="23"/>
  </si>
  <si>
    <t>出  羽</t>
    <phoneticPr fontId="23"/>
  </si>
  <si>
    <t>蒲  生</t>
    <phoneticPr fontId="23"/>
  </si>
  <si>
    <t>川  柳</t>
    <phoneticPr fontId="23"/>
  </si>
  <si>
    <t>大  沢</t>
    <phoneticPr fontId="23"/>
  </si>
  <si>
    <t xml:space="preserve"> (注1）1.地区別は旧町村の地域に対応している。</t>
    <phoneticPr fontId="23"/>
  </si>
  <si>
    <t>3-9. 作物種類別作付面積（露地）</t>
    <rPh sb="10" eb="12">
      <t>サクツ</t>
    </rPh>
    <phoneticPr fontId="23"/>
  </si>
  <si>
    <t>年</t>
    <phoneticPr fontId="23"/>
  </si>
  <si>
    <t>3-12. 用途別農地転用面積</t>
    <rPh sb="11" eb="13">
      <t>テンヨウ</t>
    </rPh>
    <phoneticPr fontId="23"/>
  </si>
  <si>
    <t>3-15. 農業委員会委員一般選挙の結果</t>
    <rPh sb="11" eb="13">
      <t>イイン</t>
    </rPh>
    <rPh sb="13" eb="15">
      <t>イッパン</t>
    </rPh>
    <rPh sb="18" eb="20">
      <t>ケッカ</t>
    </rPh>
    <phoneticPr fontId="23"/>
  </si>
  <si>
    <t>3-16. 工場数・従業者数・製造品出荷額等の推移</t>
    <phoneticPr fontId="23"/>
  </si>
  <si>
    <t>　　 22</t>
    <phoneticPr fontId="23"/>
  </si>
  <si>
    <t>　　 23</t>
    <phoneticPr fontId="23"/>
  </si>
  <si>
    <t>　　 24</t>
    <phoneticPr fontId="23"/>
  </si>
  <si>
    <t>　　 25</t>
    <phoneticPr fontId="23"/>
  </si>
  <si>
    <t>　　 26</t>
    <phoneticPr fontId="23"/>
  </si>
  <si>
    <t>（注2）平成23年分は「経済センサス－活動調査」(平成24年2月1日実施)の調査結果のうち、①従業者が</t>
    <phoneticPr fontId="23"/>
  </si>
  <si>
    <t>　　　 4人以上の事業所であること②管理、補助的経済活動のみを行う事業所でないこと③製造品目別
　　　</t>
    <phoneticPr fontId="23"/>
  </si>
  <si>
    <t>　　　 に出荷額が得られた事業所であること、の全てに該当する製造事業所について集計したもの。</t>
    <phoneticPr fontId="23"/>
  </si>
  <si>
    <t>3-17. 産業中分類別事業所数・従業者数・現金給与総額・製造品出荷額等</t>
    <phoneticPr fontId="23"/>
  </si>
  <si>
    <t>平成26年12月31日</t>
    <phoneticPr fontId="23"/>
  </si>
  <si>
    <t>産 業 中 分 類</t>
    <phoneticPr fontId="23"/>
  </si>
  <si>
    <t>事業所数</t>
    <phoneticPr fontId="23"/>
  </si>
  <si>
    <t>従 業 者 数</t>
    <phoneticPr fontId="23"/>
  </si>
  <si>
    <t>3-18. 産業中分類別事業所数の推移</t>
    <rPh sb="12" eb="15">
      <t>ジギョウショ</t>
    </rPh>
    <phoneticPr fontId="23"/>
  </si>
  <si>
    <t>3-19. 従業者規模別事業所数・従業者数･現金給与総額・原材料等使用額等・製造品出荷額等</t>
    <phoneticPr fontId="23"/>
  </si>
  <si>
    <t>従業者
規模</t>
    <phoneticPr fontId="23"/>
  </si>
  <si>
    <t>製造品出荷額等</t>
    <phoneticPr fontId="23"/>
  </si>
  <si>
    <t>3-20. 商店数・従業者数・商品販売額・売場面積の推移</t>
    <phoneticPr fontId="23"/>
  </si>
  <si>
    <t>各年6月1日</t>
    <phoneticPr fontId="23"/>
  </si>
  <si>
    <t>売場面積
（㎡）</t>
    <phoneticPr fontId="23"/>
  </si>
  <si>
    <t>平成16</t>
    <phoneticPr fontId="23"/>
  </si>
  <si>
    <t>　　　 経済活動のみを行う事業所、産業細分類が格付不能の事業所、卸売の商品販売額(仲介手数料を</t>
    <phoneticPr fontId="23"/>
  </si>
  <si>
    <t>　　　 除く)、小売の商品販売額及び仲介手数料のいずれの金額も無い事業所は含まない。</t>
    <phoneticPr fontId="23"/>
  </si>
  <si>
    <t>3-21. 産業中分類別事業所数・従業者数・商品販売額・売場面積</t>
    <rPh sb="6" eb="8">
      <t>サンギョウ</t>
    </rPh>
    <rPh sb="12" eb="15">
      <t>ジギョウショ</t>
    </rPh>
    <rPh sb="15" eb="16">
      <t>スウ</t>
    </rPh>
    <phoneticPr fontId="23"/>
  </si>
  <si>
    <t>3-22. 融資制度扱い件数・斡旋額</t>
    <phoneticPr fontId="23"/>
  </si>
  <si>
    <t>　　27</t>
    <phoneticPr fontId="23"/>
  </si>
  <si>
    <t>　　28</t>
    <phoneticPr fontId="23"/>
  </si>
  <si>
    <t>3-23. 金融機関の店舗数</t>
    <phoneticPr fontId="23"/>
  </si>
  <si>
    <t>年　度</t>
    <phoneticPr fontId="23"/>
  </si>
  <si>
    <t>3-1. 産業大分類別事業所数・従業者数の推移</t>
    <phoneticPr fontId="23"/>
  </si>
  <si>
    <t>Ａ</t>
    <phoneticPr fontId="23"/>
  </si>
  <si>
    <t>Ｂ</t>
    <phoneticPr fontId="23"/>
  </si>
  <si>
    <t>‐</t>
    <phoneticPr fontId="1"/>
  </si>
  <si>
    <t>Ｃ</t>
    <phoneticPr fontId="23"/>
  </si>
  <si>
    <t>‐</t>
    <phoneticPr fontId="23"/>
  </si>
  <si>
    <t>Ｄ</t>
    <phoneticPr fontId="23"/>
  </si>
  <si>
    <t>Ｄ</t>
    <phoneticPr fontId="23"/>
  </si>
  <si>
    <t>Ｅ</t>
    <phoneticPr fontId="23"/>
  </si>
  <si>
    <t>Ｆ</t>
    <phoneticPr fontId="23"/>
  </si>
  <si>
    <t>Ｇ</t>
    <phoneticPr fontId="23"/>
  </si>
  <si>
    <t>Ｈ</t>
    <phoneticPr fontId="23"/>
  </si>
  <si>
    <t>Ｉ</t>
    <phoneticPr fontId="23"/>
  </si>
  <si>
    <t>Ｊ</t>
    <phoneticPr fontId="23"/>
  </si>
  <si>
    <t>Ｋ</t>
    <phoneticPr fontId="23"/>
  </si>
  <si>
    <t>Ｌ</t>
    <phoneticPr fontId="23"/>
  </si>
  <si>
    <t>Ｍ</t>
    <phoneticPr fontId="23"/>
  </si>
  <si>
    <t>Ｎ</t>
    <phoneticPr fontId="23"/>
  </si>
  <si>
    <t>Ｏ</t>
    <phoneticPr fontId="23"/>
  </si>
  <si>
    <t>Ｐ</t>
    <phoneticPr fontId="23"/>
  </si>
  <si>
    <t>Ｑ</t>
    <phoneticPr fontId="23"/>
  </si>
  <si>
    <t>Ｒ</t>
    <phoneticPr fontId="23"/>
  </si>
  <si>
    <t>Ｓ</t>
    <phoneticPr fontId="23"/>
  </si>
  <si>
    <t>　　　 ため、総数で比較する場合には注意が必要。</t>
    <phoneticPr fontId="29"/>
  </si>
  <si>
    <t>　　　 る。平成26年 経済センサス‐基礎調査の結果が、現時点での最新データとなる。</t>
    <phoneticPr fontId="29"/>
  </si>
  <si>
    <t>Ａ～Ｓ</t>
    <phoneticPr fontId="23"/>
  </si>
  <si>
    <t>Ａ</t>
    <phoneticPr fontId="23"/>
  </si>
  <si>
    <t>01</t>
    <phoneticPr fontId="23"/>
  </si>
  <si>
    <t xml:space="preserve">農業 </t>
    <phoneticPr fontId="23"/>
  </si>
  <si>
    <t>02</t>
    <phoneticPr fontId="30"/>
  </si>
  <si>
    <t>林業　　　　　　　　　　　　　　　　　　</t>
    <phoneticPr fontId="23"/>
  </si>
  <si>
    <t>‐</t>
    <phoneticPr fontId="29"/>
  </si>
  <si>
    <t>Ｂ</t>
    <phoneticPr fontId="23"/>
  </si>
  <si>
    <t>漁業</t>
    <phoneticPr fontId="23"/>
  </si>
  <si>
    <t>03</t>
    <phoneticPr fontId="23"/>
  </si>
  <si>
    <t>04</t>
    <phoneticPr fontId="30"/>
  </si>
  <si>
    <t>Ｃ</t>
    <phoneticPr fontId="23"/>
  </si>
  <si>
    <t>05</t>
    <phoneticPr fontId="23"/>
  </si>
  <si>
    <t>06</t>
    <phoneticPr fontId="23"/>
  </si>
  <si>
    <t xml:space="preserve">総合工事業 </t>
    <phoneticPr fontId="23"/>
  </si>
  <si>
    <t>07</t>
    <phoneticPr fontId="23"/>
  </si>
  <si>
    <t>職別工事業(設備工事業を除く)</t>
    <phoneticPr fontId="23"/>
  </si>
  <si>
    <t>08</t>
    <phoneticPr fontId="23"/>
  </si>
  <si>
    <t>設備工事業</t>
    <phoneticPr fontId="23"/>
  </si>
  <si>
    <t>09</t>
    <phoneticPr fontId="23"/>
  </si>
  <si>
    <t xml:space="preserve">食料品製造業 </t>
    <phoneticPr fontId="23"/>
  </si>
  <si>
    <t>10</t>
    <phoneticPr fontId="23"/>
  </si>
  <si>
    <t xml:space="preserve">飲料・たばこ・飼料製造業 </t>
    <phoneticPr fontId="23"/>
  </si>
  <si>
    <t>11</t>
    <phoneticPr fontId="23"/>
  </si>
  <si>
    <t>繊維工業</t>
    <phoneticPr fontId="23"/>
  </si>
  <si>
    <t>12</t>
    <phoneticPr fontId="23"/>
  </si>
  <si>
    <t xml:space="preserve">木材・木製品製造業（家具を除く）  </t>
    <phoneticPr fontId="23"/>
  </si>
  <si>
    <t>13</t>
    <phoneticPr fontId="23"/>
  </si>
  <si>
    <t xml:space="preserve">家具・装備品製造業 </t>
    <phoneticPr fontId="23"/>
  </si>
  <si>
    <t>14</t>
    <phoneticPr fontId="23"/>
  </si>
  <si>
    <t xml:space="preserve">パルプ・紙・紙加工品製造業 </t>
    <phoneticPr fontId="23"/>
  </si>
  <si>
    <t>15</t>
    <phoneticPr fontId="23"/>
  </si>
  <si>
    <t xml:space="preserve">印刷・同関連業 </t>
    <phoneticPr fontId="23"/>
  </si>
  <si>
    <t>16</t>
    <phoneticPr fontId="23"/>
  </si>
  <si>
    <t xml:space="preserve">化学工業 </t>
    <phoneticPr fontId="23"/>
  </si>
  <si>
    <t>17</t>
    <phoneticPr fontId="23"/>
  </si>
  <si>
    <t xml:space="preserve">石油製品・石炭製品製造業 </t>
    <phoneticPr fontId="23"/>
  </si>
  <si>
    <t>18</t>
    <phoneticPr fontId="23"/>
  </si>
  <si>
    <t xml:space="preserve">プラスチック製品製造業 </t>
    <phoneticPr fontId="23"/>
  </si>
  <si>
    <t>*</t>
    <phoneticPr fontId="30"/>
  </si>
  <si>
    <t>19</t>
    <phoneticPr fontId="23"/>
  </si>
  <si>
    <t xml:space="preserve">ゴム製品製造業 </t>
    <phoneticPr fontId="23"/>
  </si>
  <si>
    <t>20</t>
    <phoneticPr fontId="23"/>
  </si>
  <si>
    <t xml:space="preserve">なめし革・同製品・毛皮製造業 </t>
    <phoneticPr fontId="23"/>
  </si>
  <si>
    <t>21</t>
    <phoneticPr fontId="23"/>
  </si>
  <si>
    <t xml:space="preserve">窯業・土石製品製造業 </t>
    <phoneticPr fontId="23"/>
  </si>
  <si>
    <t>22</t>
    <phoneticPr fontId="23"/>
  </si>
  <si>
    <t xml:space="preserve">鉄鋼業 </t>
    <phoneticPr fontId="23"/>
  </si>
  <si>
    <t>23</t>
    <phoneticPr fontId="23"/>
  </si>
  <si>
    <t xml:space="preserve">非鉄金属製造業　 </t>
    <phoneticPr fontId="23"/>
  </si>
  <si>
    <t>24</t>
    <phoneticPr fontId="23"/>
  </si>
  <si>
    <t xml:space="preserve">金属製品製造業 </t>
    <phoneticPr fontId="23"/>
  </si>
  <si>
    <t>25</t>
    <phoneticPr fontId="23"/>
  </si>
  <si>
    <t>26</t>
    <phoneticPr fontId="23"/>
  </si>
  <si>
    <t>27</t>
    <phoneticPr fontId="23"/>
  </si>
  <si>
    <t>28</t>
    <phoneticPr fontId="23"/>
  </si>
  <si>
    <t>29</t>
    <phoneticPr fontId="23"/>
  </si>
  <si>
    <t>30</t>
    <phoneticPr fontId="23"/>
  </si>
  <si>
    <t>31</t>
    <phoneticPr fontId="30"/>
  </si>
  <si>
    <t>32</t>
    <phoneticPr fontId="30"/>
  </si>
  <si>
    <t>33</t>
    <phoneticPr fontId="30"/>
  </si>
  <si>
    <t>34</t>
    <phoneticPr fontId="30"/>
  </si>
  <si>
    <t xml:space="preserve">ガス業 </t>
    <phoneticPr fontId="30"/>
  </si>
  <si>
    <t>35</t>
    <phoneticPr fontId="30"/>
  </si>
  <si>
    <t xml:space="preserve">熱供給業 </t>
    <phoneticPr fontId="30"/>
  </si>
  <si>
    <t>36</t>
    <phoneticPr fontId="30"/>
  </si>
  <si>
    <t xml:space="preserve">水道業 </t>
    <phoneticPr fontId="30"/>
  </si>
  <si>
    <t>37</t>
    <phoneticPr fontId="23"/>
  </si>
  <si>
    <t>38</t>
    <phoneticPr fontId="23"/>
  </si>
  <si>
    <t xml:space="preserve">放送業 </t>
    <phoneticPr fontId="23"/>
  </si>
  <si>
    <t>39</t>
    <phoneticPr fontId="30"/>
  </si>
  <si>
    <t xml:space="preserve">情報サービス業 </t>
    <phoneticPr fontId="30"/>
  </si>
  <si>
    <t>40</t>
    <phoneticPr fontId="23"/>
  </si>
  <si>
    <t xml:space="preserve">インターネット附随サービス業 </t>
    <phoneticPr fontId="23"/>
  </si>
  <si>
    <t>41</t>
    <phoneticPr fontId="23"/>
  </si>
  <si>
    <t xml:space="preserve">鉄道業 </t>
    <phoneticPr fontId="30"/>
  </si>
  <si>
    <t xml:space="preserve">道路旅客運送業 </t>
    <phoneticPr fontId="30"/>
  </si>
  <si>
    <t xml:space="preserve">道路貨物運送業 </t>
    <phoneticPr fontId="30"/>
  </si>
  <si>
    <t xml:space="preserve">水運業 </t>
    <phoneticPr fontId="30"/>
  </si>
  <si>
    <t xml:space="preserve">航空運輸業 </t>
    <phoneticPr fontId="30"/>
  </si>
  <si>
    <t xml:space="preserve">倉庫業 </t>
    <phoneticPr fontId="30"/>
  </si>
  <si>
    <t xml:space="preserve">運輸に附帯するサービス業 </t>
    <phoneticPr fontId="30"/>
  </si>
  <si>
    <t xml:space="preserve">各種商品卸売業 </t>
    <phoneticPr fontId="23"/>
  </si>
  <si>
    <t xml:space="preserve">繊維・衣服等卸売業 </t>
    <phoneticPr fontId="30"/>
  </si>
  <si>
    <t xml:space="preserve">飲食料品卸売業　 </t>
    <phoneticPr fontId="30"/>
  </si>
  <si>
    <t xml:space="preserve">建築材料，鉱物・金属材料等卸売業 </t>
    <phoneticPr fontId="23"/>
  </si>
  <si>
    <t xml:space="preserve">機械器具卸売業 </t>
    <phoneticPr fontId="30"/>
  </si>
  <si>
    <t xml:space="preserve">その他の卸売業 </t>
    <phoneticPr fontId="30"/>
  </si>
  <si>
    <t xml:space="preserve">各種商品小売業 </t>
    <phoneticPr fontId="30"/>
  </si>
  <si>
    <t xml:space="preserve">織物・衣服・身の回り品小売業 </t>
    <phoneticPr fontId="30"/>
  </si>
  <si>
    <t xml:space="preserve">飲食料品小売業 </t>
    <phoneticPr fontId="30"/>
  </si>
  <si>
    <t xml:space="preserve">その他の小売業 </t>
    <phoneticPr fontId="30"/>
  </si>
  <si>
    <t xml:space="preserve">銀行業 </t>
    <phoneticPr fontId="30"/>
  </si>
  <si>
    <t>クレジットカード業等非預金信用機関</t>
    <phoneticPr fontId="30"/>
  </si>
  <si>
    <t>不動産取引業</t>
    <phoneticPr fontId="23"/>
  </si>
  <si>
    <t>不動産賃貸業・管理業</t>
    <phoneticPr fontId="23"/>
  </si>
  <si>
    <t>物品賃貸業</t>
    <phoneticPr fontId="23"/>
  </si>
  <si>
    <t>広告業　　</t>
    <phoneticPr fontId="30"/>
  </si>
  <si>
    <t>洗濯・理容・美容・浴場業</t>
    <phoneticPr fontId="30"/>
  </si>
  <si>
    <t>その他の生活関連サービス業　</t>
    <phoneticPr fontId="30"/>
  </si>
  <si>
    <t>娯楽業</t>
    <phoneticPr fontId="23"/>
  </si>
  <si>
    <t>О</t>
    <phoneticPr fontId="23"/>
  </si>
  <si>
    <t>医療業</t>
    <phoneticPr fontId="30"/>
  </si>
  <si>
    <t>保健衛生</t>
    <phoneticPr fontId="30"/>
  </si>
  <si>
    <t>社会保険・社会福祉・介護事業</t>
    <phoneticPr fontId="30"/>
  </si>
  <si>
    <t>自動車整備業　</t>
    <phoneticPr fontId="30"/>
  </si>
  <si>
    <t>機械等修理業（別掲を除く）</t>
    <phoneticPr fontId="23"/>
  </si>
  <si>
    <t>　　　 を参照。</t>
    <phoneticPr fontId="29"/>
  </si>
  <si>
    <t>　　　 タとなる。</t>
    <phoneticPr fontId="29"/>
  </si>
  <si>
    <t>3-3. 産業中分類別従業者規模別事業所数</t>
    <phoneticPr fontId="30"/>
  </si>
  <si>
    <t>Ａ～Ｓ</t>
    <phoneticPr fontId="29"/>
  </si>
  <si>
    <t>全産業</t>
    <phoneticPr fontId="29"/>
  </si>
  <si>
    <t>Ａ</t>
    <phoneticPr fontId="23"/>
  </si>
  <si>
    <t>01</t>
    <phoneticPr fontId="23"/>
  </si>
  <si>
    <t>Ｓ</t>
    <phoneticPr fontId="30"/>
  </si>
  <si>
    <t>（単位：件）</t>
    <phoneticPr fontId="23"/>
  </si>
  <si>
    <t>総　数</t>
    <phoneticPr fontId="23"/>
  </si>
  <si>
    <t>桜　井</t>
    <phoneticPr fontId="23"/>
  </si>
  <si>
    <t>新　方</t>
    <phoneticPr fontId="23"/>
  </si>
  <si>
    <t>増　林</t>
    <phoneticPr fontId="23"/>
  </si>
  <si>
    <t>大　袋</t>
    <phoneticPr fontId="23"/>
  </si>
  <si>
    <t>荻　島</t>
    <phoneticPr fontId="23"/>
  </si>
  <si>
    <t>出　羽</t>
    <phoneticPr fontId="23"/>
  </si>
  <si>
    <t>蒲　生</t>
    <phoneticPr fontId="23"/>
  </si>
  <si>
    <t>川　柳</t>
    <phoneticPr fontId="23"/>
  </si>
  <si>
    <t>大　沢</t>
    <phoneticPr fontId="23"/>
  </si>
  <si>
    <t>総  数</t>
    <phoneticPr fontId="23"/>
  </si>
  <si>
    <t>Ａ,Ｂ</t>
    <phoneticPr fontId="23"/>
  </si>
  <si>
    <t>-</t>
    <phoneticPr fontId="23"/>
  </si>
  <si>
    <t>電気･ガス・
熱供給･水道業</t>
    <phoneticPr fontId="1"/>
  </si>
  <si>
    <t>Ｓ</t>
    <phoneticPr fontId="29"/>
  </si>
  <si>
    <t>　　　 等の統計数値とは一致しない。</t>
    <phoneticPr fontId="29"/>
  </si>
  <si>
    <t>民  営</t>
    <phoneticPr fontId="23"/>
  </si>
  <si>
    <t>総  数</t>
    <phoneticPr fontId="23"/>
  </si>
  <si>
    <t>Ａ,Ｂ</t>
    <phoneticPr fontId="23"/>
  </si>
  <si>
    <t>電気･ガス・熱供給･水道業</t>
    <phoneticPr fontId="23"/>
  </si>
  <si>
    <t>Ｍ</t>
    <phoneticPr fontId="23"/>
  </si>
  <si>
    <t>Ｎ</t>
    <phoneticPr fontId="23"/>
  </si>
  <si>
    <t>Ｏ</t>
    <phoneticPr fontId="23"/>
  </si>
  <si>
    <t>Ｐ</t>
    <phoneticPr fontId="23"/>
  </si>
  <si>
    <t>Ｑ</t>
    <phoneticPr fontId="23"/>
  </si>
  <si>
    <t>Ｒ</t>
    <phoneticPr fontId="23"/>
  </si>
  <si>
    <t>　　　 等の統計数値とは一致しない。</t>
    <phoneticPr fontId="29"/>
  </si>
  <si>
    <t>国公共企業体､地方公共企業体</t>
    <phoneticPr fontId="23"/>
  </si>
  <si>
    <t xml:space="preserve">  総  数</t>
    <phoneticPr fontId="23"/>
  </si>
  <si>
    <t>Ｓ</t>
    <phoneticPr fontId="23"/>
  </si>
  <si>
    <t>　　　 タとなる。</t>
    <phoneticPr fontId="29"/>
  </si>
  <si>
    <t>3-7. 経営耕地面積規模別農家数</t>
    <phoneticPr fontId="23"/>
  </si>
  <si>
    <t>年
(2月1日)</t>
    <phoneticPr fontId="23"/>
  </si>
  <si>
    <t>0.3ha未満</t>
    <phoneticPr fontId="23"/>
  </si>
  <si>
    <t>　　　22</t>
    <phoneticPr fontId="23"/>
  </si>
  <si>
    <t>　　　27</t>
    <phoneticPr fontId="23"/>
  </si>
  <si>
    <t>（注1）経営耕地面積が0.3ha未満で農産物販売金額が50万円以上の数字である。</t>
    <phoneticPr fontId="23"/>
  </si>
  <si>
    <t>各年2月1日</t>
    <phoneticPr fontId="23"/>
  </si>
  <si>
    <t>（単位：a）</t>
    <phoneticPr fontId="23"/>
  </si>
  <si>
    <t>年</t>
    <phoneticPr fontId="23"/>
  </si>
  <si>
    <t>麦 類</t>
    <phoneticPr fontId="23"/>
  </si>
  <si>
    <t>雑 穀</t>
    <phoneticPr fontId="23"/>
  </si>
  <si>
    <t>工芸
作物類</t>
    <phoneticPr fontId="23"/>
  </si>
  <si>
    <t>種苗・
苗木類</t>
    <phoneticPr fontId="23"/>
  </si>
  <si>
    <t>その他
の作物</t>
    <phoneticPr fontId="23"/>
  </si>
  <si>
    <t>×</t>
    <phoneticPr fontId="23"/>
  </si>
  <si>
    <t>3-10. 農用機械所有状況</t>
    <phoneticPr fontId="23"/>
  </si>
  <si>
    <t>農用
トラクター
動力耕運機</t>
    <phoneticPr fontId="23"/>
  </si>
  <si>
    <t>乗用型
スピード
スプレイヤー</t>
    <phoneticPr fontId="23"/>
  </si>
  <si>
    <t>米麦用
乾燥機</t>
    <phoneticPr fontId="23"/>
  </si>
  <si>
    <t>3-11. 農産物販売金額別農家数</t>
    <phoneticPr fontId="23"/>
  </si>
  <si>
    <t>100万円
未満</t>
    <phoneticPr fontId="23"/>
  </si>
  <si>
    <t>700万円
以上</t>
    <phoneticPr fontId="23"/>
  </si>
  <si>
    <t>総  計</t>
    <phoneticPr fontId="23"/>
  </si>
  <si>
    <t>工･鉱業
用地</t>
    <phoneticPr fontId="23"/>
  </si>
  <si>
    <t>道水路
鉄道敷地</t>
    <phoneticPr fontId="23"/>
  </si>
  <si>
    <t>その他の建
物施設用地</t>
    <phoneticPr fontId="23"/>
  </si>
  <si>
    <t>植  林</t>
    <phoneticPr fontId="23"/>
  </si>
  <si>
    <t>　　　 最新のものとなる。</t>
    <phoneticPr fontId="1"/>
  </si>
  <si>
    <t>3-13. 農地転用状況</t>
    <phoneticPr fontId="23"/>
  </si>
  <si>
    <t>総　計</t>
    <phoneticPr fontId="29"/>
  </si>
  <si>
    <t>資料:農業委員会</t>
    <phoneticPr fontId="29"/>
  </si>
  <si>
    <t>3-14. 地区別農地転用面積</t>
    <phoneticPr fontId="23"/>
  </si>
  <si>
    <t>各年中</t>
    <phoneticPr fontId="23"/>
  </si>
  <si>
    <t>地  区</t>
    <phoneticPr fontId="23"/>
  </si>
  <si>
    <t>27年</t>
    <phoneticPr fontId="23"/>
  </si>
  <si>
    <t>28年</t>
    <phoneticPr fontId="23"/>
  </si>
  <si>
    <t>総  　計</t>
    <phoneticPr fontId="23"/>
  </si>
  <si>
    <t>桜　　井</t>
    <phoneticPr fontId="23"/>
  </si>
  <si>
    <t>新　　方</t>
    <phoneticPr fontId="23"/>
  </si>
  <si>
    <t>増　　林</t>
    <phoneticPr fontId="23"/>
  </si>
  <si>
    <t>大　　袋</t>
    <phoneticPr fontId="23"/>
  </si>
  <si>
    <t>荻　　島</t>
    <phoneticPr fontId="23"/>
  </si>
  <si>
    <t>出　　羽</t>
    <phoneticPr fontId="23"/>
  </si>
  <si>
    <t>蒲　　生</t>
    <phoneticPr fontId="23"/>
  </si>
  <si>
    <t>川　　柳</t>
    <phoneticPr fontId="23"/>
  </si>
  <si>
    <t>大 相 模</t>
    <phoneticPr fontId="23"/>
  </si>
  <si>
    <t>大　  沢</t>
    <phoneticPr fontId="23"/>
  </si>
  <si>
    <t>資料:選挙管理委員会</t>
    <phoneticPr fontId="29"/>
  </si>
  <si>
    <t>総  数</t>
    <phoneticPr fontId="23"/>
  </si>
  <si>
    <t>09</t>
    <phoneticPr fontId="23"/>
  </si>
  <si>
    <t>‐</t>
    <phoneticPr fontId="23"/>
  </si>
  <si>
    <t>資料：工業統計調査</t>
    <phoneticPr fontId="23"/>
  </si>
  <si>
    <t>目次へもどる</t>
  </si>
  <si>
    <t>3-1. 産業大分類別事業所数・従業者数の推移</t>
  </si>
  <si>
    <t>3-3. 産業中分類別従業者規模別事業所数</t>
  </si>
  <si>
    <t>3-7. 経営耕地面積規模別農家数</t>
  </si>
  <si>
    <t>3-8. 地区別専・兼業別農家数</t>
  </si>
  <si>
    <t>3-10. 農用機械所有状況</t>
  </si>
  <si>
    <t>3-11. 農産物販売金額別農家数</t>
  </si>
  <si>
    <t>3-13. 農地転用状況</t>
  </si>
  <si>
    <t>3-14. 地区別農地転用面積</t>
  </si>
  <si>
    <t>3-16. 工場数・従業者数・製造品出荷額等の推移</t>
  </si>
  <si>
    <t>3-17. 産業中分類別事業所数・従業者数・現金給与総額・製造品出荷額等</t>
  </si>
  <si>
    <t>3-19. 従業者規模別事業所数・従業者数･現金給与総額・原材料等使用額等・製造品出荷額等</t>
  </si>
  <si>
    <t>3-20. 商店数・従業者数・商品販売額・売場面積の推移</t>
  </si>
  <si>
    <t>3-22. 融資制度扱い件数・斡旋額</t>
  </si>
  <si>
    <t>3-23. 金融機関の店舗数</t>
  </si>
  <si>
    <t>目次へもどる</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</si>
</sst>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quot;¥&quot;#,##0_);[Red]\(&quot;¥&quot;#,##0\)"/>
    <numFmt numFmtId="177" formatCode="#,##0;\-#,##0;&quot;-&quot;"/>
    <numFmt numFmtId="178" formatCode="###,###,##0;&quot;-&quot;##,###,##0"/>
    <numFmt numFmtId="179" formatCode="##,###,###,##0;&quot;-&quot;#,###,###,##0"/>
    <numFmt numFmtId="180" formatCode="#,###,###,##0;&quot; -&quot;###,###,##0"/>
    <numFmt numFmtId="181" formatCode="[$-411]ggge&quot;年&quot;m&quot;月&quot;d&quot;日&quot;;@"/>
    <numFmt numFmtId="182" formatCode="#,##0_ ;[Red]\-#,##0\ "/>
    <numFmt numFmtId="183" formatCode="\ ###,###,##0;&quot;-&quot;###,###,##0"/>
    <numFmt numFmtId="184" formatCode="\ ###,##0;&quot;-&quot;###,##0"/>
    <numFmt numFmtId="185" formatCode="#,##0_ "/>
    <numFmt numFmtId="186" formatCode="#,##0;&quot;▲ &quot;#,##0"/>
    <numFmt numFmtId="187" formatCode="0_);[Red]\(0\)"/>
    <numFmt numFmtId="188" formatCode="0_ "/>
  </numFmts>
  <fonts count="44" x14ac:knownFonts="1">
    <font>
      <sz val="11"/>
      <color theme="1"/>
      <name val="ＭＳ Ｐゴシック"/>
      <family val="2"/>
      <charset val="128"/>
    </font>
    <font>
      <sz val="6"/>
      <name val="ＭＳ Ｐゴシック"/>
      <family val="2"/>
      <charset val="128"/>
    </font>
    <font>
      <sz val="11"/>
      <name val="ＭＳ Ｐゴシック"/>
      <family val="3"/>
      <charset val="128"/>
    </font>
    <font>
      <sz val="10"/>
      <name val="ＭＳ Ｐゴシック"/>
      <family val="3"/>
      <charset val="128"/>
    </font>
    <font>
      <sz val="10"/>
      <color indexed="8"/>
      <name val="Arial"/>
      <family val="2"/>
    </font>
    <font>
      <b/>
      <sz val="12"/>
      <name val="Arial"/>
      <family val="2"/>
    </font>
    <font>
      <sz val="10"/>
      <name val="Arial"/>
      <family val="2"/>
    </font>
    <font>
      <b/>
      <sz val="18"/>
      <color theme="3"/>
      <name val="ＭＳ Ｐゴシック"/>
      <family val="3"/>
      <charset val="128"/>
      <scheme val="major"/>
    </font>
    <font>
      <u/>
      <sz val="12.65"/>
      <color indexed="12"/>
      <name val="ＭＳ Ｐゴシック"/>
      <family val="3"/>
      <charset val="128"/>
    </font>
    <font>
      <u/>
      <sz val="11"/>
      <color theme="10"/>
      <name val="ＭＳ Ｐゴシック"/>
      <family val="3"/>
      <charset val="128"/>
    </font>
    <font>
      <u/>
      <sz val="11"/>
      <color indexed="12"/>
      <name val="ＭＳ Ｐゴシック"/>
      <family val="3"/>
      <charset val="128"/>
    </font>
    <font>
      <u/>
      <sz val="13.75"/>
      <color indexed="12"/>
      <name val="ＭＳ Ｐゴシック"/>
      <family val="3"/>
      <charset val="128"/>
    </font>
    <font>
      <u/>
      <sz val="12.1"/>
      <color indexed="12"/>
      <name val="ＭＳ Ｐゴシック"/>
      <family val="3"/>
      <charset val="128"/>
    </font>
    <font>
      <u/>
      <sz val="9"/>
      <color indexed="12"/>
      <name val="ＭＳ 明朝"/>
      <family val="1"/>
      <charset val="128"/>
    </font>
    <font>
      <u/>
      <sz val="10"/>
      <color indexed="12"/>
      <name val="ＭＳ 明朝"/>
      <family val="1"/>
      <charset val="128"/>
    </font>
    <font>
      <u/>
      <sz val="8.25"/>
      <color indexed="12"/>
      <name val="ＭＳ Ｐゴシック"/>
      <family val="3"/>
      <charset val="128"/>
    </font>
    <font>
      <u/>
      <sz val="9"/>
      <color indexed="12"/>
      <name val="ＭＳ Ｐゴシック"/>
      <family val="3"/>
      <charset val="128"/>
    </font>
    <font>
      <sz val="10"/>
      <name val="ＭＳ 明朝"/>
      <family val="1"/>
      <charset val="128"/>
    </font>
    <font>
      <sz val="11"/>
      <color theme="1"/>
      <name val="ＭＳ Ｐゴシック"/>
      <family val="2"/>
      <charset val="128"/>
      <scheme val="minor"/>
    </font>
    <font>
      <sz val="10"/>
      <color theme="1"/>
      <name val="ＭＳ ゴシック"/>
      <family val="2"/>
      <charset val="128"/>
    </font>
    <font>
      <sz val="9"/>
      <name val="ＭＳ 明朝"/>
      <family val="1"/>
      <charset val="128"/>
    </font>
    <font>
      <sz val="9"/>
      <name val="ＭＳ Ｐゴシック"/>
      <family val="3"/>
      <charset val="128"/>
    </font>
    <font>
      <sz val="10"/>
      <color theme="1"/>
      <name val="ＭＳ Ｐゴシック"/>
      <family val="2"/>
      <charset val="128"/>
      <scheme val="minor"/>
    </font>
    <font>
      <sz val="6"/>
      <name val="ＭＳ Ｐゴシック"/>
      <family val="3"/>
      <charset val="128"/>
    </font>
    <font>
      <sz val="10"/>
      <name val="ＭＳ ゴシック"/>
      <family val="3"/>
      <charset val="128"/>
    </font>
    <font>
      <sz val="9"/>
      <name val="ＭＳ Ｐ明朝"/>
      <family val="1"/>
      <charset val="128"/>
    </font>
    <font>
      <sz val="10"/>
      <name val="ＭＳ Ｐ明朝"/>
      <family val="1"/>
      <charset val="128"/>
    </font>
    <font>
      <sz val="10"/>
      <name val="ｺﾞｼｯｸ"/>
      <family val="3"/>
      <charset val="128"/>
    </font>
    <font>
      <sz val="8"/>
      <name val="ＭＳ 明朝"/>
      <family val="1"/>
      <charset val="128"/>
    </font>
    <font>
      <sz val="6"/>
      <name val="ＭＳ Ｐゴシック"/>
      <family val="2"/>
      <charset val="128"/>
      <scheme val="minor"/>
    </font>
    <font>
      <sz val="6"/>
      <name val="ＭＳ 明朝"/>
      <family val="1"/>
      <charset val="128"/>
    </font>
    <font>
      <sz val="8.5"/>
      <name val="ＭＳ ゴシック"/>
      <family val="3"/>
      <charset val="128"/>
    </font>
    <font>
      <sz val="9"/>
      <name val="ＭＳ ゴシック"/>
      <family val="3"/>
      <charset val="128"/>
    </font>
    <font>
      <sz val="8.5"/>
      <name val="ＭＳ 明朝"/>
      <family val="1"/>
      <charset val="128"/>
    </font>
    <font>
      <sz val="7"/>
      <name val="ＭＳ 明朝"/>
      <family val="1"/>
      <charset val="128"/>
    </font>
    <font>
      <sz val="8.5"/>
      <name val="ｺﾞｼｯｸ"/>
      <family val="3"/>
      <charset val="128"/>
    </font>
    <font>
      <sz val="8.5"/>
      <color theme="1"/>
      <name val="ＭＳ Ｐゴシック"/>
      <family val="2"/>
      <charset val="128"/>
      <scheme val="minor"/>
    </font>
    <font>
      <sz val="9"/>
      <name val="ｺﾞｼｯｸ"/>
      <family val="3"/>
      <charset val="128"/>
    </font>
    <font>
      <sz val="9.5"/>
      <name val="ＭＳ 明朝"/>
      <family val="1"/>
      <charset val="128"/>
    </font>
    <font>
      <vertAlign val="superscript"/>
      <sz val="10"/>
      <name val="ＭＳ 明朝"/>
      <family val="1"/>
      <charset val="128"/>
    </font>
    <font>
      <sz val="15"/>
      <name val="ＭＳ 明朝"/>
      <family val="1"/>
      <charset val="128"/>
    </font>
    <font>
      <sz val="12"/>
      <name val="ＭＳ ゴシック"/>
      <family val="3"/>
      <charset val="128"/>
    </font>
    <font>
      <u/>
      <sz val="12"/>
      <color theme="10"/>
      <name val="ＭＳ Ｐゴシック"/>
      <family val="3"/>
      <charset val="128"/>
    </font>
    <font>
      <u/>
      <sz val="11"/>
      <color theme="10"/>
      <name val="ＭＳ Ｐゴシック"/>
      <family val="2"/>
      <charset val="128"/>
    </font>
  </fonts>
  <fills count="4">
    <fill>
      <patternFill patternType="none"/>
    </fill>
    <fill>
      <patternFill patternType="gray125"/>
    </fill>
    <fill>
      <patternFill patternType="solid">
        <fgColor indexed="26"/>
      </patternFill>
    </fill>
    <fill>
      <patternFill patternType="solid">
        <fgColor theme="0"/>
        <bgColor indexed="64"/>
      </patternFill>
    </fill>
  </fills>
  <borders count="2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67">
    <xf numFmtId="0" fontId="0" fillId="0" borderId="0">
      <alignment vertical="center"/>
    </xf>
    <xf numFmtId="0" fontId="2" fillId="0" borderId="0"/>
    <xf numFmtId="177" fontId="4" fillId="0" borderId="0" applyFill="0" applyBorder="0" applyAlignment="0"/>
    <xf numFmtId="0" fontId="5" fillId="0" borderId="1" applyNumberFormat="0" applyAlignment="0" applyProtection="0">
      <alignment horizontal="left" vertical="center"/>
    </xf>
    <xf numFmtId="0" fontId="5" fillId="0" borderId="2">
      <alignment horizontal="left" vertical="center"/>
    </xf>
    <xf numFmtId="0" fontId="6" fillId="0" borderId="0"/>
    <xf numFmtId="0" fontId="7" fillId="0" borderId="0" applyNumberFormat="0" applyFill="0" applyBorder="0" applyAlignment="0" applyProtection="0">
      <alignment vertical="center"/>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0" fontId="8" fillId="0" borderId="0" applyNumberFormat="0" applyFill="0" applyBorder="0" applyAlignment="0" applyProtection="0">
      <alignment vertical="top"/>
      <protection locked="0"/>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2" fillId="2" borderId="3" applyNumberFormat="0" applyFont="0" applyAlignment="0" applyProtection="0">
      <alignment vertical="center"/>
    </xf>
    <xf numFmtId="38" fontId="2" fillId="0" borderId="0" applyFont="0" applyFill="0" applyBorder="0" applyAlignment="0" applyProtection="0"/>
    <xf numFmtId="38" fontId="17"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17"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17"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176" fontId="2" fillId="0" borderId="0" applyFont="0" applyFill="0" applyBorder="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2" fillId="0" borderId="0">
      <alignment vertical="center"/>
    </xf>
    <xf numFmtId="0" fontId="20"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2" fillId="0" borderId="0">
      <alignment vertical="center"/>
    </xf>
    <xf numFmtId="0" fontId="2"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7"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2" fillId="0" borderId="0"/>
    <xf numFmtId="0" fontId="21"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2"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2"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2"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22"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2" fillId="0" borderId="0">
      <alignment vertical="center"/>
    </xf>
    <xf numFmtId="0" fontId="43" fillId="0" borderId="0" applyNumberFormat="0" applyFill="0" applyBorder="0" applyAlignment="0" applyProtection="0">
      <alignment vertical="center"/>
    </xf>
  </cellStyleXfs>
  <cellXfs count="511">
    <xf numFmtId="0" fontId="0" fillId="0" borderId="0" xfId="0">
      <alignment vertical="center"/>
    </xf>
    <xf numFmtId="0" fontId="17" fillId="0" borderId="0" xfId="1" applyFont="1" applyAlignment="1">
      <alignment vertical="center"/>
    </xf>
    <xf numFmtId="0" fontId="17" fillId="0" borderId="0" xfId="1" applyFont="1" applyFill="1" applyBorder="1" applyAlignment="1">
      <alignment vertical="center"/>
    </xf>
    <xf numFmtId="0" fontId="17" fillId="0" borderId="0" xfId="1" quotePrefix="1" applyFont="1" applyFill="1" applyBorder="1" applyAlignment="1">
      <alignment horizontal="left" vertical="center" indent="1"/>
    </xf>
    <xf numFmtId="0" fontId="25" fillId="0" borderId="6" xfId="1" applyFont="1" applyFill="1" applyBorder="1" applyAlignment="1">
      <alignment horizontal="center" vertical="center" shrinkToFit="1"/>
    </xf>
    <xf numFmtId="0" fontId="25" fillId="0" borderId="5" xfId="1" applyFont="1" applyFill="1" applyBorder="1" applyAlignment="1">
      <alignment horizontal="center" vertical="center" shrinkToFit="1"/>
    </xf>
    <xf numFmtId="0" fontId="26" fillId="0" borderId="7" xfId="1" applyFont="1" applyFill="1" applyBorder="1" applyAlignment="1">
      <alignment horizontal="center" vertical="center"/>
    </xf>
    <xf numFmtId="0" fontId="17" fillId="0" borderId="7" xfId="1" applyFont="1" applyFill="1" applyBorder="1" applyAlignment="1">
      <alignment horizontal="center" vertical="center"/>
    </xf>
    <xf numFmtId="0" fontId="17" fillId="0" borderId="10" xfId="1" applyFont="1" applyFill="1" applyBorder="1" applyAlignment="1">
      <alignment horizontal="center" vertical="center"/>
    </xf>
    <xf numFmtId="0" fontId="28" fillId="0" borderId="7" xfId="1" applyFont="1" applyFill="1" applyBorder="1" applyAlignment="1">
      <alignment vertical="center" wrapText="1"/>
    </xf>
    <xf numFmtId="0" fontId="17" fillId="0" borderId="7" xfId="1" applyFont="1" applyFill="1" applyBorder="1" applyAlignment="1">
      <alignment vertical="center"/>
    </xf>
    <xf numFmtId="0" fontId="17" fillId="0" borderId="11" xfId="1" applyFont="1" applyFill="1" applyBorder="1" applyAlignment="1">
      <alignment horizontal="center" vertical="center"/>
    </xf>
    <xf numFmtId="0" fontId="28" fillId="0" borderId="13" xfId="1" applyFont="1" applyFill="1" applyBorder="1" applyAlignment="1">
      <alignment vertical="center" wrapText="1"/>
    </xf>
    <xf numFmtId="0" fontId="17" fillId="0" borderId="0" xfId="1" applyFont="1" applyFill="1" applyBorder="1" applyAlignment="1">
      <alignment horizontal="center" vertical="center"/>
    </xf>
    <xf numFmtId="0" fontId="17" fillId="0" borderId="0" xfId="1" applyFont="1" applyFill="1" applyBorder="1" applyAlignment="1">
      <alignment horizontal="right" vertical="center"/>
    </xf>
    <xf numFmtId="181" fontId="17" fillId="0" borderId="14" xfId="86" quotePrefix="1" applyNumberFormat="1" applyFont="1" applyFill="1" applyBorder="1" applyAlignment="1">
      <alignment horizontal="left" vertical="center" indent="1"/>
    </xf>
    <xf numFmtId="181" fontId="17" fillId="0" borderId="14" xfId="86" applyNumberFormat="1" applyFont="1" applyFill="1" applyBorder="1" applyAlignment="1">
      <alignment vertical="center"/>
    </xf>
    <xf numFmtId="0" fontId="30" fillId="0" borderId="0" xfId="86" applyFont="1" applyFill="1" applyBorder="1" applyAlignment="1">
      <alignment vertical="center"/>
    </xf>
    <xf numFmtId="178" fontId="30" fillId="0" borderId="0" xfId="86" applyNumberFormat="1" applyFont="1" applyFill="1" applyBorder="1" applyAlignment="1">
      <alignment horizontal="right" vertical="center"/>
    </xf>
    <xf numFmtId="179" fontId="30" fillId="0" borderId="0" xfId="86" applyNumberFormat="1" applyFont="1" applyFill="1" applyBorder="1" applyAlignment="1">
      <alignment horizontal="right" vertical="center"/>
    </xf>
    <xf numFmtId="180" fontId="17" fillId="0" borderId="0" xfId="86" applyNumberFormat="1" applyFont="1" applyFill="1" applyBorder="1" applyAlignment="1">
      <alignment horizontal="right"/>
    </xf>
    <xf numFmtId="0" fontId="17" fillId="0" borderId="0" xfId="86" applyFill="1" applyBorder="1" applyAlignment="1">
      <alignment horizontal="center" vertical="center"/>
    </xf>
    <xf numFmtId="3" fontId="17" fillId="0" borderId="6" xfId="86" applyNumberFormat="1" applyFont="1" applyFill="1" applyBorder="1" applyAlignment="1">
      <alignment horizontal="center" vertical="center"/>
    </xf>
    <xf numFmtId="180" fontId="17" fillId="0" borderId="4" xfId="86" applyNumberFormat="1" applyFont="1" applyFill="1" applyBorder="1" applyAlignment="1">
      <alignment horizontal="center" vertical="center"/>
    </xf>
    <xf numFmtId="0" fontId="31" fillId="0" borderId="15" xfId="86" applyFont="1" applyFill="1" applyBorder="1" applyAlignment="1">
      <alignment horizontal="right" vertical="center"/>
    </xf>
    <xf numFmtId="49" fontId="31" fillId="0" borderId="15" xfId="86" applyNumberFormat="1" applyFont="1" applyFill="1" applyBorder="1" applyAlignment="1">
      <alignment horizontal="distributed" vertical="center"/>
    </xf>
    <xf numFmtId="0" fontId="31" fillId="0" borderId="16" xfId="86" applyFont="1" applyFill="1" applyBorder="1" applyAlignment="1">
      <alignment vertical="center"/>
    </xf>
    <xf numFmtId="182" fontId="32" fillId="0" borderId="17" xfId="24" quotePrefix="1" applyNumberFormat="1" applyFont="1" applyFill="1" applyBorder="1" applyAlignment="1">
      <alignment horizontal="right" vertical="center"/>
    </xf>
    <xf numFmtId="182" fontId="32" fillId="0" borderId="15" xfId="24" quotePrefix="1" applyNumberFormat="1" applyFont="1" applyFill="1" applyBorder="1" applyAlignment="1">
      <alignment horizontal="right" vertical="center"/>
    </xf>
    <xf numFmtId="0" fontId="17" fillId="0" borderId="0" xfId="86" applyFill="1" applyBorder="1" applyAlignment="1">
      <alignment vertical="center"/>
    </xf>
    <xf numFmtId="0" fontId="31" fillId="0" borderId="0" xfId="86" applyFont="1" applyFill="1" applyBorder="1" applyAlignment="1">
      <alignment horizontal="right" vertical="center"/>
    </xf>
    <xf numFmtId="49" fontId="31" fillId="0" borderId="0" xfId="86" applyNumberFormat="1" applyFont="1" applyFill="1" applyBorder="1" applyAlignment="1">
      <alignment horizontal="distributed" vertical="center"/>
    </xf>
    <xf numFmtId="0" fontId="31" fillId="0" borderId="7" xfId="86" applyFont="1" applyFill="1" applyBorder="1" applyAlignment="1">
      <alignment vertical="center"/>
    </xf>
    <xf numFmtId="182" fontId="32" fillId="0" borderId="10" xfId="24" quotePrefix="1" applyNumberFormat="1" applyFont="1" applyFill="1" applyBorder="1" applyAlignment="1">
      <alignment horizontal="right" vertical="center"/>
    </xf>
    <xf numFmtId="182" fontId="32" fillId="0" borderId="0" xfId="24" quotePrefix="1" applyNumberFormat="1" applyFont="1" applyFill="1" applyBorder="1" applyAlignment="1">
      <alignment horizontal="right" vertical="center"/>
    </xf>
    <xf numFmtId="49" fontId="33" fillId="0" borderId="0" xfId="86" applyNumberFormat="1" applyFont="1" applyFill="1" applyBorder="1" applyAlignment="1">
      <alignment horizontal="right" vertical="center"/>
    </xf>
    <xf numFmtId="49" fontId="33" fillId="0" borderId="0" xfId="86" applyNumberFormat="1" applyFont="1" applyFill="1" applyBorder="1" applyAlignment="1">
      <alignment horizontal="distributed" vertical="center"/>
    </xf>
    <xf numFmtId="49" fontId="33" fillId="0" borderId="7" xfId="86" applyNumberFormat="1" applyFont="1" applyFill="1" applyBorder="1" applyAlignment="1">
      <alignment vertical="center"/>
    </xf>
    <xf numFmtId="182" fontId="20" fillId="0" borderId="10" xfId="24" quotePrefix="1" applyNumberFormat="1" applyFont="1" applyFill="1" applyBorder="1" applyAlignment="1">
      <alignment horizontal="right" vertical="center"/>
    </xf>
    <xf numFmtId="182" fontId="20" fillId="0" borderId="0" xfId="24" quotePrefix="1" applyNumberFormat="1" applyFont="1" applyFill="1" applyBorder="1" applyAlignment="1">
      <alignment horizontal="right" vertical="center"/>
    </xf>
    <xf numFmtId="0" fontId="31" fillId="0" borderId="18" xfId="86" applyFont="1" applyFill="1" applyBorder="1" applyAlignment="1">
      <alignment horizontal="right" vertical="center"/>
    </xf>
    <xf numFmtId="49" fontId="31" fillId="0" borderId="18" xfId="86" applyNumberFormat="1" applyFont="1" applyFill="1" applyBorder="1" applyAlignment="1">
      <alignment horizontal="distributed" vertical="center"/>
    </xf>
    <xf numFmtId="0" fontId="31" fillId="0" borderId="19" xfId="86" applyFont="1" applyFill="1" applyBorder="1" applyAlignment="1">
      <alignment vertical="center"/>
    </xf>
    <xf numFmtId="182" fontId="32" fillId="0" borderId="20" xfId="24" quotePrefix="1" applyNumberFormat="1" applyFont="1" applyFill="1" applyBorder="1" applyAlignment="1">
      <alignment horizontal="right" vertical="center"/>
    </xf>
    <xf numFmtId="182" fontId="32" fillId="0" borderId="18" xfId="24" quotePrefix="1" applyNumberFormat="1" applyFont="1" applyFill="1" applyBorder="1" applyAlignment="1">
      <alignment horizontal="right" vertical="center"/>
    </xf>
    <xf numFmtId="0" fontId="33" fillId="0" borderId="7" xfId="86" applyFont="1" applyFill="1" applyBorder="1" applyAlignment="1">
      <alignment vertical="center"/>
    </xf>
    <xf numFmtId="182" fontId="32" fillId="0" borderId="20" xfId="24" applyNumberFormat="1" applyFont="1" applyFill="1" applyBorder="1" applyAlignment="1">
      <alignment horizontal="right" vertical="center"/>
    </xf>
    <xf numFmtId="182" fontId="32" fillId="0" borderId="18" xfId="24" applyNumberFormat="1" applyFont="1" applyFill="1" applyBorder="1" applyAlignment="1">
      <alignment horizontal="right" vertical="center"/>
    </xf>
    <xf numFmtId="49" fontId="33" fillId="0" borderId="7" xfId="86" applyNumberFormat="1" applyFont="1" applyFill="1" applyBorder="1" applyAlignment="1">
      <alignment vertical="center" wrapText="1"/>
    </xf>
    <xf numFmtId="182" fontId="20" fillId="0" borderId="0" xfId="24" applyNumberFormat="1" applyFont="1" applyFill="1" applyBorder="1" applyAlignment="1">
      <alignment horizontal="right" vertical="center"/>
    </xf>
    <xf numFmtId="182" fontId="20" fillId="0" borderId="10" xfId="24" applyNumberFormat="1" applyFont="1" applyFill="1" applyBorder="1" applyAlignment="1">
      <alignment horizontal="right" vertical="center"/>
    </xf>
    <xf numFmtId="0" fontId="33" fillId="0" borderId="0" xfId="86" applyFont="1" applyFill="1" applyBorder="1" applyAlignment="1">
      <alignment horizontal="right" vertical="center"/>
    </xf>
    <xf numFmtId="0" fontId="33" fillId="0" borderId="0" xfId="86" applyFont="1" applyFill="1" applyBorder="1" applyAlignment="1">
      <alignment horizontal="distributed" vertical="center"/>
    </xf>
    <xf numFmtId="0" fontId="33" fillId="0" borderId="14" xfId="86" applyFont="1" applyFill="1" applyBorder="1" applyAlignment="1">
      <alignment horizontal="right" vertical="center"/>
    </xf>
    <xf numFmtId="0" fontId="33" fillId="0" borderId="14" xfId="86" applyFont="1" applyFill="1" applyBorder="1" applyAlignment="1">
      <alignment horizontal="distributed" vertical="center"/>
    </xf>
    <xf numFmtId="0" fontId="33" fillId="0" borderId="12" xfId="86" applyFont="1" applyFill="1" applyBorder="1" applyAlignment="1">
      <alignment vertical="center"/>
    </xf>
    <xf numFmtId="182" fontId="20" fillId="0" borderId="11" xfId="24" quotePrefix="1" applyNumberFormat="1" applyFont="1" applyFill="1" applyBorder="1" applyAlignment="1">
      <alignment horizontal="right" vertical="center"/>
    </xf>
    <xf numFmtId="182" fontId="20" fillId="0" borderId="14" xfId="24" quotePrefix="1" applyNumberFormat="1" applyFont="1" applyFill="1" applyBorder="1" applyAlignment="1">
      <alignment horizontal="right" vertical="center"/>
    </xf>
    <xf numFmtId="0" fontId="20" fillId="0" borderId="13" xfId="86" applyFont="1" applyFill="1" applyBorder="1" applyAlignment="1">
      <alignment horizontal="right" vertical="center"/>
    </xf>
    <xf numFmtId="0" fontId="20" fillId="0" borderId="13" xfId="86" applyFont="1" applyFill="1" applyBorder="1" applyAlignment="1">
      <alignment horizontal="distributed" vertical="center"/>
    </xf>
    <xf numFmtId="0" fontId="20" fillId="0" borderId="13" xfId="86" applyFont="1" applyFill="1" applyBorder="1" applyAlignment="1">
      <alignment vertical="center"/>
    </xf>
    <xf numFmtId="182" fontId="20" fillId="0" borderId="13" xfId="24" quotePrefix="1" applyNumberFormat="1" applyFont="1" applyFill="1" applyBorder="1" applyAlignment="1">
      <alignment horizontal="right" vertical="center"/>
    </xf>
    <xf numFmtId="0" fontId="20" fillId="0" borderId="0" xfId="86" applyFont="1" applyFill="1" applyBorder="1" applyAlignment="1">
      <alignment horizontal="right" vertical="center"/>
    </xf>
    <xf numFmtId="0" fontId="20" fillId="0" borderId="0" xfId="86" applyFont="1" applyFill="1" applyBorder="1" applyAlignment="1">
      <alignment horizontal="distributed" vertical="center"/>
    </xf>
    <xf numFmtId="0" fontId="20" fillId="0" borderId="0" xfId="86" applyFont="1" applyFill="1" applyBorder="1" applyAlignment="1">
      <alignment vertical="center"/>
    </xf>
    <xf numFmtId="0" fontId="33" fillId="0" borderId="7" xfId="86" applyFont="1" applyFill="1" applyBorder="1" applyAlignment="1">
      <alignment horizontal="left" vertical="center"/>
    </xf>
    <xf numFmtId="0" fontId="33" fillId="0" borderId="0" xfId="86" applyNumberFormat="1" applyFont="1" applyFill="1" applyBorder="1" applyAlignment="1">
      <alignment horizontal="right" vertical="center"/>
    </xf>
    <xf numFmtId="0" fontId="33" fillId="0" borderId="0" xfId="86" applyNumberFormat="1" applyFont="1" applyFill="1" applyBorder="1" applyAlignment="1">
      <alignment horizontal="distributed" vertical="center"/>
    </xf>
    <xf numFmtId="0" fontId="33" fillId="0" borderId="7" xfId="86" applyNumberFormat="1" applyFont="1" applyFill="1" applyBorder="1" applyAlignment="1">
      <alignment vertical="center"/>
    </xf>
    <xf numFmtId="0" fontId="33" fillId="0" borderId="19" xfId="86" applyFont="1" applyFill="1" applyBorder="1" applyAlignment="1">
      <alignment vertical="center"/>
    </xf>
    <xf numFmtId="0" fontId="17" fillId="0" borderId="0" xfId="86" applyFont="1" applyFill="1" applyBorder="1" applyAlignment="1">
      <alignment vertical="center"/>
    </xf>
    <xf numFmtId="0" fontId="17" fillId="0" borderId="0" xfId="86" applyFont="1" applyFill="1" applyBorder="1" applyAlignment="1">
      <alignment horizontal="right" vertical="center"/>
    </xf>
    <xf numFmtId="0" fontId="17" fillId="0" borderId="0" xfId="86" quotePrefix="1" applyFont="1" applyFill="1" applyBorder="1" applyAlignment="1">
      <alignment horizontal="left" vertical="center" indent="1"/>
    </xf>
    <xf numFmtId="181" fontId="17" fillId="0" borderId="0" xfId="86" applyNumberFormat="1" applyFont="1" applyFill="1" applyBorder="1" applyAlignment="1">
      <alignment horizontal="left" vertical="center"/>
    </xf>
    <xf numFmtId="178" fontId="17" fillId="0" borderId="0" xfId="86" applyNumberFormat="1" applyFont="1" applyFill="1" applyBorder="1" applyAlignment="1">
      <alignment vertical="center"/>
    </xf>
    <xf numFmtId="184" fontId="17" fillId="0" borderId="0" xfId="86" applyNumberFormat="1" applyFont="1" applyFill="1" applyBorder="1" applyAlignment="1">
      <alignment horizontal="right"/>
    </xf>
    <xf numFmtId="3" fontId="20" fillId="0" borderId="6" xfId="86" applyNumberFormat="1" applyFont="1" applyFill="1" applyBorder="1" applyAlignment="1">
      <alignment horizontal="center" vertical="center" shrinkToFit="1"/>
    </xf>
    <xf numFmtId="3" fontId="20" fillId="0" borderId="6" xfId="86" applyNumberFormat="1" applyFont="1" applyFill="1" applyBorder="1" applyAlignment="1">
      <alignment horizontal="center" vertical="center" wrapText="1" shrinkToFit="1"/>
    </xf>
    <xf numFmtId="184" fontId="34" fillId="0" borderId="4" xfId="86" applyNumberFormat="1" applyFont="1" applyFill="1" applyBorder="1" applyAlignment="1">
      <alignment horizontal="center" vertical="center" wrapText="1"/>
    </xf>
    <xf numFmtId="0" fontId="35" fillId="0" borderId="15" xfId="86" applyFont="1" applyFill="1" applyBorder="1" applyAlignment="1">
      <alignment horizontal="right" vertical="center"/>
    </xf>
    <xf numFmtId="0" fontId="35" fillId="0" borderId="15" xfId="86" applyFont="1" applyFill="1" applyBorder="1" applyAlignment="1">
      <alignment horizontal="distributed" vertical="center"/>
    </xf>
    <xf numFmtId="0" fontId="27" fillId="0" borderId="9" xfId="86" applyFont="1" applyFill="1" applyBorder="1" applyAlignment="1">
      <alignment vertical="center"/>
    </xf>
    <xf numFmtId="185" fontId="35" fillId="0" borderId="0" xfId="86" quotePrefix="1" applyNumberFormat="1" applyFont="1" applyFill="1" applyBorder="1" applyAlignment="1">
      <alignment horizontal="right" vertical="center"/>
    </xf>
    <xf numFmtId="0" fontId="24" fillId="0" borderId="19" xfId="86" applyFont="1" applyFill="1" applyBorder="1" applyAlignment="1">
      <alignment vertical="center"/>
    </xf>
    <xf numFmtId="185" fontId="31" fillId="0" borderId="18" xfId="86" quotePrefix="1" applyNumberFormat="1" applyFont="1" applyFill="1" applyBorder="1" applyAlignment="1">
      <alignment horizontal="right" vertical="center"/>
    </xf>
    <xf numFmtId="49" fontId="17" fillId="0" borderId="7" xfId="86" applyNumberFormat="1" applyFont="1" applyFill="1" applyBorder="1" applyAlignment="1">
      <alignment vertical="center"/>
    </xf>
    <xf numFmtId="185" fontId="33" fillId="0" borderId="0" xfId="86" quotePrefix="1" applyNumberFormat="1" applyFont="1" applyFill="1" applyBorder="1" applyAlignment="1">
      <alignment horizontal="right" vertical="center"/>
    </xf>
    <xf numFmtId="185" fontId="33" fillId="0" borderId="0" xfId="86" applyNumberFormat="1" applyFont="1" applyFill="1" applyBorder="1" applyAlignment="1">
      <alignment horizontal="right" vertical="center"/>
    </xf>
    <xf numFmtId="185" fontId="33" fillId="0" borderId="18" xfId="86" quotePrefix="1" applyNumberFormat="1" applyFont="1" applyFill="1" applyBorder="1" applyAlignment="1">
      <alignment horizontal="right" vertical="center"/>
    </xf>
    <xf numFmtId="0" fontId="17" fillId="0" borderId="7" xfId="86" applyFont="1" applyFill="1" applyBorder="1" applyAlignment="1">
      <alignment vertical="center"/>
    </xf>
    <xf numFmtId="49" fontId="17" fillId="0" borderId="7" xfId="86" applyNumberFormat="1" applyFont="1" applyFill="1" applyBorder="1" applyAlignment="1">
      <alignment vertical="center" wrapText="1"/>
    </xf>
    <xf numFmtId="185" fontId="33" fillId="0" borderId="10" xfId="86" quotePrefix="1" applyNumberFormat="1" applyFont="1" applyFill="1" applyBorder="1" applyAlignment="1">
      <alignment horizontal="right" vertical="center"/>
    </xf>
    <xf numFmtId="185" fontId="33" fillId="0" borderId="0" xfId="86" applyNumberFormat="1" applyFont="1" applyFill="1" applyBorder="1" applyAlignment="1">
      <alignment horizontal="right" vertical="center" wrapText="1"/>
    </xf>
    <xf numFmtId="178" fontId="20" fillId="0" borderId="0" xfId="86" applyNumberFormat="1" applyFont="1" applyFill="1" applyBorder="1" applyAlignment="1">
      <alignment horizontal="right" vertical="center"/>
    </xf>
    <xf numFmtId="0" fontId="17" fillId="0" borderId="0" xfId="86" applyFont="1" applyFill="1" applyBorder="1" applyAlignment="1">
      <alignment horizontal="distributed" vertical="center"/>
    </xf>
    <xf numFmtId="178" fontId="17" fillId="0" borderId="0" xfId="86" quotePrefix="1" applyNumberFormat="1" applyFont="1" applyFill="1" applyBorder="1" applyAlignment="1">
      <alignment vertical="center"/>
    </xf>
    <xf numFmtId="183" fontId="17" fillId="0" borderId="0" xfId="86" applyNumberFormat="1" applyFont="1" applyFill="1" applyBorder="1" applyAlignment="1"/>
    <xf numFmtId="185" fontId="31" fillId="0" borderId="18" xfId="29" applyNumberFormat="1" applyFont="1" applyBorder="1" applyAlignment="1">
      <alignment horizontal="right" vertical="center"/>
    </xf>
    <xf numFmtId="185" fontId="31" fillId="0" borderId="18" xfId="29" quotePrefix="1" applyNumberFormat="1" applyFont="1" applyFill="1" applyBorder="1" applyAlignment="1">
      <alignment horizontal="right" vertical="center"/>
    </xf>
    <xf numFmtId="185" fontId="33" fillId="0" borderId="0" xfId="29" quotePrefix="1" applyNumberFormat="1" applyFont="1" applyFill="1" applyBorder="1" applyAlignment="1">
      <alignment horizontal="right" vertical="center"/>
    </xf>
    <xf numFmtId="185" fontId="33" fillId="0" borderId="0" xfId="29" applyNumberFormat="1" applyFont="1" applyAlignment="1">
      <alignment horizontal="right" vertical="center"/>
    </xf>
    <xf numFmtId="185" fontId="33" fillId="0" borderId="0" xfId="29" quotePrefix="1" applyNumberFormat="1" applyFont="1" applyAlignment="1">
      <alignment horizontal="right" vertical="center"/>
    </xf>
    <xf numFmtId="185" fontId="33" fillId="0" borderId="0" xfId="29" applyNumberFormat="1" applyFont="1" applyFill="1" applyBorder="1" applyAlignment="1">
      <alignment horizontal="right" vertical="center"/>
    </xf>
    <xf numFmtId="185" fontId="33" fillId="0" borderId="18" xfId="29" quotePrefix="1" applyNumberFormat="1" applyFont="1" applyFill="1" applyBorder="1" applyAlignment="1">
      <alignment horizontal="right" vertical="center"/>
    </xf>
    <xf numFmtId="185" fontId="36" fillId="0" borderId="0" xfId="29" applyNumberFormat="1" applyFont="1" applyAlignment="1">
      <alignment horizontal="right" vertical="center"/>
    </xf>
    <xf numFmtId="185" fontId="31" fillId="0" borderId="18" xfId="29" quotePrefix="1" applyNumberFormat="1" applyFont="1" applyBorder="1" applyAlignment="1">
      <alignment horizontal="right" vertical="center"/>
    </xf>
    <xf numFmtId="0" fontId="20" fillId="0" borderId="7" xfId="86" applyFont="1" applyFill="1" applyBorder="1" applyAlignment="1">
      <alignment vertical="center"/>
    </xf>
    <xf numFmtId="0" fontId="20" fillId="0" borderId="14" xfId="86" applyFont="1" applyFill="1" applyBorder="1" applyAlignment="1">
      <alignment horizontal="distributed" vertical="center"/>
    </xf>
    <xf numFmtId="0" fontId="20" fillId="0" borderId="12" xfId="86" applyFont="1" applyFill="1" applyBorder="1" applyAlignment="1">
      <alignment vertical="center"/>
    </xf>
    <xf numFmtId="185" fontId="33" fillId="0" borderId="14" xfId="29" applyNumberFormat="1" applyFont="1" applyBorder="1" applyAlignment="1">
      <alignment horizontal="right" vertical="center"/>
    </xf>
    <xf numFmtId="185" fontId="33" fillId="0" borderId="14" xfId="29" quotePrefix="1" applyNumberFormat="1" applyFont="1" applyFill="1" applyBorder="1" applyAlignment="1">
      <alignment horizontal="right" vertical="center"/>
    </xf>
    <xf numFmtId="0" fontId="17" fillId="0" borderId="0" xfId="86" applyFont="1" applyFill="1" applyBorder="1" applyAlignment="1">
      <alignment horizontal="left" vertical="center"/>
    </xf>
    <xf numFmtId="184" fontId="17" fillId="0" borderId="0" xfId="86" applyNumberFormat="1" applyFont="1" applyFill="1" applyBorder="1" applyAlignment="1">
      <alignment horizontal="right" vertical="center"/>
    </xf>
    <xf numFmtId="0" fontId="17" fillId="0" borderId="0" xfId="1" applyFont="1" applyFill="1" applyAlignment="1">
      <alignment vertical="center"/>
    </xf>
    <xf numFmtId="181" fontId="17" fillId="0" borderId="14" xfId="1" applyNumberFormat="1" applyFont="1" applyFill="1" applyBorder="1" applyAlignment="1">
      <alignment vertical="center"/>
    </xf>
    <xf numFmtId="0" fontId="17" fillId="0" borderId="0" xfId="1" applyFont="1" applyFill="1" applyAlignment="1">
      <alignment horizontal="right" vertical="center"/>
    </xf>
    <xf numFmtId="0" fontId="17" fillId="0" borderId="0" xfId="1" applyFont="1" applyFill="1" applyAlignment="1">
      <alignment horizontal="right"/>
    </xf>
    <xf numFmtId="0" fontId="20" fillId="0" borderId="6" xfId="1" applyFont="1" applyFill="1" applyBorder="1" applyAlignment="1">
      <alignment horizontal="center" vertical="center" textRotation="255"/>
    </xf>
    <xf numFmtId="0" fontId="20" fillId="0" borderId="4" xfId="1" applyFont="1" applyFill="1" applyBorder="1" applyAlignment="1">
      <alignment horizontal="center" vertical="center" textRotation="255"/>
    </xf>
    <xf numFmtId="0" fontId="20" fillId="0" borderId="0" xfId="1" applyFont="1" applyFill="1" applyAlignment="1">
      <alignment vertical="center"/>
    </xf>
    <xf numFmtId="38" fontId="37" fillId="0" borderId="8" xfId="21" applyFont="1" applyFill="1" applyBorder="1" applyAlignment="1">
      <alignment vertical="center"/>
    </xf>
    <xf numFmtId="38" fontId="37" fillId="0" borderId="0" xfId="21" applyFont="1" applyFill="1" applyBorder="1" applyAlignment="1">
      <alignment vertical="center"/>
    </xf>
    <xf numFmtId="0" fontId="28" fillId="0" borderId="0" xfId="1" applyFont="1" applyFill="1" applyBorder="1" applyAlignment="1">
      <alignment horizontal="right" vertical="center"/>
    </xf>
    <xf numFmtId="0" fontId="28" fillId="0" borderId="7" xfId="1" applyFont="1" applyFill="1" applyBorder="1" applyAlignment="1">
      <alignment vertical="center"/>
    </xf>
    <xf numFmtId="38" fontId="38" fillId="0" borderId="10" xfId="21" applyFont="1" applyFill="1" applyBorder="1" applyAlignment="1">
      <alignment vertical="center"/>
    </xf>
    <xf numFmtId="38" fontId="17" fillId="0" borderId="0" xfId="21" applyFont="1" applyFill="1" applyBorder="1" applyAlignment="1">
      <alignment horizontal="right" vertical="center"/>
    </xf>
    <xf numFmtId="38" fontId="17" fillId="0" borderId="0" xfId="21" applyFont="1" applyFill="1" applyBorder="1" applyAlignment="1">
      <alignment vertical="center"/>
    </xf>
    <xf numFmtId="0" fontId="20" fillId="0" borderId="0" xfId="1" applyFont="1" applyFill="1" applyAlignment="1">
      <alignment horizontal="right" vertical="center"/>
    </xf>
    <xf numFmtId="0" fontId="28" fillId="0" borderId="0" xfId="1" applyFont="1" applyFill="1" applyAlignment="1">
      <alignment horizontal="right" vertical="center"/>
    </xf>
    <xf numFmtId="0" fontId="28" fillId="0" borderId="0" xfId="1" applyFont="1" applyFill="1" applyBorder="1" applyAlignment="1">
      <alignment horizontal="left" vertical="center" wrapText="1"/>
    </xf>
    <xf numFmtId="38" fontId="38" fillId="0" borderId="10" xfId="21" applyFont="1" applyFill="1" applyBorder="1" applyAlignment="1">
      <alignment horizontal="right" vertical="center"/>
    </xf>
    <xf numFmtId="0" fontId="28" fillId="0" borderId="0" xfId="1" applyFont="1" applyFill="1" applyBorder="1" applyAlignment="1">
      <alignment horizontal="left" vertical="center"/>
    </xf>
    <xf numFmtId="38" fontId="28" fillId="0" borderId="0" xfId="21" applyFont="1" applyFill="1" applyBorder="1" applyAlignment="1">
      <alignment horizontal="left" vertical="center"/>
    </xf>
    <xf numFmtId="0" fontId="20" fillId="3" borderId="0" xfId="1" applyFont="1" applyFill="1" applyAlignment="1">
      <alignment vertical="center"/>
    </xf>
    <xf numFmtId="38" fontId="28" fillId="0" borderId="0" xfId="21" applyFont="1" applyFill="1" applyBorder="1" applyAlignment="1">
      <alignment horizontal="left" vertical="center" wrapText="1"/>
    </xf>
    <xf numFmtId="38" fontId="28" fillId="0" borderId="0" xfId="21" applyFont="1" applyFill="1" applyBorder="1" applyAlignment="1">
      <alignment horizontal="left" vertical="center" shrinkToFit="1"/>
    </xf>
    <xf numFmtId="0" fontId="20" fillId="0" borderId="0" xfId="1" applyFont="1" applyFill="1" applyBorder="1" applyAlignment="1">
      <alignment vertical="center"/>
    </xf>
    <xf numFmtId="0" fontId="28" fillId="0" borderId="14" xfId="1" applyFont="1" applyFill="1" applyBorder="1" applyAlignment="1">
      <alignment horizontal="right" vertical="center"/>
    </xf>
    <xf numFmtId="38" fontId="38" fillId="0" borderId="11" xfId="21" applyFont="1" applyFill="1" applyBorder="1" applyAlignment="1">
      <alignment vertical="center"/>
    </xf>
    <xf numFmtId="38" fontId="17" fillId="0" borderId="14" xfId="21" applyFont="1" applyFill="1" applyBorder="1" applyAlignment="1">
      <alignment vertical="center"/>
    </xf>
    <xf numFmtId="38" fontId="17" fillId="0" borderId="14" xfId="21" applyFont="1" applyFill="1" applyBorder="1" applyAlignment="1">
      <alignment horizontal="right" vertical="center"/>
    </xf>
    <xf numFmtId="0" fontId="20" fillId="0" borderId="14" xfId="1" applyFont="1" applyFill="1" applyBorder="1" applyAlignment="1">
      <alignment vertical="center"/>
    </xf>
    <xf numFmtId="38" fontId="17" fillId="0" borderId="0" xfId="21" applyFont="1" applyFill="1" applyAlignment="1">
      <alignment vertical="center"/>
    </xf>
    <xf numFmtId="38" fontId="17" fillId="0" borderId="0" xfId="21" applyFont="1" applyFill="1"/>
    <xf numFmtId="38" fontId="17" fillId="0" borderId="0" xfId="21" applyFont="1"/>
    <xf numFmtId="38" fontId="17" fillId="0" borderId="14" xfId="21" applyFont="1" applyFill="1" applyBorder="1" applyAlignment="1">
      <alignment horizontal="right"/>
    </xf>
    <xf numFmtId="38" fontId="17" fillId="0" borderId="0" xfId="21" applyFont="1" applyBorder="1" applyAlignment="1">
      <alignment vertical="center"/>
    </xf>
    <xf numFmtId="38" fontId="17" fillId="0" borderId="0" xfId="21" applyFont="1" applyAlignment="1">
      <alignment vertical="center"/>
    </xf>
    <xf numFmtId="38" fontId="17" fillId="0" borderId="4" xfId="21" applyFont="1" applyFill="1" applyBorder="1" applyAlignment="1">
      <alignment horizontal="centerContinuous" vertical="center"/>
    </xf>
    <xf numFmtId="38" fontId="17" fillId="0" borderId="2" xfId="21" applyFont="1" applyFill="1" applyBorder="1" applyAlignment="1">
      <alignment horizontal="centerContinuous" vertical="center"/>
    </xf>
    <xf numFmtId="38" fontId="17" fillId="0" borderId="6" xfId="21" applyFont="1" applyFill="1" applyBorder="1" applyAlignment="1">
      <alignment horizontal="center" vertical="center"/>
    </xf>
    <xf numFmtId="38" fontId="17" fillId="0" borderId="0" xfId="21" applyFont="1" applyFill="1" applyBorder="1" applyAlignment="1">
      <alignment horizontal="center" vertical="center"/>
    </xf>
    <xf numFmtId="185" fontId="27" fillId="0" borderId="8" xfId="21" applyNumberFormat="1" applyFont="1" applyFill="1" applyBorder="1" applyAlignment="1">
      <alignment horizontal="right" vertical="center"/>
    </xf>
    <xf numFmtId="185" fontId="27" fillId="0" borderId="13" xfId="21" applyNumberFormat="1" applyFont="1" applyFill="1" applyBorder="1" applyAlignment="1">
      <alignment horizontal="right" vertical="center"/>
    </xf>
    <xf numFmtId="185" fontId="27" fillId="0" borderId="0" xfId="21" applyNumberFormat="1" applyFont="1" applyFill="1" applyBorder="1" applyAlignment="1">
      <alignment horizontal="right" vertical="center"/>
    </xf>
    <xf numFmtId="38" fontId="17" fillId="0" borderId="0" xfId="21" applyFont="1" applyFill="1" applyBorder="1" applyAlignment="1">
      <alignment horizontal="left" vertical="center" shrinkToFit="1"/>
    </xf>
    <xf numFmtId="185" fontId="17" fillId="0" borderId="10" xfId="21" applyNumberFormat="1" applyFont="1" applyFill="1" applyBorder="1" applyAlignment="1">
      <alignment horizontal="right" vertical="center"/>
    </xf>
    <xf numFmtId="185" fontId="17" fillId="0" borderId="0" xfId="21" applyNumberFormat="1" applyFont="1" applyFill="1" applyBorder="1" applyAlignment="1">
      <alignment horizontal="right" vertical="center"/>
    </xf>
    <xf numFmtId="38" fontId="17" fillId="0" borderId="12" xfId="21" applyFont="1" applyFill="1" applyBorder="1" applyAlignment="1">
      <alignment horizontal="left" vertical="center" shrinkToFit="1"/>
    </xf>
    <xf numFmtId="185" fontId="17" fillId="0" borderId="14" xfId="21" applyNumberFormat="1" applyFont="1" applyFill="1" applyBorder="1" applyAlignment="1">
      <alignment horizontal="right" vertical="center"/>
    </xf>
    <xf numFmtId="38" fontId="17" fillId="0" borderId="0" xfId="21" applyFont="1" applyFill="1" applyBorder="1" applyAlignment="1">
      <alignment vertical="center" shrinkToFit="1"/>
    </xf>
    <xf numFmtId="38" fontId="17" fillId="0" borderId="0" xfId="21" applyFont="1" applyAlignment="1">
      <alignment horizontal="right" vertical="center"/>
    </xf>
    <xf numFmtId="38" fontId="17" fillId="0" borderId="5" xfId="21" applyFont="1" applyFill="1" applyBorder="1" applyAlignment="1">
      <alignment horizontal="centerContinuous" vertical="center"/>
    </xf>
    <xf numFmtId="38" fontId="17" fillId="0" borderId="11" xfId="21" applyFont="1" applyFill="1" applyBorder="1" applyAlignment="1">
      <alignment horizontal="center" vertical="center"/>
    </xf>
    <xf numFmtId="38" fontId="27" fillId="0" borderId="13" xfId="21" applyFont="1" applyFill="1" applyBorder="1" applyAlignment="1">
      <alignment horizontal="right" vertical="center"/>
    </xf>
    <xf numFmtId="38" fontId="27" fillId="0" borderId="13" xfId="21" applyFont="1" applyFill="1" applyBorder="1" applyAlignment="1">
      <alignment horizontal="left" vertical="center"/>
    </xf>
    <xf numFmtId="38" fontId="17" fillId="0" borderId="7" xfId="21" applyFont="1" applyFill="1" applyBorder="1" applyAlignment="1">
      <alignment horizontal="left" vertical="center" shrinkToFit="1"/>
    </xf>
    <xf numFmtId="38" fontId="17" fillId="0" borderId="12" xfId="21" applyFont="1" applyFill="1" applyBorder="1" applyAlignment="1">
      <alignment vertical="center" shrinkToFit="1"/>
    </xf>
    <xf numFmtId="0" fontId="34" fillId="0" borderId="7" xfId="1" applyFont="1" applyFill="1" applyBorder="1" applyAlignment="1">
      <alignment vertical="center" wrapText="1"/>
    </xf>
    <xf numFmtId="0" fontId="34" fillId="0" borderId="12" xfId="1" applyFont="1" applyFill="1" applyBorder="1" applyAlignment="1">
      <alignment vertical="center" wrapText="1"/>
    </xf>
    <xf numFmtId="185" fontId="27" fillId="0" borderId="8" xfId="21" applyNumberFormat="1" applyFont="1" applyFill="1" applyBorder="1" applyAlignment="1">
      <alignment horizontal="right" vertical="center" shrinkToFit="1"/>
    </xf>
    <xf numFmtId="185" fontId="27" fillId="0" borderId="9" xfId="21" applyNumberFormat="1" applyFont="1" applyFill="1" applyBorder="1" applyAlignment="1">
      <alignment horizontal="right" vertical="center" shrinkToFit="1"/>
    </xf>
    <xf numFmtId="185" fontId="17" fillId="0" borderId="10" xfId="21" applyNumberFormat="1" applyFont="1" applyFill="1" applyBorder="1" applyAlignment="1">
      <alignment vertical="center"/>
    </xf>
    <xf numFmtId="185" fontId="17" fillId="0" borderId="7" xfId="21" applyNumberFormat="1" applyFont="1" applyFill="1" applyBorder="1" applyAlignment="1">
      <alignment vertical="center"/>
    </xf>
    <xf numFmtId="185" fontId="17" fillId="0" borderId="7" xfId="21" applyNumberFormat="1" applyFont="1" applyFill="1" applyBorder="1" applyAlignment="1">
      <alignment horizontal="right" vertical="center"/>
    </xf>
    <xf numFmtId="185" fontId="17" fillId="0" borderId="11" xfId="21" applyNumberFormat="1" applyFont="1" applyFill="1" applyBorder="1" applyAlignment="1">
      <alignment vertical="center"/>
    </xf>
    <xf numFmtId="185" fontId="17" fillId="0" borderId="12" xfId="21" applyNumberFormat="1" applyFont="1" applyFill="1" applyBorder="1" applyAlignment="1">
      <alignment vertical="center"/>
    </xf>
    <xf numFmtId="185" fontId="17" fillId="0" borderId="13" xfId="21" applyNumberFormat="1" applyFont="1" applyFill="1" applyBorder="1" applyAlignment="1">
      <alignment vertical="center"/>
    </xf>
    <xf numFmtId="185" fontId="17" fillId="0" borderId="10" xfId="21" quotePrefix="1" applyNumberFormat="1" applyFont="1" applyFill="1" applyBorder="1" applyAlignment="1">
      <alignment horizontal="right" vertical="center"/>
    </xf>
    <xf numFmtId="185" fontId="17" fillId="0" borderId="7" xfId="21" quotePrefix="1" applyNumberFormat="1" applyFont="1" applyFill="1" applyBorder="1" applyAlignment="1">
      <alignment horizontal="right" vertical="center"/>
    </xf>
    <xf numFmtId="0" fontId="33" fillId="0" borderId="13" xfId="86" applyFont="1" applyFill="1" applyBorder="1" applyAlignment="1">
      <alignment horizontal="right" vertical="center"/>
    </xf>
    <xf numFmtId="0" fontId="33" fillId="0" borderId="13" xfId="86" applyFont="1" applyFill="1" applyBorder="1" applyAlignment="1">
      <alignment horizontal="distributed" vertical="center"/>
    </xf>
    <xf numFmtId="0" fontId="33" fillId="0" borderId="9" xfId="86" applyFont="1" applyFill="1" applyBorder="1" applyAlignment="1">
      <alignment vertical="center"/>
    </xf>
    <xf numFmtId="182" fontId="20" fillId="0" borderId="8" xfId="24" quotePrefix="1" applyNumberFormat="1" applyFont="1" applyFill="1" applyBorder="1" applyAlignment="1">
      <alignment horizontal="right" vertical="center"/>
    </xf>
    <xf numFmtId="185" fontId="33" fillId="0" borderId="0" xfId="86" quotePrefix="1" applyNumberFormat="1" applyFont="1" applyFill="1" applyAlignment="1">
      <alignment horizontal="right" vertical="center"/>
    </xf>
    <xf numFmtId="185" fontId="33" fillId="0" borderId="0" xfId="86" applyNumberFormat="1" applyFont="1" applyFill="1" applyAlignment="1">
      <alignment horizontal="right" vertical="center"/>
    </xf>
    <xf numFmtId="185" fontId="33" fillId="0" borderId="0" xfId="86" quotePrefix="1" applyNumberFormat="1" applyFont="1" applyFill="1" applyAlignment="1">
      <alignment horizontal="right" vertical="center" wrapText="1"/>
    </xf>
    <xf numFmtId="185" fontId="33" fillId="0" borderId="0" xfId="86" applyNumberFormat="1" applyFont="1" applyFill="1" applyAlignment="1">
      <alignment horizontal="right" vertical="center" wrapText="1"/>
    </xf>
    <xf numFmtId="185" fontId="33" fillId="0" borderId="18" xfId="86" applyNumberFormat="1" applyFont="1" applyFill="1" applyBorder="1" applyAlignment="1">
      <alignment horizontal="right" vertical="center"/>
    </xf>
    <xf numFmtId="185" fontId="33" fillId="0" borderId="0" xfId="29" applyNumberFormat="1" applyFont="1" applyFill="1" applyAlignment="1">
      <alignment horizontal="right" vertical="center"/>
    </xf>
    <xf numFmtId="185" fontId="33" fillId="0" borderId="0" xfId="29" quotePrefix="1" applyNumberFormat="1" applyFont="1" applyFill="1" applyAlignment="1">
      <alignment horizontal="right" vertical="center"/>
    </xf>
    <xf numFmtId="185" fontId="33" fillId="0" borderId="14" xfId="29" applyNumberFormat="1" applyFont="1" applyFill="1" applyBorder="1" applyAlignment="1">
      <alignment horizontal="right" vertical="center"/>
    </xf>
    <xf numFmtId="38" fontId="34" fillId="0" borderId="0" xfId="21" applyFont="1" applyFill="1" applyBorder="1" applyAlignment="1">
      <alignment horizontal="left" vertical="center" wrapText="1" shrinkToFit="1"/>
    </xf>
    <xf numFmtId="38" fontId="34" fillId="0" borderId="14" xfId="21" applyFont="1" applyFill="1" applyBorder="1" applyAlignment="1">
      <alignment horizontal="left" vertical="center" wrapText="1" shrinkToFit="1"/>
    </xf>
    <xf numFmtId="38" fontId="17" fillId="0" borderId="0" xfId="21" applyFont="1" applyFill="1" applyAlignment="1">
      <alignment horizontal="right"/>
    </xf>
    <xf numFmtId="38" fontId="17" fillId="0" borderId="4" xfId="21" applyFont="1" applyFill="1" applyBorder="1" applyAlignment="1">
      <alignment vertical="center"/>
    </xf>
    <xf numFmtId="38" fontId="17" fillId="0" borderId="2" xfId="21" applyFont="1" applyFill="1" applyBorder="1" applyAlignment="1">
      <alignment vertical="center"/>
    </xf>
    <xf numFmtId="38" fontId="17" fillId="0" borderId="0" xfId="21" applyFont="1" applyFill="1" applyAlignment="1">
      <alignment horizontal="right" vertical="center" indent="1"/>
    </xf>
    <xf numFmtId="185" fontId="17" fillId="0" borderId="0" xfId="21" applyNumberFormat="1" applyFont="1" applyFill="1" applyAlignment="1">
      <alignment vertical="center"/>
    </xf>
    <xf numFmtId="38" fontId="17" fillId="0" borderId="0" xfId="21" applyFont="1" applyFill="1" applyBorder="1" applyAlignment="1">
      <alignment horizontal="right" vertical="center" indent="1"/>
    </xf>
    <xf numFmtId="185" fontId="17" fillId="0" borderId="0" xfId="21" applyNumberFormat="1" applyFont="1" applyFill="1" applyBorder="1" applyAlignment="1">
      <alignment vertical="center"/>
    </xf>
    <xf numFmtId="38" fontId="17" fillId="0" borderId="7" xfId="21" applyFont="1" applyFill="1" applyBorder="1" applyAlignment="1">
      <alignment horizontal="right" vertical="center" indent="1"/>
    </xf>
    <xf numFmtId="38" fontId="17" fillId="0" borderId="12" xfId="21" applyFont="1" applyFill="1" applyBorder="1" applyAlignment="1">
      <alignment horizontal="right" vertical="center" indent="1"/>
    </xf>
    <xf numFmtId="185" fontId="17" fillId="0" borderId="14" xfId="21" applyNumberFormat="1" applyFont="1" applyFill="1" applyBorder="1" applyAlignment="1">
      <alignment vertical="center"/>
    </xf>
    <xf numFmtId="0" fontId="2" fillId="0" borderId="0" xfId="1" applyFill="1" applyAlignment="1">
      <alignment horizontal="left" vertical="center" indent="1"/>
    </xf>
    <xf numFmtId="38" fontId="20" fillId="0" borderId="21" xfId="21" applyFont="1" applyFill="1" applyBorder="1" applyAlignment="1">
      <alignment horizontal="center" vertical="center"/>
    </xf>
    <xf numFmtId="38" fontId="20" fillId="0" borderId="6" xfId="21" applyFont="1" applyFill="1" applyBorder="1" applyAlignment="1">
      <alignment horizontal="center" vertical="center"/>
    </xf>
    <xf numFmtId="38" fontId="20" fillId="0" borderId="6" xfId="21" applyFont="1" applyFill="1" applyBorder="1" applyAlignment="1">
      <alignment horizontal="center" vertical="center" wrapText="1"/>
    </xf>
    <xf numFmtId="38" fontId="20" fillId="0" borderId="4" xfId="21" applyFont="1" applyFill="1" applyBorder="1" applyAlignment="1">
      <alignment horizontal="center" vertical="center"/>
    </xf>
    <xf numFmtId="38" fontId="20" fillId="0" borderId="4" xfId="21" applyFont="1" applyFill="1" applyBorder="1" applyAlignment="1">
      <alignment horizontal="center" vertical="center" wrapText="1"/>
    </xf>
    <xf numFmtId="38" fontId="17" fillId="0" borderId="7" xfId="21" quotePrefix="1" applyFont="1" applyFill="1" applyBorder="1" applyAlignment="1">
      <alignment horizontal="right" vertical="center" indent="1"/>
    </xf>
    <xf numFmtId="38" fontId="17" fillId="0" borderId="12" xfId="21" quotePrefix="1" applyFont="1" applyFill="1" applyBorder="1" applyAlignment="1">
      <alignment horizontal="right" vertical="center" indent="1"/>
    </xf>
    <xf numFmtId="0" fontId="2" fillId="0" borderId="13" xfId="1" applyNumberFormat="1" applyFill="1" applyBorder="1" applyAlignment="1">
      <alignment vertical="top"/>
    </xf>
    <xf numFmtId="38" fontId="17" fillId="0" borderId="0" xfId="21" applyFont="1" applyFill="1" applyBorder="1" applyAlignment="1">
      <alignment vertical="top"/>
    </xf>
    <xf numFmtId="58" fontId="17" fillId="0" borderId="14" xfId="21" applyNumberFormat="1" applyFont="1" applyFill="1" applyBorder="1" applyAlignment="1">
      <alignment vertical="center"/>
    </xf>
    <xf numFmtId="185" fontId="27" fillId="0" borderId="13" xfId="21" applyNumberFormat="1" applyFont="1" applyFill="1" applyBorder="1" applyAlignment="1">
      <alignment vertical="center"/>
    </xf>
    <xf numFmtId="38" fontId="17" fillId="0" borderId="7" xfId="21" applyFont="1" applyFill="1" applyBorder="1" applyAlignment="1">
      <alignment horizontal="center" vertical="center"/>
    </xf>
    <xf numFmtId="185" fontId="17" fillId="0" borderId="0" xfId="21" quotePrefix="1" applyNumberFormat="1" applyFont="1" applyFill="1" applyBorder="1" applyAlignment="1">
      <alignment horizontal="right" vertical="center"/>
    </xf>
    <xf numFmtId="185" fontId="17" fillId="0" borderId="14" xfId="21" quotePrefix="1" applyNumberFormat="1" applyFont="1" applyFill="1" applyBorder="1" applyAlignment="1">
      <alignment horizontal="right" vertical="center"/>
    </xf>
    <xf numFmtId="38" fontId="17" fillId="0" borderId="13" xfId="21" applyFont="1" applyFill="1" applyBorder="1" applyAlignment="1">
      <alignment vertical="center"/>
    </xf>
    <xf numFmtId="38" fontId="17" fillId="0" borderId="0" xfId="21" applyFont="1" applyFill="1" applyAlignment="1">
      <alignment vertical="center" wrapText="1"/>
    </xf>
    <xf numFmtId="0" fontId="17" fillId="0" borderId="0" xfId="21" applyNumberFormat="1" applyFont="1" applyFill="1" applyAlignment="1">
      <alignment horizontal="right" vertical="center"/>
    </xf>
    <xf numFmtId="38" fontId="17" fillId="0" borderId="0" xfId="21" applyFont="1" applyFill="1" applyAlignment="1">
      <alignment horizontal="left" vertical="center" indent="1"/>
    </xf>
    <xf numFmtId="38" fontId="17" fillId="0" borderId="2" xfId="21" applyFont="1" applyFill="1" applyBorder="1" applyAlignment="1">
      <alignment horizontal="center" vertical="center" wrapText="1"/>
    </xf>
    <xf numFmtId="38" fontId="17" fillId="0" borderId="6" xfId="21" applyFont="1" applyFill="1" applyBorder="1" applyAlignment="1">
      <alignment horizontal="center" vertical="center" wrapText="1"/>
    </xf>
    <xf numFmtId="38" fontId="17" fillId="0" borderId="4" xfId="21" applyFont="1" applyFill="1" applyBorder="1" applyAlignment="1">
      <alignment horizontal="center" vertical="center" wrapText="1"/>
    </xf>
    <xf numFmtId="185" fontId="17" fillId="0" borderId="0" xfId="21" applyNumberFormat="1" applyFont="1" applyFill="1" applyAlignment="1">
      <alignment horizontal="right" vertical="center"/>
    </xf>
    <xf numFmtId="185" fontId="17" fillId="0" borderId="0" xfId="21" quotePrefix="1" applyNumberFormat="1" applyFont="1" applyFill="1" applyAlignment="1">
      <alignment horizontal="right" vertical="center"/>
    </xf>
    <xf numFmtId="38" fontId="38" fillId="0" borderId="13" xfId="21" applyFont="1" applyFill="1" applyBorder="1" applyAlignment="1">
      <alignment horizontal="left" vertical="center"/>
    </xf>
    <xf numFmtId="38" fontId="38" fillId="0" borderId="0" xfId="21" applyFont="1" applyFill="1" applyAlignment="1">
      <alignment vertical="center"/>
    </xf>
    <xf numFmtId="38" fontId="17" fillId="0" borderId="0" xfId="21" applyFont="1" applyFill="1" applyAlignment="1">
      <alignment horizontal="left" vertical="top" indent="3"/>
    </xf>
    <xf numFmtId="38" fontId="17" fillId="0" borderId="0" xfId="21" applyFont="1" applyFill="1" applyBorder="1"/>
    <xf numFmtId="38" fontId="38" fillId="0" borderId="13" xfId="21" applyFont="1" applyFill="1" applyBorder="1" applyAlignment="1">
      <alignment vertical="center"/>
    </xf>
    <xf numFmtId="38" fontId="17" fillId="0" borderId="13" xfId="21" applyFont="1" applyFill="1" applyBorder="1"/>
    <xf numFmtId="185" fontId="17" fillId="0" borderId="11" xfId="21" applyNumberFormat="1" applyFont="1" applyFill="1" applyBorder="1" applyAlignment="1">
      <alignment horizontal="right" vertical="center"/>
    </xf>
    <xf numFmtId="38" fontId="17" fillId="0" borderId="14" xfId="21" applyFont="1" applyFill="1" applyBorder="1" applyAlignment="1">
      <alignment horizontal="left" vertical="center" indent="1"/>
    </xf>
    <xf numFmtId="38" fontId="17" fillId="0" borderId="13" xfId="21" applyFont="1" applyFill="1" applyBorder="1" applyAlignment="1">
      <alignment horizontal="centerContinuous" vertical="center"/>
    </xf>
    <xf numFmtId="38" fontId="38" fillId="0" borderId="6" xfId="21" applyFont="1" applyFill="1" applyBorder="1" applyAlignment="1">
      <alignment horizontal="center" vertical="center"/>
    </xf>
    <xf numFmtId="38" fontId="38" fillId="0" borderId="6" xfId="21" applyFont="1" applyFill="1" applyBorder="1" applyAlignment="1">
      <alignment horizontal="center" vertical="center" wrapText="1"/>
    </xf>
    <xf numFmtId="38" fontId="28" fillId="0" borderId="6" xfId="21" applyFont="1" applyFill="1" applyBorder="1" applyAlignment="1">
      <alignment horizontal="center" vertical="center" wrapText="1"/>
    </xf>
    <xf numFmtId="38" fontId="38" fillId="0" borderId="2" xfId="21" applyFont="1" applyFill="1" applyBorder="1" applyAlignment="1">
      <alignment horizontal="center" vertical="center" wrapText="1"/>
    </xf>
    <xf numFmtId="0" fontId="17" fillId="0" borderId="7" xfId="21" applyNumberFormat="1" applyFont="1" applyFill="1" applyBorder="1" applyAlignment="1">
      <alignment horizontal="right" vertical="center" indent="1"/>
    </xf>
    <xf numFmtId="185" fontId="24" fillId="0" borderId="0" xfId="21" applyNumberFormat="1" applyFont="1" applyFill="1" applyBorder="1" applyAlignment="1">
      <alignment vertical="center"/>
    </xf>
    <xf numFmtId="0" fontId="17" fillId="0" borderId="7" xfId="21" quotePrefix="1" applyNumberFormat="1" applyFont="1" applyFill="1" applyBorder="1" applyAlignment="1">
      <alignment horizontal="right" vertical="center" indent="1"/>
    </xf>
    <xf numFmtId="185" fontId="24" fillId="0" borderId="10" xfId="21" applyNumberFormat="1" applyFont="1" applyFill="1" applyBorder="1" applyAlignment="1">
      <alignment vertical="center"/>
    </xf>
    <xf numFmtId="38" fontId="17" fillId="0" borderId="0" xfId="21" applyFont="1" applyFill="1" applyAlignment="1">
      <alignment horizontal="right" vertical="center"/>
    </xf>
    <xf numFmtId="38" fontId="17" fillId="0" borderId="0" xfId="21" applyFont="1" applyFill="1" applyAlignment="1" applyProtection="1">
      <alignment vertical="center"/>
    </xf>
    <xf numFmtId="38" fontId="17" fillId="0" borderId="0" xfId="21" applyFont="1" applyAlignment="1" applyProtection="1">
      <alignment vertical="center"/>
    </xf>
    <xf numFmtId="38" fontId="17" fillId="0" borderId="14" xfId="21" applyFont="1" applyFill="1" applyBorder="1" applyAlignment="1" applyProtection="1">
      <alignment horizontal="left" vertical="center" indent="1"/>
    </xf>
    <xf numFmtId="38" fontId="17" fillId="0" borderId="14" xfId="21" applyFont="1" applyFill="1" applyBorder="1" applyAlignment="1" applyProtection="1">
      <alignment vertical="center"/>
    </xf>
    <xf numFmtId="38" fontId="17" fillId="0" borderId="14" xfId="21" applyFont="1" applyFill="1" applyBorder="1" applyAlignment="1" applyProtection="1">
      <alignment horizontal="right"/>
    </xf>
    <xf numFmtId="38" fontId="17" fillId="0" borderId="4" xfId="21" applyFont="1" applyFill="1" applyBorder="1" applyAlignment="1" applyProtection="1">
      <alignment horizontal="centerContinuous" vertical="center"/>
    </xf>
    <xf numFmtId="38" fontId="17" fillId="0" borderId="2" xfId="21" applyFont="1" applyFill="1" applyBorder="1" applyAlignment="1" applyProtection="1">
      <alignment horizontal="centerContinuous" vertical="center"/>
    </xf>
    <xf numFmtId="38" fontId="17" fillId="0" borderId="5" xfId="21" applyFont="1" applyFill="1" applyBorder="1" applyAlignment="1" applyProtection="1">
      <alignment horizontal="centerContinuous" vertical="center"/>
    </xf>
    <xf numFmtId="38" fontId="17" fillId="0" borderId="0" xfId="21" applyFont="1" applyFill="1" applyAlignment="1" applyProtection="1">
      <alignment horizontal="centerContinuous" vertical="center"/>
    </xf>
    <xf numFmtId="38" fontId="17" fillId="0" borderId="14" xfId="21" applyFont="1" applyFill="1" applyBorder="1" applyAlignment="1" applyProtection="1">
      <alignment horizontal="centerContinuous" vertical="center"/>
    </xf>
    <xf numFmtId="38" fontId="17" fillId="0" borderId="14" xfId="21" applyFont="1" applyFill="1" applyBorder="1" applyAlignment="1" applyProtection="1">
      <alignment horizontal="center" vertical="center"/>
    </xf>
    <xf numFmtId="38" fontId="17" fillId="0" borderId="0" xfId="21" applyFont="1" applyFill="1" applyBorder="1" applyAlignment="1" applyProtection="1">
      <alignment horizontal="right" vertical="center" indent="1"/>
    </xf>
    <xf numFmtId="185" fontId="17" fillId="0" borderId="10" xfId="21" applyNumberFormat="1" applyFont="1" applyFill="1" applyBorder="1" applyAlignment="1" applyProtection="1">
      <alignment vertical="center"/>
    </xf>
    <xf numFmtId="185" fontId="17" fillId="0" borderId="0" xfId="21" applyNumberFormat="1" applyFont="1" applyFill="1" applyBorder="1" applyAlignment="1" applyProtection="1">
      <alignment vertical="center"/>
    </xf>
    <xf numFmtId="38" fontId="17" fillId="0" borderId="7" xfId="21" quotePrefix="1" applyFont="1" applyFill="1" applyBorder="1" applyAlignment="1" applyProtection="1">
      <alignment horizontal="right" vertical="center" indent="1"/>
    </xf>
    <xf numFmtId="38" fontId="17" fillId="0" borderId="12" xfId="21" quotePrefix="1" applyFont="1" applyFill="1" applyBorder="1" applyAlignment="1" applyProtection="1">
      <alignment horizontal="right" vertical="center" indent="1"/>
    </xf>
    <xf numFmtId="185" fontId="17" fillId="0" borderId="11" xfId="21" applyNumberFormat="1" applyFont="1" applyFill="1" applyBorder="1" applyAlignment="1" applyProtection="1">
      <alignment vertical="center"/>
    </xf>
    <xf numFmtId="185" fontId="17" fillId="0" borderId="14" xfId="21" applyNumberFormat="1" applyFont="1" applyFill="1" applyBorder="1" applyAlignment="1" applyProtection="1">
      <alignment vertical="center"/>
    </xf>
    <xf numFmtId="38" fontId="17" fillId="0" borderId="0" xfId="21" applyFont="1" applyFill="1" applyAlignment="1" applyProtection="1">
      <alignment horizontal="left" vertical="center"/>
    </xf>
    <xf numFmtId="38" fontId="17" fillId="0" borderId="0" xfId="21" applyFont="1" applyFill="1" applyAlignment="1" applyProtection="1">
      <alignment horizontal="right" vertical="center"/>
    </xf>
    <xf numFmtId="38" fontId="17" fillId="0" borderId="0" xfId="21" applyFont="1" applyFill="1" applyBorder="1" applyAlignment="1" applyProtection="1">
      <alignment horizontal="left" vertical="center" indent="1"/>
    </xf>
    <xf numFmtId="38" fontId="17" fillId="0" borderId="0" xfId="21" applyFont="1" applyFill="1" applyAlignment="1" applyProtection="1">
      <alignment horizontal="right"/>
    </xf>
    <xf numFmtId="38" fontId="17" fillId="0" borderId="4" xfId="21" applyFont="1" applyFill="1" applyBorder="1" applyAlignment="1" applyProtection="1">
      <alignment horizontal="center" vertical="center"/>
    </xf>
    <xf numFmtId="38" fontId="27" fillId="0" borderId="13" xfId="21" applyFont="1" applyFill="1" applyBorder="1" applyAlignment="1" applyProtection="1">
      <alignment horizontal="center" vertical="center"/>
    </xf>
    <xf numFmtId="182" fontId="27" fillId="0" borderId="8" xfId="21" applyNumberFormat="1" applyFont="1" applyFill="1" applyBorder="1" applyAlignment="1" applyProtection="1">
      <alignment vertical="center"/>
    </xf>
    <xf numFmtId="182" fontId="27" fillId="0" borderId="13" xfId="21" applyNumberFormat="1" applyFont="1" applyFill="1" applyBorder="1" applyAlignment="1" applyProtection="1">
      <alignment vertical="center"/>
    </xf>
    <xf numFmtId="38" fontId="17" fillId="0" borderId="0" xfId="21" applyFont="1" applyFill="1" applyBorder="1" applyAlignment="1" applyProtection="1">
      <alignment horizontal="center" vertical="center"/>
    </xf>
    <xf numFmtId="182" fontId="17" fillId="0" borderId="10" xfId="21" applyNumberFormat="1" applyFont="1" applyFill="1" applyBorder="1" applyAlignment="1" applyProtection="1">
      <alignment vertical="center"/>
    </xf>
    <xf numFmtId="182" fontId="17" fillId="0" borderId="0" xfId="21" applyNumberFormat="1" applyFont="1" applyFill="1" applyBorder="1" applyAlignment="1" applyProtection="1">
      <alignment vertical="center"/>
    </xf>
    <xf numFmtId="182" fontId="17" fillId="0" borderId="0" xfId="21" applyNumberFormat="1" applyFont="1" applyFill="1" applyAlignment="1" applyProtection="1">
      <alignment vertical="center"/>
    </xf>
    <xf numFmtId="182" fontId="17" fillId="0" borderId="11" xfId="21" applyNumberFormat="1" applyFont="1" applyFill="1" applyBorder="1" applyAlignment="1" applyProtection="1">
      <alignment vertical="center"/>
    </xf>
    <xf numFmtId="182" fontId="17" fillId="0" borderId="14" xfId="21" applyNumberFormat="1" applyFont="1" applyFill="1" applyBorder="1" applyAlignment="1" applyProtection="1">
      <alignment vertical="center"/>
    </xf>
    <xf numFmtId="38" fontId="17" fillId="0" borderId="0" xfId="21" applyFont="1" applyFill="1" applyBorder="1" applyAlignment="1" applyProtection="1">
      <alignment horizontal="right"/>
    </xf>
    <xf numFmtId="38" fontId="20" fillId="0" borderId="8" xfId="21" applyFont="1" applyFill="1" applyBorder="1" applyAlignment="1" applyProtection="1">
      <alignment vertical="center"/>
    </xf>
    <xf numFmtId="182" fontId="17" fillId="0" borderId="8" xfId="21" applyNumberFormat="1" applyFont="1" applyFill="1" applyBorder="1" applyAlignment="1" applyProtection="1">
      <alignment vertical="center"/>
    </xf>
    <xf numFmtId="182" fontId="17" fillId="0" borderId="13" xfId="21" applyNumberFormat="1" applyFont="1" applyFill="1" applyBorder="1" applyAlignment="1" applyProtection="1">
      <alignment vertical="center"/>
    </xf>
    <xf numFmtId="182" fontId="17" fillId="0" borderId="9" xfId="21" applyNumberFormat="1" applyFont="1" applyFill="1" applyBorder="1" applyAlignment="1" applyProtection="1">
      <alignment vertical="center"/>
    </xf>
    <xf numFmtId="38" fontId="17" fillId="0" borderId="8" xfId="21" applyFont="1" applyFill="1" applyBorder="1" applyAlignment="1" applyProtection="1">
      <alignment horizontal="center" vertical="center"/>
    </xf>
    <xf numFmtId="38" fontId="20" fillId="0" borderId="10" xfId="21" applyFont="1" applyFill="1" applyBorder="1" applyAlignment="1" applyProtection="1">
      <alignment vertical="center"/>
    </xf>
    <xf numFmtId="182" fontId="17" fillId="0" borderId="7" xfId="21" applyNumberFormat="1" applyFont="1" applyFill="1" applyBorder="1" applyAlignment="1" applyProtection="1">
      <alignment vertical="center"/>
    </xf>
    <xf numFmtId="38" fontId="17" fillId="0" borderId="10" xfId="21" applyFont="1" applyFill="1" applyBorder="1" applyAlignment="1" applyProtection="1">
      <alignment horizontal="center" vertical="center"/>
    </xf>
    <xf numFmtId="38" fontId="24" fillId="0" borderId="11" xfId="21" applyFont="1" applyFill="1" applyBorder="1" applyAlignment="1" applyProtection="1">
      <alignment horizontal="center" vertical="center"/>
    </xf>
    <xf numFmtId="182" fontId="24" fillId="0" borderId="11" xfId="21" applyNumberFormat="1" applyFont="1" applyFill="1" applyBorder="1" applyAlignment="1" applyProtection="1">
      <alignment vertical="center"/>
    </xf>
    <xf numFmtId="182" fontId="24" fillId="0" borderId="14" xfId="21" applyNumberFormat="1" applyFont="1" applyFill="1" applyBorder="1" applyAlignment="1" applyProtection="1">
      <alignment vertical="center"/>
    </xf>
    <xf numFmtId="182" fontId="24" fillId="0" borderId="12" xfId="21" applyNumberFormat="1" applyFont="1" applyFill="1" applyBorder="1" applyAlignment="1" applyProtection="1">
      <alignment vertical="center"/>
    </xf>
    <xf numFmtId="38" fontId="17" fillId="0" borderId="0" xfId="21" applyFont="1" applyFill="1" applyAlignment="1">
      <alignment horizontal="center" vertical="center"/>
    </xf>
    <xf numFmtId="182" fontId="17" fillId="0" borderId="0" xfId="21" applyNumberFormat="1" applyFont="1" applyFill="1" applyBorder="1" applyAlignment="1">
      <alignment horizontal="right" vertical="center"/>
    </xf>
    <xf numFmtId="0" fontId="17" fillId="0" borderId="12" xfId="21" quotePrefix="1" applyNumberFormat="1" applyFont="1" applyFill="1" applyBorder="1" applyAlignment="1">
      <alignment horizontal="right" vertical="center" indent="1"/>
    </xf>
    <xf numFmtId="182" fontId="17" fillId="0" borderId="11" xfId="21" applyNumberFormat="1" applyFont="1" applyFill="1" applyBorder="1" applyAlignment="1">
      <alignment horizontal="right" vertical="center"/>
    </xf>
    <xf numFmtId="182" fontId="17" fillId="0" borderId="14" xfId="21" applyNumberFormat="1" applyFont="1" applyFill="1" applyBorder="1" applyAlignment="1">
      <alignment horizontal="right" vertical="center"/>
    </xf>
    <xf numFmtId="0" fontId="17" fillId="0" borderId="0" xfId="21" applyNumberFormat="1" applyFont="1" applyFill="1" applyAlignment="1">
      <alignment vertical="center"/>
    </xf>
    <xf numFmtId="186" fontId="3" fillId="0" borderId="0" xfId="1" applyNumberFormat="1" applyFont="1" applyFill="1"/>
    <xf numFmtId="0" fontId="2" fillId="0" borderId="0" xfId="1" applyFill="1"/>
    <xf numFmtId="0" fontId="17" fillId="0" borderId="0" xfId="1" quotePrefix="1" applyFont="1" applyFill="1" applyAlignment="1">
      <alignment horizontal="left" vertical="center" indent="1"/>
    </xf>
    <xf numFmtId="186" fontId="3" fillId="0" borderId="0" xfId="1" applyNumberFormat="1" applyFont="1" applyFill="1" applyAlignment="1">
      <alignment vertical="center"/>
    </xf>
    <xf numFmtId="186" fontId="17" fillId="0" borderId="0" xfId="1" applyNumberFormat="1" applyFont="1" applyFill="1" applyAlignment="1">
      <alignment horizontal="right"/>
    </xf>
    <xf numFmtId="0" fontId="2" fillId="0" borderId="0" xfId="1" applyFont="1" applyFill="1"/>
    <xf numFmtId="186" fontId="17" fillId="0" borderId="6" xfId="1" applyNumberFormat="1" applyFont="1" applyFill="1" applyBorder="1" applyAlignment="1">
      <alignment horizontal="center" vertical="center"/>
    </xf>
    <xf numFmtId="185" fontId="27" fillId="0" borderId="0" xfId="1" applyNumberFormat="1" applyFont="1" applyFill="1" applyBorder="1" applyAlignment="1">
      <alignment horizontal="right" vertical="center"/>
    </xf>
    <xf numFmtId="49" fontId="17" fillId="0" borderId="0" xfId="1" applyNumberFormat="1" applyFont="1" applyFill="1" applyAlignment="1">
      <alignment horizontal="center" vertical="center"/>
    </xf>
    <xf numFmtId="186" fontId="17" fillId="0" borderId="7" xfId="1" applyNumberFormat="1" applyFont="1" applyFill="1" applyBorder="1" applyAlignment="1">
      <alignment horizontal="distributed" vertical="center" shrinkToFit="1"/>
    </xf>
    <xf numFmtId="185" fontId="17" fillId="0" borderId="0" xfId="1" applyNumberFormat="1" applyFont="1" applyFill="1" applyBorder="1" applyAlignment="1">
      <alignment horizontal="right" vertical="center"/>
    </xf>
    <xf numFmtId="185" fontId="17" fillId="0" borderId="0" xfId="1" applyNumberFormat="1" applyFont="1" applyFill="1" applyAlignment="1">
      <alignment horizontal="right" vertical="center"/>
    </xf>
    <xf numFmtId="186" fontId="28" fillId="0" borderId="7" xfId="1" applyNumberFormat="1" applyFont="1" applyFill="1" applyBorder="1" applyAlignment="1">
      <alignment horizontal="distributed" vertical="center" shrinkToFit="1"/>
    </xf>
    <xf numFmtId="49" fontId="17" fillId="0" borderId="14" xfId="1" applyNumberFormat="1" applyFont="1" applyFill="1" applyBorder="1" applyAlignment="1">
      <alignment horizontal="center" vertical="center"/>
    </xf>
    <xf numFmtId="186" fontId="17" fillId="0" borderId="12" xfId="1" applyNumberFormat="1" applyFont="1" applyFill="1" applyBorder="1" applyAlignment="1">
      <alignment horizontal="distributed" vertical="center" shrinkToFit="1"/>
    </xf>
    <xf numFmtId="185" fontId="17" fillId="0" borderId="11" xfId="1" applyNumberFormat="1" applyFont="1" applyFill="1" applyBorder="1" applyAlignment="1">
      <alignment horizontal="right" vertical="center"/>
    </xf>
    <xf numFmtId="185" fontId="17" fillId="0" borderId="14" xfId="1" applyNumberFormat="1" applyFont="1" applyFill="1" applyBorder="1" applyAlignment="1">
      <alignment horizontal="right" vertical="center"/>
    </xf>
    <xf numFmtId="186" fontId="2" fillId="0" borderId="0" xfId="1" applyNumberFormat="1" applyFill="1"/>
    <xf numFmtId="0" fontId="20" fillId="0" borderId="6" xfId="1" applyFont="1" applyFill="1" applyBorder="1" applyAlignment="1">
      <alignment horizontal="center" vertical="center" wrapText="1"/>
    </xf>
    <xf numFmtId="0" fontId="20" fillId="0" borderId="4" xfId="1" applyFont="1" applyFill="1" applyBorder="1" applyAlignment="1">
      <alignment horizontal="center" vertical="center" wrapText="1"/>
    </xf>
    <xf numFmtId="185" fontId="27" fillId="0" borderId="8" xfId="1" applyNumberFormat="1" applyFont="1" applyFill="1" applyBorder="1" applyAlignment="1">
      <alignment horizontal="right" vertical="center"/>
    </xf>
    <xf numFmtId="49" fontId="17" fillId="0" borderId="0" xfId="1" applyNumberFormat="1" applyFont="1" applyFill="1" applyBorder="1" applyAlignment="1">
      <alignment horizontal="center" vertical="center"/>
    </xf>
    <xf numFmtId="0" fontId="17" fillId="0" borderId="7" xfId="1" applyFont="1" applyFill="1" applyBorder="1" applyAlignment="1">
      <alignment horizontal="distributed" vertical="center"/>
    </xf>
    <xf numFmtId="185" fontId="17" fillId="0" borderId="10" xfId="1" applyNumberFormat="1" applyFont="1" applyFill="1" applyBorder="1" applyAlignment="1">
      <alignment horizontal="right" vertical="center"/>
    </xf>
    <xf numFmtId="185" fontId="17" fillId="0" borderId="0" xfId="1" quotePrefix="1" applyNumberFormat="1" applyFont="1" applyFill="1" applyBorder="1" applyAlignment="1">
      <alignment horizontal="right" vertical="center"/>
    </xf>
    <xf numFmtId="0" fontId="28" fillId="0" borderId="7" xfId="1" applyFont="1" applyFill="1" applyBorder="1" applyAlignment="1">
      <alignment horizontal="distributed" vertical="center" shrinkToFit="1"/>
    </xf>
    <xf numFmtId="0" fontId="20" fillId="0" borderId="7" xfId="1" applyFont="1" applyFill="1" applyBorder="1" applyAlignment="1">
      <alignment horizontal="distributed" vertical="center"/>
    </xf>
    <xf numFmtId="0" fontId="17" fillId="0" borderId="7" xfId="1" applyFont="1" applyFill="1" applyBorder="1" applyAlignment="1">
      <alignment horizontal="distributed" vertical="center" shrinkToFit="1"/>
    </xf>
    <xf numFmtId="0" fontId="17" fillId="0" borderId="12" xfId="1" applyFont="1" applyFill="1" applyBorder="1" applyAlignment="1">
      <alignment horizontal="distributed" vertical="center" shrinkToFit="1"/>
    </xf>
    <xf numFmtId="38" fontId="17" fillId="0" borderId="21" xfId="21" applyFont="1" applyFill="1" applyBorder="1" applyAlignment="1">
      <alignment horizontal="center" vertical="center" shrinkToFit="1"/>
    </xf>
    <xf numFmtId="38" fontId="17" fillId="0" borderId="21" xfId="21" applyFont="1" applyFill="1" applyBorder="1" applyAlignment="1">
      <alignment horizontal="center" vertical="center" wrapText="1"/>
    </xf>
    <xf numFmtId="38" fontId="17" fillId="0" borderId="8" xfId="21" applyFont="1" applyFill="1" applyBorder="1" applyAlignment="1">
      <alignment horizontal="center" vertical="center" wrapText="1"/>
    </xf>
    <xf numFmtId="38" fontId="17" fillId="0" borderId="13" xfId="21" applyFont="1" applyFill="1" applyBorder="1" applyAlignment="1">
      <alignment horizontal="right" vertical="center"/>
    </xf>
    <xf numFmtId="38" fontId="17" fillId="0" borderId="0" xfId="21" applyFont="1" applyBorder="1" applyAlignment="1">
      <alignment horizontal="left" vertical="center" indent="1"/>
    </xf>
    <xf numFmtId="38" fontId="38" fillId="0" borderId="4" xfId="21" applyFont="1" applyBorder="1" applyAlignment="1">
      <alignment horizontal="center" vertical="center" wrapText="1"/>
    </xf>
    <xf numFmtId="38" fontId="38" fillId="0" borderId="4" xfId="21" applyFont="1" applyBorder="1" applyAlignment="1">
      <alignment horizontal="center" vertical="center"/>
    </xf>
    <xf numFmtId="0" fontId="17" fillId="0" borderId="7" xfId="21" quotePrefix="1" applyNumberFormat="1" applyFont="1" applyBorder="1" applyAlignment="1">
      <alignment horizontal="right" vertical="center" indent="1"/>
    </xf>
    <xf numFmtId="185" fontId="17" fillId="0" borderId="0" xfId="21" applyNumberFormat="1" applyFont="1" applyBorder="1" applyAlignment="1">
      <alignment horizontal="right" vertical="center"/>
    </xf>
    <xf numFmtId="185" fontId="17" fillId="0" borderId="13" xfId="21" applyNumberFormat="1" applyFont="1" applyBorder="1" applyAlignment="1">
      <alignment horizontal="right" vertical="center"/>
    </xf>
    <xf numFmtId="185" fontId="17" fillId="0" borderId="10" xfId="21" applyNumberFormat="1" applyFont="1" applyBorder="1" applyAlignment="1">
      <alignment horizontal="right" vertical="center"/>
    </xf>
    <xf numFmtId="0" fontId="17" fillId="0" borderId="12" xfId="21" quotePrefix="1" applyNumberFormat="1" applyFont="1" applyBorder="1" applyAlignment="1">
      <alignment horizontal="right" vertical="center" indent="1"/>
    </xf>
    <xf numFmtId="185" fontId="17" fillId="0" borderId="11" xfId="21" applyNumberFormat="1" applyFont="1" applyBorder="1" applyAlignment="1">
      <alignment horizontal="right" vertical="center"/>
    </xf>
    <xf numFmtId="185" fontId="17" fillId="0" borderId="14" xfId="21" applyNumberFormat="1" applyFont="1" applyBorder="1" applyAlignment="1">
      <alignment horizontal="right" vertical="center"/>
    </xf>
    <xf numFmtId="38" fontId="17" fillId="0" borderId="0" xfId="21" applyFont="1" applyBorder="1" applyAlignment="1">
      <alignment horizontal="right" vertical="center"/>
    </xf>
    <xf numFmtId="38" fontId="17" fillId="0" borderId="4" xfId="21" applyFont="1" applyBorder="1" applyAlignment="1">
      <alignment horizontal="center" vertical="center" wrapText="1"/>
    </xf>
    <xf numFmtId="182" fontId="27" fillId="0" borderId="21" xfId="21" applyNumberFormat="1" applyFont="1" applyBorder="1" applyAlignment="1">
      <alignment vertical="center"/>
    </xf>
    <xf numFmtId="182" fontId="27" fillId="0" borderId="8" xfId="21" applyNumberFormat="1" applyFont="1" applyBorder="1" applyAlignment="1">
      <alignment horizontal="right" vertical="center"/>
    </xf>
    <xf numFmtId="182" fontId="27" fillId="0" borderId="23" xfId="21" applyNumberFormat="1" applyFont="1" applyBorder="1" applyAlignment="1">
      <alignment vertical="center"/>
    </xf>
    <xf numFmtId="182" fontId="27" fillId="0" borderId="10" xfId="21" applyNumberFormat="1" applyFont="1" applyBorder="1" applyAlignment="1">
      <alignment horizontal="right" vertical="center"/>
    </xf>
    <xf numFmtId="187" fontId="17" fillId="0" borderId="0" xfId="21" applyNumberFormat="1" applyFont="1" applyBorder="1" applyAlignment="1">
      <alignment horizontal="left" vertical="center"/>
    </xf>
    <xf numFmtId="38" fontId="17" fillId="0" borderId="7" xfId="21" applyFont="1" applyBorder="1" applyAlignment="1">
      <alignment horizontal="left" vertical="center" wrapText="1"/>
    </xf>
    <xf numFmtId="182" fontId="17" fillId="0" borderId="23" xfId="21" applyNumberFormat="1" applyFont="1" applyBorder="1" applyAlignment="1">
      <alignment horizontal="right" vertical="center"/>
    </xf>
    <xf numFmtId="182" fontId="17" fillId="0" borderId="10" xfId="21" applyNumberFormat="1" applyFont="1" applyBorder="1" applyAlignment="1">
      <alignment horizontal="right" vertical="center"/>
    </xf>
    <xf numFmtId="182" fontId="17" fillId="0" borderId="23" xfId="21" applyNumberFormat="1" applyFont="1" applyBorder="1" applyAlignment="1">
      <alignment vertical="center"/>
    </xf>
    <xf numFmtId="38" fontId="17" fillId="0" borderId="7" xfId="21" applyFont="1" applyBorder="1" applyAlignment="1">
      <alignment vertical="center" shrinkToFit="1"/>
    </xf>
    <xf numFmtId="187" fontId="17" fillId="0" borderId="14" xfId="21" applyNumberFormat="1" applyFont="1" applyBorder="1" applyAlignment="1">
      <alignment horizontal="left" vertical="center"/>
    </xf>
    <xf numFmtId="38" fontId="17" fillId="0" borderId="12" xfId="21" applyFont="1" applyBorder="1" applyAlignment="1">
      <alignment vertical="center" shrinkToFit="1"/>
    </xf>
    <xf numFmtId="182" fontId="17" fillId="0" borderId="22" xfId="21" applyNumberFormat="1" applyFont="1" applyBorder="1" applyAlignment="1">
      <alignment vertical="center"/>
    </xf>
    <xf numFmtId="182" fontId="17" fillId="0" borderId="11" xfId="21" applyNumberFormat="1" applyFont="1" applyBorder="1" applyAlignment="1">
      <alignment horizontal="right" vertical="center"/>
    </xf>
    <xf numFmtId="182" fontId="27" fillId="0" borderId="10" xfId="21" applyNumberFormat="1" applyFont="1" applyBorder="1" applyAlignment="1">
      <alignment vertical="center"/>
    </xf>
    <xf numFmtId="182" fontId="17" fillId="0" borderId="10" xfId="21" applyNumberFormat="1" applyFont="1" applyBorder="1" applyAlignment="1">
      <alignment vertical="center"/>
    </xf>
    <xf numFmtId="38" fontId="17" fillId="0" borderId="7" xfId="21" applyFont="1" applyBorder="1" applyAlignment="1">
      <alignment vertical="center" wrapText="1"/>
    </xf>
    <xf numFmtId="38" fontId="17" fillId="0" borderId="12" xfId="21" applyFont="1" applyBorder="1" applyAlignment="1">
      <alignment vertical="center" wrapText="1"/>
    </xf>
    <xf numFmtId="182" fontId="17" fillId="0" borderId="22" xfId="21" applyNumberFormat="1" applyFont="1" applyBorder="1" applyAlignment="1">
      <alignment horizontal="right" vertical="center"/>
    </xf>
    <xf numFmtId="187" fontId="17" fillId="0" borderId="0" xfId="21" applyNumberFormat="1" applyFont="1" applyFill="1" applyBorder="1" applyAlignment="1">
      <alignment horizontal="left" vertical="center"/>
    </xf>
    <xf numFmtId="38" fontId="20" fillId="0" borderId="0" xfId="21" applyFont="1" applyBorder="1" applyAlignment="1">
      <alignment vertical="center"/>
    </xf>
    <xf numFmtId="38" fontId="17" fillId="0" borderId="7" xfId="21" applyFont="1" applyFill="1" applyBorder="1" applyAlignment="1" applyProtection="1">
      <alignment horizontal="right" vertical="center" indent="1"/>
    </xf>
    <xf numFmtId="185" fontId="17" fillId="0" borderId="0" xfId="21" quotePrefix="1" applyNumberFormat="1" applyFont="1" applyFill="1" applyBorder="1" applyAlignment="1" applyProtection="1">
      <alignment horizontal="right" vertical="center"/>
    </xf>
    <xf numFmtId="185" fontId="17" fillId="0" borderId="0" xfId="21" applyNumberFormat="1" applyFont="1" applyFill="1" applyBorder="1" applyAlignment="1" applyProtection="1">
      <alignment horizontal="right" vertical="center"/>
    </xf>
    <xf numFmtId="38" fontId="17" fillId="0" borderId="13" xfId="21" applyFont="1" applyFill="1" applyBorder="1" applyAlignment="1" applyProtection="1">
      <alignment vertical="center"/>
    </xf>
    <xf numFmtId="38" fontId="17" fillId="0" borderId="13" xfId="21" applyFont="1" applyFill="1" applyBorder="1" applyAlignment="1" applyProtection="1">
      <alignment horizontal="right" vertical="center"/>
    </xf>
    <xf numFmtId="0" fontId="17" fillId="0" borderId="14" xfId="1" applyFont="1" applyFill="1" applyBorder="1" applyAlignment="1">
      <alignment vertical="center"/>
    </xf>
    <xf numFmtId="0" fontId="24" fillId="0" borderId="6" xfId="1" applyFont="1" applyFill="1" applyBorder="1" applyAlignment="1">
      <alignment horizontal="center" vertical="center"/>
    </xf>
    <xf numFmtId="0" fontId="17" fillId="0" borderId="6" xfId="1" applyFont="1" applyFill="1" applyBorder="1" applyAlignment="1">
      <alignment horizontal="center" vertical="center" shrinkToFit="1"/>
    </xf>
    <xf numFmtId="0" fontId="17" fillId="0" borderId="6" xfId="1" applyFont="1" applyFill="1" applyBorder="1" applyAlignment="1">
      <alignment horizontal="center" vertical="center" wrapText="1"/>
    </xf>
    <xf numFmtId="0" fontId="17" fillId="0" borderId="14" xfId="1" applyFont="1" applyFill="1" applyBorder="1" applyAlignment="1">
      <alignment horizontal="center" vertical="center" wrapText="1"/>
    </xf>
    <xf numFmtId="0" fontId="17" fillId="0" borderId="9" xfId="1" applyFont="1" applyFill="1" applyBorder="1" applyAlignment="1">
      <alignment horizontal="right" vertical="center" indent="1"/>
    </xf>
    <xf numFmtId="188" fontId="24" fillId="0" borderId="10" xfId="1" applyNumberFormat="1" applyFont="1" applyFill="1" applyBorder="1" applyAlignment="1">
      <alignment vertical="center"/>
    </xf>
    <xf numFmtId="188" fontId="17" fillId="0" borderId="0" xfId="1" applyNumberFormat="1" applyFont="1" applyFill="1" applyBorder="1" applyAlignment="1">
      <alignment vertical="center"/>
    </xf>
    <xf numFmtId="188" fontId="17" fillId="0" borderId="0" xfId="1" applyNumberFormat="1" applyFont="1" applyFill="1" applyBorder="1" applyAlignment="1">
      <alignment horizontal="right" vertical="center"/>
    </xf>
    <xf numFmtId="0" fontId="17" fillId="0" borderId="7" xfId="1" quotePrefix="1" applyFont="1" applyFill="1" applyBorder="1" applyAlignment="1">
      <alignment horizontal="right" vertical="center" indent="1"/>
    </xf>
    <xf numFmtId="0" fontId="17" fillId="0" borderId="12" xfId="1" quotePrefix="1" applyFont="1" applyFill="1" applyBorder="1" applyAlignment="1">
      <alignment horizontal="right" vertical="center" indent="1"/>
    </xf>
    <xf numFmtId="188" fontId="24" fillId="0" borderId="11" xfId="1" applyNumberFormat="1" applyFont="1" applyFill="1" applyBorder="1" applyAlignment="1">
      <alignment vertical="center"/>
    </xf>
    <xf numFmtId="188" fontId="17" fillId="0" borderId="14" xfId="1" applyNumberFormat="1" applyFont="1" applyFill="1" applyBorder="1" applyAlignment="1">
      <alignment vertical="center"/>
    </xf>
    <xf numFmtId="0" fontId="2" fillId="0" borderId="0" xfId="165">
      <alignment vertical="center"/>
    </xf>
    <xf numFmtId="179" fontId="17" fillId="0" borderId="6" xfId="86" applyNumberFormat="1" applyFont="1" applyFill="1" applyBorder="1" applyAlignment="1">
      <alignment horizontal="center" vertical="center"/>
    </xf>
    <xf numFmtId="38" fontId="17" fillId="0" borderId="13" xfId="21" applyFont="1" applyFill="1" applyBorder="1" applyAlignment="1">
      <alignment horizontal="center" vertical="center"/>
    </xf>
    <xf numFmtId="38" fontId="17" fillId="0" borderId="14" xfId="21" applyFont="1" applyFill="1" applyBorder="1" applyAlignment="1">
      <alignment horizontal="center" vertical="center"/>
    </xf>
    <xf numFmtId="38" fontId="17" fillId="0" borderId="12" xfId="21" applyFont="1" applyFill="1" applyBorder="1" applyAlignment="1">
      <alignment horizontal="center" vertical="center"/>
    </xf>
    <xf numFmtId="38" fontId="17" fillId="0" borderId="4" xfId="21" applyFont="1" applyFill="1" applyBorder="1" applyAlignment="1">
      <alignment horizontal="center" vertical="center"/>
    </xf>
    <xf numFmtId="0" fontId="17" fillId="0" borderId="14" xfId="21" quotePrefix="1" applyNumberFormat="1" applyFont="1" applyFill="1" applyBorder="1" applyAlignment="1">
      <alignment horizontal="left" vertical="center" indent="1"/>
    </xf>
    <xf numFmtId="38" fontId="27" fillId="0" borderId="9" xfId="21" applyFont="1" applyFill="1" applyBorder="1" applyAlignment="1">
      <alignment horizontal="center" vertical="center"/>
    </xf>
    <xf numFmtId="58" fontId="17" fillId="0" borderId="14" xfId="21" quotePrefix="1" applyNumberFormat="1" applyFont="1" applyFill="1" applyBorder="1" applyAlignment="1">
      <alignment horizontal="left" vertical="center" indent="1"/>
    </xf>
    <xf numFmtId="0" fontId="17" fillId="0" borderId="0" xfId="21" applyNumberFormat="1" applyFont="1" applyFill="1" applyBorder="1" applyAlignment="1">
      <alignment vertical="center"/>
    </xf>
    <xf numFmtId="0" fontId="2" fillId="0" borderId="0" xfId="1" applyFill="1" applyAlignment="1">
      <alignment vertical="center"/>
    </xf>
    <xf numFmtId="0" fontId="17" fillId="0" borderId="0" xfId="21" applyNumberFormat="1" applyFont="1" applyFill="1" applyBorder="1" applyAlignment="1">
      <alignment horizontal="left" vertical="center"/>
    </xf>
    <xf numFmtId="38" fontId="17" fillId="0" borderId="9" xfId="21" applyFont="1" applyFill="1" applyBorder="1" applyAlignment="1">
      <alignment horizontal="center" vertical="center" wrapText="1"/>
    </xf>
    <xf numFmtId="38" fontId="17" fillId="0" borderId="21" xfId="21" applyFont="1" applyFill="1" applyBorder="1" applyAlignment="1">
      <alignment horizontal="center" vertical="center"/>
    </xf>
    <xf numFmtId="38" fontId="17" fillId="0" borderId="5" xfId="21" applyFont="1" applyFill="1" applyBorder="1" applyAlignment="1" applyProtection="1">
      <alignment horizontal="center" vertical="center"/>
    </xf>
    <xf numFmtId="38" fontId="17" fillId="0" borderId="6" xfId="21" applyFont="1" applyFill="1" applyBorder="1" applyAlignment="1" applyProtection="1">
      <alignment horizontal="center" vertical="center"/>
    </xf>
    <xf numFmtId="38" fontId="17" fillId="0" borderId="2" xfId="21" applyFont="1" applyFill="1" applyBorder="1" applyAlignment="1" applyProtection="1">
      <alignment horizontal="center" vertical="center"/>
    </xf>
    <xf numFmtId="0" fontId="17" fillId="0" borderId="6" xfId="1" applyFont="1" applyFill="1" applyBorder="1" applyAlignment="1">
      <alignment horizontal="center" vertical="center"/>
    </xf>
    <xf numFmtId="0" fontId="17" fillId="0" borderId="14" xfId="1" applyFont="1" applyFill="1" applyBorder="1" applyAlignment="1">
      <alignment horizontal="left" vertical="center" indent="1"/>
    </xf>
    <xf numFmtId="0" fontId="17" fillId="0" borderId="13" xfId="1" applyFont="1" applyFill="1" applyBorder="1" applyAlignment="1">
      <alignment horizontal="center" vertical="center"/>
    </xf>
    <xf numFmtId="0" fontId="17" fillId="0" borderId="14" xfId="1" applyFont="1" applyFill="1" applyBorder="1" applyAlignment="1">
      <alignment horizontal="center" vertical="center"/>
    </xf>
    <xf numFmtId="38" fontId="38" fillId="0" borderId="2" xfId="21" applyFont="1" applyBorder="1" applyAlignment="1">
      <alignment horizontal="center" vertical="center"/>
    </xf>
    <xf numFmtId="38" fontId="38" fillId="0" borderId="6" xfId="21" applyFont="1" applyBorder="1" applyAlignment="1">
      <alignment horizontal="center" vertical="center"/>
    </xf>
    <xf numFmtId="38" fontId="17" fillId="0" borderId="6" xfId="21" applyFont="1" applyBorder="1" applyAlignment="1">
      <alignment horizontal="center" vertical="center" wrapText="1"/>
    </xf>
    <xf numFmtId="38" fontId="24" fillId="0" borderId="0" xfId="21" applyFont="1" applyFill="1" applyBorder="1" applyAlignment="1">
      <alignment vertical="center"/>
    </xf>
    <xf numFmtId="178" fontId="24" fillId="0" borderId="0" xfId="86" applyNumberFormat="1" applyFont="1" applyFill="1" applyBorder="1" applyAlignment="1">
      <alignment horizontal="left" vertical="center"/>
    </xf>
    <xf numFmtId="0" fontId="40" fillId="0" borderId="0" xfId="86" applyFont="1" applyFill="1" applyBorder="1" applyAlignment="1">
      <alignment vertical="center"/>
    </xf>
    <xf numFmtId="0" fontId="40" fillId="0" borderId="0" xfId="86" applyFont="1" applyFill="1" applyBorder="1" applyAlignment="1">
      <alignment horizontal="right" vertical="center"/>
    </xf>
    <xf numFmtId="179" fontId="40" fillId="0" borderId="0" xfId="86" applyNumberFormat="1" applyFont="1" applyFill="1" applyBorder="1" applyAlignment="1">
      <alignment horizontal="right" vertical="center"/>
    </xf>
    <xf numFmtId="180" fontId="40" fillId="0" borderId="0" xfId="86" applyNumberFormat="1" applyFont="1" applyFill="1" applyBorder="1" applyAlignment="1">
      <alignment horizontal="right" vertical="center"/>
    </xf>
    <xf numFmtId="0" fontId="24" fillId="0" borderId="0" xfId="86" applyFont="1" applyFill="1" applyBorder="1" applyAlignment="1">
      <alignment vertical="center"/>
    </xf>
    <xf numFmtId="178" fontId="41" fillId="0" borderId="0" xfId="86" applyNumberFormat="1" applyFont="1" applyFill="1" applyBorder="1" applyAlignment="1">
      <alignment horizontal="left" vertical="center"/>
    </xf>
    <xf numFmtId="183" fontId="40" fillId="0" borderId="0" xfId="86" applyNumberFormat="1" applyFont="1" applyFill="1" applyBorder="1" applyAlignment="1">
      <alignment vertical="center"/>
    </xf>
    <xf numFmtId="178" fontId="40" fillId="0" borderId="0" xfId="86" applyNumberFormat="1" applyFont="1" applyFill="1" applyBorder="1" applyAlignment="1">
      <alignment vertical="center"/>
    </xf>
    <xf numFmtId="184" fontId="40" fillId="0" borderId="0" xfId="86" applyNumberFormat="1" applyFont="1" applyFill="1" applyBorder="1" applyAlignment="1">
      <alignment vertical="center"/>
    </xf>
    <xf numFmtId="0" fontId="24" fillId="0" borderId="0" xfId="1" applyFont="1" applyFill="1" applyAlignment="1">
      <alignment vertical="center"/>
    </xf>
    <xf numFmtId="38" fontId="24" fillId="0" borderId="0" xfId="21" applyFont="1" applyFill="1" applyAlignment="1">
      <alignment horizontal="left" vertical="center"/>
    </xf>
    <xf numFmtId="38" fontId="24" fillId="0" borderId="0" xfId="21" applyFont="1" applyFill="1" applyAlignment="1">
      <alignment vertical="center"/>
    </xf>
    <xf numFmtId="38" fontId="24" fillId="0" borderId="0" xfId="21" applyFont="1" applyFill="1" applyAlignment="1" applyProtection="1">
      <alignment vertical="center"/>
    </xf>
    <xf numFmtId="186" fontId="24" fillId="0" borderId="0" xfId="1" applyNumberFormat="1" applyFont="1" applyFill="1" applyAlignment="1">
      <alignment vertical="center"/>
    </xf>
    <xf numFmtId="38" fontId="24" fillId="0" borderId="0" xfId="21" applyFont="1" applyBorder="1" applyAlignment="1">
      <alignment vertical="center"/>
    </xf>
    <xf numFmtId="38" fontId="24" fillId="0" borderId="0" xfId="21" applyFont="1" applyAlignment="1">
      <alignment vertical="center"/>
    </xf>
    <xf numFmtId="0" fontId="42" fillId="0" borderId="0" xfId="12" applyFont="1" applyFill="1" applyBorder="1" applyAlignment="1" applyProtection="1">
      <alignment horizontal="left" vertical="center"/>
    </xf>
    <xf numFmtId="0" fontId="17" fillId="0" borderId="0" xfId="1" applyFont="1" applyFill="1" applyBorder="1" applyAlignment="1" applyProtection="1">
      <alignment vertical="center"/>
    </xf>
    <xf numFmtId="0" fontId="43" fillId="0" borderId="0" xfId="166">
      <alignment vertical="center"/>
    </xf>
    <xf numFmtId="0" fontId="17" fillId="0" borderId="4" xfId="1" applyFont="1" applyFill="1" applyBorder="1" applyAlignment="1">
      <alignment horizontal="center" vertical="center"/>
    </xf>
    <xf numFmtId="0" fontId="17" fillId="0" borderId="5" xfId="1" applyFont="1" applyFill="1" applyBorder="1" applyAlignment="1">
      <alignment horizontal="center" vertical="center"/>
    </xf>
    <xf numFmtId="0" fontId="27" fillId="0" borderId="8" xfId="1" applyFont="1" applyFill="1" applyBorder="1" applyAlignment="1">
      <alignment horizontal="center" vertical="center"/>
    </xf>
    <xf numFmtId="0" fontId="27" fillId="0" borderId="9" xfId="1" applyFont="1" applyFill="1" applyBorder="1" applyAlignment="1">
      <alignment horizontal="center" vertical="center"/>
    </xf>
    <xf numFmtId="0" fontId="17" fillId="0" borderId="13" xfId="86" applyFont="1" applyFill="1" applyBorder="1" applyAlignment="1">
      <alignment horizontal="center" vertical="center"/>
    </xf>
    <xf numFmtId="0" fontId="17" fillId="0" borderId="9" xfId="86" applyFont="1" applyFill="1" applyBorder="1" applyAlignment="1">
      <alignment horizontal="center" vertical="center"/>
    </xf>
    <xf numFmtId="0" fontId="17" fillId="0" borderId="14" xfId="86" applyFont="1" applyFill="1" applyBorder="1" applyAlignment="1">
      <alignment horizontal="center" vertical="center"/>
    </xf>
    <xf numFmtId="0" fontId="17" fillId="0" borderId="12" xfId="86" applyFont="1" applyFill="1" applyBorder="1" applyAlignment="1">
      <alignment horizontal="center" vertical="center"/>
    </xf>
    <xf numFmtId="178" fontId="17" fillId="0" borderId="6" xfId="86" applyNumberFormat="1" applyFont="1" applyFill="1" applyBorder="1" applyAlignment="1">
      <alignment horizontal="center" vertical="center"/>
    </xf>
    <xf numFmtId="179" fontId="17" fillId="0" borderId="6" xfId="86" applyNumberFormat="1" applyFont="1" applyFill="1" applyBorder="1" applyAlignment="1">
      <alignment horizontal="center" vertical="center"/>
    </xf>
    <xf numFmtId="0" fontId="17" fillId="0" borderId="6" xfId="86" applyFont="1" applyFill="1" applyBorder="1" applyAlignment="1">
      <alignment horizontal="center" vertical="center"/>
    </xf>
    <xf numFmtId="0" fontId="17" fillId="0" borderId="4" xfId="86" applyFont="1" applyFill="1" applyBorder="1" applyAlignment="1">
      <alignment horizontal="center" vertical="center"/>
    </xf>
    <xf numFmtId="0" fontId="17" fillId="0" borderId="5" xfId="86" applyFont="1" applyFill="1" applyBorder="1" applyAlignment="1">
      <alignment horizontal="center" vertical="center" shrinkToFit="1"/>
    </xf>
    <xf numFmtId="0" fontId="17" fillId="0" borderId="6" xfId="86" applyFont="1" applyFill="1" applyBorder="1" applyAlignment="1">
      <alignment horizontal="center" vertical="center" shrinkToFit="1"/>
    </xf>
    <xf numFmtId="0" fontId="17" fillId="0" borderId="2" xfId="1" applyFont="1" applyFill="1" applyBorder="1" applyAlignment="1">
      <alignment horizontal="center" vertical="center"/>
    </xf>
    <xf numFmtId="0" fontId="37" fillId="0" borderId="13" xfId="1" applyFont="1" applyFill="1" applyBorder="1" applyAlignment="1">
      <alignment horizontal="center" vertical="center"/>
    </xf>
    <xf numFmtId="0" fontId="37" fillId="0" borderId="9" xfId="1" applyFont="1" applyFill="1" applyBorder="1" applyAlignment="1">
      <alignment horizontal="center" vertical="center"/>
    </xf>
    <xf numFmtId="38" fontId="17" fillId="0" borderId="4" xfId="21" applyFont="1" applyFill="1" applyBorder="1" applyAlignment="1">
      <alignment horizontal="center" vertical="center"/>
    </xf>
    <xf numFmtId="38" fontId="17" fillId="0" borderId="2" xfId="21" applyFont="1" applyFill="1" applyBorder="1" applyAlignment="1">
      <alignment horizontal="center" vertical="center"/>
    </xf>
    <xf numFmtId="0" fontId="17" fillId="0" borderId="14" xfId="21" quotePrefix="1" applyNumberFormat="1" applyFont="1" applyFill="1" applyBorder="1" applyAlignment="1">
      <alignment horizontal="left" vertical="center" indent="1"/>
    </xf>
    <xf numFmtId="0" fontId="3" fillId="0" borderId="14" xfId="21" applyNumberFormat="1" applyFont="1" applyFill="1" applyBorder="1" applyAlignment="1">
      <alignment horizontal="left" vertical="center" indent="1"/>
    </xf>
    <xf numFmtId="38" fontId="17" fillId="0" borderId="13" xfId="21" applyFont="1" applyFill="1" applyBorder="1" applyAlignment="1">
      <alignment horizontal="center" vertical="center"/>
    </xf>
    <xf numFmtId="38" fontId="17" fillId="0" borderId="9" xfId="21" applyFont="1" applyFill="1" applyBorder="1" applyAlignment="1">
      <alignment horizontal="center" vertical="center"/>
    </xf>
    <xf numFmtId="38" fontId="17" fillId="0" borderId="14" xfId="21" applyFont="1" applyFill="1" applyBorder="1" applyAlignment="1">
      <alignment horizontal="center" vertical="center"/>
    </xf>
    <xf numFmtId="38" fontId="17" fillId="0" borderId="12" xfId="21" applyFont="1" applyFill="1" applyBorder="1" applyAlignment="1">
      <alignment horizontal="center" vertical="center"/>
    </xf>
    <xf numFmtId="38" fontId="27" fillId="0" borderId="13" xfId="21" applyFont="1" applyFill="1" applyBorder="1" applyAlignment="1">
      <alignment horizontal="center" vertical="center"/>
    </xf>
    <xf numFmtId="38" fontId="27" fillId="0" borderId="9" xfId="21" applyFont="1" applyFill="1" applyBorder="1" applyAlignment="1">
      <alignment horizontal="center" vertical="center"/>
    </xf>
    <xf numFmtId="58" fontId="17" fillId="0" borderId="14" xfId="21" quotePrefix="1" applyNumberFormat="1" applyFont="1" applyFill="1" applyBorder="1" applyAlignment="1">
      <alignment horizontal="left" vertical="center" indent="1"/>
    </xf>
    <xf numFmtId="0" fontId="17" fillId="0" borderId="0" xfId="21" applyNumberFormat="1" applyFont="1" applyFill="1" applyBorder="1" applyAlignment="1">
      <alignment vertical="center"/>
    </xf>
    <xf numFmtId="0" fontId="2" fillId="0" borderId="0" xfId="1" applyFill="1" applyAlignment="1">
      <alignment vertical="center"/>
    </xf>
    <xf numFmtId="0" fontId="17" fillId="0" borderId="0" xfId="21" applyNumberFormat="1" applyFont="1" applyFill="1" applyBorder="1" applyAlignment="1">
      <alignment horizontal="left" vertical="center"/>
    </xf>
    <xf numFmtId="0" fontId="2" fillId="0" borderId="0" xfId="1" applyFill="1" applyAlignment="1">
      <alignment horizontal="left" vertical="center"/>
    </xf>
    <xf numFmtId="38" fontId="17" fillId="0" borderId="9" xfId="21" applyFont="1" applyFill="1" applyBorder="1" applyAlignment="1">
      <alignment horizontal="center" vertical="center" wrapText="1"/>
    </xf>
    <xf numFmtId="38" fontId="17" fillId="0" borderId="21" xfId="21" applyFont="1" applyFill="1" applyBorder="1" applyAlignment="1">
      <alignment horizontal="center" vertical="center"/>
    </xf>
    <xf numFmtId="38" fontId="17" fillId="0" borderId="22" xfId="21" applyFont="1" applyFill="1" applyBorder="1" applyAlignment="1">
      <alignment horizontal="center" vertical="center"/>
    </xf>
    <xf numFmtId="38" fontId="17" fillId="0" borderId="2" xfId="21" quotePrefix="1" applyFont="1" applyFill="1" applyBorder="1" applyAlignment="1">
      <alignment horizontal="center" vertical="center"/>
    </xf>
    <xf numFmtId="38" fontId="17" fillId="0" borderId="5" xfId="21" applyFont="1" applyFill="1" applyBorder="1" applyAlignment="1">
      <alignment horizontal="center" vertical="center"/>
    </xf>
    <xf numFmtId="38" fontId="24" fillId="0" borderId="21" xfId="21" applyFont="1" applyFill="1" applyBorder="1" applyAlignment="1">
      <alignment horizontal="center" vertical="center"/>
    </xf>
    <xf numFmtId="38" fontId="24" fillId="0" borderId="22" xfId="21" applyFont="1" applyFill="1" applyBorder="1" applyAlignment="1">
      <alignment horizontal="center" vertical="center"/>
    </xf>
    <xf numFmtId="38" fontId="17" fillId="0" borderId="9" xfId="21" applyFont="1" applyFill="1" applyBorder="1" applyAlignment="1" applyProtection="1">
      <alignment horizontal="center" vertical="center"/>
    </xf>
    <xf numFmtId="38" fontId="17" fillId="0" borderId="12" xfId="21" applyFont="1" applyFill="1" applyBorder="1" applyAlignment="1" applyProtection="1">
      <alignment horizontal="center" vertical="center"/>
    </xf>
    <xf numFmtId="38" fontId="17" fillId="0" borderId="5" xfId="21" applyFont="1" applyFill="1" applyBorder="1" applyAlignment="1" applyProtection="1">
      <alignment horizontal="center" vertical="center"/>
    </xf>
    <xf numFmtId="38" fontId="17" fillId="0" borderId="6" xfId="21" applyFont="1" applyFill="1" applyBorder="1" applyAlignment="1" applyProtection="1">
      <alignment horizontal="center" vertical="center"/>
    </xf>
    <xf numFmtId="38" fontId="17" fillId="0" borderId="2" xfId="21" applyFont="1" applyFill="1" applyBorder="1" applyAlignment="1" applyProtection="1">
      <alignment horizontal="center" vertical="center"/>
    </xf>
    <xf numFmtId="49" fontId="20" fillId="0" borderId="9" xfId="21" quotePrefix="1" applyNumberFormat="1" applyFont="1" applyFill="1" applyBorder="1" applyAlignment="1" applyProtection="1">
      <alignment vertical="center"/>
    </xf>
    <xf numFmtId="49" fontId="20" fillId="0" borderId="7" xfId="21" applyNumberFormat="1" applyFont="1" applyFill="1" applyBorder="1" applyAlignment="1" applyProtection="1">
      <alignment vertical="center"/>
    </xf>
    <xf numFmtId="49" fontId="20" fillId="0" borderId="12" xfId="21" applyNumberFormat="1" applyFont="1" applyFill="1" applyBorder="1" applyAlignment="1" applyProtection="1">
      <alignment vertical="center"/>
    </xf>
    <xf numFmtId="186" fontId="17" fillId="0" borderId="21" xfId="1" applyNumberFormat="1" applyFont="1" applyFill="1" applyBorder="1" applyAlignment="1">
      <alignment horizontal="center" vertical="center" wrapText="1" shrinkToFit="1"/>
    </xf>
    <xf numFmtId="186" fontId="17" fillId="0" borderId="22" xfId="1" applyNumberFormat="1" applyFont="1" applyFill="1" applyBorder="1" applyAlignment="1">
      <alignment horizontal="center" vertical="center" wrapText="1" shrinkToFit="1"/>
    </xf>
    <xf numFmtId="186" fontId="17" fillId="0" borderId="8" xfId="1" applyNumberFormat="1" applyFont="1" applyFill="1" applyBorder="1" applyAlignment="1">
      <alignment horizontal="center" vertical="center" wrapText="1" shrinkToFit="1"/>
    </xf>
    <xf numFmtId="186" fontId="17" fillId="0" borderId="11" xfId="1" applyNumberFormat="1" applyFont="1" applyFill="1" applyBorder="1" applyAlignment="1">
      <alignment horizontal="center" vertical="center" shrinkToFit="1"/>
    </xf>
    <xf numFmtId="186" fontId="27" fillId="0" borderId="13" xfId="1" applyNumberFormat="1" applyFont="1" applyFill="1" applyBorder="1" applyAlignment="1">
      <alignment horizontal="center" vertical="center"/>
    </xf>
    <xf numFmtId="186" fontId="27" fillId="0" borderId="9" xfId="1" applyNumberFormat="1" applyFont="1" applyFill="1" applyBorder="1" applyAlignment="1">
      <alignment horizontal="center" vertical="center"/>
    </xf>
    <xf numFmtId="186" fontId="17" fillId="0" borderId="13" xfId="1" applyNumberFormat="1" applyFont="1" applyFill="1" applyBorder="1" applyAlignment="1">
      <alignment horizontal="center" vertical="center"/>
    </xf>
    <xf numFmtId="186" fontId="17" fillId="0" borderId="14" xfId="1" applyNumberFormat="1" applyFont="1" applyFill="1" applyBorder="1" applyAlignment="1">
      <alignment horizontal="center" vertical="center"/>
    </xf>
    <xf numFmtId="186" fontId="17" fillId="0" borderId="21" xfId="1" applyNumberFormat="1" applyFont="1" applyFill="1" applyBorder="1" applyAlignment="1">
      <alignment horizontal="center" vertical="center"/>
    </xf>
    <xf numFmtId="186" fontId="17" fillId="0" borderId="22" xfId="1" applyNumberFormat="1" applyFont="1" applyFill="1" applyBorder="1" applyAlignment="1">
      <alignment horizontal="center" vertical="center"/>
    </xf>
    <xf numFmtId="186" fontId="17" fillId="0" borderId="4" xfId="1" applyNumberFormat="1" applyFont="1" applyFill="1" applyBorder="1" applyAlignment="1">
      <alignment horizontal="center" vertical="center"/>
    </xf>
    <xf numFmtId="186" fontId="17" fillId="0" borderId="2" xfId="1" applyNumberFormat="1" applyFont="1" applyFill="1" applyBorder="1" applyAlignment="1">
      <alignment horizontal="center" vertical="center"/>
    </xf>
    <xf numFmtId="186" fontId="17" fillId="0" borderId="5" xfId="1" applyNumberFormat="1" applyFont="1" applyFill="1" applyBorder="1" applyAlignment="1">
      <alignment horizontal="center" vertical="center"/>
    </xf>
    <xf numFmtId="186" fontId="17" fillId="0" borderId="21" xfId="1" applyNumberFormat="1" applyFont="1" applyFill="1" applyBorder="1" applyAlignment="1">
      <alignment horizontal="center" vertical="center" wrapText="1"/>
    </xf>
    <xf numFmtId="186" fontId="17" fillId="0" borderId="22" xfId="1" applyNumberFormat="1" applyFont="1" applyFill="1" applyBorder="1" applyAlignment="1">
      <alignment horizontal="center" vertical="center" wrapText="1"/>
    </xf>
    <xf numFmtId="0" fontId="17" fillId="0" borderId="6" xfId="1" applyFont="1" applyFill="1" applyBorder="1" applyAlignment="1">
      <alignment horizontal="center" vertical="center"/>
    </xf>
    <xf numFmtId="0" fontId="27" fillId="0" borderId="13" xfId="1" applyFont="1" applyFill="1" applyBorder="1" applyAlignment="1">
      <alignment horizontal="center" vertical="center"/>
    </xf>
    <xf numFmtId="0" fontId="17" fillId="0" borderId="14" xfId="1" applyFont="1" applyFill="1" applyBorder="1" applyAlignment="1">
      <alignment horizontal="left" vertical="center" indent="1"/>
    </xf>
    <xf numFmtId="0" fontId="17" fillId="0" borderId="13" xfId="1" applyFont="1" applyFill="1" applyBorder="1" applyAlignment="1">
      <alignment horizontal="center" vertical="center"/>
    </xf>
    <xf numFmtId="0" fontId="17" fillId="0" borderId="9" xfId="1" applyFont="1" applyFill="1" applyBorder="1" applyAlignment="1">
      <alignment horizontal="center" vertical="center"/>
    </xf>
    <xf numFmtId="0" fontId="17" fillId="0" borderId="14" xfId="1" applyFont="1" applyFill="1" applyBorder="1" applyAlignment="1">
      <alignment horizontal="center" vertical="center"/>
    </xf>
    <xf numFmtId="0" fontId="17" fillId="0" borderId="12" xfId="1" applyFont="1" applyFill="1" applyBorder="1" applyAlignment="1">
      <alignment horizontal="center" vertical="center"/>
    </xf>
    <xf numFmtId="38" fontId="17" fillId="0" borderId="0" xfId="21" applyFont="1" applyBorder="1" applyAlignment="1">
      <alignment horizontal="left" vertical="center" wrapText="1"/>
    </xf>
    <xf numFmtId="38" fontId="17" fillId="0" borderId="0" xfId="21" applyFont="1" applyBorder="1" applyAlignment="1">
      <alignment horizontal="left" vertical="center"/>
    </xf>
    <xf numFmtId="38" fontId="20" fillId="0" borderId="5" xfId="21" applyFont="1" applyBorder="1" applyAlignment="1">
      <alignment horizontal="center" vertical="center"/>
    </xf>
    <xf numFmtId="38" fontId="38" fillId="0" borderId="2" xfId="21" applyFont="1" applyBorder="1" applyAlignment="1">
      <alignment horizontal="center" vertical="center"/>
    </xf>
    <xf numFmtId="38" fontId="38" fillId="0" borderId="6" xfId="21" applyFont="1" applyBorder="1" applyAlignment="1">
      <alignment horizontal="center" vertical="center"/>
    </xf>
    <xf numFmtId="38" fontId="17" fillId="0" borderId="13" xfId="21" applyFont="1" applyBorder="1" applyAlignment="1">
      <alignment horizontal="left" vertical="center" wrapText="1"/>
    </xf>
    <xf numFmtId="58" fontId="17" fillId="0" borderId="14" xfId="21" quotePrefix="1" applyNumberFormat="1" applyFont="1" applyBorder="1" applyAlignment="1">
      <alignment horizontal="left" vertical="center" indent="1"/>
    </xf>
    <xf numFmtId="38" fontId="17" fillId="0" borderId="5" xfId="21" applyFont="1" applyBorder="1" applyAlignment="1">
      <alignment horizontal="center" vertical="center" wrapText="1"/>
    </xf>
    <xf numFmtId="38" fontId="17" fillId="0" borderId="6" xfId="21" applyFont="1" applyBorder="1" applyAlignment="1">
      <alignment horizontal="center" vertical="center" wrapText="1"/>
    </xf>
    <xf numFmtId="38" fontId="27" fillId="0" borderId="9" xfId="21" applyFont="1" applyBorder="1" applyAlignment="1">
      <alignment horizontal="center" vertical="center" wrapText="1"/>
    </xf>
    <xf numFmtId="38" fontId="27" fillId="0" borderId="21" xfId="21" applyFont="1" applyBorder="1" applyAlignment="1">
      <alignment horizontal="center" vertical="center" wrapText="1"/>
    </xf>
    <xf numFmtId="38" fontId="27" fillId="0" borderId="0" xfId="21" applyFont="1" applyBorder="1" applyAlignment="1">
      <alignment horizontal="center" vertical="center" wrapText="1"/>
    </xf>
    <xf numFmtId="38" fontId="27" fillId="0" borderId="7" xfId="21" applyFont="1" applyBorder="1" applyAlignment="1">
      <alignment horizontal="center" vertical="center" wrapText="1"/>
    </xf>
    <xf numFmtId="38" fontId="17" fillId="0" borderId="4" xfId="21" applyFont="1" applyFill="1" applyBorder="1" applyAlignment="1" applyProtection="1">
      <alignment horizontal="center" vertical="center" shrinkToFit="1"/>
    </xf>
    <xf numFmtId="38" fontId="17" fillId="0" borderId="2" xfId="21" applyFont="1" applyFill="1" applyBorder="1" applyAlignment="1" applyProtection="1">
      <alignment horizontal="center" vertical="center" shrinkToFit="1"/>
    </xf>
    <xf numFmtId="38" fontId="17" fillId="0" borderId="5" xfId="21" applyFont="1" applyFill="1" applyBorder="1" applyAlignment="1" applyProtection="1">
      <alignment horizontal="center" vertical="center" shrinkToFit="1"/>
    </xf>
  </cellXfs>
  <cellStyles count="167">
    <cellStyle name="Calc Currency (0)" xfId="2"/>
    <cellStyle name="Header1" xfId="3"/>
    <cellStyle name="Header2" xfId="4"/>
    <cellStyle name="Normal_#18-Internet" xfId="5"/>
    <cellStyle name="タイトル 2" xfId="6"/>
    <cellStyle name="パーセント 2" xfId="7"/>
    <cellStyle name="パーセント 2 2" xfId="8"/>
    <cellStyle name="パーセント 2 3" xfId="9"/>
    <cellStyle name="パーセント 3" xfId="10"/>
    <cellStyle name="ハイパーリンク" xfId="166" builtinId="8"/>
    <cellStyle name="ハイパーリンク 10" xfId="11"/>
    <cellStyle name="ハイパーリンク 2" xfId="12"/>
    <cellStyle name="ハイパーリンク 3" xfId="13"/>
    <cellStyle name="ハイパーリンク 4" xfId="14"/>
    <cellStyle name="ハイパーリンク 5" xfId="15"/>
    <cellStyle name="ハイパーリンク 6" xfId="16"/>
    <cellStyle name="ハイパーリンク 7" xfId="17"/>
    <cellStyle name="ハイパーリンク 8" xfId="18"/>
    <cellStyle name="ハイパーリンク 9" xfId="19"/>
    <cellStyle name="メモ 2" xfId="20"/>
    <cellStyle name="桁区切り 2" xfId="21"/>
    <cellStyle name="桁区切り 2 2" xfId="22"/>
    <cellStyle name="桁区切り 2 2 2" xfId="23"/>
    <cellStyle name="桁区切り 2 2 3" xfId="24"/>
    <cellStyle name="桁区切り 2 3" xfId="25"/>
    <cellStyle name="桁区切り 3" xfId="26"/>
    <cellStyle name="桁区切り 3 2" xfId="27"/>
    <cellStyle name="桁区切り 3 3" xfId="28"/>
    <cellStyle name="桁区切り 3 4" xfId="29"/>
    <cellStyle name="桁区切り 4" xfId="30"/>
    <cellStyle name="桁区切り 4 2" xfId="31"/>
    <cellStyle name="通貨 2" xfId="32"/>
    <cellStyle name="標準" xfId="0" builtinId="0"/>
    <cellStyle name="標準 10" xfId="33"/>
    <cellStyle name="標準 100" xfId="34"/>
    <cellStyle name="標準 101" xfId="35"/>
    <cellStyle name="標準 102" xfId="36"/>
    <cellStyle name="標準 103" xfId="37"/>
    <cellStyle name="標準 104" xfId="38"/>
    <cellStyle name="標準 105" xfId="39"/>
    <cellStyle name="標準 106" xfId="40"/>
    <cellStyle name="標準 107" xfId="41"/>
    <cellStyle name="標準 108" xfId="42"/>
    <cellStyle name="標準 109" xfId="43"/>
    <cellStyle name="標準 11" xfId="44"/>
    <cellStyle name="標準 110" xfId="45"/>
    <cellStyle name="標準 111" xfId="46"/>
    <cellStyle name="標準 112" xfId="47"/>
    <cellStyle name="標準 113" xfId="48"/>
    <cellStyle name="標準 114" xfId="49"/>
    <cellStyle name="標準 115" xfId="50"/>
    <cellStyle name="標準 116" xfId="51"/>
    <cellStyle name="標準 117" xfId="52"/>
    <cellStyle name="標準 118" xfId="53"/>
    <cellStyle name="標準 119" xfId="54"/>
    <cellStyle name="標準 12" xfId="55"/>
    <cellStyle name="標準 120" xfId="56"/>
    <cellStyle name="標準 121" xfId="57"/>
    <cellStyle name="標準 122" xfId="58"/>
    <cellStyle name="標準 123" xfId="59"/>
    <cellStyle name="標準 124" xfId="60"/>
    <cellStyle name="標準 125" xfId="61"/>
    <cellStyle name="標準 126" xfId="62"/>
    <cellStyle name="標準 127" xfId="63"/>
    <cellStyle name="標準 128" xfId="64"/>
    <cellStyle name="標準 129" xfId="65"/>
    <cellStyle name="標準 13" xfId="66"/>
    <cellStyle name="標準 130" xfId="67"/>
    <cellStyle name="標準 14" xfId="68"/>
    <cellStyle name="標準 15" xfId="69"/>
    <cellStyle name="標準 16" xfId="70"/>
    <cellStyle name="標準 17" xfId="71"/>
    <cellStyle name="標準 18" xfId="72"/>
    <cellStyle name="標準 19" xfId="73"/>
    <cellStyle name="標準 2" xfId="74"/>
    <cellStyle name="標準 2 2" xfId="1"/>
    <cellStyle name="標準 2 2 2" xfId="75"/>
    <cellStyle name="標準 20" xfId="76"/>
    <cellStyle name="標準 21" xfId="77"/>
    <cellStyle name="標準 22" xfId="78"/>
    <cellStyle name="標準 23" xfId="79"/>
    <cellStyle name="標準 24" xfId="80"/>
    <cellStyle name="標準 25" xfId="81"/>
    <cellStyle name="標準 26" xfId="82"/>
    <cellStyle name="標準 27" xfId="83"/>
    <cellStyle name="標準 28" xfId="84"/>
    <cellStyle name="標準 29" xfId="85"/>
    <cellStyle name="標準 3" xfId="86"/>
    <cellStyle name="標準 3 2" xfId="87"/>
    <cellStyle name="標準 3 3" xfId="165"/>
    <cellStyle name="標準 30" xfId="88"/>
    <cellStyle name="標準 31" xfId="89"/>
    <cellStyle name="標準 32" xfId="90"/>
    <cellStyle name="標準 33" xfId="91"/>
    <cellStyle name="標準 34" xfId="92"/>
    <cellStyle name="標準 35" xfId="93"/>
    <cellStyle name="標準 36" xfId="94"/>
    <cellStyle name="標準 37" xfId="95"/>
    <cellStyle name="標準 38" xfId="96"/>
    <cellStyle name="標準 39" xfId="97"/>
    <cellStyle name="標準 4" xfId="98"/>
    <cellStyle name="標準 4 2" xfId="99"/>
    <cellStyle name="標準 40" xfId="100"/>
    <cellStyle name="標準 41" xfId="101"/>
    <cellStyle name="標準 42" xfId="102"/>
    <cellStyle name="標準 43" xfId="103"/>
    <cellStyle name="標準 44" xfId="104"/>
    <cellStyle name="標準 45" xfId="105"/>
    <cellStyle name="標準 46" xfId="106"/>
    <cellStyle name="標準 47" xfId="107"/>
    <cellStyle name="標準 48" xfId="108"/>
    <cellStyle name="標準 49" xfId="109"/>
    <cellStyle name="標準 5" xfId="110"/>
    <cellStyle name="標準 50" xfId="111"/>
    <cellStyle name="標準 51" xfId="112"/>
    <cellStyle name="標準 52" xfId="113"/>
    <cellStyle name="標準 53" xfId="114"/>
    <cellStyle name="標準 54" xfId="115"/>
    <cellStyle name="標準 55" xfId="116"/>
    <cellStyle name="標準 56" xfId="117"/>
    <cellStyle name="標準 57" xfId="118"/>
    <cellStyle name="標準 58" xfId="119"/>
    <cellStyle name="標準 59" xfId="120"/>
    <cellStyle name="標準 6" xfId="121"/>
    <cellStyle name="標準 60" xfId="122"/>
    <cellStyle name="標準 61" xfId="123"/>
    <cellStyle name="標準 62" xfId="124"/>
    <cellStyle name="標準 63" xfId="125"/>
    <cellStyle name="標準 64" xfId="126"/>
    <cellStyle name="標準 65" xfId="127"/>
    <cellStyle name="標準 66" xfId="128"/>
    <cellStyle name="標準 67" xfId="129"/>
    <cellStyle name="標準 68" xfId="130"/>
    <cellStyle name="標準 69" xfId="131"/>
    <cellStyle name="標準 7" xfId="132"/>
    <cellStyle name="標準 70" xfId="133"/>
    <cellStyle name="標準 71" xfId="134"/>
    <cellStyle name="標準 72" xfId="135"/>
    <cellStyle name="標準 73" xfId="136"/>
    <cellStyle name="標準 74" xfId="137"/>
    <cellStyle name="標準 75" xfId="138"/>
    <cellStyle name="標準 76" xfId="139"/>
    <cellStyle name="標準 77" xfId="140"/>
    <cellStyle name="標準 78" xfId="141"/>
    <cellStyle name="標準 79" xfId="142"/>
    <cellStyle name="標準 8" xfId="143"/>
    <cellStyle name="標準 80" xfId="144"/>
    <cellStyle name="標準 81" xfId="145"/>
    <cellStyle name="標準 82" xfId="146"/>
    <cellStyle name="標準 83" xfId="147"/>
    <cellStyle name="標準 84" xfId="148"/>
    <cellStyle name="標準 85" xfId="149"/>
    <cellStyle name="標準 86" xfId="150"/>
    <cellStyle name="標準 87" xfId="151"/>
    <cellStyle name="標準 88" xfId="152"/>
    <cellStyle name="標準 89" xfId="153"/>
    <cellStyle name="標準 9" xfId="154"/>
    <cellStyle name="標準 90" xfId="155"/>
    <cellStyle name="標準 91" xfId="156"/>
    <cellStyle name="標準 92" xfId="157"/>
    <cellStyle name="標準 93" xfId="158"/>
    <cellStyle name="標準 94" xfId="159"/>
    <cellStyle name="標準 95" xfId="160"/>
    <cellStyle name="標準 96" xfId="161"/>
    <cellStyle name="標準 97" xfId="162"/>
    <cellStyle name="標準 98" xfId="163"/>
    <cellStyle name="標準 99" xfId="1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26"/>
  <sheetViews>
    <sheetView tabSelected="1" zoomScale="115" zoomScaleNormal="115" workbookViewId="0"/>
  </sheetViews>
  <sheetFormatPr defaultColWidth="9" defaultRowHeight="13.5" x14ac:dyDescent="0.15"/>
  <cols>
    <col min="1" max="16384" width="9" style="381"/>
  </cols>
  <sheetData>
    <row r="1" spans="1:1" x14ac:dyDescent="0.15">
      <c r="A1" s="381" t="s">
        <v>461</v>
      </c>
    </row>
    <row r="2" spans="1:1" ht="13.5" customHeight="1" x14ac:dyDescent="0.15">
      <c r="A2" s="425" t="s">
        <v>742</v>
      </c>
    </row>
    <row r="3" spans="1:1" ht="13.5" customHeight="1" x14ac:dyDescent="0.15">
      <c r="A3" s="425" t="s">
        <v>462</v>
      </c>
    </row>
    <row r="4" spans="1:1" ht="13.5" customHeight="1" x14ac:dyDescent="0.15">
      <c r="A4" s="425" t="s">
        <v>743</v>
      </c>
    </row>
    <row r="5" spans="1:1" ht="13.5" customHeight="1" x14ac:dyDescent="0.15">
      <c r="A5" s="425" t="s">
        <v>463</v>
      </c>
    </row>
    <row r="6" spans="1:1" ht="13.5" customHeight="1" x14ac:dyDescent="0.15">
      <c r="A6" s="425" t="s">
        <v>464</v>
      </c>
    </row>
    <row r="7" spans="1:1" ht="13.5" customHeight="1" x14ac:dyDescent="0.15">
      <c r="A7" s="425" t="s">
        <v>465</v>
      </c>
    </row>
    <row r="8" spans="1:1" ht="13.5" customHeight="1" x14ac:dyDescent="0.15">
      <c r="A8" s="425" t="s">
        <v>744</v>
      </c>
    </row>
    <row r="9" spans="1:1" ht="13.5" customHeight="1" x14ac:dyDescent="0.15">
      <c r="A9" s="425" t="s">
        <v>745</v>
      </c>
    </row>
    <row r="10" spans="1:1" ht="13.5" customHeight="1" x14ac:dyDescent="0.15">
      <c r="A10" s="425" t="s">
        <v>483</v>
      </c>
    </row>
    <row r="11" spans="1:1" ht="13.5" customHeight="1" x14ac:dyDescent="0.15">
      <c r="A11" s="425" t="s">
        <v>746</v>
      </c>
    </row>
    <row r="12" spans="1:1" ht="13.5" customHeight="1" x14ac:dyDescent="0.15">
      <c r="A12" s="425" t="s">
        <v>747</v>
      </c>
    </row>
    <row r="13" spans="1:1" ht="13.5" customHeight="1" x14ac:dyDescent="0.15">
      <c r="A13" s="425" t="s">
        <v>485</v>
      </c>
    </row>
    <row r="14" spans="1:1" ht="13.5" customHeight="1" x14ac:dyDescent="0.15">
      <c r="A14" s="425" t="s">
        <v>748</v>
      </c>
    </row>
    <row r="15" spans="1:1" ht="13.5" customHeight="1" x14ac:dyDescent="0.15">
      <c r="A15" s="425" t="s">
        <v>749</v>
      </c>
    </row>
    <row r="16" spans="1:1" ht="13.5" customHeight="1" x14ac:dyDescent="0.15">
      <c r="A16" s="425" t="s">
        <v>486</v>
      </c>
    </row>
    <row r="17" spans="1:1" ht="13.5" customHeight="1" x14ac:dyDescent="0.15">
      <c r="A17" s="425" t="s">
        <v>750</v>
      </c>
    </row>
    <row r="18" spans="1:1" ht="13.5" customHeight="1" x14ac:dyDescent="0.15">
      <c r="A18" s="425" t="s">
        <v>751</v>
      </c>
    </row>
    <row r="19" spans="1:1" ht="13.5" customHeight="1" x14ac:dyDescent="0.15">
      <c r="A19" s="425" t="s">
        <v>501</v>
      </c>
    </row>
    <row r="20" spans="1:1" ht="13.5" customHeight="1" x14ac:dyDescent="0.15">
      <c r="A20" s="425" t="s">
        <v>752</v>
      </c>
    </row>
    <row r="21" spans="1:1" ht="13.5" customHeight="1" x14ac:dyDescent="0.15">
      <c r="A21" s="425" t="s">
        <v>753</v>
      </c>
    </row>
    <row r="22" spans="1:1" ht="13.5" customHeight="1" x14ac:dyDescent="0.15">
      <c r="A22" s="425" t="s">
        <v>511</v>
      </c>
    </row>
    <row r="23" spans="1:1" ht="13.5" customHeight="1" x14ac:dyDescent="0.15">
      <c r="A23" s="425" t="s">
        <v>754</v>
      </c>
    </row>
    <row r="24" spans="1:1" ht="13.5" customHeight="1" x14ac:dyDescent="0.15">
      <c r="A24" s="425" t="s">
        <v>755</v>
      </c>
    </row>
    <row r="25" spans="1:1" ht="13.5" customHeight="1" x14ac:dyDescent="0.15">
      <c r="A25" s="425" t="s">
        <v>754</v>
      </c>
    </row>
    <row r="26" spans="1:1" ht="13.5" customHeight="1" x14ac:dyDescent="0.15">
      <c r="A26" s="425" t="s">
        <v>755</v>
      </c>
    </row>
  </sheetData>
  <phoneticPr fontId="1"/>
  <hyperlinks>
    <hyperlink ref="A2" location="'3-1'!A1" display="3-1. 産業大分類別事業所数・従業者数の推移"/>
    <hyperlink ref="A3" location="'3-2'!A1" display="3-2. 産業中分類別事業所数及び男女別従業者数"/>
    <hyperlink ref="A4" location="'3-3'!A1" display="3-3. 産業中分類別従業者規模別事業所数"/>
    <hyperlink ref="A5" location="'3-4'!A1" display="3-4. 産業大分類別地区別事業所数"/>
    <hyperlink ref="A6" location="'3-5'!A1" display="3-5. 産業大分類別民営・国公別事業所数・従業者数"/>
    <hyperlink ref="A7" location="'3-6'!A1" display="3-6. 農家数・農家人口・経営耕地面積の推移"/>
    <hyperlink ref="A8" location="'3-7'!A1" display="3-7. 経営耕地面積規模別農家数"/>
    <hyperlink ref="A9" location="'3-8'!A1" display="3-8. 地区別専・兼業別農家数"/>
    <hyperlink ref="A10" location="'3-9'!A1" display="3-9. 作物種類別作付面積（露地）"/>
    <hyperlink ref="A11" location="'3-10'!A1" display="3-10. 農用機械所有状況"/>
    <hyperlink ref="A12" location="'3-11'!A1" display="3-11. 農産物販売金額別農家数"/>
    <hyperlink ref="A13" location="'3-12'!A1" display="3-12. 用途別農地転用面積"/>
    <hyperlink ref="A14" location="'3-13'!A1" display="3-13. 農地転用状況"/>
    <hyperlink ref="A15" location="'3-14'!A1" display="3-14. 地区別農地転用面積"/>
    <hyperlink ref="A16" location="'3-15'!A1" display="3-15. 農業委員会委員一般選挙の結果"/>
    <hyperlink ref="A17" location="'3-16'!A1" display="3-16. 工場数・従業者数・製造品出荷額等の推移"/>
    <hyperlink ref="A18" location="'3-17'!A1" display="3-17. 産業中分類別事業所数・従業者数・現金給与総額・製造品出荷額等"/>
    <hyperlink ref="A19" location="'3-18'!A1" display="3-18. 産業中分類別事業所数の推移"/>
    <hyperlink ref="A21" location="'3-20'!A1" display="3-20. 商店数・従業者数・商品販売額・売場面積の推移"/>
    <hyperlink ref="A20" location="'3-19'!A1" display="3-19. 従業者規模別事業所数・従業者数･現金給与総額・原材料等使用額等・製造品出荷額等"/>
    <hyperlink ref="A26" location="'3-23'!A1" display="3-23. 金融機関の店舗数"/>
    <hyperlink ref="A25" location="'3-22'!A1" display="3-22. 融資制度扱い件数・斡旋額"/>
    <hyperlink ref="A24" location="'3-23'!A1" display="3-23. 金融機関の店舗数"/>
    <hyperlink ref="A23" location="'3-22'!A1" display="3-22. 融資制度扱い件数・斡旋額"/>
    <hyperlink ref="A22" location="'3-21'!A1" display="3-21. 産業中分類別事業所数・従業者数・商品販売額・売場面積"/>
  </hyperlinks>
  <pageMargins left="0.75" right="0.75" top="1" bottom="1" header="0.51200000000000001" footer="0.5120000000000000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L11"/>
  <sheetViews>
    <sheetView zoomScale="110" workbookViewId="0"/>
  </sheetViews>
  <sheetFormatPr defaultColWidth="8.75" defaultRowHeight="15" customHeight="1" x14ac:dyDescent="0.15"/>
  <cols>
    <col min="1" max="1" width="11.25" style="143" customWidth="1"/>
    <col min="2" max="3" width="8.125" style="143" customWidth="1"/>
    <col min="4" max="8" width="6.25" style="143" customWidth="1"/>
    <col min="9" max="10" width="7.5" style="143" customWidth="1"/>
    <col min="11" max="12" width="6.25" style="143" customWidth="1"/>
    <col min="13" max="16384" width="8.75" style="143"/>
  </cols>
  <sheetData>
    <row r="1" spans="1:12" s="424" customFormat="1" ht="15" customHeight="1" x14ac:dyDescent="0.15">
      <c r="A1" s="423" t="s">
        <v>741</v>
      </c>
    </row>
    <row r="2" spans="1:12" s="424" customFormat="1" ht="15" customHeight="1" x14ac:dyDescent="0.15"/>
    <row r="3" spans="1:12" s="142" customFormat="1" ht="15" customHeight="1" x14ac:dyDescent="0.15">
      <c r="A3" s="418" t="s">
        <v>483</v>
      </c>
    </row>
    <row r="4" spans="1:12" s="142" customFormat="1" ht="15" customHeight="1" x14ac:dyDescent="0.15">
      <c r="A4" s="222" t="s">
        <v>695</v>
      </c>
      <c r="L4" s="194" t="s">
        <v>696</v>
      </c>
    </row>
    <row r="5" spans="1:12" s="142" customFormat="1" ht="45" customHeight="1" x14ac:dyDescent="0.15">
      <c r="A5" s="223" t="s">
        <v>697</v>
      </c>
      <c r="B5" s="224" t="s">
        <v>203</v>
      </c>
      <c r="C5" s="150" t="s">
        <v>204</v>
      </c>
      <c r="D5" s="150" t="s">
        <v>698</v>
      </c>
      <c r="E5" s="150" t="s">
        <v>699</v>
      </c>
      <c r="F5" s="150" t="s">
        <v>205</v>
      </c>
      <c r="G5" s="150" t="s">
        <v>206</v>
      </c>
      <c r="H5" s="224" t="s">
        <v>700</v>
      </c>
      <c r="I5" s="150" t="s">
        <v>207</v>
      </c>
      <c r="J5" s="224" t="s">
        <v>208</v>
      </c>
      <c r="K5" s="224" t="s">
        <v>701</v>
      </c>
      <c r="L5" s="225" t="s">
        <v>702</v>
      </c>
    </row>
    <row r="6" spans="1:12" s="142" customFormat="1" ht="15" customHeight="1" x14ac:dyDescent="0.15">
      <c r="A6" s="197" t="s">
        <v>209</v>
      </c>
      <c r="B6" s="156">
        <v>68924</v>
      </c>
      <c r="C6" s="226">
        <v>50427</v>
      </c>
      <c r="D6" s="227" t="s">
        <v>520</v>
      </c>
      <c r="E6" s="226">
        <v>20</v>
      </c>
      <c r="F6" s="226">
        <v>50</v>
      </c>
      <c r="G6" s="226">
        <v>179</v>
      </c>
      <c r="H6" s="227" t="s">
        <v>520</v>
      </c>
      <c r="I6" s="226">
        <v>16242</v>
      </c>
      <c r="J6" s="226">
        <v>1902</v>
      </c>
      <c r="K6" s="226">
        <v>79</v>
      </c>
      <c r="L6" s="226">
        <v>25</v>
      </c>
    </row>
    <row r="7" spans="1:12" s="142" customFormat="1" ht="15" customHeight="1" x14ac:dyDescent="0.15">
      <c r="A7" s="210">
        <v>22</v>
      </c>
      <c r="B7" s="156">
        <v>67990</v>
      </c>
      <c r="C7" s="226">
        <v>55818</v>
      </c>
      <c r="D7" s="227" t="s">
        <v>520</v>
      </c>
      <c r="E7" s="227" t="s">
        <v>520</v>
      </c>
      <c r="F7" s="226">
        <v>57</v>
      </c>
      <c r="G7" s="226">
        <v>441</v>
      </c>
      <c r="H7" s="226">
        <v>35</v>
      </c>
      <c r="I7" s="226">
        <v>10360</v>
      </c>
      <c r="J7" s="226">
        <v>1135</v>
      </c>
      <c r="K7" s="227" t="s">
        <v>520</v>
      </c>
      <c r="L7" s="226">
        <v>144</v>
      </c>
    </row>
    <row r="8" spans="1:12" s="142" customFormat="1" ht="15" customHeight="1" x14ac:dyDescent="0.15">
      <c r="A8" s="211">
        <v>27</v>
      </c>
      <c r="B8" s="157">
        <v>68288</v>
      </c>
      <c r="C8" s="226">
        <v>54837</v>
      </c>
      <c r="D8" s="226" t="s">
        <v>703</v>
      </c>
      <c r="E8" s="226" t="s">
        <v>703</v>
      </c>
      <c r="F8" s="226">
        <v>31</v>
      </c>
      <c r="G8" s="226">
        <v>175</v>
      </c>
      <c r="H8" s="226" t="s">
        <v>703</v>
      </c>
      <c r="I8" s="226">
        <v>13024</v>
      </c>
      <c r="J8" s="226" t="s">
        <v>703</v>
      </c>
      <c r="K8" s="227" t="s">
        <v>520</v>
      </c>
      <c r="L8" s="226">
        <v>221</v>
      </c>
    </row>
    <row r="9" spans="1:12" s="142" customFormat="1" ht="15" customHeight="1" x14ac:dyDescent="0.15">
      <c r="A9" s="228" t="s">
        <v>211</v>
      </c>
      <c r="B9" s="219"/>
      <c r="C9" s="219"/>
      <c r="D9" s="219"/>
      <c r="E9" s="219"/>
      <c r="F9" s="219"/>
      <c r="G9" s="219"/>
      <c r="H9" s="219"/>
      <c r="I9" s="219"/>
      <c r="J9" s="219"/>
      <c r="K9" s="219"/>
      <c r="L9" s="219"/>
    </row>
    <row r="10" spans="1:12" ht="15" customHeight="1" x14ac:dyDescent="0.15">
      <c r="A10" s="229" t="s">
        <v>201</v>
      </c>
      <c r="B10" s="230"/>
      <c r="C10" s="230"/>
      <c r="D10" s="230"/>
      <c r="L10" s="231"/>
    </row>
    <row r="11" spans="1:12" ht="15" customHeight="1" x14ac:dyDescent="0.15">
      <c r="L11" s="125" t="s">
        <v>212</v>
      </c>
    </row>
  </sheetData>
  <phoneticPr fontId="1"/>
  <hyperlinks>
    <hyperlink ref="A1" location="'目次'!A1" display="目次へもどる"/>
  </hyperlinks>
  <pageMargins left="0.78740157480314965" right="0.78740157480314965" top="0.98425196850393704" bottom="0.78740157480314965"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H11"/>
  <sheetViews>
    <sheetView zoomScale="110" zoomScaleNormal="110" workbookViewId="0"/>
  </sheetViews>
  <sheetFormatPr defaultColWidth="8.75" defaultRowHeight="15" customHeight="1" x14ac:dyDescent="0.15"/>
  <cols>
    <col min="1" max="2" width="11.25" style="143" customWidth="1"/>
    <col min="3" max="8" width="10.625" style="143" customWidth="1"/>
    <col min="9" max="16384" width="8.75" style="143"/>
  </cols>
  <sheetData>
    <row r="1" spans="1:8" s="424" customFormat="1" ht="15" customHeight="1" x14ac:dyDescent="0.15">
      <c r="A1" s="423" t="s">
        <v>741</v>
      </c>
    </row>
    <row r="2" spans="1:8" s="424" customFormat="1" ht="15" customHeight="1" x14ac:dyDescent="0.15"/>
    <row r="3" spans="1:8" s="142" customFormat="1" ht="15" customHeight="1" x14ac:dyDescent="0.15">
      <c r="A3" s="418" t="s">
        <v>704</v>
      </c>
    </row>
    <row r="4" spans="1:8" s="142" customFormat="1" ht="15" customHeight="1" x14ac:dyDescent="0.15">
      <c r="A4" s="222" t="s">
        <v>213</v>
      </c>
      <c r="H4" s="194" t="s">
        <v>214</v>
      </c>
    </row>
    <row r="5" spans="1:8" ht="45" customHeight="1" x14ac:dyDescent="0.15">
      <c r="A5" s="223" t="s">
        <v>697</v>
      </c>
      <c r="B5" s="224" t="s">
        <v>705</v>
      </c>
      <c r="C5" s="224" t="s">
        <v>215</v>
      </c>
      <c r="D5" s="207" t="s">
        <v>706</v>
      </c>
      <c r="E5" s="224" t="s">
        <v>216</v>
      </c>
      <c r="F5" s="224" t="s">
        <v>217</v>
      </c>
      <c r="G5" s="224" t="s">
        <v>218</v>
      </c>
      <c r="H5" s="223" t="s">
        <v>707</v>
      </c>
    </row>
    <row r="6" spans="1:8" ht="15" customHeight="1" x14ac:dyDescent="0.15">
      <c r="A6" s="197" t="s">
        <v>209</v>
      </c>
      <c r="B6" s="172">
        <v>1013</v>
      </c>
      <c r="C6" s="198">
        <v>537</v>
      </c>
      <c r="D6" s="198">
        <v>2</v>
      </c>
      <c r="E6" s="198">
        <v>647</v>
      </c>
      <c r="F6" s="227" t="s">
        <v>520</v>
      </c>
      <c r="G6" s="200">
        <v>614</v>
      </c>
      <c r="H6" s="227" t="s">
        <v>520</v>
      </c>
    </row>
    <row r="7" spans="1:8" ht="15" customHeight="1" x14ac:dyDescent="0.15">
      <c r="A7" s="210">
        <v>22</v>
      </c>
      <c r="B7" s="200">
        <v>791</v>
      </c>
      <c r="C7" s="227" t="s">
        <v>520</v>
      </c>
      <c r="D7" s="227" t="s">
        <v>520</v>
      </c>
      <c r="E7" s="198">
        <v>556</v>
      </c>
      <c r="F7" s="227" t="s">
        <v>520</v>
      </c>
      <c r="G7" s="200">
        <v>461</v>
      </c>
      <c r="H7" s="227" t="s">
        <v>520</v>
      </c>
    </row>
    <row r="8" spans="1:8" ht="15" customHeight="1" x14ac:dyDescent="0.15">
      <c r="A8" s="210">
        <v>27</v>
      </c>
      <c r="B8" s="200">
        <v>546</v>
      </c>
      <c r="C8" s="227" t="s">
        <v>520</v>
      </c>
      <c r="D8" s="227" t="s">
        <v>520</v>
      </c>
      <c r="E8" s="200">
        <v>338</v>
      </c>
      <c r="F8" s="227" t="s">
        <v>520</v>
      </c>
      <c r="G8" s="200">
        <v>285</v>
      </c>
      <c r="H8" s="227" t="s">
        <v>520</v>
      </c>
    </row>
    <row r="9" spans="1:8" ht="15" customHeight="1" x14ac:dyDescent="0.15">
      <c r="A9" s="232" t="s">
        <v>219</v>
      </c>
      <c r="B9" s="219"/>
      <c r="C9" s="219"/>
      <c r="D9" s="219"/>
      <c r="E9" s="219"/>
      <c r="F9" s="219"/>
      <c r="G9" s="219"/>
      <c r="H9" s="233"/>
    </row>
    <row r="10" spans="1:8" ht="15" customHeight="1" x14ac:dyDescent="0.15">
      <c r="A10" s="229" t="s">
        <v>201</v>
      </c>
      <c r="B10" s="230"/>
      <c r="C10" s="230"/>
      <c r="D10" s="230"/>
    </row>
    <row r="11" spans="1:8" ht="15" customHeight="1" x14ac:dyDescent="0.15">
      <c r="H11" s="125" t="s">
        <v>202</v>
      </c>
    </row>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H10"/>
  <sheetViews>
    <sheetView zoomScale="110" zoomScaleNormal="110" workbookViewId="0"/>
  </sheetViews>
  <sheetFormatPr defaultColWidth="8.75" defaultRowHeight="15" customHeight="1" x14ac:dyDescent="0.15"/>
  <cols>
    <col min="1" max="1" width="11.25" style="142" customWidth="1"/>
    <col min="2" max="2" width="10.625" style="142" customWidth="1"/>
    <col min="3" max="3" width="10" style="142" customWidth="1"/>
    <col min="4" max="4" width="10.625" style="142" customWidth="1"/>
    <col min="5" max="7" width="11.25" style="142" customWidth="1"/>
    <col min="8" max="8" width="10" style="142" customWidth="1"/>
    <col min="9" max="16384" width="8.75" style="142"/>
  </cols>
  <sheetData>
    <row r="1" spans="1:8" s="424" customFormat="1" ht="15" customHeight="1" x14ac:dyDescent="0.15">
      <c r="A1" s="423" t="s">
        <v>741</v>
      </c>
    </row>
    <row r="2" spans="1:8" s="424" customFormat="1" ht="15" customHeight="1" x14ac:dyDescent="0.15"/>
    <row r="3" spans="1:8" ht="15" customHeight="1" x14ac:dyDescent="0.15">
      <c r="A3" s="418" t="s">
        <v>708</v>
      </c>
    </row>
    <row r="4" spans="1:8" ht="15" customHeight="1" x14ac:dyDescent="0.15">
      <c r="A4" s="222" t="s">
        <v>213</v>
      </c>
      <c r="H4" s="194" t="s">
        <v>181</v>
      </c>
    </row>
    <row r="5" spans="1:8" ht="30" customHeight="1" x14ac:dyDescent="0.15">
      <c r="A5" s="223" t="s">
        <v>697</v>
      </c>
      <c r="B5" s="224" t="s">
        <v>220</v>
      </c>
      <c r="C5" s="224" t="s">
        <v>221</v>
      </c>
      <c r="D5" s="224" t="s">
        <v>709</v>
      </c>
      <c r="E5" s="224" t="s">
        <v>222</v>
      </c>
      <c r="F5" s="224" t="s">
        <v>223</v>
      </c>
      <c r="G5" s="224" t="s">
        <v>224</v>
      </c>
      <c r="H5" s="225" t="s">
        <v>710</v>
      </c>
    </row>
    <row r="6" spans="1:8" ht="15" customHeight="1" x14ac:dyDescent="0.15">
      <c r="A6" s="197" t="s">
        <v>209</v>
      </c>
      <c r="B6" s="156">
        <v>1087</v>
      </c>
      <c r="C6" s="226">
        <v>382</v>
      </c>
      <c r="D6" s="226">
        <v>396</v>
      </c>
      <c r="E6" s="226">
        <v>152</v>
      </c>
      <c r="F6" s="157">
        <v>42</v>
      </c>
      <c r="G6" s="157">
        <v>34</v>
      </c>
      <c r="H6" s="157">
        <v>81</v>
      </c>
    </row>
    <row r="7" spans="1:8" ht="15" customHeight="1" x14ac:dyDescent="0.15">
      <c r="A7" s="210">
        <v>22</v>
      </c>
      <c r="B7" s="156">
        <v>841</v>
      </c>
      <c r="C7" s="226">
        <v>176</v>
      </c>
      <c r="D7" s="226">
        <v>407</v>
      </c>
      <c r="E7" s="226">
        <v>125</v>
      </c>
      <c r="F7" s="157">
        <v>45</v>
      </c>
      <c r="G7" s="157">
        <v>22</v>
      </c>
      <c r="H7" s="157">
        <v>66</v>
      </c>
    </row>
    <row r="8" spans="1:8" ht="15" customHeight="1" x14ac:dyDescent="0.15">
      <c r="A8" s="211">
        <v>27</v>
      </c>
      <c r="B8" s="234">
        <v>675</v>
      </c>
      <c r="C8" s="159">
        <v>132</v>
      </c>
      <c r="D8" s="159">
        <v>329</v>
      </c>
      <c r="E8" s="159">
        <v>105</v>
      </c>
      <c r="F8" s="159">
        <v>31</v>
      </c>
      <c r="G8" s="159">
        <v>24</v>
      </c>
      <c r="H8" s="159">
        <v>54</v>
      </c>
    </row>
    <row r="9" spans="1:8" s="143" customFormat="1" ht="15" customHeight="1" x14ac:dyDescent="0.15">
      <c r="A9" s="142" t="s">
        <v>225</v>
      </c>
      <c r="B9" s="230"/>
      <c r="C9" s="230"/>
      <c r="D9" s="230"/>
    </row>
    <row r="10" spans="1:8" ht="15" customHeight="1" x14ac:dyDescent="0.15">
      <c r="A10" s="126"/>
      <c r="B10" s="126"/>
      <c r="C10" s="126"/>
      <c r="D10" s="126"/>
      <c r="E10" s="126"/>
      <c r="H10" s="125" t="s">
        <v>226</v>
      </c>
    </row>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J12"/>
  <sheetViews>
    <sheetView zoomScale="110" zoomScaleNormal="110" workbookViewId="0"/>
  </sheetViews>
  <sheetFormatPr defaultColWidth="8.75" defaultRowHeight="15" customHeight="1" x14ac:dyDescent="0.15"/>
  <cols>
    <col min="1" max="1" width="11.25" style="142" customWidth="1"/>
    <col min="2" max="5" width="8.125" style="142" customWidth="1"/>
    <col min="6" max="8" width="8.75" style="142" customWidth="1"/>
    <col min="9" max="10" width="8.125" style="142" customWidth="1"/>
    <col min="11" max="16384" width="8.75" style="142"/>
  </cols>
  <sheetData>
    <row r="1" spans="1:10" s="424" customFormat="1" ht="15" customHeight="1" x14ac:dyDescent="0.15">
      <c r="A1" s="423" t="s">
        <v>741</v>
      </c>
    </row>
    <row r="2" spans="1:10" s="424" customFormat="1" ht="15" customHeight="1" x14ac:dyDescent="0.15"/>
    <row r="3" spans="1:10" ht="15" customHeight="1" x14ac:dyDescent="0.15">
      <c r="A3" s="418" t="s">
        <v>485</v>
      </c>
    </row>
    <row r="4" spans="1:10" ht="15" customHeight="1" x14ac:dyDescent="0.15">
      <c r="A4" s="235" t="s">
        <v>227</v>
      </c>
      <c r="J4" s="194" t="s">
        <v>228</v>
      </c>
    </row>
    <row r="5" spans="1:10" ht="15" customHeight="1" x14ac:dyDescent="0.15">
      <c r="A5" s="448" t="s">
        <v>163</v>
      </c>
      <c r="B5" s="463" t="s">
        <v>711</v>
      </c>
      <c r="C5" s="236" t="s">
        <v>229</v>
      </c>
      <c r="D5" s="236"/>
      <c r="E5" s="236"/>
      <c r="F5" s="236"/>
      <c r="G5" s="236"/>
      <c r="H5" s="236"/>
      <c r="I5" s="236"/>
      <c r="J5" s="236"/>
    </row>
    <row r="6" spans="1:10" ht="30" customHeight="1" x14ac:dyDescent="0.15">
      <c r="A6" s="450"/>
      <c r="B6" s="464"/>
      <c r="C6" s="237" t="s">
        <v>230</v>
      </c>
      <c r="D6" s="238" t="s">
        <v>712</v>
      </c>
      <c r="E6" s="238" t="s">
        <v>231</v>
      </c>
      <c r="F6" s="238" t="s">
        <v>232</v>
      </c>
      <c r="G6" s="238" t="s">
        <v>713</v>
      </c>
      <c r="H6" s="239" t="s">
        <v>714</v>
      </c>
      <c r="I6" s="238" t="s">
        <v>715</v>
      </c>
      <c r="J6" s="240" t="s">
        <v>233</v>
      </c>
    </row>
    <row r="7" spans="1:10" ht="15" customHeight="1" x14ac:dyDescent="0.15">
      <c r="A7" s="241" t="s">
        <v>234</v>
      </c>
      <c r="B7" s="242">
        <v>2434</v>
      </c>
      <c r="C7" s="200">
        <v>1421</v>
      </c>
      <c r="D7" s="217" t="s">
        <v>520</v>
      </c>
      <c r="E7" s="217" t="s">
        <v>520</v>
      </c>
      <c r="F7" s="157">
        <v>4</v>
      </c>
      <c r="G7" s="157">
        <v>72</v>
      </c>
      <c r="H7" s="157">
        <v>937</v>
      </c>
      <c r="I7" s="217" t="s">
        <v>520</v>
      </c>
      <c r="J7" s="217" t="s">
        <v>520</v>
      </c>
    </row>
    <row r="8" spans="1:10" ht="15" customHeight="1" x14ac:dyDescent="0.15">
      <c r="A8" s="243" t="s">
        <v>235</v>
      </c>
      <c r="B8" s="242">
        <v>1778</v>
      </c>
      <c r="C8" s="200">
        <v>842</v>
      </c>
      <c r="D8" s="217" t="s">
        <v>520</v>
      </c>
      <c r="E8" s="217" t="s">
        <v>520</v>
      </c>
      <c r="F8" s="157">
        <v>23</v>
      </c>
      <c r="G8" s="157">
        <v>162</v>
      </c>
      <c r="H8" s="157">
        <v>751</v>
      </c>
      <c r="I8" s="217" t="s">
        <v>520</v>
      </c>
      <c r="J8" s="217" t="s">
        <v>520</v>
      </c>
    </row>
    <row r="9" spans="1:10" ht="15" customHeight="1" x14ac:dyDescent="0.15">
      <c r="A9" s="243" t="s">
        <v>236</v>
      </c>
      <c r="B9" s="244">
        <v>2680</v>
      </c>
      <c r="C9" s="200">
        <v>1193</v>
      </c>
      <c r="D9" s="157">
        <v>43</v>
      </c>
      <c r="E9" s="217" t="s">
        <v>520</v>
      </c>
      <c r="F9" s="157">
        <v>231</v>
      </c>
      <c r="G9" s="157">
        <v>47</v>
      </c>
      <c r="H9" s="157">
        <v>1148</v>
      </c>
      <c r="I9" s="217" t="s">
        <v>520</v>
      </c>
      <c r="J9" s="157">
        <v>19</v>
      </c>
    </row>
    <row r="10" spans="1:10" ht="15" customHeight="1" x14ac:dyDescent="0.15">
      <c r="A10" s="219" t="s">
        <v>237</v>
      </c>
      <c r="B10" s="219"/>
      <c r="C10" s="219"/>
      <c r="D10" s="219"/>
      <c r="E10" s="219"/>
      <c r="F10" s="219"/>
      <c r="G10" s="219"/>
      <c r="H10" s="219"/>
      <c r="I10" s="219"/>
      <c r="J10" s="219"/>
    </row>
    <row r="11" spans="1:10" ht="15" customHeight="1" x14ac:dyDescent="0.15">
      <c r="A11" s="142" t="s">
        <v>238</v>
      </c>
    </row>
    <row r="12" spans="1:10" ht="15" customHeight="1" x14ac:dyDescent="0.15">
      <c r="A12" s="142" t="s">
        <v>716</v>
      </c>
      <c r="J12" s="245" t="s">
        <v>239</v>
      </c>
    </row>
  </sheetData>
  <mergeCells count="2">
    <mergeCell ref="A5:A6"/>
    <mergeCell ref="B5:B6"/>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H11"/>
  <sheetViews>
    <sheetView zoomScale="110" zoomScaleNormal="110" workbookViewId="0"/>
  </sheetViews>
  <sheetFormatPr defaultColWidth="8.75" defaultRowHeight="15" customHeight="1" x14ac:dyDescent="0.15"/>
  <cols>
    <col min="1" max="2" width="11.25" style="247" customWidth="1"/>
    <col min="3" max="8" width="10.625" style="247" customWidth="1"/>
    <col min="9" max="16384" width="8.75" style="247"/>
  </cols>
  <sheetData>
    <row r="1" spans="1:8" s="424" customFormat="1" ht="15" customHeight="1" x14ac:dyDescent="0.15">
      <c r="A1" s="423" t="s">
        <v>741</v>
      </c>
    </row>
    <row r="2" spans="1:8" s="424" customFormat="1" ht="15" customHeight="1" x14ac:dyDescent="0.15"/>
    <row r="3" spans="1:8" ht="15" customHeight="1" x14ac:dyDescent="0.15">
      <c r="A3" s="419" t="s">
        <v>717</v>
      </c>
      <c r="B3" s="246"/>
      <c r="C3" s="246"/>
      <c r="D3" s="246"/>
      <c r="E3" s="246"/>
      <c r="F3" s="246"/>
      <c r="G3" s="246"/>
      <c r="H3" s="246"/>
    </row>
    <row r="4" spans="1:8" ht="15" customHeight="1" x14ac:dyDescent="0.15">
      <c r="A4" s="248" t="s">
        <v>227</v>
      </c>
      <c r="B4" s="246"/>
      <c r="C4" s="246"/>
      <c r="D4" s="246"/>
      <c r="E4" s="246"/>
      <c r="F4" s="246"/>
      <c r="G4" s="249"/>
      <c r="H4" s="250" t="s">
        <v>228</v>
      </c>
    </row>
    <row r="5" spans="1:8" ht="15" customHeight="1" x14ac:dyDescent="0.15">
      <c r="A5" s="465" t="s">
        <v>163</v>
      </c>
      <c r="B5" s="251" t="s">
        <v>718</v>
      </c>
      <c r="C5" s="252"/>
      <c r="D5" s="253"/>
      <c r="E5" s="251" t="s">
        <v>240</v>
      </c>
      <c r="F5" s="253"/>
      <c r="G5" s="254" t="s">
        <v>241</v>
      </c>
      <c r="H5" s="255"/>
    </row>
    <row r="6" spans="1:8" ht="15" customHeight="1" x14ac:dyDescent="0.15">
      <c r="A6" s="466"/>
      <c r="B6" s="396" t="s">
        <v>198</v>
      </c>
      <c r="C6" s="396" t="s">
        <v>242</v>
      </c>
      <c r="D6" s="396" t="s">
        <v>243</v>
      </c>
      <c r="E6" s="396" t="s">
        <v>242</v>
      </c>
      <c r="F6" s="396" t="s">
        <v>243</v>
      </c>
      <c r="G6" s="396" t="s">
        <v>242</v>
      </c>
      <c r="H6" s="256" t="s">
        <v>243</v>
      </c>
    </row>
    <row r="7" spans="1:8" ht="15" customHeight="1" x14ac:dyDescent="0.15">
      <c r="A7" s="257" t="s">
        <v>244</v>
      </c>
      <c r="B7" s="258">
        <v>2510</v>
      </c>
      <c r="C7" s="259">
        <v>568</v>
      </c>
      <c r="D7" s="259">
        <v>1942</v>
      </c>
      <c r="E7" s="259">
        <v>430</v>
      </c>
      <c r="F7" s="259">
        <v>1201</v>
      </c>
      <c r="G7" s="259">
        <v>138</v>
      </c>
      <c r="H7" s="259">
        <v>741</v>
      </c>
    </row>
    <row r="8" spans="1:8" ht="15" customHeight="1" x14ac:dyDescent="0.15">
      <c r="A8" s="260">
        <v>27</v>
      </c>
      <c r="B8" s="258">
        <v>2081</v>
      </c>
      <c r="C8" s="259">
        <v>339</v>
      </c>
      <c r="D8" s="259">
        <v>1742</v>
      </c>
      <c r="E8" s="259">
        <v>267</v>
      </c>
      <c r="F8" s="259">
        <v>877</v>
      </c>
      <c r="G8" s="259">
        <v>72</v>
      </c>
      <c r="H8" s="259">
        <v>865</v>
      </c>
    </row>
    <row r="9" spans="1:8" ht="15" customHeight="1" x14ac:dyDescent="0.15">
      <c r="A9" s="261">
        <v>28</v>
      </c>
      <c r="B9" s="262">
        <v>1728</v>
      </c>
      <c r="C9" s="263">
        <v>217</v>
      </c>
      <c r="D9" s="263">
        <v>1511</v>
      </c>
      <c r="E9" s="263">
        <v>161</v>
      </c>
      <c r="F9" s="263">
        <v>666</v>
      </c>
      <c r="G9" s="263">
        <v>56</v>
      </c>
      <c r="H9" s="263">
        <v>845</v>
      </c>
    </row>
    <row r="10" spans="1:8" ht="15" customHeight="1" x14ac:dyDescent="0.15">
      <c r="A10" s="264" t="s">
        <v>245</v>
      </c>
      <c r="B10" s="246"/>
      <c r="C10" s="246"/>
      <c r="D10" s="246"/>
      <c r="E10" s="246"/>
      <c r="F10" s="246"/>
      <c r="G10" s="246"/>
      <c r="H10" s="265" t="s">
        <v>719</v>
      </c>
    </row>
    <row r="11" spans="1:8" ht="15" customHeight="1" x14ac:dyDescent="0.15">
      <c r="A11" s="264" t="s">
        <v>246</v>
      </c>
      <c r="B11" s="246"/>
      <c r="C11" s="246"/>
      <c r="D11" s="246"/>
      <c r="E11" s="246"/>
      <c r="F11" s="246"/>
      <c r="G11" s="246"/>
      <c r="H11" s="265"/>
    </row>
  </sheetData>
  <mergeCells count="1">
    <mergeCell ref="A5:A6"/>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D18"/>
  <sheetViews>
    <sheetView zoomScale="110" zoomScaleNormal="110" workbookViewId="0"/>
  </sheetViews>
  <sheetFormatPr defaultColWidth="8.75" defaultRowHeight="15" customHeight="1" x14ac:dyDescent="0.15"/>
  <cols>
    <col min="1" max="1" width="18.75" style="247" customWidth="1"/>
    <col min="2" max="4" width="22.5" style="247" customWidth="1"/>
    <col min="5" max="16384" width="8.75" style="247"/>
  </cols>
  <sheetData>
    <row r="1" spans="1:4" s="424" customFormat="1" ht="15" customHeight="1" x14ac:dyDescent="0.15">
      <c r="A1" s="423" t="s">
        <v>741</v>
      </c>
    </row>
    <row r="2" spans="1:4" s="424" customFormat="1" ht="15" customHeight="1" x14ac:dyDescent="0.15"/>
    <row r="3" spans="1:4" ht="15" customHeight="1" x14ac:dyDescent="0.15">
      <c r="A3" s="419" t="s">
        <v>720</v>
      </c>
      <c r="B3" s="246"/>
      <c r="C3" s="246"/>
      <c r="D3" s="246"/>
    </row>
    <row r="4" spans="1:4" ht="15" customHeight="1" x14ac:dyDescent="0.15">
      <c r="A4" s="266" t="s">
        <v>721</v>
      </c>
      <c r="B4" s="265"/>
      <c r="C4" s="246"/>
      <c r="D4" s="267" t="s">
        <v>228</v>
      </c>
    </row>
    <row r="5" spans="1:4" ht="15" customHeight="1" x14ac:dyDescent="0.15">
      <c r="A5" s="397" t="s">
        <v>722</v>
      </c>
      <c r="B5" s="268" t="s">
        <v>247</v>
      </c>
      <c r="C5" s="268" t="s">
        <v>723</v>
      </c>
      <c r="D5" s="268" t="s">
        <v>724</v>
      </c>
    </row>
    <row r="6" spans="1:4" ht="15" customHeight="1" x14ac:dyDescent="0.15">
      <c r="A6" s="269" t="s">
        <v>725</v>
      </c>
      <c r="B6" s="270">
        <v>2510</v>
      </c>
      <c r="C6" s="271">
        <v>2081</v>
      </c>
      <c r="D6" s="271">
        <v>1728</v>
      </c>
    </row>
    <row r="7" spans="1:4" ht="15" customHeight="1" x14ac:dyDescent="0.15">
      <c r="A7" s="272" t="s">
        <v>726</v>
      </c>
      <c r="B7" s="273">
        <v>150</v>
      </c>
      <c r="C7" s="274">
        <v>161</v>
      </c>
      <c r="D7" s="274">
        <v>178</v>
      </c>
    </row>
    <row r="8" spans="1:4" ht="15" customHeight="1" x14ac:dyDescent="0.15">
      <c r="A8" s="272" t="s">
        <v>727</v>
      </c>
      <c r="B8" s="273">
        <v>127</v>
      </c>
      <c r="C8" s="275">
        <v>144</v>
      </c>
      <c r="D8" s="275">
        <v>84</v>
      </c>
    </row>
    <row r="9" spans="1:4" ht="15" customHeight="1" x14ac:dyDescent="0.15">
      <c r="A9" s="272" t="s">
        <v>728</v>
      </c>
      <c r="B9" s="273">
        <v>269</v>
      </c>
      <c r="C9" s="275">
        <v>279</v>
      </c>
      <c r="D9" s="275">
        <v>285</v>
      </c>
    </row>
    <row r="10" spans="1:4" ht="15" customHeight="1" x14ac:dyDescent="0.15">
      <c r="A10" s="272" t="s">
        <v>729</v>
      </c>
      <c r="B10" s="273">
        <v>337</v>
      </c>
      <c r="C10" s="275">
        <v>429</v>
      </c>
      <c r="D10" s="275">
        <v>308</v>
      </c>
    </row>
    <row r="11" spans="1:4" ht="15" customHeight="1" x14ac:dyDescent="0.15">
      <c r="A11" s="272" t="s">
        <v>730</v>
      </c>
      <c r="B11" s="273">
        <v>103</v>
      </c>
      <c r="C11" s="275">
        <v>228</v>
      </c>
      <c r="D11" s="275">
        <v>98</v>
      </c>
    </row>
    <row r="12" spans="1:4" ht="15" customHeight="1" x14ac:dyDescent="0.15">
      <c r="A12" s="272" t="s">
        <v>731</v>
      </c>
      <c r="B12" s="273">
        <v>448</v>
      </c>
      <c r="C12" s="275">
        <v>470</v>
      </c>
      <c r="D12" s="275">
        <v>253</v>
      </c>
    </row>
    <row r="13" spans="1:4" ht="15" customHeight="1" x14ac:dyDescent="0.15">
      <c r="A13" s="272" t="s">
        <v>732</v>
      </c>
      <c r="B13" s="273">
        <v>48</v>
      </c>
      <c r="C13" s="275">
        <v>65</v>
      </c>
      <c r="D13" s="275">
        <v>67</v>
      </c>
    </row>
    <row r="14" spans="1:4" ht="15" customHeight="1" x14ac:dyDescent="0.15">
      <c r="A14" s="272" t="s">
        <v>733</v>
      </c>
      <c r="B14" s="273">
        <v>89</v>
      </c>
      <c r="C14" s="275">
        <v>83</v>
      </c>
      <c r="D14" s="275">
        <v>157</v>
      </c>
    </row>
    <row r="15" spans="1:4" ht="15" customHeight="1" x14ac:dyDescent="0.15">
      <c r="A15" s="272" t="s">
        <v>734</v>
      </c>
      <c r="B15" s="273">
        <v>868</v>
      </c>
      <c r="C15" s="274">
        <v>141</v>
      </c>
      <c r="D15" s="274">
        <v>232</v>
      </c>
    </row>
    <row r="16" spans="1:4" ht="15" customHeight="1" x14ac:dyDescent="0.15">
      <c r="A16" s="272" t="s">
        <v>735</v>
      </c>
      <c r="B16" s="273">
        <v>44</v>
      </c>
      <c r="C16" s="275">
        <v>62</v>
      </c>
      <c r="D16" s="275">
        <v>54</v>
      </c>
    </row>
    <row r="17" spans="1:4" ht="15" customHeight="1" x14ac:dyDescent="0.15">
      <c r="A17" s="256" t="s">
        <v>248</v>
      </c>
      <c r="B17" s="276">
        <v>27</v>
      </c>
      <c r="C17" s="277">
        <v>19</v>
      </c>
      <c r="D17" s="277">
        <v>12</v>
      </c>
    </row>
    <row r="18" spans="1:4" ht="15" customHeight="1" x14ac:dyDescent="0.15">
      <c r="A18" s="246"/>
      <c r="B18" s="265"/>
      <c r="C18" s="246"/>
      <c r="D18" s="265" t="s">
        <v>249</v>
      </c>
    </row>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F10"/>
  <sheetViews>
    <sheetView zoomScale="110" workbookViewId="0"/>
  </sheetViews>
  <sheetFormatPr defaultColWidth="8.5" defaultRowHeight="15" customHeight="1" x14ac:dyDescent="0.15"/>
  <cols>
    <col min="1" max="1" width="13.75" style="246" customWidth="1"/>
    <col min="2" max="2" width="42.5" style="246" customWidth="1"/>
    <col min="3" max="6" width="7.5" style="246" customWidth="1"/>
    <col min="7" max="16384" width="8.5" style="246"/>
  </cols>
  <sheetData>
    <row r="1" spans="1:6" s="424" customFormat="1" ht="15" customHeight="1" x14ac:dyDescent="0.15">
      <c r="A1" s="423" t="s">
        <v>741</v>
      </c>
    </row>
    <row r="2" spans="1:6" s="424" customFormat="1" ht="15" customHeight="1" x14ac:dyDescent="0.15"/>
    <row r="3" spans="1:6" ht="15" customHeight="1" x14ac:dyDescent="0.15">
      <c r="A3" s="419" t="s">
        <v>486</v>
      </c>
    </row>
    <row r="4" spans="1:6" ht="15" customHeight="1" x14ac:dyDescent="0.15">
      <c r="F4" s="278" t="s">
        <v>250</v>
      </c>
    </row>
    <row r="5" spans="1:6" ht="15" customHeight="1" x14ac:dyDescent="0.15">
      <c r="A5" s="467" t="s">
        <v>251</v>
      </c>
      <c r="B5" s="468" t="s">
        <v>252</v>
      </c>
      <c r="C5" s="468" t="s">
        <v>253</v>
      </c>
      <c r="D5" s="468"/>
      <c r="E5" s="468"/>
      <c r="F5" s="469" t="s">
        <v>254</v>
      </c>
    </row>
    <row r="6" spans="1:6" ht="15" customHeight="1" x14ac:dyDescent="0.15">
      <c r="A6" s="467"/>
      <c r="B6" s="468"/>
      <c r="C6" s="396" t="s">
        <v>255</v>
      </c>
      <c r="D6" s="396" t="s">
        <v>256</v>
      </c>
      <c r="E6" s="396" t="s">
        <v>257</v>
      </c>
      <c r="F6" s="469"/>
    </row>
    <row r="7" spans="1:6" ht="15" customHeight="1" x14ac:dyDescent="0.15">
      <c r="A7" s="470" t="s">
        <v>258</v>
      </c>
      <c r="B7" s="279" t="s">
        <v>259</v>
      </c>
      <c r="C7" s="280">
        <v>1921</v>
      </c>
      <c r="D7" s="281">
        <v>1079</v>
      </c>
      <c r="E7" s="282">
        <v>842</v>
      </c>
      <c r="F7" s="283" t="s">
        <v>260</v>
      </c>
    </row>
    <row r="8" spans="1:6" ht="15" customHeight="1" x14ac:dyDescent="0.15">
      <c r="A8" s="471"/>
      <c r="B8" s="284" t="s">
        <v>261</v>
      </c>
      <c r="C8" s="273">
        <v>2052</v>
      </c>
      <c r="D8" s="274">
        <v>1130</v>
      </c>
      <c r="E8" s="285">
        <v>922</v>
      </c>
      <c r="F8" s="286" t="s">
        <v>260</v>
      </c>
    </row>
    <row r="9" spans="1:6" ht="15" customHeight="1" x14ac:dyDescent="0.15">
      <c r="A9" s="472"/>
      <c r="B9" s="287" t="s">
        <v>262</v>
      </c>
      <c r="C9" s="288">
        <v>3973</v>
      </c>
      <c r="D9" s="289">
        <v>2209</v>
      </c>
      <c r="E9" s="290">
        <v>1764</v>
      </c>
      <c r="F9" s="287"/>
    </row>
    <row r="10" spans="1:6" ht="15" customHeight="1" x14ac:dyDescent="0.15">
      <c r="F10" s="265" t="s">
        <v>736</v>
      </c>
    </row>
  </sheetData>
  <mergeCells count="5">
    <mergeCell ref="A5:A6"/>
    <mergeCell ref="B5:B6"/>
    <mergeCell ref="C5:E5"/>
    <mergeCell ref="F5:F6"/>
    <mergeCell ref="A7:A9"/>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F21"/>
  <sheetViews>
    <sheetView zoomScale="110" zoomScaleNormal="110" workbookViewId="0"/>
  </sheetViews>
  <sheetFormatPr defaultColWidth="8.75" defaultRowHeight="15" customHeight="1" x14ac:dyDescent="0.15"/>
  <cols>
    <col min="1" max="1" width="11.25" style="142" customWidth="1"/>
    <col min="2" max="6" width="15" style="142" customWidth="1"/>
    <col min="7" max="16384" width="8.75" style="142"/>
  </cols>
  <sheetData>
    <row r="1" spans="1:6" s="424" customFormat="1" ht="15" customHeight="1" x14ac:dyDescent="0.15">
      <c r="A1" s="423" t="s">
        <v>741</v>
      </c>
    </row>
    <row r="2" spans="1:6" s="424" customFormat="1" ht="15" customHeight="1" x14ac:dyDescent="0.15"/>
    <row r="3" spans="1:6" ht="15" customHeight="1" x14ac:dyDescent="0.15">
      <c r="A3" s="418" t="s">
        <v>487</v>
      </c>
    </row>
    <row r="4" spans="1:6" ht="15" customHeight="1" x14ac:dyDescent="0.15">
      <c r="A4" s="235" t="s">
        <v>263</v>
      </c>
      <c r="F4" s="139"/>
    </row>
    <row r="5" spans="1:6" ht="15" customHeight="1" x14ac:dyDescent="0.15">
      <c r="A5" s="448" t="s">
        <v>484</v>
      </c>
      <c r="B5" s="459" t="s">
        <v>264</v>
      </c>
      <c r="C5" s="443" t="s">
        <v>265</v>
      </c>
      <c r="D5" s="444"/>
      <c r="E5" s="462"/>
      <c r="F5" s="291" t="s">
        <v>266</v>
      </c>
    </row>
    <row r="6" spans="1:6" ht="15" customHeight="1" x14ac:dyDescent="0.15">
      <c r="A6" s="450"/>
      <c r="B6" s="460"/>
      <c r="C6" s="150" t="s">
        <v>267</v>
      </c>
      <c r="D6" s="150" t="s">
        <v>171</v>
      </c>
      <c r="E6" s="150" t="s">
        <v>172</v>
      </c>
      <c r="F6" s="384" t="s">
        <v>268</v>
      </c>
    </row>
    <row r="7" spans="1:6" ht="15" customHeight="1" x14ac:dyDescent="0.15">
      <c r="A7" s="243" t="s">
        <v>269</v>
      </c>
      <c r="B7" s="292">
        <v>495</v>
      </c>
      <c r="C7" s="292">
        <v>9951</v>
      </c>
      <c r="D7" s="292">
        <v>6061</v>
      </c>
      <c r="E7" s="292">
        <v>3890</v>
      </c>
      <c r="F7" s="292">
        <v>20751003</v>
      </c>
    </row>
    <row r="8" spans="1:6" ht="15" customHeight="1" x14ac:dyDescent="0.15">
      <c r="A8" s="243" t="s">
        <v>488</v>
      </c>
      <c r="B8" s="292">
        <v>465</v>
      </c>
      <c r="C8" s="292">
        <v>9702</v>
      </c>
      <c r="D8" s="292">
        <v>5843</v>
      </c>
      <c r="E8" s="292">
        <v>3859</v>
      </c>
      <c r="F8" s="292">
        <v>21332012</v>
      </c>
    </row>
    <row r="9" spans="1:6" ht="15" customHeight="1" x14ac:dyDescent="0.15">
      <c r="A9" s="243" t="s">
        <v>489</v>
      </c>
      <c r="B9" s="292">
        <v>500</v>
      </c>
      <c r="C9" s="292">
        <v>10435</v>
      </c>
      <c r="D9" s="292">
        <v>6451</v>
      </c>
      <c r="E9" s="292">
        <v>4023</v>
      </c>
      <c r="F9" s="292">
        <v>23618932</v>
      </c>
    </row>
    <row r="10" spans="1:6" ht="15" customHeight="1" x14ac:dyDescent="0.15">
      <c r="A10" s="243" t="s">
        <v>490</v>
      </c>
      <c r="B10" s="292">
        <v>445</v>
      </c>
      <c r="C10" s="292">
        <v>9201</v>
      </c>
      <c r="D10" s="292">
        <v>5446</v>
      </c>
      <c r="E10" s="292">
        <v>3755</v>
      </c>
      <c r="F10" s="292">
        <v>21127050</v>
      </c>
    </row>
    <row r="11" spans="1:6" ht="15" customHeight="1" x14ac:dyDescent="0.15">
      <c r="A11" s="243" t="s">
        <v>491</v>
      </c>
      <c r="B11" s="292">
        <v>419</v>
      </c>
      <c r="C11" s="292">
        <v>9453</v>
      </c>
      <c r="D11" s="292">
        <v>5532</v>
      </c>
      <c r="E11" s="292">
        <v>3921</v>
      </c>
      <c r="F11" s="292">
        <v>20666370</v>
      </c>
    </row>
    <row r="12" spans="1:6" ht="15" customHeight="1" x14ac:dyDescent="0.15">
      <c r="A12" s="293" t="s">
        <v>492</v>
      </c>
      <c r="B12" s="294">
        <v>408</v>
      </c>
      <c r="C12" s="295">
        <v>9341</v>
      </c>
      <c r="D12" s="295">
        <v>5409</v>
      </c>
      <c r="E12" s="295">
        <v>3932</v>
      </c>
      <c r="F12" s="295">
        <v>20746045</v>
      </c>
    </row>
    <row r="13" spans="1:6" ht="15" customHeight="1" x14ac:dyDescent="0.15">
      <c r="A13" s="296" t="s">
        <v>270</v>
      </c>
      <c r="B13" s="296"/>
      <c r="C13" s="296"/>
      <c r="D13" s="296"/>
      <c r="E13" s="296"/>
      <c r="F13" s="296"/>
    </row>
    <row r="14" spans="1:6" ht="15" customHeight="1" x14ac:dyDescent="0.15">
      <c r="A14" s="296" t="s">
        <v>493</v>
      </c>
      <c r="B14" s="296"/>
      <c r="C14" s="296"/>
      <c r="D14" s="296"/>
      <c r="E14" s="296"/>
      <c r="F14" s="296"/>
    </row>
    <row r="15" spans="1:6" ht="15" customHeight="1" x14ac:dyDescent="0.15">
      <c r="A15" s="296" t="s">
        <v>494</v>
      </c>
      <c r="B15" s="296"/>
      <c r="C15" s="296"/>
      <c r="D15" s="296"/>
      <c r="E15" s="296"/>
      <c r="F15" s="296"/>
    </row>
    <row r="16" spans="1:6" ht="15" customHeight="1" x14ac:dyDescent="0.15">
      <c r="A16" s="296" t="s">
        <v>495</v>
      </c>
      <c r="B16" s="296"/>
      <c r="C16" s="296"/>
      <c r="D16" s="296"/>
      <c r="E16" s="296"/>
      <c r="F16" s="296"/>
    </row>
    <row r="17" spans="1:6" ht="15" customHeight="1" x14ac:dyDescent="0.15">
      <c r="A17" s="296" t="s">
        <v>271</v>
      </c>
      <c r="B17" s="296"/>
      <c r="C17" s="296"/>
      <c r="D17" s="296"/>
      <c r="E17" s="296"/>
      <c r="F17" s="296"/>
    </row>
    <row r="18" spans="1:6" ht="15" customHeight="1" x14ac:dyDescent="0.15">
      <c r="A18" s="296" t="s">
        <v>272</v>
      </c>
      <c r="B18" s="296"/>
      <c r="C18" s="296"/>
      <c r="D18" s="296"/>
      <c r="E18" s="296"/>
      <c r="F18" s="296"/>
    </row>
    <row r="19" spans="1:6" ht="15" customHeight="1" x14ac:dyDescent="0.15">
      <c r="A19" s="296" t="s">
        <v>273</v>
      </c>
      <c r="B19" s="296"/>
      <c r="C19" s="296"/>
      <c r="D19" s="296"/>
      <c r="E19" s="296"/>
      <c r="F19" s="296"/>
    </row>
    <row r="20" spans="1:6" ht="15" customHeight="1" x14ac:dyDescent="0.15">
      <c r="A20" s="296" t="s">
        <v>274</v>
      </c>
      <c r="B20" s="296"/>
      <c r="C20" s="296"/>
      <c r="D20" s="296"/>
      <c r="E20" s="296"/>
      <c r="F20" s="296"/>
    </row>
    <row r="21" spans="1:6" ht="15" customHeight="1" x14ac:dyDescent="0.15">
      <c r="A21" s="142" t="s">
        <v>275</v>
      </c>
      <c r="F21" s="245" t="s">
        <v>276</v>
      </c>
    </row>
  </sheetData>
  <mergeCells count="3">
    <mergeCell ref="A5:A6"/>
    <mergeCell ref="B5:B6"/>
    <mergeCell ref="C5:E5"/>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I36"/>
  <sheetViews>
    <sheetView zoomScale="110" zoomScaleNormal="110" zoomScaleSheetLayoutView="75" workbookViewId="0"/>
  </sheetViews>
  <sheetFormatPr defaultColWidth="9" defaultRowHeight="15" customHeight="1" x14ac:dyDescent="0.15"/>
  <cols>
    <col min="1" max="1" width="3.75" style="298" customWidth="1"/>
    <col min="2" max="2" width="18.75" style="314" customWidth="1"/>
    <col min="3" max="6" width="7.5" style="314" customWidth="1"/>
    <col min="7" max="9" width="11.25" style="314" customWidth="1"/>
    <col min="10" max="16384" width="9" style="298"/>
  </cols>
  <sheetData>
    <row r="1" spans="1:9" s="424" customFormat="1" ht="15" customHeight="1" x14ac:dyDescent="0.15">
      <c r="A1" s="423" t="s">
        <v>741</v>
      </c>
    </row>
    <row r="2" spans="1:9" s="424" customFormat="1" ht="15" customHeight="1" x14ac:dyDescent="0.15"/>
    <row r="3" spans="1:9" ht="15" customHeight="1" x14ac:dyDescent="0.15">
      <c r="A3" s="420" t="s">
        <v>496</v>
      </c>
      <c r="B3" s="297"/>
      <c r="C3" s="297"/>
      <c r="D3" s="297"/>
      <c r="E3" s="297"/>
      <c r="F3" s="297"/>
      <c r="G3" s="297"/>
      <c r="H3" s="297"/>
      <c r="I3" s="297"/>
    </row>
    <row r="4" spans="1:9" s="302" customFormat="1" ht="15" customHeight="1" x14ac:dyDescent="0.15">
      <c r="A4" s="299" t="s">
        <v>497</v>
      </c>
      <c r="B4" s="114"/>
      <c r="C4" s="114"/>
      <c r="D4" s="300"/>
      <c r="E4" s="300"/>
      <c r="F4" s="300"/>
      <c r="G4" s="300"/>
      <c r="H4" s="300"/>
      <c r="I4" s="301" t="s">
        <v>277</v>
      </c>
    </row>
    <row r="5" spans="1:9" s="302" customFormat="1" ht="15" customHeight="1" x14ac:dyDescent="0.15">
      <c r="A5" s="479" t="s">
        <v>498</v>
      </c>
      <c r="B5" s="479"/>
      <c r="C5" s="481" t="s">
        <v>499</v>
      </c>
      <c r="D5" s="483" t="s">
        <v>500</v>
      </c>
      <c r="E5" s="484"/>
      <c r="F5" s="485"/>
      <c r="G5" s="486" t="s">
        <v>278</v>
      </c>
      <c r="H5" s="473" t="s">
        <v>279</v>
      </c>
      <c r="I5" s="475" t="s">
        <v>280</v>
      </c>
    </row>
    <row r="6" spans="1:9" s="302" customFormat="1" ht="15" customHeight="1" x14ac:dyDescent="0.15">
      <c r="A6" s="480"/>
      <c r="B6" s="480"/>
      <c r="C6" s="482"/>
      <c r="D6" s="303" t="s">
        <v>171</v>
      </c>
      <c r="E6" s="303" t="s">
        <v>172</v>
      </c>
      <c r="F6" s="303" t="s">
        <v>198</v>
      </c>
      <c r="G6" s="487"/>
      <c r="H6" s="474"/>
      <c r="I6" s="476"/>
    </row>
    <row r="7" spans="1:9" s="302" customFormat="1" ht="15" customHeight="1" x14ac:dyDescent="0.15">
      <c r="A7" s="477" t="s">
        <v>6</v>
      </c>
      <c r="B7" s="478"/>
      <c r="C7" s="304">
        <f>SUM(C8:C31)</f>
        <v>408</v>
      </c>
      <c r="D7" s="304">
        <f>SUM(D8:D31)</f>
        <v>5409</v>
      </c>
      <c r="E7" s="304">
        <f>SUM(E8:E31)</f>
        <v>3932</v>
      </c>
      <c r="F7" s="304">
        <f>SUM(F8:F31)</f>
        <v>9341</v>
      </c>
      <c r="G7" s="304">
        <v>3185290</v>
      </c>
      <c r="H7" s="304">
        <v>12637655</v>
      </c>
      <c r="I7" s="304">
        <v>20746045</v>
      </c>
    </row>
    <row r="8" spans="1:9" s="302" customFormat="1" ht="15" customHeight="1" x14ac:dyDescent="0.15">
      <c r="A8" s="305" t="s">
        <v>48</v>
      </c>
      <c r="B8" s="306" t="s">
        <v>281</v>
      </c>
      <c r="C8" s="307">
        <v>29</v>
      </c>
      <c r="D8" s="308">
        <v>979</v>
      </c>
      <c r="E8" s="308">
        <v>1305</v>
      </c>
      <c r="F8" s="308">
        <v>2284</v>
      </c>
      <c r="G8" s="308" ph="1">
        <v>606192</v>
      </c>
      <c r="H8" s="308">
        <v>4187491</v>
      </c>
      <c r="I8" s="308">
        <v>5512680</v>
      </c>
    </row>
    <row r="9" spans="1:9" s="302" customFormat="1" ht="15" customHeight="1" x14ac:dyDescent="0.15">
      <c r="A9" s="305" t="s">
        <v>282</v>
      </c>
      <c r="B9" s="306" t="s">
        <v>283</v>
      </c>
      <c r="C9" s="307">
        <v>1</v>
      </c>
      <c r="D9" s="307">
        <v>14</v>
      </c>
      <c r="E9" s="307">
        <v>3</v>
      </c>
      <c r="F9" s="308">
        <v>17</v>
      </c>
      <c r="G9" s="307" t="s">
        <v>210</v>
      </c>
      <c r="H9" s="307" t="s">
        <v>210</v>
      </c>
      <c r="I9" s="307" t="s">
        <v>210</v>
      </c>
    </row>
    <row r="10" spans="1:9" s="302" customFormat="1" ht="15" customHeight="1" x14ac:dyDescent="0.15">
      <c r="A10" s="305" t="s">
        <v>284</v>
      </c>
      <c r="B10" s="306" t="s">
        <v>285</v>
      </c>
      <c r="C10" s="307">
        <v>16</v>
      </c>
      <c r="D10" s="307">
        <v>61</v>
      </c>
      <c r="E10" s="307">
        <v>206</v>
      </c>
      <c r="F10" s="308">
        <v>267</v>
      </c>
      <c r="G10" s="307">
        <v>58352</v>
      </c>
      <c r="H10" s="307">
        <v>82695</v>
      </c>
      <c r="I10" s="307">
        <v>173306</v>
      </c>
    </row>
    <row r="11" spans="1:9" s="302" customFormat="1" ht="15" customHeight="1" x14ac:dyDescent="0.15">
      <c r="A11" s="305" t="s">
        <v>286</v>
      </c>
      <c r="B11" s="309" t="s">
        <v>287</v>
      </c>
      <c r="C11" s="307">
        <v>9</v>
      </c>
      <c r="D11" s="307">
        <v>49</v>
      </c>
      <c r="E11" s="307">
        <v>23</v>
      </c>
      <c r="F11" s="308">
        <v>72</v>
      </c>
      <c r="G11" s="157">
        <v>20833</v>
      </c>
      <c r="H11" s="157">
        <v>17184</v>
      </c>
      <c r="I11" s="307">
        <v>72678</v>
      </c>
    </row>
    <row r="12" spans="1:9" s="302" customFormat="1" ht="15" customHeight="1" x14ac:dyDescent="0.15">
      <c r="A12" s="305" t="s">
        <v>288</v>
      </c>
      <c r="B12" s="306" t="s">
        <v>289</v>
      </c>
      <c r="C12" s="307">
        <v>11</v>
      </c>
      <c r="D12" s="307">
        <v>61</v>
      </c>
      <c r="E12" s="307">
        <v>16</v>
      </c>
      <c r="F12" s="308">
        <v>77</v>
      </c>
      <c r="G12" s="307">
        <v>31339</v>
      </c>
      <c r="H12" s="307">
        <v>49847</v>
      </c>
      <c r="I12" s="307">
        <v>112568</v>
      </c>
    </row>
    <row r="13" spans="1:9" s="302" customFormat="1" ht="15" customHeight="1" x14ac:dyDescent="0.15">
      <c r="A13" s="305" t="s">
        <v>290</v>
      </c>
      <c r="B13" s="306" t="s">
        <v>291</v>
      </c>
      <c r="C13" s="307">
        <v>25</v>
      </c>
      <c r="D13" s="307">
        <v>367</v>
      </c>
      <c r="E13" s="307">
        <v>231</v>
      </c>
      <c r="F13" s="308">
        <v>598</v>
      </c>
      <c r="G13" s="307">
        <v>219954</v>
      </c>
      <c r="H13" s="307">
        <v>682806</v>
      </c>
      <c r="I13" s="307">
        <v>1165943</v>
      </c>
    </row>
    <row r="14" spans="1:9" s="302" customFormat="1" ht="15" customHeight="1" x14ac:dyDescent="0.15">
      <c r="A14" s="305" t="s">
        <v>292</v>
      </c>
      <c r="B14" s="306" t="s">
        <v>293</v>
      </c>
      <c r="C14" s="307">
        <v>30</v>
      </c>
      <c r="D14" s="307">
        <v>389</v>
      </c>
      <c r="E14" s="307">
        <v>211</v>
      </c>
      <c r="F14" s="308">
        <v>600</v>
      </c>
      <c r="G14" s="307">
        <v>248972</v>
      </c>
      <c r="H14" s="307">
        <v>738397</v>
      </c>
      <c r="I14" s="307">
        <v>1372711</v>
      </c>
    </row>
    <row r="15" spans="1:9" s="302" customFormat="1" ht="15" customHeight="1" x14ac:dyDescent="0.15">
      <c r="A15" s="305" t="s">
        <v>294</v>
      </c>
      <c r="B15" s="306" t="s">
        <v>295</v>
      </c>
      <c r="C15" s="307">
        <v>15</v>
      </c>
      <c r="D15" s="307">
        <v>332</v>
      </c>
      <c r="E15" s="307">
        <v>141</v>
      </c>
      <c r="F15" s="308">
        <v>473</v>
      </c>
      <c r="G15" s="307">
        <v>202082</v>
      </c>
      <c r="H15" s="307">
        <v>1729667</v>
      </c>
      <c r="I15" s="307">
        <v>2405435</v>
      </c>
    </row>
    <row r="16" spans="1:9" s="302" customFormat="1" ht="15" customHeight="1" x14ac:dyDescent="0.15">
      <c r="A16" s="305" t="s">
        <v>296</v>
      </c>
      <c r="B16" s="306" t="s">
        <v>297</v>
      </c>
      <c r="C16" s="307">
        <v>2</v>
      </c>
      <c r="D16" s="307">
        <v>21</v>
      </c>
      <c r="E16" s="307">
        <v>7</v>
      </c>
      <c r="F16" s="308">
        <v>28</v>
      </c>
      <c r="G16" s="307" t="s">
        <v>210</v>
      </c>
      <c r="H16" s="307" t="s">
        <v>210</v>
      </c>
      <c r="I16" s="307" t="s">
        <v>210</v>
      </c>
    </row>
    <row r="17" spans="1:9" s="302" customFormat="1" ht="15" customHeight="1" x14ac:dyDescent="0.15">
      <c r="A17" s="305" t="s">
        <v>298</v>
      </c>
      <c r="B17" s="306" t="s">
        <v>299</v>
      </c>
      <c r="C17" s="307">
        <v>47</v>
      </c>
      <c r="D17" s="307">
        <v>428</v>
      </c>
      <c r="E17" s="307">
        <v>417</v>
      </c>
      <c r="F17" s="308">
        <v>845</v>
      </c>
      <c r="G17" s="307">
        <v>255373</v>
      </c>
      <c r="H17" s="307">
        <v>587277</v>
      </c>
      <c r="I17" s="307">
        <v>1293383</v>
      </c>
    </row>
    <row r="18" spans="1:9" s="302" customFormat="1" ht="15" customHeight="1" x14ac:dyDescent="0.15">
      <c r="A18" s="305" t="s">
        <v>300</v>
      </c>
      <c r="B18" s="306" t="s">
        <v>301</v>
      </c>
      <c r="C18" s="307">
        <v>9</v>
      </c>
      <c r="D18" s="307">
        <v>79</v>
      </c>
      <c r="E18" s="307">
        <v>38</v>
      </c>
      <c r="F18" s="308">
        <v>117</v>
      </c>
      <c r="G18" s="307">
        <v>35318</v>
      </c>
      <c r="H18" s="307">
        <v>62574</v>
      </c>
      <c r="I18" s="307">
        <v>147982</v>
      </c>
    </row>
    <row r="19" spans="1:9" s="302" customFormat="1" ht="15" customHeight="1" x14ac:dyDescent="0.15">
      <c r="A19" s="305" t="s">
        <v>302</v>
      </c>
      <c r="B19" s="306" t="s">
        <v>303</v>
      </c>
      <c r="C19" s="307">
        <v>14</v>
      </c>
      <c r="D19" s="307">
        <v>81</v>
      </c>
      <c r="E19" s="307">
        <v>57</v>
      </c>
      <c r="F19" s="308">
        <v>138</v>
      </c>
      <c r="G19" s="307">
        <v>32085</v>
      </c>
      <c r="H19" s="307">
        <v>131692</v>
      </c>
      <c r="I19" s="307">
        <v>260060</v>
      </c>
    </row>
    <row r="20" spans="1:9" s="302" customFormat="1" ht="15" customHeight="1" x14ac:dyDescent="0.15">
      <c r="A20" s="305" t="s">
        <v>304</v>
      </c>
      <c r="B20" s="306" t="s">
        <v>305</v>
      </c>
      <c r="C20" s="307">
        <v>4</v>
      </c>
      <c r="D20" s="307">
        <v>46</v>
      </c>
      <c r="E20" s="307">
        <v>5</v>
      </c>
      <c r="F20" s="308">
        <v>51</v>
      </c>
      <c r="G20" s="307">
        <v>19038</v>
      </c>
      <c r="H20" s="307">
        <v>90313</v>
      </c>
      <c r="I20" s="307">
        <v>145491</v>
      </c>
    </row>
    <row r="21" spans="1:9" s="302" customFormat="1" ht="15" customHeight="1" x14ac:dyDescent="0.15">
      <c r="A21" s="305" t="s">
        <v>306</v>
      </c>
      <c r="B21" s="306" t="s">
        <v>307</v>
      </c>
      <c r="C21" s="307">
        <v>7</v>
      </c>
      <c r="D21" s="307">
        <v>119</v>
      </c>
      <c r="E21" s="307">
        <v>23</v>
      </c>
      <c r="F21" s="308">
        <v>142</v>
      </c>
      <c r="G21" s="307">
        <v>61614</v>
      </c>
      <c r="H21" s="307">
        <v>568497</v>
      </c>
      <c r="I21" s="307">
        <v>703031</v>
      </c>
    </row>
    <row r="22" spans="1:9" s="302" customFormat="1" ht="15" customHeight="1" x14ac:dyDescent="0.15">
      <c r="A22" s="305" t="s">
        <v>308</v>
      </c>
      <c r="B22" s="306" t="s">
        <v>309</v>
      </c>
      <c r="C22" s="307">
        <v>10</v>
      </c>
      <c r="D22" s="307">
        <v>126</v>
      </c>
      <c r="E22" s="307">
        <v>44</v>
      </c>
      <c r="F22" s="308">
        <v>170</v>
      </c>
      <c r="G22" s="307">
        <v>69486</v>
      </c>
      <c r="H22" s="307">
        <v>365385</v>
      </c>
      <c r="I22" s="307">
        <v>461965</v>
      </c>
    </row>
    <row r="23" spans="1:9" s="302" customFormat="1" ht="15" customHeight="1" x14ac:dyDescent="0.15">
      <c r="A23" s="305" t="s">
        <v>310</v>
      </c>
      <c r="B23" s="306" t="s">
        <v>311</v>
      </c>
      <c r="C23" s="307">
        <v>68</v>
      </c>
      <c r="D23" s="307">
        <v>801</v>
      </c>
      <c r="E23" s="307">
        <v>290</v>
      </c>
      <c r="F23" s="308">
        <v>1091</v>
      </c>
      <c r="G23" s="307">
        <v>417305</v>
      </c>
      <c r="H23" s="307">
        <v>908241</v>
      </c>
      <c r="I23" s="307">
        <v>1802499</v>
      </c>
    </row>
    <row r="24" spans="1:9" s="302" customFormat="1" ht="15" customHeight="1" x14ac:dyDescent="0.15">
      <c r="A24" s="305" t="s">
        <v>312</v>
      </c>
      <c r="B24" s="306" t="s">
        <v>313</v>
      </c>
      <c r="C24" s="307">
        <v>14</v>
      </c>
      <c r="D24" s="307">
        <v>303</v>
      </c>
      <c r="E24" s="307">
        <v>71</v>
      </c>
      <c r="F24" s="308">
        <v>374</v>
      </c>
      <c r="G24" s="307">
        <v>164341</v>
      </c>
      <c r="H24" s="307">
        <v>471235</v>
      </c>
      <c r="I24" s="307">
        <v>833396</v>
      </c>
    </row>
    <row r="25" spans="1:9" s="302" customFormat="1" ht="15" customHeight="1" x14ac:dyDescent="0.15">
      <c r="A25" s="305" t="s">
        <v>314</v>
      </c>
      <c r="B25" s="306" t="s">
        <v>315</v>
      </c>
      <c r="C25" s="307">
        <v>29</v>
      </c>
      <c r="D25" s="307">
        <v>418</v>
      </c>
      <c r="E25" s="307">
        <v>71</v>
      </c>
      <c r="F25" s="308">
        <v>489</v>
      </c>
      <c r="G25" s="307">
        <v>210694</v>
      </c>
      <c r="H25" s="307">
        <v>543594</v>
      </c>
      <c r="I25" s="307">
        <v>966863</v>
      </c>
    </row>
    <row r="26" spans="1:9" s="302" customFormat="1" ht="15" customHeight="1" x14ac:dyDescent="0.15">
      <c r="A26" s="305" t="s">
        <v>316</v>
      </c>
      <c r="B26" s="306" t="s">
        <v>317</v>
      </c>
      <c r="C26" s="307">
        <v>11</v>
      </c>
      <c r="D26" s="307">
        <v>118</v>
      </c>
      <c r="E26" s="307">
        <v>136</v>
      </c>
      <c r="F26" s="308">
        <v>254</v>
      </c>
      <c r="G26" s="307">
        <v>80044</v>
      </c>
      <c r="H26" s="307">
        <v>195158</v>
      </c>
      <c r="I26" s="307">
        <v>504659</v>
      </c>
    </row>
    <row r="27" spans="1:9" s="302" customFormat="1" ht="15" customHeight="1" x14ac:dyDescent="0.15">
      <c r="A27" s="305" t="s">
        <v>318</v>
      </c>
      <c r="B27" s="306" t="s">
        <v>319</v>
      </c>
      <c r="C27" s="307">
        <v>3</v>
      </c>
      <c r="D27" s="307">
        <v>11</v>
      </c>
      <c r="E27" s="307">
        <v>27</v>
      </c>
      <c r="F27" s="308">
        <v>38</v>
      </c>
      <c r="G27" s="307">
        <v>9723</v>
      </c>
      <c r="H27" s="307">
        <v>33062</v>
      </c>
      <c r="I27" s="307">
        <v>43050</v>
      </c>
    </row>
    <row r="28" spans="1:9" s="302" customFormat="1" ht="15" customHeight="1" x14ac:dyDescent="0.15">
      <c r="A28" s="305" t="s">
        <v>320</v>
      </c>
      <c r="B28" s="306" t="s">
        <v>321</v>
      </c>
      <c r="C28" s="307">
        <v>18</v>
      </c>
      <c r="D28" s="307">
        <v>305</v>
      </c>
      <c r="E28" s="307">
        <v>194</v>
      </c>
      <c r="F28" s="308">
        <v>499</v>
      </c>
      <c r="G28" s="307">
        <v>214203</v>
      </c>
      <c r="H28" s="307">
        <v>402659</v>
      </c>
      <c r="I28" s="307">
        <v>1104890</v>
      </c>
    </row>
    <row r="29" spans="1:9" s="302" customFormat="1" ht="15" customHeight="1" x14ac:dyDescent="0.15">
      <c r="A29" s="305" t="s">
        <v>322</v>
      </c>
      <c r="B29" s="306" t="s">
        <v>323</v>
      </c>
      <c r="C29" s="307">
        <v>3</v>
      </c>
      <c r="D29" s="307">
        <v>10</v>
      </c>
      <c r="E29" s="307">
        <v>7</v>
      </c>
      <c r="F29" s="308">
        <v>17</v>
      </c>
      <c r="G29" s="307">
        <v>5038</v>
      </c>
      <c r="H29" s="307">
        <v>15965</v>
      </c>
      <c r="I29" s="307">
        <v>24528</v>
      </c>
    </row>
    <row r="30" spans="1:9" s="302" customFormat="1" ht="15" customHeight="1" x14ac:dyDescent="0.15">
      <c r="A30" s="305" t="s">
        <v>324</v>
      </c>
      <c r="B30" s="306" t="s">
        <v>325</v>
      </c>
      <c r="C30" s="307">
        <v>2</v>
      </c>
      <c r="D30" s="307">
        <v>33</v>
      </c>
      <c r="E30" s="307">
        <v>8</v>
      </c>
      <c r="F30" s="308">
        <v>41</v>
      </c>
      <c r="G30" s="307" t="s">
        <v>210</v>
      </c>
      <c r="H30" s="307" t="s">
        <v>210</v>
      </c>
      <c r="I30" s="307" t="s">
        <v>210</v>
      </c>
    </row>
    <row r="31" spans="1:9" s="302" customFormat="1" ht="15" customHeight="1" x14ac:dyDescent="0.15">
      <c r="A31" s="310" t="s">
        <v>326</v>
      </c>
      <c r="B31" s="311" t="s">
        <v>327</v>
      </c>
      <c r="C31" s="312">
        <v>31</v>
      </c>
      <c r="D31" s="313">
        <v>258</v>
      </c>
      <c r="E31" s="313">
        <v>401</v>
      </c>
      <c r="F31" s="313">
        <v>659</v>
      </c>
      <c r="G31" s="313">
        <v>182574</v>
      </c>
      <c r="H31" s="313">
        <v>599904</v>
      </c>
      <c r="I31" s="313">
        <v>1320668</v>
      </c>
    </row>
    <row r="32" spans="1:9" ht="15" customHeight="1" x14ac:dyDescent="0.15">
      <c r="A32" s="142" t="s">
        <v>328</v>
      </c>
      <c r="B32" s="297"/>
      <c r="C32" s="297"/>
      <c r="D32" s="297"/>
      <c r="E32" s="297"/>
      <c r="F32" s="297"/>
      <c r="G32" s="297"/>
      <c r="H32" s="297"/>
      <c r="I32" s="245" t="s">
        <v>329</v>
      </c>
    </row>
    <row r="33" spans="1:9" ht="15" customHeight="1" x14ac:dyDescent="0.15">
      <c r="A33" s="296" t="s">
        <v>330</v>
      </c>
      <c r="B33" s="297"/>
      <c r="C33" s="297"/>
      <c r="D33" s="297"/>
      <c r="E33" s="297"/>
      <c r="F33" s="297"/>
      <c r="G33" s="297"/>
      <c r="H33" s="297"/>
    </row>
    <row r="34" spans="1:9" s="142" customFormat="1" ht="15" customHeight="1" x14ac:dyDescent="0.15">
      <c r="A34" s="296" t="s">
        <v>331</v>
      </c>
      <c r="F34" s="245"/>
    </row>
    <row r="35" spans="1:9" ht="15" customHeight="1" x14ac:dyDescent="0.15">
      <c r="A35" s="296"/>
    </row>
    <row r="36" spans="1:9" ht="15" customHeight="1" x14ac:dyDescent="0.15">
      <c r="A36" s="142"/>
      <c r="I36" s="298"/>
    </row>
  </sheetData>
  <mergeCells count="7">
    <mergeCell ref="H5:H6"/>
    <mergeCell ref="I5:I6"/>
    <mergeCell ref="A7:B7"/>
    <mergeCell ref="A5:B6"/>
    <mergeCell ref="C5:C6"/>
    <mergeCell ref="D5:F5"/>
    <mergeCell ref="G5:G6"/>
  </mergeCells>
  <phoneticPr fontId="1"/>
  <hyperlinks>
    <hyperlink ref="A1" location="'目次'!A1" display="目次へもどる"/>
  </hyperlinks>
  <pageMargins left="0.78740157480314965" right="0.78740157480314965" top="0.98425196850393704" bottom="0.78740157480314965" header="0.51181102362204722" footer="0.51181102362204722"/>
  <pageSetup paperSize="9" pageOrder="overThenDown"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K34"/>
  <sheetViews>
    <sheetView zoomScale="110" workbookViewId="0"/>
  </sheetViews>
  <sheetFormatPr defaultColWidth="8.75" defaultRowHeight="15" customHeight="1" x14ac:dyDescent="0.15"/>
  <cols>
    <col min="1" max="1" width="3.75" style="113" customWidth="1"/>
    <col min="2" max="2" width="18.75" style="113" customWidth="1"/>
    <col min="3" max="3" width="7.5" style="113" customWidth="1"/>
    <col min="4" max="5" width="6.875" style="113" customWidth="1"/>
    <col min="6" max="6" width="7.5" style="113" customWidth="1"/>
    <col min="7" max="8" width="6.875" style="113" customWidth="1"/>
    <col min="9" max="9" width="7.5" style="113" customWidth="1"/>
    <col min="10" max="11" width="6.875" style="113" customWidth="1"/>
    <col min="12" max="16384" width="8.75" style="113"/>
  </cols>
  <sheetData>
    <row r="1" spans="1:11" s="424" customFormat="1" ht="15" customHeight="1" x14ac:dyDescent="0.15">
      <c r="A1" s="423" t="s">
        <v>741</v>
      </c>
    </row>
    <row r="2" spans="1:11" s="424" customFormat="1" ht="15" customHeight="1" x14ac:dyDescent="0.15"/>
    <row r="3" spans="1:11" ht="15" customHeight="1" x14ac:dyDescent="0.15">
      <c r="A3" s="416" t="s">
        <v>501</v>
      </c>
    </row>
    <row r="4" spans="1:11" ht="15" customHeight="1" x14ac:dyDescent="0.15">
      <c r="A4" s="490" t="s">
        <v>332</v>
      </c>
      <c r="B4" s="490"/>
      <c r="K4" s="116" t="s">
        <v>333</v>
      </c>
    </row>
    <row r="5" spans="1:11" ht="15" customHeight="1" x14ac:dyDescent="0.15">
      <c r="A5" s="491" t="s">
        <v>334</v>
      </c>
      <c r="B5" s="492"/>
      <c r="C5" s="426" t="s">
        <v>335</v>
      </c>
      <c r="D5" s="440"/>
      <c r="E5" s="427"/>
      <c r="F5" s="488" t="s">
        <v>336</v>
      </c>
      <c r="G5" s="488"/>
      <c r="H5" s="426"/>
      <c r="I5" s="488" t="s">
        <v>337</v>
      </c>
      <c r="J5" s="488"/>
      <c r="K5" s="426"/>
    </row>
    <row r="6" spans="1:11" ht="30" customHeight="1" x14ac:dyDescent="0.15">
      <c r="A6" s="493"/>
      <c r="B6" s="494"/>
      <c r="C6" s="398" t="s">
        <v>255</v>
      </c>
      <c r="D6" s="315" t="s">
        <v>338</v>
      </c>
      <c r="E6" s="316" t="s">
        <v>339</v>
      </c>
      <c r="F6" s="398" t="s">
        <v>255</v>
      </c>
      <c r="G6" s="315" t="s">
        <v>338</v>
      </c>
      <c r="H6" s="316" t="s">
        <v>339</v>
      </c>
      <c r="I6" s="398" t="s">
        <v>255</v>
      </c>
      <c r="J6" s="315" t="s">
        <v>338</v>
      </c>
      <c r="K6" s="316" t="s">
        <v>339</v>
      </c>
    </row>
    <row r="7" spans="1:11" ht="15" customHeight="1" x14ac:dyDescent="0.15">
      <c r="A7" s="489" t="s">
        <v>737</v>
      </c>
      <c r="B7" s="429"/>
      <c r="C7" s="317">
        <v>445</v>
      </c>
      <c r="D7" s="304">
        <v>72</v>
      </c>
      <c r="E7" s="304">
        <v>373</v>
      </c>
      <c r="F7" s="317">
        <v>419</v>
      </c>
      <c r="G7" s="304">
        <v>73</v>
      </c>
      <c r="H7" s="304">
        <f>F7-G7</f>
        <v>346</v>
      </c>
      <c r="I7" s="317">
        <v>408</v>
      </c>
      <c r="J7" s="304">
        <v>71</v>
      </c>
      <c r="K7" s="304">
        <f>I7-J7</f>
        <v>337</v>
      </c>
    </row>
    <row r="8" spans="1:11" ht="15" customHeight="1" x14ac:dyDescent="0.15">
      <c r="A8" s="318" t="s">
        <v>738</v>
      </c>
      <c r="B8" s="319" t="s">
        <v>281</v>
      </c>
      <c r="C8" s="320">
        <v>32</v>
      </c>
      <c r="D8" s="307">
        <v>14</v>
      </c>
      <c r="E8" s="307">
        <v>18</v>
      </c>
      <c r="F8" s="320">
        <v>32</v>
      </c>
      <c r="G8" s="307">
        <v>14</v>
      </c>
      <c r="H8" s="307">
        <f t="shared" ref="H8" si="0">F8-G8</f>
        <v>18</v>
      </c>
      <c r="I8" s="320">
        <v>29</v>
      </c>
      <c r="J8" s="307">
        <v>13</v>
      </c>
      <c r="K8" s="307">
        <f t="shared" ref="K8:K31" si="1">I8-J8</f>
        <v>16</v>
      </c>
    </row>
    <row r="9" spans="1:11" ht="15" customHeight="1" x14ac:dyDescent="0.15">
      <c r="A9" s="318">
        <v>10</v>
      </c>
      <c r="B9" s="319" t="s">
        <v>283</v>
      </c>
      <c r="C9" s="320">
        <v>1</v>
      </c>
      <c r="D9" s="321" t="s">
        <v>152</v>
      </c>
      <c r="E9" s="307">
        <v>1</v>
      </c>
      <c r="F9" s="320">
        <v>1</v>
      </c>
      <c r="G9" s="321" t="s">
        <v>152</v>
      </c>
      <c r="H9" s="307">
        <v>1</v>
      </c>
      <c r="I9" s="320">
        <v>1</v>
      </c>
      <c r="J9" s="321" t="s">
        <v>152</v>
      </c>
      <c r="K9" s="307">
        <v>1</v>
      </c>
    </row>
    <row r="10" spans="1:11" ht="15" customHeight="1" x14ac:dyDescent="0.15">
      <c r="A10" s="318">
        <v>11</v>
      </c>
      <c r="B10" s="319" t="s">
        <v>340</v>
      </c>
      <c r="C10" s="320">
        <v>17</v>
      </c>
      <c r="D10" s="307">
        <v>2</v>
      </c>
      <c r="E10" s="307">
        <v>15</v>
      </c>
      <c r="F10" s="320">
        <v>17</v>
      </c>
      <c r="G10" s="307">
        <v>3</v>
      </c>
      <c r="H10" s="307">
        <f t="shared" ref="H10" si="2">F10-G10</f>
        <v>14</v>
      </c>
      <c r="I10" s="320">
        <v>16</v>
      </c>
      <c r="J10" s="307">
        <v>3</v>
      </c>
      <c r="K10" s="307">
        <f t="shared" si="1"/>
        <v>13</v>
      </c>
    </row>
    <row r="11" spans="1:11" ht="15" customHeight="1" x14ac:dyDescent="0.15">
      <c r="A11" s="318">
        <v>12</v>
      </c>
      <c r="B11" s="322" t="s">
        <v>287</v>
      </c>
      <c r="C11" s="320">
        <v>7</v>
      </c>
      <c r="D11" s="321" t="s">
        <v>152</v>
      </c>
      <c r="E11" s="307">
        <v>7</v>
      </c>
      <c r="F11" s="320">
        <v>8</v>
      </c>
      <c r="G11" s="321" t="s">
        <v>152</v>
      </c>
      <c r="H11" s="307">
        <v>8</v>
      </c>
      <c r="I11" s="320">
        <v>9</v>
      </c>
      <c r="J11" s="321" t="s">
        <v>152</v>
      </c>
      <c r="K11" s="307">
        <v>9</v>
      </c>
    </row>
    <row r="12" spans="1:11" ht="15" customHeight="1" x14ac:dyDescent="0.15">
      <c r="A12" s="318">
        <v>13</v>
      </c>
      <c r="B12" s="319" t="s">
        <v>341</v>
      </c>
      <c r="C12" s="320">
        <v>13</v>
      </c>
      <c r="D12" s="321" t="s">
        <v>152</v>
      </c>
      <c r="E12" s="307">
        <v>13</v>
      </c>
      <c r="F12" s="320">
        <v>12</v>
      </c>
      <c r="G12" s="321" t="s">
        <v>152</v>
      </c>
      <c r="H12" s="307">
        <v>12</v>
      </c>
      <c r="I12" s="320">
        <v>11</v>
      </c>
      <c r="J12" s="321" t="s">
        <v>152</v>
      </c>
      <c r="K12" s="307">
        <v>11</v>
      </c>
    </row>
    <row r="13" spans="1:11" ht="15" customHeight="1" x14ac:dyDescent="0.15">
      <c r="A13" s="318">
        <v>14</v>
      </c>
      <c r="B13" s="323" t="s">
        <v>342</v>
      </c>
      <c r="C13" s="320">
        <v>27</v>
      </c>
      <c r="D13" s="307">
        <v>7</v>
      </c>
      <c r="E13" s="307">
        <v>20</v>
      </c>
      <c r="F13" s="320">
        <v>24</v>
      </c>
      <c r="G13" s="307">
        <v>7</v>
      </c>
      <c r="H13" s="307">
        <f t="shared" ref="H13:H15" si="3">F13-G13</f>
        <v>17</v>
      </c>
      <c r="I13" s="320">
        <v>25</v>
      </c>
      <c r="J13" s="307">
        <v>8</v>
      </c>
      <c r="K13" s="307">
        <f t="shared" si="1"/>
        <v>17</v>
      </c>
    </row>
    <row r="14" spans="1:11" ht="15" customHeight="1" x14ac:dyDescent="0.15">
      <c r="A14" s="318">
        <v>15</v>
      </c>
      <c r="B14" s="319" t="s">
        <v>343</v>
      </c>
      <c r="C14" s="320">
        <v>36</v>
      </c>
      <c r="D14" s="307">
        <v>3</v>
      </c>
      <c r="E14" s="307">
        <v>33</v>
      </c>
      <c r="F14" s="320">
        <v>36</v>
      </c>
      <c r="G14" s="307">
        <v>3</v>
      </c>
      <c r="H14" s="307">
        <f t="shared" si="3"/>
        <v>33</v>
      </c>
      <c r="I14" s="320">
        <v>30</v>
      </c>
      <c r="J14" s="307">
        <v>3</v>
      </c>
      <c r="K14" s="307">
        <f t="shared" si="1"/>
        <v>27</v>
      </c>
    </row>
    <row r="15" spans="1:11" ht="15" customHeight="1" x14ac:dyDescent="0.15">
      <c r="A15" s="318">
        <v>16</v>
      </c>
      <c r="B15" s="324" t="s">
        <v>344</v>
      </c>
      <c r="C15" s="320">
        <v>14</v>
      </c>
      <c r="D15" s="307">
        <v>3</v>
      </c>
      <c r="E15" s="307">
        <v>11</v>
      </c>
      <c r="F15" s="320">
        <v>16</v>
      </c>
      <c r="G15" s="307">
        <v>4</v>
      </c>
      <c r="H15" s="307">
        <f t="shared" si="3"/>
        <v>12</v>
      </c>
      <c r="I15" s="320">
        <v>15</v>
      </c>
      <c r="J15" s="307">
        <v>6</v>
      </c>
      <c r="K15" s="307">
        <f t="shared" si="1"/>
        <v>9</v>
      </c>
    </row>
    <row r="16" spans="1:11" ht="15" customHeight="1" x14ac:dyDescent="0.15">
      <c r="A16" s="318">
        <v>17</v>
      </c>
      <c r="B16" s="324" t="s">
        <v>345</v>
      </c>
      <c r="C16" s="320">
        <v>2</v>
      </c>
      <c r="D16" s="321" t="s">
        <v>739</v>
      </c>
      <c r="E16" s="307">
        <v>2</v>
      </c>
      <c r="F16" s="320">
        <v>2</v>
      </c>
      <c r="G16" s="321" t="s">
        <v>739</v>
      </c>
      <c r="H16" s="307">
        <v>2</v>
      </c>
      <c r="I16" s="320">
        <v>2</v>
      </c>
      <c r="J16" s="321" t="s">
        <v>739</v>
      </c>
      <c r="K16" s="307">
        <v>2</v>
      </c>
    </row>
    <row r="17" spans="1:11" ht="15" customHeight="1" x14ac:dyDescent="0.15">
      <c r="A17" s="318">
        <v>18</v>
      </c>
      <c r="B17" s="324" t="s">
        <v>299</v>
      </c>
      <c r="C17" s="320">
        <v>51</v>
      </c>
      <c r="D17" s="307">
        <v>7</v>
      </c>
      <c r="E17" s="307">
        <v>44</v>
      </c>
      <c r="F17" s="320">
        <v>51</v>
      </c>
      <c r="G17" s="307">
        <v>8</v>
      </c>
      <c r="H17" s="307">
        <f t="shared" ref="H17" si="4">F17-G17</f>
        <v>43</v>
      </c>
      <c r="I17" s="320">
        <v>47</v>
      </c>
      <c r="J17" s="307">
        <v>8</v>
      </c>
      <c r="K17" s="307">
        <f t="shared" si="1"/>
        <v>39</v>
      </c>
    </row>
    <row r="18" spans="1:11" ht="15" customHeight="1" x14ac:dyDescent="0.15">
      <c r="A18" s="318">
        <v>19</v>
      </c>
      <c r="B18" s="324" t="s">
        <v>301</v>
      </c>
      <c r="C18" s="320">
        <v>9</v>
      </c>
      <c r="D18" s="321" t="s">
        <v>739</v>
      </c>
      <c r="E18" s="307">
        <v>9</v>
      </c>
      <c r="F18" s="320">
        <v>9</v>
      </c>
      <c r="G18" s="321" t="s">
        <v>739</v>
      </c>
      <c r="H18" s="307">
        <v>9</v>
      </c>
      <c r="I18" s="320">
        <v>9</v>
      </c>
      <c r="J18" s="321" t="s">
        <v>739</v>
      </c>
      <c r="K18" s="307">
        <v>9</v>
      </c>
    </row>
    <row r="19" spans="1:11" ht="15" customHeight="1" x14ac:dyDescent="0.15">
      <c r="A19" s="318">
        <v>20</v>
      </c>
      <c r="B19" s="324" t="s">
        <v>303</v>
      </c>
      <c r="C19" s="320">
        <v>17</v>
      </c>
      <c r="D19" s="321" t="s">
        <v>739</v>
      </c>
      <c r="E19" s="307">
        <v>17</v>
      </c>
      <c r="F19" s="320">
        <v>12</v>
      </c>
      <c r="G19" s="321" t="s">
        <v>739</v>
      </c>
      <c r="H19" s="307">
        <v>12</v>
      </c>
      <c r="I19" s="320">
        <v>14</v>
      </c>
      <c r="J19" s="321" t="s">
        <v>739</v>
      </c>
      <c r="K19" s="307">
        <v>14</v>
      </c>
    </row>
    <row r="20" spans="1:11" ht="15" customHeight="1" x14ac:dyDescent="0.15">
      <c r="A20" s="318">
        <v>21</v>
      </c>
      <c r="B20" s="324" t="s">
        <v>346</v>
      </c>
      <c r="C20" s="320">
        <v>4</v>
      </c>
      <c r="D20" s="321" t="s">
        <v>739</v>
      </c>
      <c r="E20" s="307">
        <v>4</v>
      </c>
      <c r="F20" s="320">
        <v>4</v>
      </c>
      <c r="G20" s="321" t="s">
        <v>739</v>
      </c>
      <c r="H20" s="307">
        <v>4</v>
      </c>
      <c r="I20" s="320">
        <v>4</v>
      </c>
      <c r="J20" s="321" t="s">
        <v>739</v>
      </c>
      <c r="K20" s="307">
        <v>4</v>
      </c>
    </row>
    <row r="21" spans="1:11" ht="15" customHeight="1" x14ac:dyDescent="0.15">
      <c r="A21" s="318">
        <v>22</v>
      </c>
      <c r="B21" s="324" t="s">
        <v>347</v>
      </c>
      <c r="C21" s="320">
        <v>8</v>
      </c>
      <c r="D21" s="307">
        <v>2</v>
      </c>
      <c r="E21" s="307">
        <v>6</v>
      </c>
      <c r="F21" s="320">
        <v>8</v>
      </c>
      <c r="G21" s="307">
        <v>2</v>
      </c>
      <c r="H21" s="307">
        <f t="shared" ref="H21:H28" si="5">F21-G21</f>
        <v>6</v>
      </c>
      <c r="I21" s="320">
        <v>7</v>
      </c>
      <c r="J21" s="307">
        <v>2</v>
      </c>
      <c r="K21" s="307">
        <f t="shared" si="1"/>
        <v>5</v>
      </c>
    </row>
    <row r="22" spans="1:11" ht="15" customHeight="1" x14ac:dyDescent="0.15">
      <c r="A22" s="318">
        <v>23</v>
      </c>
      <c r="B22" s="324" t="s">
        <v>309</v>
      </c>
      <c r="C22" s="320">
        <v>11</v>
      </c>
      <c r="D22" s="307">
        <v>3</v>
      </c>
      <c r="E22" s="307">
        <v>8</v>
      </c>
      <c r="F22" s="320">
        <v>11</v>
      </c>
      <c r="G22" s="307">
        <v>3</v>
      </c>
      <c r="H22" s="307">
        <f t="shared" si="5"/>
        <v>8</v>
      </c>
      <c r="I22" s="320">
        <v>10</v>
      </c>
      <c r="J22" s="307">
        <v>3</v>
      </c>
      <c r="K22" s="307">
        <f t="shared" si="1"/>
        <v>7</v>
      </c>
    </row>
    <row r="23" spans="1:11" ht="15" customHeight="1" x14ac:dyDescent="0.15">
      <c r="A23" s="318">
        <v>24</v>
      </c>
      <c r="B23" s="324" t="s">
        <v>348</v>
      </c>
      <c r="C23" s="320">
        <v>79</v>
      </c>
      <c r="D23" s="307">
        <v>10</v>
      </c>
      <c r="E23" s="307">
        <v>69</v>
      </c>
      <c r="F23" s="320">
        <v>70</v>
      </c>
      <c r="G23" s="307">
        <v>10</v>
      </c>
      <c r="H23" s="307">
        <f t="shared" si="5"/>
        <v>60</v>
      </c>
      <c r="I23" s="320">
        <v>68</v>
      </c>
      <c r="J23" s="307">
        <v>8</v>
      </c>
      <c r="K23" s="307">
        <f t="shared" si="1"/>
        <v>60</v>
      </c>
    </row>
    <row r="24" spans="1:11" ht="15" customHeight="1" x14ac:dyDescent="0.15">
      <c r="A24" s="318">
        <v>25</v>
      </c>
      <c r="B24" s="324" t="s">
        <v>313</v>
      </c>
      <c r="C24" s="320">
        <v>13</v>
      </c>
      <c r="D24" s="307">
        <v>3</v>
      </c>
      <c r="E24" s="307">
        <v>10</v>
      </c>
      <c r="F24" s="320">
        <v>11</v>
      </c>
      <c r="G24" s="307">
        <v>3</v>
      </c>
      <c r="H24" s="307">
        <f t="shared" si="5"/>
        <v>8</v>
      </c>
      <c r="I24" s="320">
        <v>14</v>
      </c>
      <c r="J24" s="307">
        <v>3</v>
      </c>
      <c r="K24" s="307">
        <f t="shared" si="1"/>
        <v>11</v>
      </c>
    </row>
    <row r="25" spans="1:11" ht="15" customHeight="1" x14ac:dyDescent="0.15">
      <c r="A25" s="318">
        <v>26</v>
      </c>
      <c r="B25" s="324" t="s">
        <v>315</v>
      </c>
      <c r="C25" s="320">
        <v>33</v>
      </c>
      <c r="D25" s="307">
        <v>4</v>
      </c>
      <c r="E25" s="307">
        <v>29</v>
      </c>
      <c r="F25" s="320">
        <v>30</v>
      </c>
      <c r="G25" s="307">
        <v>3</v>
      </c>
      <c r="H25" s="307">
        <f t="shared" si="5"/>
        <v>27</v>
      </c>
      <c r="I25" s="320">
        <v>29</v>
      </c>
      <c r="J25" s="307">
        <v>2</v>
      </c>
      <c r="K25" s="307">
        <f t="shared" si="1"/>
        <v>27</v>
      </c>
    </row>
    <row r="26" spans="1:11" ht="15" customHeight="1" x14ac:dyDescent="0.15">
      <c r="A26" s="318">
        <v>27</v>
      </c>
      <c r="B26" s="324" t="s">
        <v>317</v>
      </c>
      <c r="C26" s="320">
        <v>14</v>
      </c>
      <c r="D26" s="307">
        <v>2</v>
      </c>
      <c r="E26" s="307">
        <v>12</v>
      </c>
      <c r="F26" s="320">
        <v>13</v>
      </c>
      <c r="G26" s="307">
        <v>2</v>
      </c>
      <c r="H26" s="307">
        <f t="shared" si="5"/>
        <v>11</v>
      </c>
      <c r="I26" s="320">
        <v>11</v>
      </c>
      <c r="J26" s="307">
        <v>1</v>
      </c>
      <c r="K26" s="307">
        <f t="shared" si="1"/>
        <v>10</v>
      </c>
    </row>
    <row r="27" spans="1:11" ht="15" customHeight="1" x14ac:dyDescent="0.15">
      <c r="A27" s="318">
        <v>28</v>
      </c>
      <c r="B27" s="324" t="s">
        <v>349</v>
      </c>
      <c r="C27" s="320">
        <v>2</v>
      </c>
      <c r="D27" s="321" t="s">
        <v>739</v>
      </c>
      <c r="E27" s="307">
        <v>2</v>
      </c>
      <c r="F27" s="320">
        <v>3</v>
      </c>
      <c r="G27" s="307">
        <v>1</v>
      </c>
      <c r="H27" s="307">
        <f t="shared" si="5"/>
        <v>2</v>
      </c>
      <c r="I27" s="320">
        <v>3</v>
      </c>
      <c r="J27" s="321" t="s">
        <v>739</v>
      </c>
      <c r="K27" s="307">
        <v>3</v>
      </c>
    </row>
    <row r="28" spans="1:11" ht="15" customHeight="1" x14ac:dyDescent="0.15">
      <c r="A28" s="318">
        <v>29</v>
      </c>
      <c r="B28" s="324" t="s">
        <v>321</v>
      </c>
      <c r="C28" s="320">
        <v>17</v>
      </c>
      <c r="D28" s="307">
        <v>4</v>
      </c>
      <c r="E28" s="307">
        <v>13</v>
      </c>
      <c r="F28" s="320">
        <v>16</v>
      </c>
      <c r="G28" s="307">
        <v>2</v>
      </c>
      <c r="H28" s="307">
        <f t="shared" si="5"/>
        <v>14</v>
      </c>
      <c r="I28" s="320">
        <v>18</v>
      </c>
      <c r="J28" s="307">
        <v>3</v>
      </c>
      <c r="K28" s="307">
        <f t="shared" si="1"/>
        <v>15</v>
      </c>
    </row>
    <row r="29" spans="1:11" ht="15" customHeight="1" x14ac:dyDescent="0.15">
      <c r="A29" s="318">
        <v>30</v>
      </c>
      <c r="B29" s="324" t="s">
        <v>323</v>
      </c>
      <c r="C29" s="320">
        <v>3</v>
      </c>
      <c r="D29" s="321" t="s">
        <v>739</v>
      </c>
      <c r="E29" s="307">
        <v>3</v>
      </c>
      <c r="F29" s="320">
        <v>3</v>
      </c>
      <c r="G29" s="321" t="s">
        <v>739</v>
      </c>
      <c r="H29" s="307">
        <v>3</v>
      </c>
      <c r="I29" s="320">
        <v>3</v>
      </c>
      <c r="J29" s="321" t="s">
        <v>739</v>
      </c>
      <c r="K29" s="307">
        <v>3</v>
      </c>
    </row>
    <row r="30" spans="1:11" ht="15" customHeight="1" x14ac:dyDescent="0.15">
      <c r="A30" s="318">
        <v>31</v>
      </c>
      <c r="B30" s="324" t="s">
        <v>325</v>
      </c>
      <c r="C30" s="320">
        <v>3</v>
      </c>
      <c r="D30" s="307">
        <v>1</v>
      </c>
      <c r="E30" s="307">
        <v>2</v>
      </c>
      <c r="F30" s="320">
        <v>1</v>
      </c>
      <c r="G30" s="307">
        <v>1</v>
      </c>
      <c r="H30" s="307">
        <f t="shared" ref="H30:H31" si="6">F30-G30</f>
        <v>0</v>
      </c>
      <c r="I30" s="320">
        <v>2</v>
      </c>
      <c r="J30" s="307">
        <v>1</v>
      </c>
      <c r="K30" s="307">
        <f t="shared" si="1"/>
        <v>1</v>
      </c>
    </row>
    <row r="31" spans="1:11" ht="15" customHeight="1" x14ac:dyDescent="0.15">
      <c r="A31" s="310">
        <v>32</v>
      </c>
      <c r="B31" s="325" t="s">
        <v>350</v>
      </c>
      <c r="C31" s="312">
        <v>32</v>
      </c>
      <c r="D31" s="313">
        <v>7</v>
      </c>
      <c r="E31" s="313">
        <v>25</v>
      </c>
      <c r="F31" s="312">
        <v>29</v>
      </c>
      <c r="G31" s="313">
        <v>7</v>
      </c>
      <c r="H31" s="313">
        <f t="shared" si="6"/>
        <v>22</v>
      </c>
      <c r="I31" s="312">
        <v>31</v>
      </c>
      <c r="J31" s="313">
        <v>7</v>
      </c>
      <c r="K31" s="313">
        <f t="shared" si="1"/>
        <v>24</v>
      </c>
    </row>
    <row r="32" spans="1:11" ht="15" customHeight="1" x14ac:dyDescent="0.15">
      <c r="A32" s="113" t="s">
        <v>351</v>
      </c>
      <c r="K32" s="115" t="s">
        <v>740</v>
      </c>
    </row>
    <row r="33" spans="1:11" ht="15" customHeight="1" x14ac:dyDescent="0.15">
      <c r="A33" s="296" t="s">
        <v>330</v>
      </c>
      <c r="K33" s="115"/>
    </row>
    <row r="34" spans="1:11" ht="15" customHeight="1" x14ac:dyDescent="0.15">
      <c r="A34" s="296" t="s">
        <v>331</v>
      </c>
      <c r="K34" s="115"/>
    </row>
  </sheetData>
  <mergeCells count="6">
    <mergeCell ref="I5:K5"/>
    <mergeCell ref="A7:B7"/>
    <mergeCell ref="A4:B4"/>
    <mergeCell ref="A5:B6"/>
    <mergeCell ref="C5:E5"/>
    <mergeCell ref="F5:H5"/>
  </mergeCells>
  <phoneticPr fontId="1"/>
  <hyperlinks>
    <hyperlink ref="A1" location="'目次'!A1" display="目次へもどる"/>
  </hyperlinks>
  <pageMargins left="0.78740157480314965" right="0.78740157480314965" top="0.98425196850393704"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N34"/>
  <sheetViews>
    <sheetView zoomScale="110" zoomScaleNormal="110" workbookViewId="0"/>
  </sheetViews>
  <sheetFormatPr defaultColWidth="8.75" defaultRowHeight="15" customHeight="1" x14ac:dyDescent="0.15"/>
  <cols>
    <col min="1" max="1" width="2.125" style="2" customWidth="1"/>
    <col min="2" max="2" width="11.25" style="2" customWidth="1"/>
    <col min="3" max="3" width="7.375" style="2" customWidth="1"/>
    <col min="4" max="4" width="7.5" style="2" customWidth="1"/>
    <col min="5" max="5" width="0.75" style="2" customWidth="1"/>
    <col min="6" max="6" width="2.125" style="2" customWidth="1"/>
    <col min="7" max="7" width="11.25" style="2" customWidth="1"/>
    <col min="8" max="8" width="7.375" style="2" customWidth="1"/>
    <col min="9" max="9" width="7.5" style="2" customWidth="1"/>
    <col min="10" max="10" width="0.75" style="2" customWidth="1"/>
    <col min="11" max="11" width="2.125" style="2" customWidth="1"/>
    <col min="12" max="12" width="11.25" style="2" customWidth="1"/>
    <col min="13" max="13" width="7.375" style="2" customWidth="1"/>
    <col min="14" max="14" width="7.5" style="2" customWidth="1"/>
    <col min="15" max="16384" width="8.75" style="2"/>
  </cols>
  <sheetData>
    <row r="1" spans="1:14" s="424" customFormat="1" ht="15" customHeight="1" x14ac:dyDescent="0.15">
      <c r="A1" s="423" t="s">
        <v>756</v>
      </c>
    </row>
    <row r="2" spans="1:14" s="424" customFormat="1" ht="15" customHeight="1" x14ac:dyDescent="0.15"/>
    <row r="3" spans="1:14" ht="15" customHeight="1" x14ac:dyDescent="0.15">
      <c r="A3" s="405" t="s">
        <v>517</v>
      </c>
    </row>
    <row r="4" spans="1:14" ht="15" customHeight="1" x14ac:dyDescent="0.15">
      <c r="A4" s="3" t="s">
        <v>0</v>
      </c>
      <c r="F4" s="3" t="s">
        <v>1</v>
      </c>
      <c r="K4" s="3" t="s">
        <v>2</v>
      </c>
    </row>
    <row r="5" spans="1:14" ht="15" customHeight="1" x14ac:dyDescent="0.15">
      <c r="A5" s="426" t="s">
        <v>3</v>
      </c>
      <c r="B5" s="427"/>
      <c r="C5" s="4" t="s">
        <v>4</v>
      </c>
      <c r="D5" s="5" t="s">
        <v>5</v>
      </c>
      <c r="E5" s="6"/>
      <c r="F5" s="426" t="s">
        <v>3</v>
      </c>
      <c r="G5" s="427"/>
      <c r="H5" s="4" t="s">
        <v>4</v>
      </c>
      <c r="I5" s="5" t="s">
        <v>5</v>
      </c>
      <c r="K5" s="426" t="s">
        <v>3</v>
      </c>
      <c r="L5" s="427"/>
      <c r="M5" s="4" t="s">
        <v>4</v>
      </c>
      <c r="N5" s="5" t="s">
        <v>5</v>
      </c>
    </row>
    <row r="6" spans="1:14" ht="26.25" customHeight="1" x14ac:dyDescent="0.15">
      <c r="A6" s="428" t="s">
        <v>6</v>
      </c>
      <c r="B6" s="429"/>
      <c r="C6" s="170">
        <v>12127</v>
      </c>
      <c r="D6" s="171">
        <v>114224</v>
      </c>
      <c r="E6" s="7"/>
      <c r="F6" s="428" t="s">
        <v>6</v>
      </c>
      <c r="G6" s="429"/>
      <c r="H6" s="170">
        <v>11213</v>
      </c>
      <c r="I6" s="171">
        <v>106415</v>
      </c>
      <c r="K6" s="428" t="s">
        <v>6</v>
      </c>
      <c r="L6" s="429"/>
      <c r="M6" s="170">
        <v>11554</v>
      </c>
      <c r="N6" s="171">
        <v>116916</v>
      </c>
    </row>
    <row r="7" spans="1:14" ht="26.25" customHeight="1" x14ac:dyDescent="0.15">
      <c r="A7" s="8" t="s">
        <v>518</v>
      </c>
      <c r="B7" s="9" t="s">
        <v>7</v>
      </c>
      <c r="C7" s="172">
        <v>9</v>
      </c>
      <c r="D7" s="173">
        <v>64</v>
      </c>
      <c r="E7" s="10"/>
      <c r="F7" s="8" t="s">
        <v>518</v>
      </c>
      <c r="G7" s="9" t="s">
        <v>7</v>
      </c>
      <c r="H7" s="172">
        <v>9</v>
      </c>
      <c r="I7" s="173">
        <v>79</v>
      </c>
      <c r="K7" s="8" t="s">
        <v>518</v>
      </c>
      <c r="L7" s="9" t="s">
        <v>7</v>
      </c>
      <c r="M7" s="172">
        <v>10</v>
      </c>
      <c r="N7" s="173">
        <v>130</v>
      </c>
    </row>
    <row r="8" spans="1:14" ht="26.25" customHeight="1" x14ac:dyDescent="0.15">
      <c r="A8" s="8" t="s">
        <v>519</v>
      </c>
      <c r="B8" s="9" t="s">
        <v>8</v>
      </c>
      <c r="C8" s="156">
        <v>1</v>
      </c>
      <c r="D8" s="174">
        <v>11</v>
      </c>
      <c r="E8" s="10"/>
      <c r="F8" s="8" t="s">
        <v>519</v>
      </c>
      <c r="G8" s="9" t="s">
        <v>8</v>
      </c>
      <c r="H8" s="156">
        <v>1</v>
      </c>
      <c r="I8" s="174">
        <v>2</v>
      </c>
      <c r="K8" s="8" t="s">
        <v>519</v>
      </c>
      <c r="L8" s="9" t="s">
        <v>8</v>
      </c>
      <c r="M8" s="178" t="s">
        <v>520</v>
      </c>
      <c r="N8" s="179" t="s">
        <v>520</v>
      </c>
    </row>
    <row r="9" spans="1:14" ht="26.25" customHeight="1" x14ac:dyDescent="0.15">
      <c r="A9" s="8" t="s">
        <v>521</v>
      </c>
      <c r="B9" s="9" t="s">
        <v>10</v>
      </c>
      <c r="C9" s="178" t="s">
        <v>522</v>
      </c>
      <c r="D9" s="179" t="s">
        <v>520</v>
      </c>
      <c r="E9" s="10"/>
      <c r="F9" s="8" t="s">
        <v>521</v>
      </c>
      <c r="G9" s="9" t="s">
        <v>10</v>
      </c>
      <c r="H9" s="156">
        <v>1</v>
      </c>
      <c r="I9" s="174">
        <v>1</v>
      </c>
      <c r="K9" s="8" t="s">
        <v>521</v>
      </c>
      <c r="L9" s="9" t="s">
        <v>10</v>
      </c>
      <c r="M9" s="178" t="s">
        <v>520</v>
      </c>
      <c r="N9" s="179" t="s">
        <v>520</v>
      </c>
    </row>
    <row r="10" spans="1:14" ht="26.25" customHeight="1" x14ac:dyDescent="0.15">
      <c r="A10" s="8" t="s">
        <v>523</v>
      </c>
      <c r="B10" s="9" t="s">
        <v>11</v>
      </c>
      <c r="C10" s="172">
        <v>1229</v>
      </c>
      <c r="D10" s="173">
        <v>8644</v>
      </c>
      <c r="E10" s="10"/>
      <c r="F10" s="8" t="s">
        <v>524</v>
      </c>
      <c r="G10" s="9" t="s">
        <v>11</v>
      </c>
      <c r="H10" s="172">
        <v>1111</v>
      </c>
      <c r="I10" s="173">
        <v>7815</v>
      </c>
      <c r="K10" s="8" t="s">
        <v>524</v>
      </c>
      <c r="L10" s="9" t="s">
        <v>11</v>
      </c>
      <c r="M10" s="172">
        <v>1063</v>
      </c>
      <c r="N10" s="173">
        <v>8145</v>
      </c>
    </row>
    <row r="11" spans="1:14" ht="26.25" customHeight="1" x14ac:dyDescent="0.15">
      <c r="A11" s="8" t="s">
        <v>525</v>
      </c>
      <c r="B11" s="9" t="s">
        <v>12</v>
      </c>
      <c r="C11" s="172">
        <v>1326</v>
      </c>
      <c r="D11" s="173">
        <v>13900</v>
      </c>
      <c r="E11" s="10"/>
      <c r="F11" s="8" t="s">
        <v>525</v>
      </c>
      <c r="G11" s="9" t="s">
        <v>12</v>
      </c>
      <c r="H11" s="172">
        <v>1135</v>
      </c>
      <c r="I11" s="173">
        <v>14836</v>
      </c>
      <c r="K11" s="8" t="s">
        <v>525</v>
      </c>
      <c r="L11" s="9" t="s">
        <v>12</v>
      </c>
      <c r="M11" s="172">
        <v>1105</v>
      </c>
      <c r="N11" s="173">
        <v>12688</v>
      </c>
    </row>
    <row r="12" spans="1:14" ht="26.25" customHeight="1" x14ac:dyDescent="0.15">
      <c r="A12" s="8" t="s">
        <v>526</v>
      </c>
      <c r="B12" s="9" t="s">
        <v>147</v>
      </c>
      <c r="C12" s="172">
        <v>6</v>
      </c>
      <c r="D12" s="173">
        <v>352</v>
      </c>
      <c r="E12" s="10"/>
      <c r="F12" s="8" t="s">
        <v>526</v>
      </c>
      <c r="G12" s="9" t="s">
        <v>147</v>
      </c>
      <c r="H12" s="172">
        <v>2</v>
      </c>
      <c r="I12" s="173">
        <v>151</v>
      </c>
      <c r="K12" s="8" t="s">
        <v>526</v>
      </c>
      <c r="L12" s="9" t="s">
        <v>147</v>
      </c>
      <c r="M12" s="172">
        <v>3</v>
      </c>
      <c r="N12" s="173">
        <v>149</v>
      </c>
    </row>
    <row r="13" spans="1:14" ht="26.25" customHeight="1" x14ac:dyDescent="0.15">
      <c r="A13" s="8" t="s">
        <v>527</v>
      </c>
      <c r="B13" s="9" t="s">
        <v>14</v>
      </c>
      <c r="C13" s="172">
        <v>96</v>
      </c>
      <c r="D13" s="173">
        <v>607</v>
      </c>
      <c r="E13" s="10"/>
      <c r="F13" s="8" t="s">
        <v>527</v>
      </c>
      <c r="G13" s="9" t="s">
        <v>14</v>
      </c>
      <c r="H13" s="172">
        <v>99</v>
      </c>
      <c r="I13" s="173">
        <v>976</v>
      </c>
      <c r="K13" s="8" t="s">
        <v>527</v>
      </c>
      <c r="L13" s="9" t="s">
        <v>14</v>
      </c>
      <c r="M13" s="172">
        <v>77</v>
      </c>
      <c r="N13" s="173">
        <v>460</v>
      </c>
    </row>
    <row r="14" spans="1:14" ht="26.25" customHeight="1" x14ac:dyDescent="0.15">
      <c r="A14" s="8" t="s">
        <v>528</v>
      </c>
      <c r="B14" s="9" t="s">
        <v>15</v>
      </c>
      <c r="C14" s="172">
        <v>321</v>
      </c>
      <c r="D14" s="173">
        <v>9685</v>
      </c>
      <c r="E14" s="10"/>
      <c r="F14" s="8" t="s">
        <v>528</v>
      </c>
      <c r="G14" s="9" t="s">
        <v>15</v>
      </c>
      <c r="H14" s="172">
        <v>299</v>
      </c>
      <c r="I14" s="173">
        <v>9080</v>
      </c>
      <c r="K14" s="8" t="s">
        <v>528</v>
      </c>
      <c r="L14" s="9" t="s">
        <v>15</v>
      </c>
      <c r="M14" s="172">
        <v>327</v>
      </c>
      <c r="N14" s="173">
        <v>9905</v>
      </c>
    </row>
    <row r="15" spans="1:14" ht="26.25" customHeight="1" x14ac:dyDescent="0.15">
      <c r="A15" s="8" t="s">
        <v>529</v>
      </c>
      <c r="B15" s="9" t="s">
        <v>16</v>
      </c>
      <c r="C15" s="172">
        <v>3115</v>
      </c>
      <c r="D15" s="173">
        <v>27426</v>
      </c>
      <c r="E15" s="10"/>
      <c r="F15" s="8" t="s">
        <v>529</v>
      </c>
      <c r="G15" s="9" t="s">
        <v>16</v>
      </c>
      <c r="H15" s="172">
        <v>2960</v>
      </c>
      <c r="I15" s="173">
        <v>26455</v>
      </c>
      <c r="K15" s="8" t="s">
        <v>529</v>
      </c>
      <c r="L15" s="9" t="s">
        <v>16</v>
      </c>
      <c r="M15" s="172">
        <v>2991</v>
      </c>
      <c r="N15" s="173">
        <v>27136</v>
      </c>
    </row>
    <row r="16" spans="1:14" ht="26.25" customHeight="1" x14ac:dyDescent="0.15">
      <c r="A16" s="8" t="s">
        <v>530</v>
      </c>
      <c r="B16" s="9" t="s">
        <v>17</v>
      </c>
      <c r="C16" s="172">
        <v>194</v>
      </c>
      <c r="D16" s="173">
        <v>2776</v>
      </c>
      <c r="E16" s="10"/>
      <c r="F16" s="8" t="s">
        <v>530</v>
      </c>
      <c r="G16" s="9" t="s">
        <v>17</v>
      </c>
      <c r="H16" s="172">
        <v>176</v>
      </c>
      <c r="I16" s="173">
        <v>2507</v>
      </c>
      <c r="K16" s="8" t="s">
        <v>530</v>
      </c>
      <c r="L16" s="9" t="s">
        <v>17</v>
      </c>
      <c r="M16" s="172">
        <v>176</v>
      </c>
      <c r="N16" s="173">
        <v>2502</v>
      </c>
    </row>
    <row r="17" spans="1:14" ht="26.25" customHeight="1" x14ac:dyDescent="0.15">
      <c r="A17" s="8" t="s">
        <v>531</v>
      </c>
      <c r="B17" s="9" t="s">
        <v>148</v>
      </c>
      <c r="C17" s="172">
        <v>746</v>
      </c>
      <c r="D17" s="173">
        <v>2975</v>
      </c>
      <c r="E17" s="10"/>
      <c r="F17" s="8" t="s">
        <v>531</v>
      </c>
      <c r="G17" s="9" t="s">
        <v>148</v>
      </c>
      <c r="H17" s="172">
        <v>680</v>
      </c>
      <c r="I17" s="173">
        <v>2870</v>
      </c>
      <c r="K17" s="8" t="s">
        <v>531</v>
      </c>
      <c r="L17" s="9" t="s">
        <v>148</v>
      </c>
      <c r="M17" s="172">
        <v>690</v>
      </c>
      <c r="N17" s="173">
        <v>3059</v>
      </c>
    </row>
    <row r="18" spans="1:14" ht="26.25" customHeight="1" x14ac:dyDescent="0.15">
      <c r="A18" s="8" t="s">
        <v>532</v>
      </c>
      <c r="B18" s="168" t="s">
        <v>149</v>
      </c>
      <c r="C18" s="172">
        <v>446</v>
      </c>
      <c r="D18" s="173">
        <v>2259</v>
      </c>
      <c r="E18" s="10"/>
      <c r="F18" s="8" t="s">
        <v>532</v>
      </c>
      <c r="G18" s="168" t="s">
        <v>149</v>
      </c>
      <c r="H18" s="172">
        <v>420</v>
      </c>
      <c r="I18" s="173">
        <v>2204</v>
      </c>
      <c r="K18" s="8" t="s">
        <v>532</v>
      </c>
      <c r="L18" s="168" t="s">
        <v>149</v>
      </c>
      <c r="M18" s="172">
        <v>420</v>
      </c>
      <c r="N18" s="173">
        <v>2436</v>
      </c>
    </row>
    <row r="19" spans="1:14" ht="26.25" customHeight="1" x14ac:dyDescent="0.15">
      <c r="A19" s="8" t="s">
        <v>533</v>
      </c>
      <c r="B19" s="9" t="s">
        <v>150</v>
      </c>
      <c r="C19" s="172">
        <v>1543</v>
      </c>
      <c r="D19" s="173">
        <v>13009</v>
      </c>
      <c r="E19" s="10"/>
      <c r="F19" s="8" t="s">
        <v>533</v>
      </c>
      <c r="G19" s="9" t="s">
        <v>150</v>
      </c>
      <c r="H19" s="172">
        <v>1457</v>
      </c>
      <c r="I19" s="173">
        <v>12753</v>
      </c>
      <c r="K19" s="8" t="s">
        <v>533</v>
      </c>
      <c r="L19" s="9" t="s">
        <v>150</v>
      </c>
      <c r="M19" s="172">
        <v>1470</v>
      </c>
      <c r="N19" s="173">
        <v>12779</v>
      </c>
    </row>
    <row r="20" spans="1:14" ht="26.25" customHeight="1" x14ac:dyDescent="0.15">
      <c r="A20" s="8" t="s">
        <v>534</v>
      </c>
      <c r="B20" s="9" t="s">
        <v>21</v>
      </c>
      <c r="C20" s="172">
        <v>1208</v>
      </c>
      <c r="D20" s="173">
        <v>6442</v>
      </c>
      <c r="E20" s="10"/>
      <c r="F20" s="8" t="s">
        <v>534</v>
      </c>
      <c r="G20" s="9" t="s">
        <v>21</v>
      </c>
      <c r="H20" s="172">
        <v>1131</v>
      </c>
      <c r="I20" s="173">
        <v>5778</v>
      </c>
      <c r="K20" s="8" t="s">
        <v>534</v>
      </c>
      <c r="L20" s="9" t="s">
        <v>21</v>
      </c>
      <c r="M20" s="172">
        <v>1207</v>
      </c>
      <c r="N20" s="173">
        <v>6166</v>
      </c>
    </row>
    <row r="21" spans="1:14" ht="26.25" customHeight="1" x14ac:dyDescent="0.15">
      <c r="A21" s="8" t="s">
        <v>535</v>
      </c>
      <c r="B21" s="9" t="s">
        <v>146</v>
      </c>
      <c r="C21" s="172">
        <v>526</v>
      </c>
      <c r="D21" s="173">
        <v>6530</v>
      </c>
      <c r="E21" s="10"/>
      <c r="F21" s="8" t="s">
        <v>535</v>
      </c>
      <c r="G21" s="9" t="s">
        <v>146</v>
      </c>
      <c r="H21" s="172">
        <v>437</v>
      </c>
      <c r="I21" s="173">
        <v>4119</v>
      </c>
      <c r="K21" s="8" t="s">
        <v>535</v>
      </c>
      <c r="L21" s="9" t="s">
        <v>146</v>
      </c>
      <c r="M21" s="172">
        <v>520</v>
      </c>
      <c r="N21" s="173">
        <v>6443</v>
      </c>
    </row>
    <row r="22" spans="1:14" ht="26.25" customHeight="1" x14ac:dyDescent="0.15">
      <c r="A22" s="8" t="s">
        <v>536</v>
      </c>
      <c r="B22" s="9" t="s">
        <v>23</v>
      </c>
      <c r="C22" s="172">
        <v>734</v>
      </c>
      <c r="D22" s="173">
        <v>10544</v>
      </c>
      <c r="E22" s="10"/>
      <c r="F22" s="8" t="s">
        <v>536</v>
      </c>
      <c r="G22" s="9" t="s">
        <v>23</v>
      </c>
      <c r="H22" s="172">
        <v>723</v>
      </c>
      <c r="I22" s="173">
        <v>11423</v>
      </c>
      <c r="K22" s="8" t="s">
        <v>536</v>
      </c>
      <c r="L22" s="9" t="s">
        <v>23</v>
      </c>
      <c r="M22" s="172">
        <v>902</v>
      </c>
      <c r="N22" s="173">
        <v>15257</v>
      </c>
    </row>
    <row r="23" spans="1:14" ht="26.25" customHeight="1" x14ac:dyDescent="0.15">
      <c r="A23" s="8" t="s">
        <v>537</v>
      </c>
      <c r="B23" s="9" t="s">
        <v>151</v>
      </c>
      <c r="C23" s="172">
        <v>31</v>
      </c>
      <c r="D23" s="173">
        <v>359</v>
      </c>
      <c r="E23" s="10"/>
      <c r="F23" s="8" t="s">
        <v>537</v>
      </c>
      <c r="G23" s="9" t="s">
        <v>151</v>
      </c>
      <c r="H23" s="172">
        <v>29</v>
      </c>
      <c r="I23" s="173">
        <v>303</v>
      </c>
      <c r="K23" s="8" t="s">
        <v>537</v>
      </c>
      <c r="L23" s="9" t="s">
        <v>151</v>
      </c>
      <c r="M23" s="172">
        <v>30</v>
      </c>
      <c r="N23" s="173">
        <v>1014</v>
      </c>
    </row>
    <row r="24" spans="1:14" ht="26.25" customHeight="1" x14ac:dyDescent="0.15">
      <c r="A24" s="8" t="s">
        <v>538</v>
      </c>
      <c r="B24" s="168" t="s">
        <v>25</v>
      </c>
      <c r="C24" s="172">
        <v>565</v>
      </c>
      <c r="D24" s="173">
        <v>6385</v>
      </c>
      <c r="E24" s="10"/>
      <c r="F24" s="11" t="s">
        <v>538</v>
      </c>
      <c r="G24" s="169" t="s">
        <v>25</v>
      </c>
      <c r="H24" s="175">
        <v>543</v>
      </c>
      <c r="I24" s="176">
        <v>5063</v>
      </c>
      <c r="K24" s="8" t="s">
        <v>538</v>
      </c>
      <c r="L24" s="168" t="s">
        <v>25</v>
      </c>
      <c r="M24" s="172">
        <v>531</v>
      </c>
      <c r="N24" s="173">
        <v>6241</v>
      </c>
    </row>
    <row r="25" spans="1:14" ht="26.25" customHeight="1" x14ac:dyDescent="0.15">
      <c r="A25" s="11" t="s">
        <v>539</v>
      </c>
      <c r="B25" s="169" t="s">
        <v>26</v>
      </c>
      <c r="C25" s="175">
        <v>31</v>
      </c>
      <c r="D25" s="176">
        <v>2256</v>
      </c>
      <c r="F25" s="400"/>
      <c r="G25" s="12"/>
      <c r="H25" s="177"/>
      <c r="I25" s="177"/>
      <c r="K25" s="11" t="s">
        <v>539</v>
      </c>
      <c r="L25" s="169" t="s">
        <v>26</v>
      </c>
      <c r="M25" s="175">
        <v>32</v>
      </c>
      <c r="N25" s="176">
        <v>2406</v>
      </c>
    </row>
    <row r="26" spans="1:14" ht="15" customHeight="1" x14ac:dyDescent="0.15">
      <c r="A26" s="2" t="s">
        <v>27</v>
      </c>
      <c r="H26" s="13"/>
    </row>
    <row r="27" spans="1:14" ht="15" customHeight="1" x14ac:dyDescent="0.15">
      <c r="A27" s="2" t="s">
        <v>28</v>
      </c>
    </row>
    <row r="28" spans="1:14" ht="15" customHeight="1" x14ac:dyDescent="0.15">
      <c r="A28" s="2" t="s">
        <v>29</v>
      </c>
      <c r="H28" s="13"/>
    </row>
    <row r="29" spans="1:14" ht="15" customHeight="1" x14ac:dyDescent="0.15">
      <c r="A29" s="2" t="s">
        <v>540</v>
      </c>
    </row>
    <row r="30" spans="1:14" ht="15" customHeight="1" x14ac:dyDescent="0.15">
      <c r="A30" s="2" t="s">
        <v>30</v>
      </c>
      <c r="K30" s="14"/>
    </row>
    <row r="31" spans="1:14" ht="15" customHeight="1" x14ac:dyDescent="0.15">
      <c r="A31" s="2" t="s">
        <v>541</v>
      </c>
      <c r="K31" s="14"/>
    </row>
    <row r="32" spans="1:14" ht="15" customHeight="1" x14ac:dyDescent="0.15">
      <c r="N32" s="14" t="s">
        <v>31</v>
      </c>
    </row>
    <row r="33" spans="14:14" ht="15" customHeight="1" x14ac:dyDescent="0.15">
      <c r="N33" s="14" t="s">
        <v>32</v>
      </c>
    </row>
    <row r="34" spans="14:14" ht="15" customHeight="1" x14ac:dyDescent="0.15">
      <c r="N34" s="14" t="s">
        <v>33</v>
      </c>
    </row>
  </sheetData>
  <mergeCells count="6">
    <mergeCell ref="A5:B5"/>
    <mergeCell ref="F5:G5"/>
    <mergeCell ref="K5:L5"/>
    <mergeCell ref="A6:B6"/>
    <mergeCell ref="F6:G6"/>
    <mergeCell ref="K6:L6"/>
  </mergeCells>
  <phoneticPr fontId="1"/>
  <hyperlinks>
    <hyperlink ref="A1" location="'目次'!A1" display="目次へもどる"/>
  </hyperlinks>
  <printOptions horizontalCentered="1" verticalCentered="1"/>
  <pageMargins left="0.74803149606299213" right="0.74803149606299213" top="0.78740157480314965" bottom="0.59055118110236227"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F18"/>
  <sheetViews>
    <sheetView zoomScale="110" workbookViewId="0"/>
  </sheetViews>
  <sheetFormatPr defaultColWidth="8.75" defaultRowHeight="15" customHeight="1" x14ac:dyDescent="0.15"/>
  <cols>
    <col min="1" max="1" width="15" style="142" customWidth="1"/>
    <col min="2" max="3" width="13.125" style="142" customWidth="1"/>
    <col min="4" max="6" width="15" style="142" customWidth="1"/>
    <col min="7" max="16384" width="8.75" style="142"/>
  </cols>
  <sheetData>
    <row r="1" spans="1:6" s="424" customFormat="1" ht="15" customHeight="1" x14ac:dyDescent="0.15">
      <c r="A1" s="423" t="s">
        <v>741</v>
      </c>
    </row>
    <row r="2" spans="1:6" s="424" customFormat="1" ht="15" customHeight="1" x14ac:dyDescent="0.15"/>
    <row r="3" spans="1:6" ht="15" customHeight="1" x14ac:dyDescent="0.15">
      <c r="A3" s="418" t="s">
        <v>502</v>
      </c>
    </row>
    <row r="4" spans="1:6" ht="15" customHeight="1" x14ac:dyDescent="0.15">
      <c r="A4" s="389" t="s">
        <v>352</v>
      </c>
      <c r="C4" s="214"/>
      <c r="D4" s="139"/>
      <c r="E4" s="139"/>
      <c r="F4" s="145" t="s">
        <v>277</v>
      </c>
    </row>
    <row r="5" spans="1:6" ht="30" customHeight="1" x14ac:dyDescent="0.15">
      <c r="A5" s="393" t="s">
        <v>503</v>
      </c>
      <c r="B5" s="326" t="s">
        <v>131</v>
      </c>
      <c r="C5" s="394" t="s">
        <v>132</v>
      </c>
      <c r="D5" s="327" t="s">
        <v>353</v>
      </c>
      <c r="E5" s="327" t="s">
        <v>354</v>
      </c>
      <c r="F5" s="328" t="s">
        <v>504</v>
      </c>
    </row>
    <row r="6" spans="1:6" ht="15" customHeight="1" x14ac:dyDescent="0.15">
      <c r="A6" s="388" t="s">
        <v>121</v>
      </c>
      <c r="B6" s="215">
        <v>408</v>
      </c>
      <c r="C6" s="215">
        <v>9341</v>
      </c>
      <c r="D6" s="215">
        <v>3185290</v>
      </c>
      <c r="E6" s="215">
        <v>12637655</v>
      </c>
      <c r="F6" s="215">
        <v>20746045</v>
      </c>
    </row>
    <row r="7" spans="1:6" ht="15" customHeight="1" x14ac:dyDescent="0.15">
      <c r="A7" s="201" t="s">
        <v>355</v>
      </c>
      <c r="B7" s="198">
        <v>180</v>
      </c>
      <c r="C7" s="198">
        <v>1076</v>
      </c>
      <c r="D7" s="198">
        <v>321423</v>
      </c>
      <c r="E7" s="198">
        <v>1339834</v>
      </c>
      <c r="F7" s="198">
        <v>2024105</v>
      </c>
    </row>
    <row r="8" spans="1:6" ht="15" customHeight="1" x14ac:dyDescent="0.15">
      <c r="A8" s="201" t="s">
        <v>356</v>
      </c>
      <c r="B8" s="198">
        <v>111</v>
      </c>
      <c r="C8" s="198">
        <v>1529</v>
      </c>
      <c r="D8" s="198">
        <v>535067</v>
      </c>
      <c r="E8" s="198">
        <v>1647317</v>
      </c>
      <c r="F8" s="198">
        <v>3098410</v>
      </c>
    </row>
    <row r="9" spans="1:6" ht="15" customHeight="1" x14ac:dyDescent="0.15">
      <c r="A9" s="201" t="s">
        <v>357</v>
      </c>
      <c r="B9" s="198">
        <v>46</v>
      </c>
      <c r="C9" s="198">
        <v>1098</v>
      </c>
      <c r="D9" s="198">
        <v>409700</v>
      </c>
      <c r="E9" s="198">
        <v>853798</v>
      </c>
      <c r="F9" s="198">
        <v>1758954</v>
      </c>
    </row>
    <row r="10" spans="1:6" ht="15" customHeight="1" x14ac:dyDescent="0.15">
      <c r="A10" s="201" t="s">
        <v>358</v>
      </c>
      <c r="B10" s="198">
        <v>36</v>
      </c>
      <c r="C10" s="198">
        <v>1420</v>
      </c>
      <c r="D10" s="198">
        <v>531726</v>
      </c>
      <c r="E10" s="198">
        <v>1606738</v>
      </c>
      <c r="F10" s="198">
        <v>2691778</v>
      </c>
    </row>
    <row r="11" spans="1:6" ht="15" customHeight="1" x14ac:dyDescent="0.15">
      <c r="A11" s="201" t="s">
        <v>359</v>
      </c>
      <c r="B11" s="198">
        <v>22</v>
      </c>
      <c r="C11" s="198">
        <v>1555</v>
      </c>
      <c r="D11" s="198">
        <v>487924</v>
      </c>
      <c r="E11" s="198">
        <v>4310806</v>
      </c>
      <c r="F11" s="198">
        <v>5979900</v>
      </c>
    </row>
    <row r="12" spans="1:6" ht="15" customHeight="1" x14ac:dyDescent="0.15">
      <c r="A12" s="201" t="s">
        <v>360</v>
      </c>
      <c r="B12" s="198">
        <v>8</v>
      </c>
      <c r="C12" s="198">
        <v>1120</v>
      </c>
      <c r="D12" s="198">
        <v>361291</v>
      </c>
      <c r="E12" s="198">
        <v>1143769</v>
      </c>
      <c r="F12" s="198">
        <v>2215126</v>
      </c>
    </row>
    <row r="13" spans="1:6" ht="15" customHeight="1" x14ac:dyDescent="0.15">
      <c r="A13" s="201" t="s">
        <v>361</v>
      </c>
      <c r="B13" s="198">
        <v>4</v>
      </c>
      <c r="C13" s="198">
        <v>971</v>
      </c>
      <c r="D13" s="226" t="s">
        <v>210</v>
      </c>
      <c r="E13" s="226" t="s">
        <v>210</v>
      </c>
      <c r="F13" s="226" t="s">
        <v>210</v>
      </c>
    </row>
    <row r="14" spans="1:6" ht="15" customHeight="1" x14ac:dyDescent="0.15">
      <c r="A14" s="201" t="s">
        <v>362</v>
      </c>
      <c r="B14" s="227" t="s">
        <v>152</v>
      </c>
      <c r="C14" s="227" t="s">
        <v>153</v>
      </c>
      <c r="D14" s="227" t="s">
        <v>153</v>
      </c>
      <c r="E14" s="227" t="s">
        <v>153</v>
      </c>
      <c r="F14" s="227" t="s">
        <v>153</v>
      </c>
    </row>
    <row r="15" spans="1:6" ht="15" customHeight="1" x14ac:dyDescent="0.15">
      <c r="A15" s="201" t="s">
        <v>363</v>
      </c>
      <c r="B15" s="157">
        <v>1</v>
      </c>
      <c r="C15" s="157">
        <v>572</v>
      </c>
      <c r="D15" s="226" t="s">
        <v>210</v>
      </c>
      <c r="E15" s="226" t="s">
        <v>210</v>
      </c>
      <c r="F15" s="226" t="s">
        <v>210</v>
      </c>
    </row>
    <row r="16" spans="1:6" ht="15" customHeight="1" x14ac:dyDescent="0.15">
      <c r="A16" s="219" t="s">
        <v>364</v>
      </c>
      <c r="B16" s="219"/>
      <c r="C16" s="219"/>
      <c r="D16" s="219"/>
      <c r="E16" s="219"/>
      <c r="F16" s="329" t="s">
        <v>329</v>
      </c>
    </row>
    <row r="17" spans="1:6" ht="15" customHeight="1" x14ac:dyDescent="0.15">
      <c r="A17" s="296" t="s">
        <v>330</v>
      </c>
      <c r="F17" s="245"/>
    </row>
    <row r="18" spans="1:6" ht="15" customHeight="1" x14ac:dyDescent="0.15">
      <c r="A18" s="296" t="s">
        <v>331</v>
      </c>
    </row>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K16"/>
  <sheetViews>
    <sheetView zoomScale="110" zoomScaleNormal="110" workbookViewId="0"/>
  </sheetViews>
  <sheetFormatPr defaultColWidth="8.75" defaultRowHeight="15" customHeight="1" x14ac:dyDescent="0.15"/>
  <cols>
    <col min="1" max="1" width="11.25" style="146" customWidth="1"/>
    <col min="2" max="2" width="6.875" style="146" customWidth="1"/>
    <col min="3" max="4" width="6.25" style="146" customWidth="1"/>
    <col min="5" max="7" width="7.5" style="146" customWidth="1"/>
    <col min="8" max="10" width="8.125" style="146" customWidth="1"/>
    <col min="11" max="11" width="8.75" style="146" customWidth="1"/>
    <col min="12" max="16384" width="8.75" style="146"/>
  </cols>
  <sheetData>
    <row r="1" spans="1:11" s="424" customFormat="1" ht="15" customHeight="1" x14ac:dyDescent="0.15">
      <c r="A1" s="423" t="s">
        <v>741</v>
      </c>
    </row>
    <row r="2" spans="1:11" s="424" customFormat="1" ht="15" customHeight="1" x14ac:dyDescent="0.15"/>
    <row r="3" spans="1:11" ht="15" customHeight="1" x14ac:dyDescent="0.15">
      <c r="A3" s="421" t="s">
        <v>505</v>
      </c>
    </row>
    <row r="4" spans="1:11" ht="15" customHeight="1" x14ac:dyDescent="0.15">
      <c r="A4" s="330" t="s">
        <v>506</v>
      </c>
    </row>
    <row r="5" spans="1:11" ht="30" customHeight="1" x14ac:dyDescent="0.15">
      <c r="A5" s="497" t="s">
        <v>163</v>
      </c>
      <c r="B5" s="498" t="s">
        <v>365</v>
      </c>
      <c r="C5" s="498"/>
      <c r="D5" s="498"/>
      <c r="E5" s="499" t="s">
        <v>366</v>
      </c>
      <c r="F5" s="499"/>
      <c r="G5" s="499"/>
      <c r="H5" s="499" t="s">
        <v>367</v>
      </c>
      <c r="I5" s="499"/>
      <c r="J5" s="499"/>
      <c r="K5" s="331" t="s">
        <v>507</v>
      </c>
    </row>
    <row r="6" spans="1:11" ht="15" customHeight="1" x14ac:dyDescent="0.15">
      <c r="A6" s="497"/>
      <c r="B6" s="402" t="s">
        <v>198</v>
      </c>
      <c r="C6" s="403" t="s">
        <v>368</v>
      </c>
      <c r="D6" s="403" t="s">
        <v>369</v>
      </c>
      <c r="E6" s="403" t="s">
        <v>198</v>
      </c>
      <c r="F6" s="403" t="s">
        <v>368</v>
      </c>
      <c r="G6" s="403" t="s">
        <v>369</v>
      </c>
      <c r="H6" s="403" t="s">
        <v>198</v>
      </c>
      <c r="I6" s="403" t="s">
        <v>368</v>
      </c>
      <c r="J6" s="403" t="s">
        <v>369</v>
      </c>
      <c r="K6" s="332" t="s">
        <v>370</v>
      </c>
    </row>
    <row r="7" spans="1:11" ht="15" customHeight="1" x14ac:dyDescent="0.15">
      <c r="A7" s="333" t="s">
        <v>508</v>
      </c>
      <c r="B7" s="334">
        <v>2704</v>
      </c>
      <c r="C7" s="334">
        <v>630</v>
      </c>
      <c r="D7" s="334">
        <v>2074</v>
      </c>
      <c r="E7" s="334">
        <v>20894</v>
      </c>
      <c r="F7" s="334">
        <v>5602</v>
      </c>
      <c r="G7" s="334">
        <v>15292</v>
      </c>
      <c r="H7" s="334">
        <v>701411</v>
      </c>
      <c r="I7" s="334">
        <v>426781</v>
      </c>
      <c r="J7" s="334">
        <v>274629</v>
      </c>
      <c r="K7" s="335">
        <v>269242</v>
      </c>
    </row>
    <row r="8" spans="1:11" ht="15" customHeight="1" x14ac:dyDescent="0.15">
      <c r="A8" s="333">
        <v>19</v>
      </c>
      <c r="B8" s="336">
        <v>2563</v>
      </c>
      <c r="C8" s="334">
        <v>579</v>
      </c>
      <c r="D8" s="334">
        <v>1984</v>
      </c>
      <c r="E8" s="334">
        <v>21926</v>
      </c>
      <c r="F8" s="334">
        <v>5761</v>
      </c>
      <c r="G8" s="334">
        <v>16165</v>
      </c>
      <c r="H8" s="334">
        <v>742598</v>
      </c>
      <c r="I8" s="334">
        <v>467875</v>
      </c>
      <c r="J8" s="334">
        <v>274723</v>
      </c>
      <c r="K8" s="334">
        <v>271109</v>
      </c>
    </row>
    <row r="9" spans="1:11" ht="15" customHeight="1" x14ac:dyDescent="0.15">
      <c r="A9" s="333">
        <v>23</v>
      </c>
      <c r="B9" s="334">
        <v>2109</v>
      </c>
      <c r="C9" s="334">
        <v>491</v>
      </c>
      <c r="D9" s="334">
        <v>1618</v>
      </c>
      <c r="E9" s="334">
        <v>18121</v>
      </c>
      <c r="F9" s="334">
        <v>3945</v>
      </c>
      <c r="G9" s="334">
        <v>14176</v>
      </c>
      <c r="H9" s="334">
        <v>715487</v>
      </c>
      <c r="I9" s="334">
        <v>445896</v>
      </c>
      <c r="J9" s="334">
        <v>269591</v>
      </c>
      <c r="K9" s="334">
        <v>300659</v>
      </c>
    </row>
    <row r="10" spans="1:11" ht="15" customHeight="1" x14ac:dyDescent="0.15">
      <c r="A10" s="337">
        <v>26</v>
      </c>
      <c r="B10" s="338">
        <v>2134</v>
      </c>
      <c r="C10" s="339">
        <v>484</v>
      </c>
      <c r="D10" s="339">
        <v>1650</v>
      </c>
      <c r="E10" s="339">
        <v>18687</v>
      </c>
      <c r="F10" s="339">
        <v>4094</v>
      </c>
      <c r="G10" s="339">
        <v>14593</v>
      </c>
      <c r="H10" s="339">
        <v>727152</v>
      </c>
      <c r="I10" s="339">
        <v>402818</v>
      </c>
      <c r="J10" s="339">
        <v>324334</v>
      </c>
      <c r="K10" s="339">
        <v>329382</v>
      </c>
    </row>
    <row r="11" spans="1:11" ht="15" customHeight="1" x14ac:dyDescent="0.15">
      <c r="A11" s="500" t="s">
        <v>371</v>
      </c>
      <c r="B11" s="500"/>
      <c r="C11" s="500"/>
      <c r="D11" s="500"/>
      <c r="E11" s="500"/>
      <c r="F11" s="500"/>
      <c r="G11" s="500"/>
      <c r="H11" s="500"/>
      <c r="I11" s="500"/>
      <c r="J11" s="500"/>
      <c r="K11" s="500"/>
    </row>
    <row r="12" spans="1:11" ht="15" customHeight="1" x14ac:dyDescent="0.15">
      <c r="A12" s="146" t="s">
        <v>509</v>
      </c>
    </row>
    <row r="13" spans="1:11" ht="15" customHeight="1" x14ac:dyDescent="0.15">
      <c r="A13" s="146" t="s">
        <v>510</v>
      </c>
    </row>
    <row r="14" spans="1:11" ht="15" customHeight="1" x14ac:dyDescent="0.15">
      <c r="A14" s="495" t="s">
        <v>372</v>
      </c>
      <c r="B14" s="496"/>
      <c r="C14" s="496"/>
      <c r="D14" s="496"/>
      <c r="E14" s="496"/>
      <c r="F14" s="496"/>
      <c r="G14" s="496"/>
      <c r="H14" s="496"/>
      <c r="I14" s="496"/>
      <c r="J14" s="496"/>
      <c r="K14" s="496"/>
    </row>
    <row r="15" spans="1:11" ht="15" customHeight="1" x14ac:dyDescent="0.15">
      <c r="A15" s="146" t="s">
        <v>373</v>
      </c>
    </row>
    <row r="16" spans="1:11" ht="15" customHeight="1" x14ac:dyDescent="0.15">
      <c r="K16" s="340" t="s">
        <v>374</v>
      </c>
    </row>
  </sheetData>
  <mergeCells count="6">
    <mergeCell ref="A14:K14"/>
    <mergeCell ref="A5:A6"/>
    <mergeCell ref="B5:D5"/>
    <mergeCell ref="E5:G5"/>
    <mergeCell ref="H5:J5"/>
    <mergeCell ref="A11:K11"/>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F69"/>
  <sheetViews>
    <sheetView zoomScale="110" workbookViewId="0"/>
  </sheetViews>
  <sheetFormatPr defaultColWidth="8.875" defaultRowHeight="15" customHeight="1" x14ac:dyDescent="0.15"/>
  <cols>
    <col min="1" max="1" width="5" style="147" customWidth="1"/>
    <col min="2" max="2" width="39.375" style="147" customWidth="1"/>
    <col min="3" max="4" width="8.125" style="147" customWidth="1"/>
    <col min="5" max="5" width="14.375" style="147" customWidth="1"/>
    <col min="6" max="6" width="11.25" style="147" customWidth="1"/>
    <col min="7" max="16384" width="8.875" style="147"/>
  </cols>
  <sheetData>
    <row r="1" spans="1:6" s="424" customFormat="1" ht="15" customHeight="1" x14ac:dyDescent="0.15">
      <c r="A1" s="423" t="s">
        <v>741</v>
      </c>
    </row>
    <row r="2" spans="1:6" s="424" customFormat="1" ht="15" customHeight="1" x14ac:dyDescent="0.15"/>
    <row r="3" spans="1:6" ht="15" customHeight="1" x14ac:dyDescent="0.15">
      <c r="A3" s="422" t="s">
        <v>511</v>
      </c>
    </row>
    <row r="4" spans="1:6" ht="15" customHeight="1" x14ac:dyDescent="0.15">
      <c r="A4" s="501" t="s">
        <v>375</v>
      </c>
      <c r="B4" s="501"/>
    </row>
    <row r="5" spans="1:6" ht="30" customHeight="1" x14ac:dyDescent="0.15">
      <c r="A5" s="502" t="s">
        <v>376</v>
      </c>
      <c r="B5" s="503"/>
      <c r="C5" s="404" t="s">
        <v>377</v>
      </c>
      <c r="D5" s="404" t="s">
        <v>132</v>
      </c>
      <c r="E5" s="404" t="s">
        <v>378</v>
      </c>
      <c r="F5" s="341" t="s">
        <v>379</v>
      </c>
    </row>
    <row r="6" spans="1:6" ht="15" customHeight="1" x14ac:dyDescent="0.15">
      <c r="A6" s="504" t="s">
        <v>6</v>
      </c>
      <c r="B6" s="505"/>
      <c r="C6" s="342">
        <v>2134</v>
      </c>
      <c r="D6" s="342">
        <v>18687</v>
      </c>
      <c r="E6" s="342">
        <v>727152</v>
      </c>
      <c r="F6" s="343">
        <v>329382</v>
      </c>
    </row>
    <row r="7" spans="1:6" ht="15" customHeight="1" x14ac:dyDescent="0.15">
      <c r="A7" s="506" t="s">
        <v>380</v>
      </c>
      <c r="B7" s="507"/>
      <c r="C7" s="344">
        <v>484</v>
      </c>
      <c r="D7" s="344">
        <v>4094</v>
      </c>
      <c r="E7" s="344">
        <v>402818</v>
      </c>
      <c r="F7" s="345" t="s">
        <v>44</v>
      </c>
    </row>
    <row r="8" spans="1:6" ht="15" customHeight="1" x14ac:dyDescent="0.15">
      <c r="A8" s="346">
        <v>50</v>
      </c>
      <c r="B8" s="347" t="s">
        <v>381</v>
      </c>
      <c r="C8" s="348" t="s">
        <v>44</v>
      </c>
      <c r="D8" s="348" t="s">
        <v>44</v>
      </c>
      <c r="E8" s="348" t="s">
        <v>44</v>
      </c>
      <c r="F8" s="349" t="s">
        <v>44</v>
      </c>
    </row>
    <row r="9" spans="1:6" ht="15" customHeight="1" x14ac:dyDescent="0.15">
      <c r="A9" s="346">
        <v>51</v>
      </c>
      <c r="B9" s="347" t="s">
        <v>382</v>
      </c>
      <c r="C9" s="350">
        <v>41</v>
      </c>
      <c r="D9" s="350">
        <v>223</v>
      </c>
      <c r="E9" s="350">
        <v>8062</v>
      </c>
      <c r="F9" s="349" t="s">
        <v>44</v>
      </c>
    </row>
    <row r="10" spans="1:6" ht="14.25" customHeight="1" x14ac:dyDescent="0.15">
      <c r="A10" s="346">
        <v>511</v>
      </c>
      <c r="B10" s="351" t="s">
        <v>383</v>
      </c>
      <c r="C10" s="350">
        <v>3</v>
      </c>
      <c r="D10" s="350">
        <v>6</v>
      </c>
      <c r="E10" s="350">
        <v>22</v>
      </c>
      <c r="F10" s="349" t="s">
        <v>44</v>
      </c>
    </row>
    <row r="11" spans="1:6" ht="14.25" customHeight="1" x14ac:dyDescent="0.15">
      <c r="A11" s="346">
        <v>512</v>
      </c>
      <c r="B11" s="351" t="s">
        <v>384</v>
      </c>
      <c r="C11" s="350">
        <v>19</v>
      </c>
      <c r="D11" s="350">
        <v>101</v>
      </c>
      <c r="E11" s="350">
        <v>2627</v>
      </c>
      <c r="F11" s="349" t="s">
        <v>44</v>
      </c>
    </row>
    <row r="12" spans="1:6" ht="14.25" customHeight="1" x14ac:dyDescent="0.15">
      <c r="A12" s="346">
        <v>513</v>
      </c>
      <c r="B12" s="351" t="s">
        <v>385</v>
      </c>
      <c r="C12" s="350">
        <v>19</v>
      </c>
      <c r="D12" s="350">
        <v>116</v>
      </c>
      <c r="E12" s="350">
        <v>5412</v>
      </c>
      <c r="F12" s="349" t="s">
        <v>44</v>
      </c>
    </row>
    <row r="13" spans="1:6" ht="15" customHeight="1" x14ac:dyDescent="0.15">
      <c r="A13" s="346">
        <v>52</v>
      </c>
      <c r="B13" s="347" t="s">
        <v>386</v>
      </c>
      <c r="C13" s="350">
        <v>53</v>
      </c>
      <c r="D13" s="350">
        <v>366</v>
      </c>
      <c r="E13" s="350">
        <v>43743</v>
      </c>
      <c r="F13" s="349" t="s">
        <v>44</v>
      </c>
    </row>
    <row r="14" spans="1:6" ht="14.25" customHeight="1" x14ac:dyDescent="0.15">
      <c r="A14" s="346">
        <v>521</v>
      </c>
      <c r="B14" s="351" t="s">
        <v>387</v>
      </c>
      <c r="C14" s="350">
        <v>24</v>
      </c>
      <c r="D14" s="350">
        <v>215</v>
      </c>
      <c r="E14" s="350">
        <v>35356</v>
      </c>
      <c r="F14" s="349" t="s">
        <v>44</v>
      </c>
    </row>
    <row r="15" spans="1:6" ht="14.25" customHeight="1" x14ac:dyDescent="0.15">
      <c r="A15" s="346">
        <v>522</v>
      </c>
      <c r="B15" s="351" t="s">
        <v>388</v>
      </c>
      <c r="C15" s="350">
        <v>29</v>
      </c>
      <c r="D15" s="350">
        <v>151</v>
      </c>
      <c r="E15" s="350">
        <v>8387</v>
      </c>
      <c r="F15" s="349" t="s">
        <v>44</v>
      </c>
    </row>
    <row r="16" spans="1:6" ht="15" customHeight="1" x14ac:dyDescent="0.15">
      <c r="A16" s="346">
        <v>53</v>
      </c>
      <c r="B16" s="347" t="s">
        <v>389</v>
      </c>
      <c r="C16" s="350">
        <v>141</v>
      </c>
      <c r="D16" s="350">
        <v>900</v>
      </c>
      <c r="E16" s="350">
        <v>70676</v>
      </c>
      <c r="F16" s="349" t="s">
        <v>44</v>
      </c>
    </row>
    <row r="17" spans="1:6" ht="14.25" customHeight="1" x14ac:dyDescent="0.15">
      <c r="A17" s="346">
        <v>531</v>
      </c>
      <c r="B17" s="351" t="s">
        <v>390</v>
      </c>
      <c r="C17" s="350">
        <v>68</v>
      </c>
      <c r="D17" s="350">
        <v>333</v>
      </c>
      <c r="E17" s="350">
        <v>25802</v>
      </c>
      <c r="F17" s="349" t="s">
        <v>44</v>
      </c>
    </row>
    <row r="18" spans="1:6" ht="14.25" customHeight="1" x14ac:dyDescent="0.15">
      <c r="A18" s="346">
        <v>532</v>
      </c>
      <c r="B18" s="351" t="s">
        <v>391</v>
      </c>
      <c r="C18" s="350">
        <v>23</v>
      </c>
      <c r="D18" s="350">
        <v>158</v>
      </c>
      <c r="E18" s="350">
        <v>11726</v>
      </c>
      <c r="F18" s="349" t="s">
        <v>44</v>
      </c>
    </row>
    <row r="19" spans="1:6" ht="14.25" customHeight="1" x14ac:dyDescent="0.15">
      <c r="A19" s="346">
        <v>533</v>
      </c>
      <c r="B19" s="351" t="s">
        <v>392</v>
      </c>
      <c r="C19" s="350">
        <v>8</v>
      </c>
      <c r="D19" s="350">
        <v>65</v>
      </c>
      <c r="E19" s="350">
        <v>11966</v>
      </c>
      <c r="F19" s="349" t="s">
        <v>44</v>
      </c>
    </row>
    <row r="20" spans="1:6" ht="14.25" customHeight="1" x14ac:dyDescent="0.15">
      <c r="A20" s="346">
        <v>534</v>
      </c>
      <c r="B20" s="351" t="s">
        <v>393</v>
      </c>
      <c r="C20" s="350">
        <v>10</v>
      </c>
      <c r="D20" s="350">
        <v>104</v>
      </c>
      <c r="E20" s="350">
        <v>12001</v>
      </c>
      <c r="F20" s="349" t="s">
        <v>44</v>
      </c>
    </row>
    <row r="21" spans="1:6" ht="14.25" customHeight="1" x14ac:dyDescent="0.15">
      <c r="A21" s="346">
        <v>535</v>
      </c>
      <c r="B21" s="351" t="s">
        <v>394</v>
      </c>
      <c r="C21" s="350">
        <v>8</v>
      </c>
      <c r="D21" s="350">
        <v>38</v>
      </c>
      <c r="E21" s="350">
        <v>3029</v>
      </c>
      <c r="F21" s="349" t="s">
        <v>44</v>
      </c>
    </row>
    <row r="22" spans="1:6" ht="14.25" customHeight="1" x14ac:dyDescent="0.15">
      <c r="A22" s="346">
        <v>536</v>
      </c>
      <c r="B22" s="351" t="s">
        <v>395</v>
      </c>
      <c r="C22" s="350">
        <v>24</v>
      </c>
      <c r="D22" s="350">
        <v>202</v>
      </c>
      <c r="E22" s="350">
        <v>6151</v>
      </c>
      <c r="F22" s="349" t="s">
        <v>44</v>
      </c>
    </row>
    <row r="23" spans="1:6" ht="15" customHeight="1" x14ac:dyDescent="0.15">
      <c r="A23" s="346">
        <v>54</v>
      </c>
      <c r="B23" s="347" t="s">
        <v>396</v>
      </c>
      <c r="C23" s="350">
        <v>120</v>
      </c>
      <c r="D23" s="350">
        <v>1255</v>
      </c>
      <c r="E23" s="350">
        <v>54317</v>
      </c>
      <c r="F23" s="349" t="s">
        <v>44</v>
      </c>
    </row>
    <row r="24" spans="1:6" ht="14.25" customHeight="1" x14ac:dyDescent="0.15">
      <c r="A24" s="346">
        <v>541</v>
      </c>
      <c r="B24" s="351" t="s">
        <v>397</v>
      </c>
      <c r="C24" s="350">
        <v>35</v>
      </c>
      <c r="D24" s="350">
        <v>263</v>
      </c>
      <c r="E24" s="350">
        <v>15635</v>
      </c>
      <c r="F24" s="349" t="s">
        <v>44</v>
      </c>
    </row>
    <row r="25" spans="1:6" ht="14.25" customHeight="1" x14ac:dyDescent="0.15">
      <c r="A25" s="346">
        <v>542</v>
      </c>
      <c r="B25" s="351" t="s">
        <v>398</v>
      </c>
      <c r="C25" s="350">
        <v>35</v>
      </c>
      <c r="D25" s="350">
        <v>218</v>
      </c>
      <c r="E25" s="350">
        <v>10835</v>
      </c>
      <c r="F25" s="349" t="s">
        <v>44</v>
      </c>
    </row>
    <row r="26" spans="1:6" ht="14.25" customHeight="1" x14ac:dyDescent="0.15">
      <c r="A26" s="346">
        <v>543</v>
      </c>
      <c r="B26" s="351" t="s">
        <v>399</v>
      </c>
      <c r="C26" s="350">
        <v>23</v>
      </c>
      <c r="D26" s="350">
        <v>197</v>
      </c>
      <c r="E26" s="350">
        <v>10400</v>
      </c>
      <c r="F26" s="349" t="s">
        <v>44</v>
      </c>
    </row>
    <row r="27" spans="1:6" ht="14.25" customHeight="1" x14ac:dyDescent="0.15">
      <c r="A27" s="346">
        <v>549</v>
      </c>
      <c r="B27" s="351" t="s">
        <v>400</v>
      </c>
      <c r="C27" s="350">
        <v>27</v>
      </c>
      <c r="D27" s="350">
        <v>577</v>
      </c>
      <c r="E27" s="350">
        <v>17448</v>
      </c>
      <c r="F27" s="349" t="s">
        <v>44</v>
      </c>
    </row>
    <row r="28" spans="1:6" ht="15" customHeight="1" x14ac:dyDescent="0.15">
      <c r="A28" s="346">
        <v>55</v>
      </c>
      <c r="B28" s="347" t="s">
        <v>401</v>
      </c>
      <c r="C28" s="350">
        <v>129</v>
      </c>
      <c r="D28" s="350">
        <v>1350</v>
      </c>
      <c r="E28" s="350">
        <v>226020</v>
      </c>
      <c r="F28" s="349" t="s">
        <v>44</v>
      </c>
    </row>
    <row r="29" spans="1:6" ht="14.25" customHeight="1" x14ac:dyDescent="0.15">
      <c r="A29" s="346">
        <v>551</v>
      </c>
      <c r="B29" s="351" t="s">
        <v>402</v>
      </c>
      <c r="C29" s="350">
        <v>14</v>
      </c>
      <c r="D29" s="350">
        <v>66</v>
      </c>
      <c r="E29" s="350">
        <v>2381</v>
      </c>
      <c r="F29" s="349" t="s">
        <v>44</v>
      </c>
    </row>
    <row r="30" spans="1:6" ht="14.25" customHeight="1" x14ac:dyDescent="0.15">
      <c r="A30" s="346">
        <v>552</v>
      </c>
      <c r="B30" s="351" t="s">
        <v>403</v>
      </c>
      <c r="C30" s="350">
        <v>25</v>
      </c>
      <c r="D30" s="350">
        <v>225</v>
      </c>
      <c r="E30" s="350">
        <v>46342</v>
      </c>
      <c r="F30" s="349" t="s">
        <v>44</v>
      </c>
    </row>
    <row r="31" spans="1:6" ht="14.25" customHeight="1" x14ac:dyDescent="0.15">
      <c r="A31" s="346">
        <v>553</v>
      </c>
      <c r="B31" s="351" t="s">
        <v>404</v>
      </c>
      <c r="C31" s="350">
        <v>12</v>
      </c>
      <c r="D31" s="350">
        <v>90</v>
      </c>
      <c r="E31" s="350">
        <v>3385</v>
      </c>
      <c r="F31" s="349" t="s">
        <v>44</v>
      </c>
    </row>
    <row r="32" spans="1:6" ht="14.25" customHeight="1" x14ac:dyDescent="0.15">
      <c r="A32" s="352">
        <v>559</v>
      </c>
      <c r="B32" s="353" t="s">
        <v>405</v>
      </c>
      <c r="C32" s="354">
        <v>78</v>
      </c>
      <c r="D32" s="354">
        <v>969</v>
      </c>
      <c r="E32" s="354">
        <v>173912</v>
      </c>
      <c r="F32" s="355" t="s">
        <v>44</v>
      </c>
    </row>
    <row r="33" spans="1:6" ht="15" customHeight="1" x14ac:dyDescent="0.15">
      <c r="A33" s="506" t="s">
        <v>406</v>
      </c>
      <c r="B33" s="507"/>
      <c r="C33" s="344">
        <v>1650</v>
      </c>
      <c r="D33" s="344">
        <v>14593</v>
      </c>
      <c r="E33" s="344">
        <v>324334</v>
      </c>
      <c r="F33" s="356">
        <v>329382</v>
      </c>
    </row>
    <row r="34" spans="1:6" ht="15" customHeight="1" x14ac:dyDescent="0.15">
      <c r="A34" s="346">
        <v>56</v>
      </c>
      <c r="B34" s="347" t="s">
        <v>407</v>
      </c>
      <c r="C34" s="350">
        <v>9</v>
      </c>
      <c r="D34" s="350">
        <v>901</v>
      </c>
      <c r="E34" s="350">
        <v>20237</v>
      </c>
      <c r="F34" s="357">
        <v>34444</v>
      </c>
    </row>
    <row r="35" spans="1:6" ht="14.25" customHeight="1" x14ac:dyDescent="0.15">
      <c r="A35" s="346">
        <v>561</v>
      </c>
      <c r="B35" s="358" t="s">
        <v>408</v>
      </c>
      <c r="C35" s="350">
        <v>3</v>
      </c>
      <c r="D35" s="350">
        <v>805</v>
      </c>
      <c r="E35" s="348">
        <v>19089</v>
      </c>
      <c r="F35" s="349">
        <v>31831</v>
      </c>
    </row>
    <row r="36" spans="1:6" ht="28.5" customHeight="1" x14ac:dyDescent="0.15">
      <c r="A36" s="352">
        <v>569</v>
      </c>
      <c r="B36" s="359" t="s">
        <v>409</v>
      </c>
      <c r="C36" s="354">
        <v>6</v>
      </c>
      <c r="D36" s="354">
        <v>96</v>
      </c>
      <c r="E36" s="360">
        <v>1148</v>
      </c>
      <c r="F36" s="355">
        <v>2613</v>
      </c>
    </row>
    <row r="37" spans="1:6" ht="15" customHeight="1" x14ac:dyDescent="0.15">
      <c r="A37" s="346">
        <v>57</v>
      </c>
      <c r="B37" s="347" t="s">
        <v>410</v>
      </c>
      <c r="C37" s="350">
        <v>400</v>
      </c>
      <c r="D37" s="350">
        <v>2274</v>
      </c>
      <c r="E37" s="350">
        <v>35930</v>
      </c>
      <c r="F37" s="357">
        <v>72179</v>
      </c>
    </row>
    <row r="38" spans="1:6" ht="14.25" customHeight="1" x14ac:dyDescent="0.15">
      <c r="A38" s="361">
        <v>571</v>
      </c>
      <c r="B38" s="347" t="s">
        <v>411</v>
      </c>
      <c r="C38" s="350">
        <v>37</v>
      </c>
      <c r="D38" s="350">
        <v>139</v>
      </c>
      <c r="E38" s="350">
        <v>1442</v>
      </c>
      <c r="F38" s="357">
        <v>3665</v>
      </c>
    </row>
    <row r="39" spans="1:6" ht="14.25" customHeight="1" x14ac:dyDescent="0.15">
      <c r="A39" s="361">
        <v>572</v>
      </c>
      <c r="B39" s="347" t="s">
        <v>412</v>
      </c>
      <c r="C39" s="350">
        <v>52</v>
      </c>
      <c r="D39" s="350">
        <v>312</v>
      </c>
      <c r="E39" s="350">
        <v>5534</v>
      </c>
      <c r="F39" s="357">
        <v>11290</v>
      </c>
    </row>
    <row r="40" spans="1:6" ht="14.25" customHeight="1" x14ac:dyDescent="0.15">
      <c r="A40" s="361">
        <v>573</v>
      </c>
      <c r="B40" s="358" t="s">
        <v>413</v>
      </c>
      <c r="C40" s="350">
        <v>180</v>
      </c>
      <c r="D40" s="350">
        <v>1033</v>
      </c>
      <c r="E40" s="350">
        <v>16712</v>
      </c>
      <c r="F40" s="357">
        <v>29441</v>
      </c>
    </row>
    <row r="41" spans="1:6" ht="14.25" customHeight="1" x14ac:dyDescent="0.15">
      <c r="A41" s="361">
        <v>574</v>
      </c>
      <c r="B41" s="358" t="s">
        <v>414</v>
      </c>
      <c r="C41" s="350">
        <v>30</v>
      </c>
      <c r="D41" s="350">
        <v>153</v>
      </c>
      <c r="E41" s="350">
        <v>3324</v>
      </c>
      <c r="F41" s="357">
        <v>4762</v>
      </c>
    </row>
    <row r="42" spans="1:6" ht="14.25" customHeight="1" x14ac:dyDescent="0.15">
      <c r="A42" s="361">
        <v>579</v>
      </c>
      <c r="B42" s="351" t="s">
        <v>415</v>
      </c>
      <c r="C42" s="350">
        <v>101</v>
      </c>
      <c r="D42" s="350">
        <v>637</v>
      </c>
      <c r="E42" s="350">
        <v>8919</v>
      </c>
      <c r="F42" s="357">
        <v>23021</v>
      </c>
    </row>
    <row r="43" spans="1:6" ht="15" customHeight="1" x14ac:dyDescent="0.15">
      <c r="A43" s="346">
        <v>58</v>
      </c>
      <c r="B43" s="347" t="s">
        <v>416</v>
      </c>
      <c r="C43" s="350">
        <v>409</v>
      </c>
      <c r="D43" s="350">
        <v>5358</v>
      </c>
      <c r="E43" s="350">
        <v>86105</v>
      </c>
      <c r="F43" s="357">
        <v>90170</v>
      </c>
    </row>
    <row r="44" spans="1:6" ht="14.25" customHeight="1" x14ac:dyDescent="0.15">
      <c r="A44" s="346">
        <v>581</v>
      </c>
      <c r="B44" s="358" t="s">
        <v>417</v>
      </c>
      <c r="C44" s="350">
        <v>40</v>
      </c>
      <c r="D44" s="350">
        <v>1870</v>
      </c>
      <c r="E44" s="350">
        <v>45180</v>
      </c>
      <c r="F44" s="357">
        <v>55069</v>
      </c>
    </row>
    <row r="45" spans="1:6" ht="14.25" customHeight="1" x14ac:dyDescent="0.15">
      <c r="A45" s="346">
        <v>582</v>
      </c>
      <c r="B45" s="358" t="s">
        <v>418</v>
      </c>
      <c r="C45" s="350">
        <v>19</v>
      </c>
      <c r="D45" s="350">
        <v>115</v>
      </c>
      <c r="E45" s="350">
        <v>2145</v>
      </c>
      <c r="F45" s="357">
        <v>1716</v>
      </c>
    </row>
    <row r="46" spans="1:6" ht="14.25" customHeight="1" x14ac:dyDescent="0.15">
      <c r="A46" s="346">
        <v>583</v>
      </c>
      <c r="B46" s="358" t="s">
        <v>419</v>
      </c>
      <c r="C46" s="350">
        <v>15</v>
      </c>
      <c r="D46" s="350">
        <v>130</v>
      </c>
      <c r="E46" s="350">
        <v>2736</v>
      </c>
      <c r="F46" s="357">
        <v>774</v>
      </c>
    </row>
    <row r="47" spans="1:6" ht="14.25" customHeight="1" x14ac:dyDescent="0.15">
      <c r="A47" s="346">
        <v>584</v>
      </c>
      <c r="B47" s="358" t="s">
        <v>420</v>
      </c>
      <c r="C47" s="350">
        <v>9</v>
      </c>
      <c r="D47" s="350">
        <v>78</v>
      </c>
      <c r="E47" s="350">
        <v>1289</v>
      </c>
      <c r="F47" s="357">
        <v>1154</v>
      </c>
    </row>
    <row r="48" spans="1:6" ht="14.25" customHeight="1" x14ac:dyDescent="0.15">
      <c r="A48" s="346">
        <v>585</v>
      </c>
      <c r="B48" s="358" t="s">
        <v>421</v>
      </c>
      <c r="C48" s="350">
        <v>25</v>
      </c>
      <c r="D48" s="350">
        <v>67</v>
      </c>
      <c r="E48" s="350">
        <v>1180</v>
      </c>
      <c r="F48" s="357">
        <v>1926</v>
      </c>
    </row>
    <row r="49" spans="1:6" ht="14.25" customHeight="1" x14ac:dyDescent="0.15">
      <c r="A49" s="346">
        <v>586</v>
      </c>
      <c r="B49" s="358" t="s">
        <v>422</v>
      </c>
      <c r="C49" s="350">
        <v>115</v>
      </c>
      <c r="D49" s="350">
        <v>822</v>
      </c>
      <c r="E49" s="350">
        <v>4541</v>
      </c>
      <c r="F49" s="357">
        <v>5784</v>
      </c>
    </row>
    <row r="50" spans="1:6" ht="14.25" customHeight="1" x14ac:dyDescent="0.15">
      <c r="A50" s="346">
        <v>589</v>
      </c>
      <c r="B50" s="358" t="s">
        <v>423</v>
      </c>
      <c r="C50" s="350">
        <v>186</v>
      </c>
      <c r="D50" s="350">
        <v>2276</v>
      </c>
      <c r="E50" s="350">
        <v>29035</v>
      </c>
      <c r="F50" s="357">
        <v>23747</v>
      </c>
    </row>
    <row r="51" spans="1:6" ht="15" customHeight="1" x14ac:dyDescent="0.15">
      <c r="A51" s="346">
        <v>59</v>
      </c>
      <c r="B51" s="358" t="s">
        <v>424</v>
      </c>
      <c r="C51" s="350">
        <v>201</v>
      </c>
      <c r="D51" s="350">
        <v>1695</v>
      </c>
      <c r="E51" s="350">
        <v>76221</v>
      </c>
      <c r="F51" s="357">
        <v>27264</v>
      </c>
    </row>
    <row r="52" spans="1:6" ht="14.25" customHeight="1" x14ac:dyDescent="0.15">
      <c r="A52" s="346">
        <v>591</v>
      </c>
      <c r="B52" s="347" t="s">
        <v>425</v>
      </c>
      <c r="C52" s="350">
        <v>103</v>
      </c>
      <c r="D52" s="350">
        <v>1147</v>
      </c>
      <c r="E52" s="350">
        <v>59067</v>
      </c>
      <c r="F52" s="357">
        <v>5350</v>
      </c>
    </row>
    <row r="53" spans="1:6" ht="14.25" customHeight="1" x14ac:dyDescent="0.15">
      <c r="A53" s="346">
        <v>592</v>
      </c>
      <c r="B53" s="347" t="s">
        <v>426</v>
      </c>
      <c r="C53" s="350">
        <v>35</v>
      </c>
      <c r="D53" s="350">
        <v>90</v>
      </c>
      <c r="E53" s="350">
        <v>813</v>
      </c>
      <c r="F53" s="357">
        <v>3956</v>
      </c>
    </row>
    <row r="54" spans="1:6" ht="28.5" customHeight="1" x14ac:dyDescent="0.15">
      <c r="A54" s="346">
        <v>593</v>
      </c>
      <c r="B54" s="347" t="s">
        <v>427</v>
      </c>
      <c r="C54" s="350">
        <v>63</v>
      </c>
      <c r="D54" s="350">
        <v>458</v>
      </c>
      <c r="E54" s="350">
        <v>16340</v>
      </c>
      <c r="F54" s="357">
        <v>17958</v>
      </c>
    </row>
    <row r="55" spans="1:6" ht="15" customHeight="1" x14ac:dyDescent="0.15">
      <c r="A55" s="346">
        <v>60</v>
      </c>
      <c r="B55" s="347" t="s">
        <v>428</v>
      </c>
      <c r="C55" s="350">
        <v>582</v>
      </c>
      <c r="D55" s="350">
        <v>4013</v>
      </c>
      <c r="E55" s="350">
        <v>101100</v>
      </c>
      <c r="F55" s="357">
        <v>105325</v>
      </c>
    </row>
    <row r="56" spans="1:6" ht="14.25" customHeight="1" x14ac:dyDescent="0.15">
      <c r="A56" s="346">
        <v>601</v>
      </c>
      <c r="B56" s="358" t="s">
        <v>429</v>
      </c>
      <c r="C56" s="350">
        <v>20</v>
      </c>
      <c r="D56" s="350">
        <v>92</v>
      </c>
      <c r="E56" s="350">
        <v>883</v>
      </c>
      <c r="F56" s="357">
        <v>3637</v>
      </c>
    </row>
    <row r="57" spans="1:6" ht="14.25" customHeight="1" x14ac:dyDescent="0.15">
      <c r="A57" s="346">
        <v>602</v>
      </c>
      <c r="B57" s="358" t="s">
        <v>430</v>
      </c>
      <c r="C57" s="350">
        <v>23</v>
      </c>
      <c r="D57" s="350">
        <v>70</v>
      </c>
      <c r="E57" s="350">
        <v>881</v>
      </c>
      <c r="F57" s="357">
        <v>2163</v>
      </c>
    </row>
    <row r="58" spans="1:6" ht="14.25" customHeight="1" x14ac:dyDescent="0.15">
      <c r="A58" s="346">
        <v>603</v>
      </c>
      <c r="B58" s="358" t="s">
        <v>431</v>
      </c>
      <c r="C58" s="350">
        <v>141</v>
      </c>
      <c r="D58" s="350">
        <v>1031</v>
      </c>
      <c r="E58" s="350">
        <v>26809</v>
      </c>
      <c r="F58" s="349">
        <v>22508</v>
      </c>
    </row>
    <row r="59" spans="1:6" ht="14.25" customHeight="1" x14ac:dyDescent="0.15">
      <c r="A59" s="346">
        <v>604</v>
      </c>
      <c r="B59" s="358" t="s">
        <v>432</v>
      </c>
      <c r="C59" s="350">
        <v>12</v>
      </c>
      <c r="D59" s="350">
        <v>44</v>
      </c>
      <c r="E59" s="350">
        <v>980</v>
      </c>
      <c r="F59" s="349">
        <v>2758</v>
      </c>
    </row>
    <row r="60" spans="1:6" ht="14.25" customHeight="1" x14ac:dyDescent="0.15">
      <c r="A60" s="346">
        <v>605</v>
      </c>
      <c r="B60" s="358" t="s">
        <v>433</v>
      </c>
      <c r="C60" s="350">
        <v>62</v>
      </c>
      <c r="D60" s="350">
        <v>635</v>
      </c>
      <c r="E60" s="350">
        <v>37807</v>
      </c>
      <c r="F60" s="349">
        <v>834</v>
      </c>
    </row>
    <row r="61" spans="1:6" ht="14.25" customHeight="1" x14ac:dyDescent="0.15">
      <c r="A61" s="346">
        <v>606</v>
      </c>
      <c r="B61" s="358" t="s">
        <v>434</v>
      </c>
      <c r="C61" s="350">
        <v>54</v>
      </c>
      <c r="D61" s="350">
        <v>565</v>
      </c>
      <c r="E61" s="350">
        <v>6062</v>
      </c>
      <c r="F61" s="349">
        <v>7568</v>
      </c>
    </row>
    <row r="62" spans="1:6" ht="28.5" customHeight="1" x14ac:dyDescent="0.15">
      <c r="A62" s="346">
        <v>607</v>
      </c>
      <c r="B62" s="358" t="s">
        <v>435</v>
      </c>
      <c r="C62" s="350">
        <v>63</v>
      </c>
      <c r="D62" s="350">
        <v>439</v>
      </c>
      <c r="E62" s="350">
        <v>8289</v>
      </c>
      <c r="F62" s="349">
        <v>21495</v>
      </c>
    </row>
    <row r="63" spans="1:6" ht="14.25" customHeight="1" x14ac:dyDescent="0.15">
      <c r="A63" s="346">
        <v>608</v>
      </c>
      <c r="B63" s="358" t="s">
        <v>436</v>
      </c>
      <c r="C63" s="350">
        <v>44</v>
      </c>
      <c r="D63" s="350">
        <v>196</v>
      </c>
      <c r="E63" s="350">
        <v>3727</v>
      </c>
      <c r="F63" s="349">
        <v>4074</v>
      </c>
    </row>
    <row r="64" spans="1:6" ht="14.25" customHeight="1" x14ac:dyDescent="0.15">
      <c r="A64" s="346">
        <v>609</v>
      </c>
      <c r="B64" s="358" t="s">
        <v>437</v>
      </c>
      <c r="C64" s="350">
        <v>163</v>
      </c>
      <c r="D64" s="350">
        <v>941</v>
      </c>
      <c r="E64" s="350">
        <v>15662</v>
      </c>
      <c r="F64" s="349">
        <v>40288</v>
      </c>
    </row>
    <row r="65" spans="1:6" ht="15" customHeight="1" x14ac:dyDescent="0.15">
      <c r="A65" s="346">
        <v>61</v>
      </c>
      <c r="B65" s="358" t="s">
        <v>438</v>
      </c>
      <c r="C65" s="350">
        <v>49</v>
      </c>
      <c r="D65" s="350">
        <v>352</v>
      </c>
      <c r="E65" s="350">
        <v>4740</v>
      </c>
      <c r="F65" s="349" t="s">
        <v>44</v>
      </c>
    </row>
    <row r="66" spans="1:6" ht="14.25" customHeight="1" x14ac:dyDescent="0.15">
      <c r="A66" s="346">
        <v>611</v>
      </c>
      <c r="B66" s="358" t="s">
        <v>439</v>
      </c>
      <c r="C66" s="350">
        <v>38</v>
      </c>
      <c r="D66" s="350">
        <v>299</v>
      </c>
      <c r="E66" s="350">
        <v>3571</v>
      </c>
      <c r="F66" s="349" t="s">
        <v>44</v>
      </c>
    </row>
    <row r="67" spans="1:6" ht="14.25" customHeight="1" x14ac:dyDescent="0.15">
      <c r="A67" s="346">
        <v>612</v>
      </c>
      <c r="B67" s="358" t="s">
        <v>440</v>
      </c>
      <c r="C67" s="350">
        <v>4</v>
      </c>
      <c r="D67" s="350">
        <v>15</v>
      </c>
      <c r="E67" s="350">
        <v>342</v>
      </c>
      <c r="F67" s="349" t="s">
        <v>44</v>
      </c>
    </row>
    <row r="68" spans="1:6" ht="14.25" customHeight="1" x14ac:dyDescent="0.15">
      <c r="A68" s="352">
        <v>619</v>
      </c>
      <c r="B68" s="359" t="s">
        <v>441</v>
      </c>
      <c r="C68" s="354">
        <v>7</v>
      </c>
      <c r="D68" s="354">
        <v>38</v>
      </c>
      <c r="E68" s="360">
        <v>827</v>
      </c>
      <c r="F68" s="355" t="s">
        <v>44</v>
      </c>
    </row>
    <row r="69" spans="1:6" ht="15" customHeight="1" x14ac:dyDescent="0.15">
      <c r="A69" s="362"/>
      <c r="F69" s="161" t="s">
        <v>442</v>
      </c>
    </row>
  </sheetData>
  <mergeCells count="5">
    <mergeCell ref="A4:B4"/>
    <mergeCell ref="A5:B5"/>
    <mergeCell ref="A6:B6"/>
    <mergeCell ref="A7:B7"/>
    <mergeCell ref="A33:B33"/>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K10"/>
  <sheetViews>
    <sheetView zoomScale="110" zoomScaleNormal="110" workbookViewId="0"/>
  </sheetViews>
  <sheetFormatPr defaultColWidth="7.375" defaultRowHeight="15" customHeight="1" x14ac:dyDescent="0.15"/>
  <cols>
    <col min="1" max="1" width="11.25" style="247" customWidth="1"/>
    <col min="2" max="2" width="6.875" style="247" customWidth="1"/>
    <col min="3" max="3" width="8.125" style="247" customWidth="1"/>
    <col min="4" max="4" width="6.875" style="247" customWidth="1"/>
    <col min="5" max="5" width="8.125" style="247" customWidth="1"/>
    <col min="6" max="6" width="6.875" style="247" customWidth="1"/>
    <col min="7" max="7" width="8.125" style="247" customWidth="1"/>
    <col min="8" max="8" width="6.875" style="247" customWidth="1"/>
    <col min="9" max="9" width="8.125" style="247" customWidth="1"/>
    <col min="10" max="10" width="6.875" style="247" customWidth="1"/>
    <col min="11" max="11" width="8.125" style="247" customWidth="1"/>
    <col min="12" max="16384" width="7.375" style="247"/>
  </cols>
  <sheetData>
    <row r="1" spans="1:11" s="424" customFormat="1" ht="15" customHeight="1" x14ac:dyDescent="0.15">
      <c r="A1" s="423" t="s">
        <v>741</v>
      </c>
    </row>
    <row r="2" spans="1:11" s="424" customFormat="1" ht="15" customHeight="1" x14ac:dyDescent="0.15"/>
    <row r="3" spans="1:11" ht="15" customHeight="1" x14ac:dyDescent="0.15">
      <c r="A3" s="419" t="s">
        <v>512</v>
      </c>
      <c r="B3" s="246"/>
      <c r="C3" s="246"/>
      <c r="D3" s="246"/>
      <c r="E3" s="246"/>
      <c r="F3" s="246"/>
      <c r="G3" s="246"/>
      <c r="H3" s="246"/>
      <c r="I3" s="246"/>
      <c r="J3" s="246"/>
      <c r="K3" s="246"/>
    </row>
    <row r="4" spans="1:11" ht="15" customHeight="1" x14ac:dyDescent="0.15">
      <c r="A4" s="249"/>
      <c r="B4" s="246"/>
      <c r="C4" s="246"/>
      <c r="D4" s="246"/>
      <c r="E4" s="246"/>
      <c r="F4" s="246"/>
      <c r="G4" s="246"/>
      <c r="H4" s="246"/>
      <c r="I4" s="246"/>
      <c r="J4" s="246"/>
      <c r="K4" s="250" t="s">
        <v>443</v>
      </c>
    </row>
    <row r="5" spans="1:11" ht="15" customHeight="1" x14ac:dyDescent="0.15">
      <c r="A5" s="465" t="s">
        <v>444</v>
      </c>
      <c r="B5" s="509" t="s">
        <v>445</v>
      </c>
      <c r="C5" s="510"/>
      <c r="D5" s="508" t="s">
        <v>446</v>
      </c>
      <c r="E5" s="510"/>
      <c r="F5" s="508" t="s">
        <v>447</v>
      </c>
      <c r="G5" s="510"/>
      <c r="H5" s="508" t="s">
        <v>448</v>
      </c>
      <c r="I5" s="509"/>
      <c r="J5" s="508" t="s">
        <v>449</v>
      </c>
      <c r="K5" s="509"/>
    </row>
    <row r="6" spans="1:11" ht="15" customHeight="1" x14ac:dyDescent="0.15">
      <c r="A6" s="466"/>
      <c r="B6" s="395" t="s">
        <v>450</v>
      </c>
      <c r="C6" s="396" t="s">
        <v>451</v>
      </c>
      <c r="D6" s="396" t="s">
        <v>450</v>
      </c>
      <c r="E6" s="396" t="s">
        <v>451</v>
      </c>
      <c r="F6" s="396" t="s">
        <v>450</v>
      </c>
      <c r="G6" s="396" t="s">
        <v>451</v>
      </c>
      <c r="H6" s="396" t="s">
        <v>450</v>
      </c>
      <c r="I6" s="268" t="s">
        <v>451</v>
      </c>
      <c r="J6" s="396" t="s">
        <v>450</v>
      </c>
      <c r="K6" s="268" t="s">
        <v>451</v>
      </c>
    </row>
    <row r="7" spans="1:11" ht="15" customHeight="1" x14ac:dyDescent="0.15">
      <c r="A7" s="363" t="s">
        <v>244</v>
      </c>
      <c r="B7" s="364" t="s">
        <v>153</v>
      </c>
      <c r="C7" s="364" t="s">
        <v>153</v>
      </c>
      <c r="D7" s="365">
        <v>4</v>
      </c>
      <c r="E7" s="365">
        <v>2710</v>
      </c>
      <c r="F7" s="365">
        <v>6</v>
      </c>
      <c r="G7" s="365">
        <v>9200</v>
      </c>
      <c r="H7" s="364" t="s">
        <v>153</v>
      </c>
      <c r="I7" s="364" t="s">
        <v>153</v>
      </c>
      <c r="J7" s="364" t="s">
        <v>153</v>
      </c>
      <c r="K7" s="364" t="s">
        <v>153</v>
      </c>
    </row>
    <row r="8" spans="1:11" ht="15" customHeight="1" x14ac:dyDescent="0.15">
      <c r="A8" s="260" t="s">
        <v>513</v>
      </c>
      <c r="B8" s="364" t="s">
        <v>153</v>
      </c>
      <c r="C8" s="364" t="s">
        <v>153</v>
      </c>
      <c r="D8" s="364" t="s">
        <v>153</v>
      </c>
      <c r="E8" s="364" t="s">
        <v>153</v>
      </c>
      <c r="F8" s="365">
        <v>4</v>
      </c>
      <c r="G8" s="365">
        <v>8900</v>
      </c>
      <c r="H8" s="364" t="s">
        <v>153</v>
      </c>
      <c r="I8" s="364" t="s">
        <v>153</v>
      </c>
      <c r="J8" s="365">
        <v>3</v>
      </c>
      <c r="K8" s="365">
        <v>1520</v>
      </c>
    </row>
    <row r="9" spans="1:11" ht="15" customHeight="1" x14ac:dyDescent="0.15">
      <c r="A9" s="260" t="s">
        <v>514</v>
      </c>
      <c r="B9" s="365">
        <v>1</v>
      </c>
      <c r="C9" s="365">
        <v>200</v>
      </c>
      <c r="D9" s="365">
        <v>3</v>
      </c>
      <c r="E9" s="365">
        <v>836</v>
      </c>
      <c r="F9" s="364" t="s">
        <v>153</v>
      </c>
      <c r="G9" s="364" t="s">
        <v>153</v>
      </c>
      <c r="H9" s="364" t="s">
        <v>153</v>
      </c>
      <c r="I9" s="364" t="s">
        <v>153</v>
      </c>
      <c r="J9" s="364" t="s">
        <v>153</v>
      </c>
      <c r="K9" s="364" t="s">
        <v>153</v>
      </c>
    </row>
    <row r="10" spans="1:11" ht="15" customHeight="1" x14ac:dyDescent="0.15">
      <c r="A10" s="366"/>
      <c r="B10" s="366"/>
      <c r="C10" s="366"/>
      <c r="D10" s="366"/>
      <c r="E10" s="366"/>
      <c r="F10" s="366"/>
      <c r="G10" s="366"/>
      <c r="H10" s="366"/>
      <c r="I10" s="366"/>
      <c r="J10" s="367"/>
      <c r="K10" s="367" t="s">
        <v>452</v>
      </c>
    </row>
  </sheetData>
  <mergeCells count="6">
    <mergeCell ref="J5:K5"/>
    <mergeCell ref="A5:A6"/>
    <mergeCell ref="B5:C5"/>
    <mergeCell ref="D5:E5"/>
    <mergeCell ref="F5:G5"/>
    <mergeCell ref="H5:I5"/>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G9"/>
  <sheetViews>
    <sheetView zoomScale="110" zoomScaleNormal="110" workbookViewId="0"/>
  </sheetViews>
  <sheetFormatPr defaultColWidth="8.75" defaultRowHeight="15" customHeight="1" x14ac:dyDescent="0.15"/>
  <cols>
    <col min="1" max="1" width="11.25" style="1" customWidth="1"/>
    <col min="2" max="7" width="12.5" style="1" customWidth="1"/>
    <col min="8" max="16384" width="8.75" style="1"/>
  </cols>
  <sheetData>
    <row r="1" spans="1:7" s="424" customFormat="1" ht="15" customHeight="1" x14ac:dyDescent="0.15">
      <c r="A1" s="423" t="s">
        <v>741</v>
      </c>
    </row>
    <row r="2" spans="1:7" s="424" customFormat="1" ht="15" customHeight="1" x14ac:dyDescent="0.15"/>
    <row r="3" spans="1:7" ht="15" customHeight="1" x14ac:dyDescent="0.15">
      <c r="A3" s="416" t="s">
        <v>515</v>
      </c>
      <c r="B3" s="113"/>
      <c r="C3" s="113"/>
      <c r="D3" s="113"/>
      <c r="E3" s="113"/>
      <c r="F3" s="113"/>
      <c r="G3" s="113"/>
    </row>
    <row r="4" spans="1:7" ht="15" customHeight="1" x14ac:dyDescent="0.15">
      <c r="A4" s="399" t="s">
        <v>453</v>
      </c>
      <c r="B4" s="113"/>
      <c r="C4" s="113"/>
      <c r="D4" s="113"/>
      <c r="E4" s="113"/>
      <c r="F4" s="113"/>
      <c r="G4" s="368"/>
    </row>
    <row r="5" spans="1:7" ht="30" customHeight="1" x14ac:dyDescent="0.15">
      <c r="A5" s="401" t="s">
        <v>516</v>
      </c>
      <c r="B5" s="369" t="s">
        <v>161</v>
      </c>
      <c r="C5" s="370" t="s">
        <v>454</v>
      </c>
      <c r="D5" s="398" t="s">
        <v>455</v>
      </c>
      <c r="E5" s="398" t="s">
        <v>456</v>
      </c>
      <c r="F5" s="371" t="s">
        <v>457</v>
      </c>
      <c r="G5" s="372" t="s">
        <v>458</v>
      </c>
    </row>
    <row r="6" spans="1:7" ht="15" customHeight="1" x14ac:dyDescent="0.15">
      <c r="A6" s="373" t="s">
        <v>459</v>
      </c>
      <c r="B6" s="374">
        <v>67</v>
      </c>
      <c r="C6" s="375">
        <v>24</v>
      </c>
      <c r="D6" s="375">
        <v>15</v>
      </c>
      <c r="E6" s="376">
        <v>1</v>
      </c>
      <c r="F6" s="375">
        <v>6</v>
      </c>
      <c r="G6" s="375">
        <v>21</v>
      </c>
    </row>
    <row r="7" spans="1:7" ht="15" customHeight="1" x14ac:dyDescent="0.15">
      <c r="A7" s="377">
        <v>28</v>
      </c>
      <c r="B7" s="374">
        <v>67</v>
      </c>
      <c r="C7" s="375">
        <v>24</v>
      </c>
      <c r="D7" s="375">
        <v>15</v>
      </c>
      <c r="E7" s="376">
        <v>1</v>
      </c>
      <c r="F7" s="375">
        <v>6</v>
      </c>
      <c r="G7" s="375">
        <v>21</v>
      </c>
    </row>
    <row r="8" spans="1:7" ht="15" customHeight="1" x14ac:dyDescent="0.15">
      <c r="A8" s="378">
        <v>29</v>
      </c>
      <c r="B8" s="379">
        <v>68</v>
      </c>
      <c r="C8" s="380">
        <v>24</v>
      </c>
      <c r="D8" s="380">
        <v>15</v>
      </c>
      <c r="E8" s="380">
        <v>1</v>
      </c>
      <c r="F8" s="380">
        <v>6</v>
      </c>
      <c r="G8" s="380">
        <v>22</v>
      </c>
    </row>
    <row r="9" spans="1:7" ht="15" customHeight="1" x14ac:dyDescent="0.15">
      <c r="A9" s="113"/>
      <c r="B9" s="113"/>
      <c r="C9" s="113"/>
      <c r="D9" s="113"/>
      <c r="E9" s="113"/>
      <c r="F9" s="113"/>
      <c r="G9" s="115" t="s">
        <v>460</v>
      </c>
    </row>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131"/>
  <sheetViews>
    <sheetView zoomScale="110" zoomScaleNormal="110" zoomScaleSheetLayoutView="110" workbookViewId="0"/>
  </sheetViews>
  <sheetFormatPr defaultColWidth="8.75" defaultRowHeight="13.5" customHeight="1" x14ac:dyDescent="0.15"/>
  <cols>
    <col min="1" max="1" width="5" style="64" customWidth="1"/>
    <col min="2" max="2" width="27.5" style="64" customWidth="1"/>
    <col min="3" max="3" width="1.875" style="64" customWidth="1"/>
    <col min="4" max="4" width="14.375" style="64" customWidth="1"/>
    <col min="5" max="7" width="12.5" style="64" customWidth="1"/>
    <col min="8" max="16384" width="8.75" style="64"/>
  </cols>
  <sheetData>
    <row r="1" spans="1:7" s="424" customFormat="1" ht="15" customHeight="1" x14ac:dyDescent="0.15">
      <c r="A1" s="423" t="s">
        <v>741</v>
      </c>
    </row>
    <row r="2" spans="1:7" s="424" customFormat="1" ht="15" customHeight="1" x14ac:dyDescent="0.15"/>
    <row r="3" spans="1:7" s="407" customFormat="1" ht="15" customHeight="1" x14ac:dyDescent="0.15">
      <c r="A3" s="406" t="s">
        <v>462</v>
      </c>
      <c r="C3" s="408"/>
      <c r="E3" s="409"/>
      <c r="F3" s="409"/>
      <c r="G3" s="410"/>
    </row>
    <row r="4" spans="1:7" s="17" customFormat="1" ht="15" customHeight="1" x14ac:dyDescent="0.15">
      <c r="A4" s="15" t="s">
        <v>34</v>
      </c>
      <c r="B4" s="16"/>
      <c r="D4" s="18"/>
      <c r="E4" s="19"/>
      <c r="F4" s="19"/>
      <c r="G4" s="20" t="s">
        <v>35</v>
      </c>
    </row>
    <row r="5" spans="1:7" s="21" customFormat="1" ht="15" customHeight="1" x14ac:dyDescent="0.15">
      <c r="A5" s="430" t="s">
        <v>36</v>
      </c>
      <c r="B5" s="430"/>
      <c r="C5" s="431"/>
      <c r="D5" s="434" t="s">
        <v>37</v>
      </c>
      <c r="E5" s="435" t="s">
        <v>38</v>
      </c>
      <c r="F5" s="436"/>
      <c r="G5" s="437"/>
    </row>
    <row r="6" spans="1:7" s="21" customFormat="1" ht="15" customHeight="1" x14ac:dyDescent="0.15">
      <c r="A6" s="432"/>
      <c r="B6" s="432"/>
      <c r="C6" s="433"/>
      <c r="D6" s="434"/>
      <c r="E6" s="22" t="s">
        <v>39</v>
      </c>
      <c r="F6" s="382" t="s">
        <v>40</v>
      </c>
      <c r="G6" s="23" t="s">
        <v>41</v>
      </c>
    </row>
    <row r="7" spans="1:7" s="29" customFormat="1" ht="12" customHeight="1" x14ac:dyDescent="0.15">
      <c r="A7" s="24" t="s">
        <v>542</v>
      </c>
      <c r="B7" s="25" t="s">
        <v>42</v>
      </c>
      <c r="C7" s="26"/>
      <c r="D7" s="27">
        <v>11554</v>
      </c>
      <c r="E7" s="28">
        <v>116916</v>
      </c>
      <c r="F7" s="28">
        <v>59357</v>
      </c>
      <c r="G7" s="28">
        <v>57558</v>
      </c>
    </row>
    <row r="8" spans="1:7" s="29" customFormat="1" ht="12" customHeight="1" x14ac:dyDescent="0.15">
      <c r="A8" s="30" t="s">
        <v>543</v>
      </c>
      <c r="B8" s="31" t="s">
        <v>43</v>
      </c>
      <c r="C8" s="32"/>
      <c r="D8" s="33">
        <v>10</v>
      </c>
      <c r="E8" s="34">
        <v>130</v>
      </c>
      <c r="F8" s="34">
        <v>89</v>
      </c>
      <c r="G8" s="34">
        <v>41</v>
      </c>
    </row>
    <row r="9" spans="1:7" s="29" customFormat="1" ht="12" customHeight="1" x14ac:dyDescent="0.15">
      <c r="A9" s="35" t="s">
        <v>544</v>
      </c>
      <c r="B9" s="36" t="s">
        <v>545</v>
      </c>
      <c r="C9" s="37"/>
      <c r="D9" s="38">
        <v>10</v>
      </c>
      <c r="E9" s="39">
        <v>130</v>
      </c>
      <c r="F9" s="39">
        <v>89</v>
      </c>
      <c r="G9" s="39">
        <v>41</v>
      </c>
    </row>
    <row r="10" spans="1:7" s="29" customFormat="1" ht="12" customHeight="1" x14ac:dyDescent="0.15">
      <c r="A10" s="35" t="s">
        <v>546</v>
      </c>
      <c r="B10" s="36" t="s">
        <v>547</v>
      </c>
      <c r="C10" s="37"/>
      <c r="D10" s="38" t="s">
        <v>548</v>
      </c>
      <c r="E10" s="39" t="s">
        <v>44</v>
      </c>
      <c r="F10" s="39" t="s">
        <v>44</v>
      </c>
      <c r="G10" s="39" t="s">
        <v>44</v>
      </c>
    </row>
    <row r="11" spans="1:7" s="29" customFormat="1" ht="12" customHeight="1" x14ac:dyDescent="0.15">
      <c r="A11" s="40" t="s">
        <v>549</v>
      </c>
      <c r="B11" s="41" t="s">
        <v>550</v>
      </c>
      <c r="C11" s="42"/>
      <c r="D11" s="43" t="s">
        <v>44</v>
      </c>
      <c r="E11" s="44" t="s">
        <v>44</v>
      </c>
      <c r="F11" s="44" t="s">
        <v>44</v>
      </c>
      <c r="G11" s="44" t="s">
        <v>44</v>
      </c>
    </row>
    <row r="12" spans="1:7" s="29" customFormat="1" ht="12" customHeight="1" x14ac:dyDescent="0.15">
      <c r="A12" s="35" t="s">
        <v>551</v>
      </c>
      <c r="B12" s="36" t="s">
        <v>45</v>
      </c>
      <c r="C12" s="45"/>
      <c r="D12" s="38" t="s">
        <v>44</v>
      </c>
      <c r="E12" s="39" t="s">
        <v>44</v>
      </c>
      <c r="F12" s="39" t="s">
        <v>44</v>
      </c>
      <c r="G12" s="39" t="s">
        <v>44</v>
      </c>
    </row>
    <row r="13" spans="1:7" s="29" customFormat="1" ht="12" customHeight="1" x14ac:dyDescent="0.15">
      <c r="A13" s="35" t="s">
        <v>552</v>
      </c>
      <c r="B13" s="36" t="s">
        <v>46</v>
      </c>
      <c r="C13" s="45"/>
      <c r="D13" s="38" t="s">
        <v>44</v>
      </c>
      <c r="E13" s="39" t="s">
        <v>44</v>
      </c>
      <c r="F13" s="39" t="s">
        <v>44</v>
      </c>
      <c r="G13" s="39" t="s">
        <v>44</v>
      </c>
    </row>
    <row r="14" spans="1:7" s="29" customFormat="1" ht="12" customHeight="1" x14ac:dyDescent="0.15">
      <c r="A14" s="40" t="s">
        <v>553</v>
      </c>
      <c r="B14" s="41" t="s">
        <v>47</v>
      </c>
      <c r="C14" s="42"/>
      <c r="D14" s="43" t="s">
        <v>44</v>
      </c>
      <c r="E14" s="44" t="s">
        <v>44</v>
      </c>
      <c r="F14" s="44" t="s">
        <v>44</v>
      </c>
      <c r="G14" s="44" t="s">
        <v>44</v>
      </c>
    </row>
    <row r="15" spans="1:7" s="29" customFormat="1" ht="12" customHeight="1" x14ac:dyDescent="0.15">
      <c r="A15" s="35" t="s">
        <v>554</v>
      </c>
      <c r="B15" s="36" t="s">
        <v>47</v>
      </c>
      <c r="C15" s="37"/>
      <c r="D15" s="38" t="s">
        <v>44</v>
      </c>
      <c r="E15" s="39" t="s">
        <v>44</v>
      </c>
      <c r="F15" s="39" t="s">
        <v>44</v>
      </c>
      <c r="G15" s="39" t="s">
        <v>44</v>
      </c>
    </row>
    <row r="16" spans="1:7" s="29" customFormat="1" ht="12" customHeight="1" x14ac:dyDescent="0.15">
      <c r="A16" s="40" t="s">
        <v>524</v>
      </c>
      <c r="B16" s="41" t="s">
        <v>11</v>
      </c>
      <c r="C16" s="42"/>
      <c r="D16" s="46">
        <v>1063</v>
      </c>
      <c r="E16" s="47">
        <v>8145</v>
      </c>
      <c r="F16" s="47">
        <v>6493</v>
      </c>
      <c r="G16" s="47">
        <v>1652</v>
      </c>
    </row>
    <row r="17" spans="1:7" s="29" customFormat="1" ht="12" customHeight="1" x14ac:dyDescent="0.15">
      <c r="A17" s="35" t="s">
        <v>555</v>
      </c>
      <c r="B17" s="36" t="s">
        <v>556</v>
      </c>
      <c r="C17" s="37"/>
      <c r="D17" s="38">
        <v>383</v>
      </c>
      <c r="E17" s="39">
        <v>3840</v>
      </c>
      <c r="F17" s="39">
        <v>2941</v>
      </c>
      <c r="G17" s="39">
        <v>899</v>
      </c>
    </row>
    <row r="18" spans="1:7" s="29" customFormat="1" ht="12" customHeight="1" x14ac:dyDescent="0.15">
      <c r="A18" s="35" t="s">
        <v>557</v>
      </c>
      <c r="B18" s="36" t="s">
        <v>558</v>
      </c>
      <c r="C18" s="37"/>
      <c r="D18" s="38">
        <v>414</v>
      </c>
      <c r="E18" s="39">
        <v>2537</v>
      </c>
      <c r="F18" s="39">
        <v>2137</v>
      </c>
      <c r="G18" s="39">
        <v>400</v>
      </c>
    </row>
    <row r="19" spans="1:7" s="29" customFormat="1" ht="12" customHeight="1" x14ac:dyDescent="0.15">
      <c r="A19" s="35" t="s">
        <v>559</v>
      </c>
      <c r="B19" s="36" t="s">
        <v>560</v>
      </c>
      <c r="C19" s="37"/>
      <c r="D19" s="38">
        <v>266</v>
      </c>
      <c r="E19" s="39">
        <v>1768</v>
      </c>
      <c r="F19" s="39">
        <v>1415</v>
      </c>
      <c r="G19" s="39">
        <v>353</v>
      </c>
    </row>
    <row r="20" spans="1:7" s="29" customFormat="1" ht="12" customHeight="1" x14ac:dyDescent="0.15">
      <c r="A20" s="40" t="s">
        <v>525</v>
      </c>
      <c r="B20" s="41" t="s">
        <v>12</v>
      </c>
      <c r="C20" s="42"/>
      <c r="D20" s="46">
        <v>1105</v>
      </c>
      <c r="E20" s="47">
        <v>12688</v>
      </c>
      <c r="F20" s="47">
        <v>8039</v>
      </c>
      <c r="G20" s="47">
        <v>4649</v>
      </c>
    </row>
    <row r="21" spans="1:7" s="29" customFormat="1" ht="12" customHeight="1" x14ac:dyDescent="0.15">
      <c r="A21" s="35" t="s">
        <v>561</v>
      </c>
      <c r="B21" s="36" t="s">
        <v>562</v>
      </c>
      <c r="C21" s="37"/>
      <c r="D21" s="38">
        <v>47</v>
      </c>
      <c r="E21" s="39">
        <v>2500</v>
      </c>
      <c r="F21" s="39">
        <v>1602</v>
      </c>
      <c r="G21" s="39">
        <v>898</v>
      </c>
    </row>
    <row r="22" spans="1:7" s="29" customFormat="1" ht="12" customHeight="1" x14ac:dyDescent="0.15">
      <c r="A22" s="35" t="s">
        <v>563</v>
      </c>
      <c r="B22" s="36" t="s">
        <v>564</v>
      </c>
      <c r="C22" s="37"/>
      <c r="D22" s="38">
        <v>1</v>
      </c>
      <c r="E22" s="39">
        <v>15</v>
      </c>
      <c r="F22" s="39">
        <v>14</v>
      </c>
      <c r="G22" s="39">
        <v>1</v>
      </c>
    </row>
    <row r="23" spans="1:7" s="29" customFormat="1" ht="12" customHeight="1" x14ac:dyDescent="0.15">
      <c r="A23" s="35" t="s">
        <v>565</v>
      </c>
      <c r="B23" s="36" t="s">
        <v>566</v>
      </c>
      <c r="C23" s="37"/>
      <c r="D23" s="38">
        <v>63</v>
      </c>
      <c r="E23" s="39">
        <v>452</v>
      </c>
      <c r="F23" s="39">
        <v>127</v>
      </c>
      <c r="G23" s="39">
        <v>325</v>
      </c>
    </row>
    <row r="24" spans="1:7" s="29" customFormat="1" ht="12" customHeight="1" x14ac:dyDescent="0.15">
      <c r="A24" s="35" t="s">
        <v>567</v>
      </c>
      <c r="B24" s="36" t="s">
        <v>568</v>
      </c>
      <c r="C24" s="48"/>
      <c r="D24" s="38">
        <v>24</v>
      </c>
      <c r="E24" s="39">
        <v>315</v>
      </c>
      <c r="F24" s="39">
        <v>209</v>
      </c>
      <c r="G24" s="39">
        <v>106</v>
      </c>
    </row>
    <row r="25" spans="1:7" s="29" customFormat="1" ht="12" customHeight="1" x14ac:dyDescent="0.15">
      <c r="A25" s="35" t="s">
        <v>569</v>
      </c>
      <c r="B25" s="36" t="s">
        <v>570</v>
      </c>
      <c r="C25" s="37"/>
      <c r="D25" s="38">
        <v>69</v>
      </c>
      <c r="E25" s="39">
        <v>249</v>
      </c>
      <c r="F25" s="39">
        <v>193</v>
      </c>
      <c r="G25" s="39">
        <v>56</v>
      </c>
    </row>
    <row r="26" spans="1:7" s="29" customFormat="1" ht="12" customHeight="1" x14ac:dyDescent="0.15">
      <c r="A26" s="35" t="s">
        <v>571</v>
      </c>
      <c r="B26" s="36" t="s">
        <v>572</v>
      </c>
      <c r="C26" s="37"/>
      <c r="D26" s="38">
        <v>44</v>
      </c>
      <c r="E26" s="39">
        <v>744</v>
      </c>
      <c r="F26" s="39">
        <v>438</v>
      </c>
      <c r="G26" s="39">
        <v>306</v>
      </c>
    </row>
    <row r="27" spans="1:7" s="29" customFormat="1" ht="12" customHeight="1" x14ac:dyDescent="0.15">
      <c r="A27" s="35" t="s">
        <v>573</v>
      </c>
      <c r="B27" s="36" t="s">
        <v>574</v>
      </c>
      <c r="C27" s="37"/>
      <c r="D27" s="38">
        <v>88</v>
      </c>
      <c r="E27" s="39">
        <v>1092</v>
      </c>
      <c r="F27" s="39">
        <v>628</v>
      </c>
      <c r="G27" s="39">
        <v>464</v>
      </c>
    </row>
    <row r="28" spans="1:7" s="29" customFormat="1" ht="12" customHeight="1" x14ac:dyDescent="0.15">
      <c r="A28" s="35" t="s">
        <v>575</v>
      </c>
      <c r="B28" s="36" t="s">
        <v>576</v>
      </c>
      <c r="C28" s="37"/>
      <c r="D28" s="38">
        <v>29</v>
      </c>
      <c r="E28" s="39">
        <v>536</v>
      </c>
      <c r="F28" s="39">
        <v>371</v>
      </c>
      <c r="G28" s="39">
        <v>165</v>
      </c>
    </row>
    <row r="29" spans="1:7" s="29" customFormat="1" ht="12" customHeight="1" x14ac:dyDescent="0.15">
      <c r="A29" s="35" t="s">
        <v>577</v>
      </c>
      <c r="B29" s="36" t="s">
        <v>578</v>
      </c>
      <c r="C29" s="37"/>
      <c r="D29" s="38">
        <v>4</v>
      </c>
      <c r="E29" s="39">
        <v>21</v>
      </c>
      <c r="F29" s="39">
        <v>20</v>
      </c>
      <c r="G29" s="39">
        <v>1</v>
      </c>
    </row>
    <row r="30" spans="1:7" s="29" customFormat="1" ht="12" customHeight="1" x14ac:dyDescent="0.15">
      <c r="A30" s="35" t="s">
        <v>579</v>
      </c>
      <c r="B30" s="36" t="s">
        <v>580</v>
      </c>
      <c r="C30" s="37" t="s">
        <v>581</v>
      </c>
      <c r="D30" s="38">
        <v>91</v>
      </c>
      <c r="E30" s="39">
        <v>1088</v>
      </c>
      <c r="F30" s="39">
        <v>566</v>
      </c>
      <c r="G30" s="39">
        <v>522</v>
      </c>
    </row>
    <row r="31" spans="1:7" s="29" customFormat="1" ht="12" customHeight="1" x14ac:dyDescent="0.15">
      <c r="A31" s="35" t="s">
        <v>582</v>
      </c>
      <c r="B31" s="36" t="s">
        <v>583</v>
      </c>
      <c r="C31" s="37"/>
      <c r="D31" s="38">
        <v>20</v>
      </c>
      <c r="E31" s="39">
        <v>195</v>
      </c>
      <c r="F31" s="39">
        <v>140</v>
      </c>
      <c r="G31" s="39">
        <v>55</v>
      </c>
    </row>
    <row r="32" spans="1:7" s="29" customFormat="1" ht="12" customHeight="1" x14ac:dyDescent="0.15">
      <c r="A32" s="35" t="s">
        <v>584</v>
      </c>
      <c r="B32" s="36" t="s">
        <v>585</v>
      </c>
      <c r="C32" s="37"/>
      <c r="D32" s="38">
        <v>60</v>
      </c>
      <c r="E32" s="39">
        <v>257</v>
      </c>
      <c r="F32" s="39">
        <v>148</v>
      </c>
      <c r="G32" s="39">
        <v>109</v>
      </c>
    </row>
    <row r="33" spans="1:7" s="29" customFormat="1" ht="12" customHeight="1" x14ac:dyDescent="0.15">
      <c r="A33" s="35" t="s">
        <v>586</v>
      </c>
      <c r="B33" s="36" t="s">
        <v>587</v>
      </c>
      <c r="C33" s="37"/>
      <c r="D33" s="38">
        <v>15</v>
      </c>
      <c r="E33" s="39">
        <v>111</v>
      </c>
      <c r="F33" s="39">
        <v>92</v>
      </c>
      <c r="G33" s="39">
        <v>19</v>
      </c>
    </row>
    <row r="34" spans="1:7" s="29" customFormat="1" ht="12" customHeight="1" x14ac:dyDescent="0.15">
      <c r="A34" s="35" t="s">
        <v>588</v>
      </c>
      <c r="B34" s="36" t="s">
        <v>589</v>
      </c>
      <c r="C34" s="37"/>
      <c r="D34" s="38">
        <v>18</v>
      </c>
      <c r="E34" s="39">
        <v>155</v>
      </c>
      <c r="F34" s="39">
        <v>115</v>
      </c>
      <c r="G34" s="39">
        <v>40</v>
      </c>
    </row>
    <row r="35" spans="1:7" s="29" customFormat="1" ht="12" customHeight="1" x14ac:dyDescent="0.15">
      <c r="A35" s="35" t="s">
        <v>590</v>
      </c>
      <c r="B35" s="36" t="s">
        <v>591</v>
      </c>
      <c r="C35" s="37"/>
      <c r="D35" s="38">
        <v>14</v>
      </c>
      <c r="E35" s="39">
        <v>188</v>
      </c>
      <c r="F35" s="39">
        <v>138</v>
      </c>
      <c r="G35" s="39">
        <v>50</v>
      </c>
    </row>
    <row r="36" spans="1:7" s="29" customFormat="1" ht="12" customHeight="1" x14ac:dyDescent="0.15">
      <c r="A36" s="35" t="s">
        <v>592</v>
      </c>
      <c r="B36" s="36" t="s">
        <v>593</v>
      </c>
      <c r="C36" s="37"/>
      <c r="D36" s="38">
        <v>191</v>
      </c>
      <c r="E36" s="39">
        <v>1500</v>
      </c>
      <c r="F36" s="39">
        <v>1106</v>
      </c>
      <c r="G36" s="39">
        <v>394</v>
      </c>
    </row>
    <row r="37" spans="1:7" s="29" customFormat="1" ht="12" customHeight="1" x14ac:dyDescent="0.15">
      <c r="A37" s="35" t="s">
        <v>594</v>
      </c>
      <c r="B37" s="36" t="s">
        <v>49</v>
      </c>
      <c r="C37" s="37"/>
      <c r="D37" s="38">
        <v>28</v>
      </c>
      <c r="E37" s="39">
        <v>281</v>
      </c>
      <c r="F37" s="39">
        <v>221</v>
      </c>
      <c r="G37" s="39">
        <v>60</v>
      </c>
    </row>
    <row r="38" spans="1:7" s="29" customFormat="1" ht="12" customHeight="1" x14ac:dyDescent="0.15">
      <c r="A38" s="35" t="s">
        <v>595</v>
      </c>
      <c r="B38" s="36" t="s">
        <v>50</v>
      </c>
      <c r="C38" s="37"/>
      <c r="D38" s="38">
        <v>76</v>
      </c>
      <c r="E38" s="39">
        <v>900</v>
      </c>
      <c r="F38" s="39">
        <v>761</v>
      </c>
      <c r="G38" s="39">
        <v>139</v>
      </c>
    </row>
    <row r="39" spans="1:7" s="29" customFormat="1" ht="12" customHeight="1" x14ac:dyDescent="0.15">
      <c r="A39" s="35" t="s">
        <v>596</v>
      </c>
      <c r="B39" s="36" t="s">
        <v>51</v>
      </c>
      <c r="C39" s="37"/>
      <c r="D39" s="38">
        <v>28</v>
      </c>
      <c r="E39" s="39">
        <v>408</v>
      </c>
      <c r="F39" s="39">
        <v>229</v>
      </c>
      <c r="G39" s="39">
        <v>179</v>
      </c>
    </row>
    <row r="40" spans="1:7" s="29" customFormat="1" ht="12" customHeight="1" x14ac:dyDescent="0.15">
      <c r="A40" s="35" t="s">
        <v>597</v>
      </c>
      <c r="B40" s="36" t="s">
        <v>52</v>
      </c>
      <c r="C40" s="37"/>
      <c r="D40" s="38">
        <v>11</v>
      </c>
      <c r="E40" s="39">
        <v>260</v>
      </c>
      <c r="F40" s="39">
        <v>126</v>
      </c>
      <c r="G40" s="39">
        <v>134</v>
      </c>
    </row>
    <row r="41" spans="1:7" s="29" customFormat="1" ht="12" customHeight="1" x14ac:dyDescent="0.15">
      <c r="A41" s="35" t="s">
        <v>598</v>
      </c>
      <c r="B41" s="36" t="s">
        <v>53</v>
      </c>
      <c r="C41" s="37"/>
      <c r="D41" s="38">
        <v>44</v>
      </c>
      <c r="E41" s="39">
        <v>435</v>
      </c>
      <c r="F41" s="39">
        <v>260</v>
      </c>
      <c r="G41" s="39">
        <v>175</v>
      </c>
    </row>
    <row r="42" spans="1:7" s="29" customFormat="1" ht="12" customHeight="1" x14ac:dyDescent="0.15">
      <c r="A42" s="35" t="s">
        <v>599</v>
      </c>
      <c r="B42" s="36" t="s">
        <v>54</v>
      </c>
      <c r="C42" s="37"/>
      <c r="D42" s="38">
        <v>5</v>
      </c>
      <c r="E42" s="39">
        <v>29</v>
      </c>
      <c r="F42" s="39">
        <v>17</v>
      </c>
      <c r="G42" s="39">
        <v>12</v>
      </c>
    </row>
    <row r="43" spans="1:7" s="29" customFormat="1" ht="12" customHeight="1" x14ac:dyDescent="0.15">
      <c r="A43" s="35" t="s">
        <v>600</v>
      </c>
      <c r="B43" s="36" t="s">
        <v>55</v>
      </c>
      <c r="C43" s="37"/>
      <c r="D43" s="38">
        <v>23</v>
      </c>
      <c r="E43" s="39">
        <v>162</v>
      </c>
      <c r="F43" s="39">
        <v>137</v>
      </c>
      <c r="G43" s="39">
        <v>25</v>
      </c>
    </row>
    <row r="44" spans="1:7" s="29" customFormat="1" ht="12" customHeight="1" x14ac:dyDescent="0.15">
      <c r="A44" s="35" t="s">
        <v>601</v>
      </c>
      <c r="B44" s="36" t="s">
        <v>56</v>
      </c>
      <c r="C44" s="37"/>
      <c r="D44" s="38">
        <v>112</v>
      </c>
      <c r="E44" s="39">
        <v>795</v>
      </c>
      <c r="F44" s="39">
        <v>381</v>
      </c>
      <c r="G44" s="39">
        <v>414</v>
      </c>
    </row>
    <row r="45" spans="1:7" s="29" customFormat="1" ht="12" customHeight="1" x14ac:dyDescent="0.15">
      <c r="A45" s="40" t="s">
        <v>526</v>
      </c>
      <c r="B45" s="41" t="s">
        <v>13</v>
      </c>
      <c r="C45" s="42"/>
      <c r="D45" s="46">
        <v>3</v>
      </c>
      <c r="E45" s="47">
        <v>149</v>
      </c>
      <c r="F45" s="47">
        <v>130</v>
      </c>
      <c r="G45" s="47">
        <v>19</v>
      </c>
    </row>
    <row r="46" spans="1:7" s="29" customFormat="1" ht="12" customHeight="1" x14ac:dyDescent="0.15">
      <c r="A46" s="35" t="s">
        <v>602</v>
      </c>
      <c r="B46" s="36" t="s">
        <v>57</v>
      </c>
      <c r="C46" s="37"/>
      <c r="D46" s="38" t="s">
        <v>44</v>
      </c>
      <c r="E46" s="39" t="s">
        <v>44</v>
      </c>
      <c r="F46" s="39" t="s">
        <v>44</v>
      </c>
      <c r="G46" s="39" t="s">
        <v>44</v>
      </c>
    </row>
    <row r="47" spans="1:7" s="29" customFormat="1" ht="12" customHeight="1" x14ac:dyDescent="0.15">
      <c r="A47" s="35" t="s">
        <v>603</v>
      </c>
      <c r="B47" s="36" t="s">
        <v>604</v>
      </c>
      <c r="C47" s="37"/>
      <c r="D47" s="38" t="s">
        <v>44</v>
      </c>
      <c r="E47" s="39" t="s">
        <v>44</v>
      </c>
      <c r="F47" s="39" t="s">
        <v>44</v>
      </c>
      <c r="G47" s="39" t="s">
        <v>44</v>
      </c>
    </row>
    <row r="48" spans="1:7" s="29" customFormat="1" ht="12" customHeight="1" x14ac:dyDescent="0.15">
      <c r="A48" s="35" t="s">
        <v>605</v>
      </c>
      <c r="B48" s="36" t="s">
        <v>606</v>
      </c>
      <c r="C48" s="37"/>
      <c r="D48" s="38" t="s">
        <v>44</v>
      </c>
      <c r="E48" s="39" t="s">
        <v>44</v>
      </c>
      <c r="F48" s="39" t="s">
        <v>44</v>
      </c>
      <c r="G48" s="39" t="s">
        <v>44</v>
      </c>
    </row>
    <row r="49" spans="1:7" s="29" customFormat="1" ht="12" customHeight="1" x14ac:dyDescent="0.15">
      <c r="A49" s="35" t="s">
        <v>607</v>
      </c>
      <c r="B49" s="36" t="s">
        <v>608</v>
      </c>
      <c r="C49" s="37"/>
      <c r="D49" s="38">
        <v>3</v>
      </c>
      <c r="E49" s="39">
        <v>149</v>
      </c>
      <c r="F49" s="39">
        <v>130</v>
      </c>
      <c r="G49" s="49">
        <v>19</v>
      </c>
    </row>
    <row r="50" spans="1:7" s="29" customFormat="1" ht="12" customHeight="1" x14ac:dyDescent="0.15">
      <c r="A50" s="40" t="s">
        <v>527</v>
      </c>
      <c r="B50" s="41" t="s">
        <v>14</v>
      </c>
      <c r="C50" s="42"/>
      <c r="D50" s="46">
        <v>77</v>
      </c>
      <c r="E50" s="47">
        <v>460</v>
      </c>
      <c r="F50" s="47">
        <v>257</v>
      </c>
      <c r="G50" s="47">
        <v>203</v>
      </c>
    </row>
    <row r="51" spans="1:7" s="29" customFormat="1" ht="12" customHeight="1" x14ac:dyDescent="0.15">
      <c r="A51" s="35" t="s">
        <v>609</v>
      </c>
      <c r="B51" s="36" t="s">
        <v>58</v>
      </c>
      <c r="C51" s="37"/>
      <c r="D51" s="38">
        <v>4</v>
      </c>
      <c r="E51" s="39">
        <v>25</v>
      </c>
      <c r="F51" s="39">
        <v>19</v>
      </c>
      <c r="G51" s="39">
        <v>6</v>
      </c>
    </row>
    <row r="52" spans="1:7" s="29" customFormat="1" ht="12" customHeight="1" x14ac:dyDescent="0.15">
      <c r="A52" s="35" t="s">
        <v>610</v>
      </c>
      <c r="B52" s="36" t="s">
        <v>611</v>
      </c>
      <c r="C52" s="37"/>
      <c r="D52" s="38">
        <v>2</v>
      </c>
      <c r="E52" s="39">
        <v>10</v>
      </c>
      <c r="F52" s="39">
        <v>8</v>
      </c>
      <c r="G52" s="39">
        <v>2</v>
      </c>
    </row>
    <row r="53" spans="1:7" s="29" customFormat="1" ht="12" customHeight="1" x14ac:dyDescent="0.15">
      <c r="A53" s="35" t="s">
        <v>612</v>
      </c>
      <c r="B53" s="36" t="s">
        <v>613</v>
      </c>
      <c r="C53" s="37"/>
      <c r="D53" s="38">
        <v>45</v>
      </c>
      <c r="E53" s="39">
        <v>321</v>
      </c>
      <c r="F53" s="39">
        <v>184</v>
      </c>
      <c r="G53" s="39">
        <v>137</v>
      </c>
    </row>
    <row r="54" spans="1:7" s="29" customFormat="1" ht="12" customHeight="1" x14ac:dyDescent="0.15">
      <c r="A54" s="35" t="s">
        <v>614</v>
      </c>
      <c r="B54" s="36" t="s">
        <v>615</v>
      </c>
      <c r="C54" s="37"/>
      <c r="D54" s="50">
        <v>2</v>
      </c>
      <c r="E54" s="49">
        <v>5</v>
      </c>
      <c r="F54" s="49">
        <v>4</v>
      </c>
      <c r="G54" s="49">
        <v>1</v>
      </c>
    </row>
    <row r="55" spans="1:7" s="29" customFormat="1" ht="12" customHeight="1" x14ac:dyDescent="0.15">
      <c r="A55" s="35" t="s">
        <v>616</v>
      </c>
      <c r="B55" s="36" t="s">
        <v>59</v>
      </c>
      <c r="C55" s="37"/>
      <c r="D55" s="38">
        <v>24</v>
      </c>
      <c r="E55" s="39">
        <v>99</v>
      </c>
      <c r="F55" s="39">
        <v>42</v>
      </c>
      <c r="G55" s="39">
        <v>57</v>
      </c>
    </row>
    <row r="56" spans="1:7" s="29" customFormat="1" ht="12" customHeight="1" x14ac:dyDescent="0.15">
      <c r="A56" s="40" t="s">
        <v>528</v>
      </c>
      <c r="B56" s="41" t="s">
        <v>60</v>
      </c>
      <c r="C56" s="42"/>
      <c r="D56" s="46">
        <v>327</v>
      </c>
      <c r="E56" s="47">
        <v>9905</v>
      </c>
      <c r="F56" s="47">
        <v>7507</v>
      </c>
      <c r="G56" s="47">
        <v>2398</v>
      </c>
    </row>
    <row r="57" spans="1:7" s="29" customFormat="1" ht="12" customHeight="1" x14ac:dyDescent="0.15">
      <c r="A57" s="51">
        <v>42</v>
      </c>
      <c r="B57" s="52" t="s">
        <v>617</v>
      </c>
      <c r="C57" s="45"/>
      <c r="D57" s="38">
        <v>7</v>
      </c>
      <c r="E57" s="39">
        <v>105</v>
      </c>
      <c r="F57" s="39">
        <v>97</v>
      </c>
      <c r="G57" s="39">
        <v>8</v>
      </c>
    </row>
    <row r="58" spans="1:7" s="29" customFormat="1" ht="12" customHeight="1" x14ac:dyDescent="0.15">
      <c r="A58" s="51">
        <v>43</v>
      </c>
      <c r="B58" s="52" t="s">
        <v>618</v>
      </c>
      <c r="C58" s="45"/>
      <c r="D58" s="38">
        <v>17</v>
      </c>
      <c r="E58" s="39">
        <v>795</v>
      </c>
      <c r="F58" s="39">
        <v>751</v>
      </c>
      <c r="G58" s="39">
        <v>44</v>
      </c>
    </row>
    <row r="59" spans="1:7" s="29" customFormat="1" ht="12" customHeight="1" x14ac:dyDescent="0.15">
      <c r="A59" s="51">
        <v>44</v>
      </c>
      <c r="B59" s="52" t="s">
        <v>619</v>
      </c>
      <c r="C59" s="45"/>
      <c r="D59" s="38">
        <v>204</v>
      </c>
      <c r="E59" s="39">
        <v>6855</v>
      </c>
      <c r="F59" s="39">
        <v>5447</v>
      </c>
      <c r="G59" s="39">
        <v>1408</v>
      </c>
    </row>
    <row r="60" spans="1:7" s="29" customFormat="1" ht="12" customHeight="1" x14ac:dyDescent="0.15">
      <c r="A60" s="51">
        <v>45</v>
      </c>
      <c r="B60" s="52" t="s">
        <v>620</v>
      </c>
      <c r="C60" s="45"/>
      <c r="D60" s="38" t="s">
        <v>44</v>
      </c>
      <c r="E60" s="39" t="s">
        <v>44</v>
      </c>
      <c r="F60" s="39" t="s">
        <v>44</v>
      </c>
      <c r="G60" s="39" t="s">
        <v>44</v>
      </c>
    </row>
    <row r="61" spans="1:7" s="29" customFormat="1" ht="12" customHeight="1" x14ac:dyDescent="0.15">
      <c r="A61" s="51">
        <v>46</v>
      </c>
      <c r="B61" s="52" t="s">
        <v>621</v>
      </c>
      <c r="C61" s="45"/>
      <c r="D61" s="38" t="s">
        <v>44</v>
      </c>
      <c r="E61" s="39" t="s">
        <v>44</v>
      </c>
      <c r="F61" s="39" t="s">
        <v>44</v>
      </c>
      <c r="G61" s="39" t="s">
        <v>44</v>
      </c>
    </row>
    <row r="62" spans="1:7" s="29" customFormat="1" ht="12" customHeight="1" x14ac:dyDescent="0.15">
      <c r="A62" s="51">
        <v>47</v>
      </c>
      <c r="B62" s="52" t="s">
        <v>622</v>
      </c>
      <c r="C62" s="45"/>
      <c r="D62" s="50">
        <v>54</v>
      </c>
      <c r="E62" s="49">
        <v>1666</v>
      </c>
      <c r="F62" s="49">
        <v>929</v>
      </c>
      <c r="G62" s="49">
        <v>737</v>
      </c>
    </row>
    <row r="63" spans="1:7" s="29" customFormat="1" ht="12" customHeight="1" x14ac:dyDescent="0.15">
      <c r="A63" s="51">
        <v>48</v>
      </c>
      <c r="B63" s="52" t="s">
        <v>623</v>
      </c>
      <c r="C63" s="45"/>
      <c r="D63" s="50">
        <v>44</v>
      </c>
      <c r="E63" s="49">
        <v>479</v>
      </c>
      <c r="F63" s="49">
        <v>278</v>
      </c>
      <c r="G63" s="49">
        <v>201</v>
      </c>
    </row>
    <row r="64" spans="1:7" s="29" customFormat="1" ht="12" customHeight="1" x14ac:dyDescent="0.15">
      <c r="A64" s="51">
        <v>49</v>
      </c>
      <c r="B64" s="52" t="s">
        <v>61</v>
      </c>
      <c r="C64" s="45"/>
      <c r="D64" s="50">
        <v>1</v>
      </c>
      <c r="E64" s="49">
        <v>5</v>
      </c>
      <c r="F64" s="49">
        <v>5</v>
      </c>
      <c r="G64" s="39" t="s">
        <v>44</v>
      </c>
    </row>
    <row r="65" spans="1:7" s="29" customFormat="1" ht="12" customHeight="1" x14ac:dyDescent="0.15">
      <c r="A65" s="40" t="s">
        <v>529</v>
      </c>
      <c r="B65" s="41" t="s">
        <v>62</v>
      </c>
      <c r="C65" s="42"/>
      <c r="D65" s="46">
        <v>2991</v>
      </c>
      <c r="E65" s="47">
        <v>27136</v>
      </c>
      <c r="F65" s="47">
        <v>11860</v>
      </c>
      <c r="G65" s="47">
        <v>15276</v>
      </c>
    </row>
    <row r="66" spans="1:7" s="29" customFormat="1" ht="12" customHeight="1" x14ac:dyDescent="0.15">
      <c r="A66" s="53">
        <v>50</v>
      </c>
      <c r="B66" s="54" t="s">
        <v>624</v>
      </c>
      <c r="C66" s="55"/>
      <c r="D66" s="56" t="s">
        <v>44</v>
      </c>
      <c r="E66" s="57" t="s">
        <v>44</v>
      </c>
      <c r="F66" s="57" t="s">
        <v>44</v>
      </c>
      <c r="G66" s="57" t="s">
        <v>44</v>
      </c>
    </row>
    <row r="67" spans="1:7" s="29" customFormat="1" ht="12" customHeight="1" x14ac:dyDescent="0.15">
      <c r="A67" s="58"/>
      <c r="B67" s="59"/>
      <c r="C67" s="60"/>
      <c r="D67" s="61"/>
      <c r="E67" s="61"/>
      <c r="F67" s="61"/>
      <c r="G67" s="61" t="s">
        <v>63</v>
      </c>
    </row>
    <row r="68" spans="1:7" s="29" customFormat="1" ht="12" customHeight="1" x14ac:dyDescent="0.15">
      <c r="A68" s="62"/>
      <c r="B68" s="63"/>
      <c r="C68" s="64"/>
      <c r="D68" s="39"/>
      <c r="E68" s="39"/>
      <c r="F68" s="39"/>
      <c r="G68" s="39"/>
    </row>
    <row r="69" spans="1:7" s="29" customFormat="1" ht="12" customHeight="1" x14ac:dyDescent="0.15">
      <c r="A69" s="180">
        <v>51</v>
      </c>
      <c r="B69" s="181" t="s">
        <v>625</v>
      </c>
      <c r="C69" s="182"/>
      <c r="D69" s="183">
        <v>60</v>
      </c>
      <c r="E69" s="61">
        <v>1523</v>
      </c>
      <c r="F69" s="61">
        <v>418</v>
      </c>
      <c r="G69" s="61">
        <v>1105</v>
      </c>
    </row>
    <row r="70" spans="1:7" s="29" customFormat="1" ht="12" customHeight="1" x14ac:dyDescent="0.15">
      <c r="A70" s="51">
        <v>52</v>
      </c>
      <c r="B70" s="52" t="s">
        <v>626</v>
      </c>
      <c r="C70" s="45"/>
      <c r="D70" s="38">
        <v>87</v>
      </c>
      <c r="E70" s="39">
        <v>674</v>
      </c>
      <c r="F70" s="39">
        <v>408</v>
      </c>
      <c r="G70" s="39">
        <v>266</v>
      </c>
    </row>
    <row r="71" spans="1:7" s="29" customFormat="1" ht="12" customHeight="1" x14ac:dyDescent="0.15">
      <c r="A71" s="51">
        <v>53</v>
      </c>
      <c r="B71" s="52" t="s">
        <v>627</v>
      </c>
      <c r="C71" s="45"/>
      <c r="D71" s="38">
        <v>206</v>
      </c>
      <c r="E71" s="39">
        <v>1327</v>
      </c>
      <c r="F71" s="39">
        <v>949</v>
      </c>
      <c r="G71" s="39">
        <v>378</v>
      </c>
    </row>
    <row r="72" spans="1:7" s="29" customFormat="1" ht="12" customHeight="1" x14ac:dyDescent="0.15">
      <c r="A72" s="51">
        <v>54</v>
      </c>
      <c r="B72" s="52" t="s">
        <v>628</v>
      </c>
      <c r="C72" s="45"/>
      <c r="D72" s="38">
        <v>179</v>
      </c>
      <c r="E72" s="39">
        <v>1768</v>
      </c>
      <c r="F72" s="39">
        <v>1152</v>
      </c>
      <c r="G72" s="39">
        <v>616</v>
      </c>
    </row>
    <row r="73" spans="1:7" s="29" customFormat="1" ht="12" customHeight="1" x14ac:dyDescent="0.15">
      <c r="A73" s="51">
        <v>55</v>
      </c>
      <c r="B73" s="52" t="s">
        <v>629</v>
      </c>
      <c r="C73" s="45"/>
      <c r="D73" s="38">
        <v>201</v>
      </c>
      <c r="E73" s="39">
        <v>1970</v>
      </c>
      <c r="F73" s="39">
        <v>1167</v>
      </c>
      <c r="G73" s="39">
        <v>803</v>
      </c>
    </row>
    <row r="74" spans="1:7" s="29" customFormat="1" ht="12" customHeight="1" x14ac:dyDescent="0.15">
      <c r="A74" s="51">
        <v>56</v>
      </c>
      <c r="B74" s="52" t="s">
        <v>630</v>
      </c>
      <c r="C74" s="45"/>
      <c r="D74" s="38">
        <v>10</v>
      </c>
      <c r="E74" s="39">
        <v>918</v>
      </c>
      <c r="F74" s="39">
        <v>250</v>
      </c>
      <c r="G74" s="39">
        <v>668</v>
      </c>
    </row>
    <row r="75" spans="1:7" s="29" customFormat="1" ht="12" customHeight="1" x14ac:dyDescent="0.15">
      <c r="A75" s="51">
        <v>57</v>
      </c>
      <c r="B75" s="52" t="s">
        <v>631</v>
      </c>
      <c r="C75" s="45"/>
      <c r="D75" s="38">
        <v>550</v>
      </c>
      <c r="E75" s="39">
        <v>3147</v>
      </c>
      <c r="F75" s="39">
        <v>722</v>
      </c>
      <c r="G75" s="39">
        <v>2425</v>
      </c>
    </row>
    <row r="76" spans="1:7" s="29" customFormat="1" ht="12" customHeight="1" x14ac:dyDescent="0.15">
      <c r="A76" s="51">
        <v>58</v>
      </c>
      <c r="B76" s="52" t="s">
        <v>632</v>
      </c>
      <c r="C76" s="45"/>
      <c r="D76" s="38">
        <v>550</v>
      </c>
      <c r="E76" s="39">
        <v>7338</v>
      </c>
      <c r="F76" s="39">
        <v>2464</v>
      </c>
      <c r="G76" s="39">
        <v>4874</v>
      </c>
    </row>
    <row r="77" spans="1:7" s="29" customFormat="1" ht="12" customHeight="1" x14ac:dyDescent="0.15">
      <c r="A77" s="51">
        <v>59</v>
      </c>
      <c r="B77" s="52" t="s">
        <v>64</v>
      </c>
      <c r="C77" s="45"/>
      <c r="D77" s="38">
        <v>312</v>
      </c>
      <c r="E77" s="39">
        <v>2258</v>
      </c>
      <c r="F77" s="39">
        <v>1744</v>
      </c>
      <c r="G77" s="39">
        <v>514</v>
      </c>
    </row>
    <row r="78" spans="1:7" s="29" customFormat="1" ht="12" customHeight="1" x14ac:dyDescent="0.15">
      <c r="A78" s="51">
        <v>60</v>
      </c>
      <c r="B78" s="52" t="s">
        <v>633</v>
      </c>
      <c r="C78" s="65"/>
      <c r="D78" s="38">
        <v>773</v>
      </c>
      <c r="E78" s="39">
        <v>5731</v>
      </c>
      <c r="F78" s="39">
        <v>2400</v>
      </c>
      <c r="G78" s="39">
        <v>3331</v>
      </c>
    </row>
    <row r="79" spans="1:7" s="29" customFormat="1" ht="12" customHeight="1" x14ac:dyDescent="0.15">
      <c r="A79" s="51">
        <v>61</v>
      </c>
      <c r="B79" s="52" t="s">
        <v>65</v>
      </c>
      <c r="C79" s="45"/>
      <c r="D79" s="38">
        <v>63</v>
      </c>
      <c r="E79" s="39">
        <v>482</v>
      </c>
      <c r="F79" s="39">
        <v>186</v>
      </c>
      <c r="G79" s="39">
        <v>296</v>
      </c>
    </row>
    <row r="80" spans="1:7" s="29" customFormat="1" ht="12" customHeight="1" x14ac:dyDescent="0.15">
      <c r="A80" s="40" t="s">
        <v>530</v>
      </c>
      <c r="B80" s="41" t="s">
        <v>66</v>
      </c>
      <c r="C80" s="42"/>
      <c r="D80" s="46">
        <v>176</v>
      </c>
      <c r="E80" s="47">
        <v>2502</v>
      </c>
      <c r="F80" s="47">
        <v>983</v>
      </c>
      <c r="G80" s="47">
        <v>1519</v>
      </c>
    </row>
    <row r="81" spans="1:7" s="29" customFormat="1" ht="12" customHeight="1" x14ac:dyDescent="0.15">
      <c r="A81" s="51">
        <v>62</v>
      </c>
      <c r="B81" s="52" t="s">
        <v>634</v>
      </c>
      <c r="C81" s="45"/>
      <c r="D81" s="38">
        <v>29</v>
      </c>
      <c r="E81" s="39">
        <v>839</v>
      </c>
      <c r="F81" s="39">
        <v>339</v>
      </c>
      <c r="G81" s="39">
        <v>500</v>
      </c>
    </row>
    <row r="82" spans="1:7" s="29" customFormat="1" ht="12" customHeight="1" x14ac:dyDescent="0.15">
      <c r="A82" s="51">
        <v>63</v>
      </c>
      <c r="B82" s="52" t="s">
        <v>67</v>
      </c>
      <c r="C82" s="45"/>
      <c r="D82" s="38">
        <v>16</v>
      </c>
      <c r="E82" s="39">
        <v>238</v>
      </c>
      <c r="F82" s="39">
        <v>141</v>
      </c>
      <c r="G82" s="39">
        <v>97</v>
      </c>
    </row>
    <row r="83" spans="1:7" s="29" customFormat="1" ht="12" customHeight="1" x14ac:dyDescent="0.15">
      <c r="A83" s="51">
        <v>64</v>
      </c>
      <c r="B83" s="52" t="s">
        <v>635</v>
      </c>
      <c r="C83" s="45" t="s">
        <v>581</v>
      </c>
      <c r="D83" s="38">
        <v>20</v>
      </c>
      <c r="E83" s="39">
        <v>131</v>
      </c>
      <c r="F83" s="39">
        <v>79</v>
      </c>
      <c r="G83" s="39">
        <v>52</v>
      </c>
    </row>
    <row r="84" spans="1:7" s="29" customFormat="1" ht="12" customHeight="1" x14ac:dyDescent="0.15">
      <c r="A84" s="51">
        <v>65</v>
      </c>
      <c r="B84" s="52" t="s">
        <v>68</v>
      </c>
      <c r="C84" s="45"/>
      <c r="D84" s="38">
        <v>8</v>
      </c>
      <c r="E84" s="39">
        <v>71</v>
      </c>
      <c r="F84" s="39">
        <v>59</v>
      </c>
      <c r="G84" s="39">
        <v>12</v>
      </c>
    </row>
    <row r="85" spans="1:7" s="29" customFormat="1" ht="12" customHeight="1" x14ac:dyDescent="0.15">
      <c r="A85" s="51">
        <v>66</v>
      </c>
      <c r="B85" s="52" t="s">
        <v>69</v>
      </c>
      <c r="C85" s="45"/>
      <c r="D85" s="38" t="s">
        <v>44</v>
      </c>
      <c r="E85" s="39" t="s">
        <v>44</v>
      </c>
      <c r="F85" s="39" t="s">
        <v>44</v>
      </c>
      <c r="G85" s="39" t="s">
        <v>44</v>
      </c>
    </row>
    <row r="86" spans="1:7" s="29" customFormat="1" ht="12" customHeight="1" x14ac:dyDescent="0.15">
      <c r="A86" s="51">
        <v>67</v>
      </c>
      <c r="B86" s="52" t="s">
        <v>70</v>
      </c>
      <c r="C86" s="45" t="s">
        <v>581</v>
      </c>
      <c r="D86" s="38">
        <v>103</v>
      </c>
      <c r="E86" s="39">
        <v>1223</v>
      </c>
      <c r="F86" s="49">
        <v>365</v>
      </c>
      <c r="G86" s="39">
        <v>858</v>
      </c>
    </row>
    <row r="87" spans="1:7" s="29" customFormat="1" ht="12" customHeight="1" x14ac:dyDescent="0.15">
      <c r="A87" s="40" t="s">
        <v>531</v>
      </c>
      <c r="B87" s="41" t="s">
        <v>18</v>
      </c>
      <c r="C87" s="42"/>
      <c r="D87" s="46">
        <v>690</v>
      </c>
      <c r="E87" s="47">
        <v>3059</v>
      </c>
      <c r="F87" s="47">
        <v>1764</v>
      </c>
      <c r="G87" s="47">
        <v>1295</v>
      </c>
    </row>
    <row r="88" spans="1:7" s="29" customFormat="1" ht="12" customHeight="1" x14ac:dyDescent="0.15">
      <c r="A88" s="51">
        <v>68</v>
      </c>
      <c r="B88" s="52" t="s">
        <v>636</v>
      </c>
      <c r="C88" s="45"/>
      <c r="D88" s="38">
        <v>222</v>
      </c>
      <c r="E88" s="39">
        <v>1062</v>
      </c>
      <c r="F88" s="39">
        <v>643</v>
      </c>
      <c r="G88" s="39">
        <v>419</v>
      </c>
    </row>
    <row r="89" spans="1:7" s="29" customFormat="1" ht="12" customHeight="1" x14ac:dyDescent="0.15">
      <c r="A89" s="51">
        <v>69</v>
      </c>
      <c r="B89" s="52" t="s">
        <v>637</v>
      </c>
      <c r="C89" s="45"/>
      <c r="D89" s="38">
        <v>407</v>
      </c>
      <c r="E89" s="39">
        <v>1493</v>
      </c>
      <c r="F89" s="39">
        <v>808</v>
      </c>
      <c r="G89" s="39">
        <v>685</v>
      </c>
    </row>
    <row r="90" spans="1:7" s="29" customFormat="1" ht="12" customHeight="1" x14ac:dyDescent="0.15">
      <c r="A90" s="51">
        <v>70</v>
      </c>
      <c r="B90" s="52" t="s">
        <v>638</v>
      </c>
      <c r="C90" s="45"/>
      <c r="D90" s="38">
        <v>61</v>
      </c>
      <c r="E90" s="39">
        <v>504</v>
      </c>
      <c r="F90" s="39">
        <v>313</v>
      </c>
      <c r="G90" s="39">
        <v>191</v>
      </c>
    </row>
    <row r="91" spans="1:7" s="29" customFormat="1" ht="12" customHeight="1" x14ac:dyDescent="0.15">
      <c r="A91" s="40" t="s">
        <v>532</v>
      </c>
      <c r="B91" s="41" t="s">
        <v>19</v>
      </c>
      <c r="C91" s="42"/>
      <c r="D91" s="46">
        <v>420</v>
      </c>
      <c r="E91" s="47">
        <v>2436</v>
      </c>
      <c r="F91" s="47">
        <v>1452</v>
      </c>
      <c r="G91" s="47">
        <v>984</v>
      </c>
    </row>
    <row r="92" spans="1:7" s="29" customFormat="1" ht="12" customHeight="1" x14ac:dyDescent="0.15">
      <c r="A92" s="51">
        <v>71</v>
      </c>
      <c r="B92" s="52" t="s">
        <v>71</v>
      </c>
      <c r="C92" s="45"/>
      <c r="D92" s="38">
        <v>3</v>
      </c>
      <c r="E92" s="39">
        <v>46</v>
      </c>
      <c r="F92" s="39">
        <v>40</v>
      </c>
      <c r="G92" s="39">
        <v>6</v>
      </c>
    </row>
    <row r="93" spans="1:7" s="29" customFormat="1" ht="12" customHeight="1" x14ac:dyDescent="0.15">
      <c r="A93" s="51">
        <v>72</v>
      </c>
      <c r="B93" s="52" t="s">
        <v>72</v>
      </c>
      <c r="C93" s="45" t="s">
        <v>581</v>
      </c>
      <c r="D93" s="38">
        <v>239</v>
      </c>
      <c r="E93" s="39">
        <v>938</v>
      </c>
      <c r="F93" s="39">
        <v>521</v>
      </c>
      <c r="G93" s="39">
        <v>417</v>
      </c>
    </row>
    <row r="94" spans="1:7" s="29" customFormat="1" ht="12" customHeight="1" x14ac:dyDescent="0.15">
      <c r="A94" s="51">
        <v>73</v>
      </c>
      <c r="B94" s="52" t="s">
        <v>639</v>
      </c>
      <c r="C94" s="45"/>
      <c r="D94" s="38">
        <v>13</v>
      </c>
      <c r="E94" s="39">
        <v>141</v>
      </c>
      <c r="F94" s="39">
        <v>49</v>
      </c>
      <c r="G94" s="39">
        <v>92</v>
      </c>
    </row>
    <row r="95" spans="1:7" s="29" customFormat="1" ht="12" customHeight="1" x14ac:dyDescent="0.15">
      <c r="A95" s="51">
        <v>74</v>
      </c>
      <c r="B95" s="52" t="s">
        <v>73</v>
      </c>
      <c r="C95" s="45" t="s">
        <v>581</v>
      </c>
      <c r="D95" s="38">
        <v>165</v>
      </c>
      <c r="E95" s="39">
        <v>1311</v>
      </c>
      <c r="F95" s="39">
        <v>842</v>
      </c>
      <c r="G95" s="39">
        <v>469</v>
      </c>
    </row>
    <row r="96" spans="1:7" s="29" customFormat="1" ht="12" customHeight="1" x14ac:dyDescent="0.15">
      <c r="A96" s="40" t="s">
        <v>533</v>
      </c>
      <c r="B96" s="41" t="s">
        <v>20</v>
      </c>
      <c r="C96" s="42"/>
      <c r="D96" s="46">
        <v>1470</v>
      </c>
      <c r="E96" s="47">
        <v>12779</v>
      </c>
      <c r="F96" s="47">
        <v>4930</v>
      </c>
      <c r="G96" s="47">
        <v>7849</v>
      </c>
    </row>
    <row r="97" spans="1:7" s="29" customFormat="1" ht="12" customHeight="1" x14ac:dyDescent="0.15">
      <c r="A97" s="51">
        <v>75</v>
      </c>
      <c r="B97" s="52" t="s">
        <v>74</v>
      </c>
      <c r="C97" s="45"/>
      <c r="D97" s="38">
        <v>33</v>
      </c>
      <c r="E97" s="39">
        <v>418</v>
      </c>
      <c r="F97" s="39">
        <v>99</v>
      </c>
      <c r="G97" s="39">
        <v>319</v>
      </c>
    </row>
    <row r="98" spans="1:7" s="29" customFormat="1" ht="12" customHeight="1" x14ac:dyDescent="0.15">
      <c r="A98" s="51">
        <v>76</v>
      </c>
      <c r="B98" s="52" t="s">
        <v>75</v>
      </c>
      <c r="C98" s="45"/>
      <c r="D98" s="38">
        <v>1322</v>
      </c>
      <c r="E98" s="39">
        <v>11092</v>
      </c>
      <c r="F98" s="39">
        <v>4391</v>
      </c>
      <c r="G98" s="39">
        <v>6701</v>
      </c>
    </row>
    <row r="99" spans="1:7" s="29" customFormat="1" ht="12" customHeight="1" x14ac:dyDescent="0.15">
      <c r="A99" s="51">
        <v>77</v>
      </c>
      <c r="B99" s="52" t="s">
        <v>76</v>
      </c>
      <c r="C99" s="45"/>
      <c r="D99" s="38">
        <v>115</v>
      </c>
      <c r="E99" s="39">
        <v>1269</v>
      </c>
      <c r="F99" s="39">
        <v>440</v>
      </c>
      <c r="G99" s="39">
        <v>829</v>
      </c>
    </row>
    <row r="100" spans="1:7" s="29" customFormat="1" ht="12" customHeight="1" x14ac:dyDescent="0.15">
      <c r="A100" s="40" t="s">
        <v>534</v>
      </c>
      <c r="B100" s="41" t="s">
        <v>21</v>
      </c>
      <c r="C100" s="42"/>
      <c r="D100" s="46">
        <v>1207</v>
      </c>
      <c r="E100" s="47">
        <v>6166</v>
      </c>
      <c r="F100" s="47">
        <v>2382</v>
      </c>
      <c r="G100" s="47">
        <v>3784</v>
      </c>
    </row>
    <row r="101" spans="1:7" s="29" customFormat="1" ht="12" customHeight="1" x14ac:dyDescent="0.15">
      <c r="A101" s="66">
        <v>78</v>
      </c>
      <c r="B101" s="67" t="s">
        <v>640</v>
      </c>
      <c r="C101" s="45"/>
      <c r="D101" s="38">
        <v>855</v>
      </c>
      <c r="E101" s="39">
        <v>3117</v>
      </c>
      <c r="F101" s="39">
        <v>880</v>
      </c>
      <c r="G101" s="39">
        <v>2237</v>
      </c>
    </row>
    <row r="102" spans="1:7" s="29" customFormat="1" ht="12" customHeight="1" x14ac:dyDescent="0.15">
      <c r="A102" s="66">
        <v>79</v>
      </c>
      <c r="B102" s="67" t="s">
        <v>641</v>
      </c>
      <c r="C102" s="45"/>
      <c r="D102" s="38">
        <v>169</v>
      </c>
      <c r="E102" s="39">
        <v>822</v>
      </c>
      <c r="F102" s="39">
        <v>318</v>
      </c>
      <c r="G102" s="39">
        <v>504</v>
      </c>
    </row>
    <row r="103" spans="1:7" s="29" customFormat="1" ht="12" customHeight="1" x14ac:dyDescent="0.15">
      <c r="A103" s="66">
        <v>80</v>
      </c>
      <c r="B103" s="67" t="s">
        <v>642</v>
      </c>
      <c r="C103" s="45"/>
      <c r="D103" s="38">
        <v>183</v>
      </c>
      <c r="E103" s="39">
        <v>2227</v>
      </c>
      <c r="F103" s="39">
        <v>1184</v>
      </c>
      <c r="G103" s="39">
        <v>1043</v>
      </c>
    </row>
    <row r="104" spans="1:7" s="29" customFormat="1" ht="12" customHeight="1" x14ac:dyDescent="0.15">
      <c r="A104" s="40" t="s">
        <v>643</v>
      </c>
      <c r="B104" s="41" t="s">
        <v>77</v>
      </c>
      <c r="C104" s="42"/>
      <c r="D104" s="46">
        <v>520</v>
      </c>
      <c r="E104" s="47">
        <v>6443</v>
      </c>
      <c r="F104" s="47">
        <v>2904</v>
      </c>
      <c r="G104" s="47">
        <v>3539</v>
      </c>
    </row>
    <row r="105" spans="1:7" s="29" customFormat="1" ht="12" customHeight="1" x14ac:dyDescent="0.15">
      <c r="A105" s="51">
        <v>81</v>
      </c>
      <c r="B105" s="52" t="s">
        <v>78</v>
      </c>
      <c r="C105" s="45"/>
      <c r="D105" s="38">
        <v>89</v>
      </c>
      <c r="E105" s="39">
        <v>4087</v>
      </c>
      <c r="F105" s="39">
        <v>1781</v>
      </c>
      <c r="G105" s="39">
        <v>2306</v>
      </c>
    </row>
    <row r="106" spans="1:7" s="29" customFormat="1" ht="12" customHeight="1" x14ac:dyDescent="0.15">
      <c r="A106" s="51">
        <v>82</v>
      </c>
      <c r="B106" s="52" t="s">
        <v>79</v>
      </c>
      <c r="C106" s="45"/>
      <c r="D106" s="38">
        <v>431</v>
      </c>
      <c r="E106" s="39">
        <v>2356</v>
      </c>
      <c r="F106" s="39">
        <v>1123</v>
      </c>
      <c r="G106" s="39">
        <v>1233</v>
      </c>
    </row>
    <row r="107" spans="1:7" s="29" customFormat="1" ht="12" customHeight="1" x14ac:dyDescent="0.15">
      <c r="A107" s="40" t="s">
        <v>536</v>
      </c>
      <c r="B107" s="41" t="s">
        <v>23</v>
      </c>
      <c r="C107" s="42"/>
      <c r="D107" s="46">
        <v>902</v>
      </c>
      <c r="E107" s="47">
        <v>15257</v>
      </c>
      <c r="F107" s="47">
        <v>4500</v>
      </c>
      <c r="G107" s="47">
        <v>10756</v>
      </c>
    </row>
    <row r="108" spans="1:7" s="29" customFormat="1" ht="12" customHeight="1" x14ac:dyDescent="0.15">
      <c r="A108" s="66">
        <v>83</v>
      </c>
      <c r="B108" s="67" t="s">
        <v>644</v>
      </c>
      <c r="C108" s="45"/>
      <c r="D108" s="38">
        <v>591</v>
      </c>
      <c r="E108" s="39">
        <v>8903</v>
      </c>
      <c r="F108" s="39">
        <v>2804</v>
      </c>
      <c r="G108" s="39">
        <v>6098</v>
      </c>
    </row>
    <row r="109" spans="1:7" s="29" customFormat="1" ht="12" customHeight="1" x14ac:dyDescent="0.15">
      <c r="A109" s="66">
        <v>84</v>
      </c>
      <c r="B109" s="67" t="s">
        <v>645</v>
      </c>
      <c r="C109" s="68"/>
      <c r="D109" s="38">
        <v>6</v>
      </c>
      <c r="E109" s="39">
        <v>137</v>
      </c>
      <c r="F109" s="39">
        <v>49</v>
      </c>
      <c r="G109" s="39">
        <v>88</v>
      </c>
    </row>
    <row r="110" spans="1:7" s="29" customFormat="1" ht="12" customHeight="1" x14ac:dyDescent="0.15">
      <c r="A110" s="66">
        <v>85</v>
      </c>
      <c r="B110" s="67" t="s">
        <v>646</v>
      </c>
      <c r="C110" s="68"/>
      <c r="D110" s="38">
        <v>305</v>
      </c>
      <c r="E110" s="39">
        <v>6217</v>
      </c>
      <c r="F110" s="39">
        <v>1647</v>
      </c>
      <c r="G110" s="39">
        <v>4570</v>
      </c>
    </row>
    <row r="111" spans="1:7" s="29" customFormat="1" ht="12" customHeight="1" x14ac:dyDescent="0.15">
      <c r="A111" s="40" t="s">
        <v>537</v>
      </c>
      <c r="B111" s="41" t="s">
        <v>80</v>
      </c>
      <c r="C111" s="42"/>
      <c r="D111" s="46">
        <v>30</v>
      </c>
      <c r="E111" s="47">
        <v>1014</v>
      </c>
      <c r="F111" s="47">
        <v>635</v>
      </c>
      <c r="G111" s="47">
        <v>379</v>
      </c>
    </row>
    <row r="112" spans="1:7" s="29" customFormat="1" ht="12" customHeight="1" x14ac:dyDescent="0.15">
      <c r="A112" s="51">
        <v>86</v>
      </c>
      <c r="B112" s="52" t="s">
        <v>81</v>
      </c>
      <c r="C112" s="45"/>
      <c r="D112" s="38">
        <v>23</v>
      </c>
      <c r="E112" s="39">
        <v>909</v>
      </c>
      <c r="F112" s="39">
        <v>564</v>
      </c>
      <c r="G112" s="39">
        <v>345</v>
      </c>
    </row>
    <row r="113" spans="1:7" s="29" customFormat="1" ht="12" customHeight="1" x14ac:dyDescent="0.15">
      <c r="A113" s="51">
        <v>87</v>
      </c>
      <c r="B113" s="52" t="s">
        <v>82</v>
      </c>
      <c r="C113" s="45"/>
      <c r="D113" s="38">
        <v>7</v>
      </c>
      <c r="E113" s="39">
        <v>105</v>
      </c>
      <c r="F113" s="49">
        <v>71</v>
      </c>
      <c r="G113" s="39">
        <v>34</v>
      </c>
    </row>
    <row r="114" spans="1:7" s="29" customFormat="1" ht="12" customHeight="1" x14ac:dyDescent="0.15">
      <c r="A114" s="40" t="s">
        <v>538</v>
      </c>
      <c r="B114" s="41" t="s">
        <v>83</v>
      </c>
      <c r="C114" s="42"/>
      <c r="D114" s="46">
        <v>531</v>
      </c>
      <c r="E114" s="47">
        <v>6241</v>
      </c>
      <c r="F114" s="47">
        <v>3668</v>
      </c>
      <c r="G114" s="47">
        <v>2573</v>
      </c>
    </row>
    <row r="115" spans="1:7" s="29" customFormat="1" ht="12" customHeight="1" x14ac:dyDescent="0.15">
      <c r="A115" s="51">
        <v>88</v>
      </c>
      <c r="B115" s="52" t="s">
        <v>84</v>
      </c>
      <c r="C115" s="45"/>
      <c r="D115" s="38">
        <v>42</v>
      </c>
      <c r="E115" s="39">
        <v>524</v>
      </c>
      <c r="F115" s="39">
        <v>441</v>
      </c>
      <c r="G115" s="39">
        <v>83</v>
      </c>
    </row>
    <row r="116" spans="1:7" s="29" customFormat="1" ht="12" customHeight="1" x14ac:dyDescent="0.15">
      <c r="A116" s="51">
        <v>89</v>
      </c>
      <c r="B116" s="52" t="s">
        <v>647</v>
      </c>
      <c r="C116" s="45"/>
      <c r="D116" s="38">
        <v>112</v>
      </c>
      <c r="E116" s="39">
        <v>500</v>
      </c>
      <c r="F116" s="39">
        <v>403</v>
      </c>
      <c r="G116" s="39">
        <v>97</v>
      </c>
    </row>
    <row r="117" spans="1:7" s="29" customFormat="1" ht="12" customHeight="1" x14ac:dyDescent="0.15">
      <c r="A117" s="51">
        <v>90</v>
      </c>
      <c r="B117" s="52" t="s">
        <v>648</v>
      </c>
      <c r="C117" s="45"/>
      <c r="D117" s="38">
        <v>57</v>
      </c>
      <c r="E117" s="39">
        <v>292</v>
      </c>
      <c r="F117" s="39">
        <v>240</v>
      </c>
      <c r="G117" s="39">
        <v>52</v>
      </c>
    </row>
    <row r="118" spans="1:7" s="29" customFormat="1" ht="12" customHeight="1" x14ac:dyDescent="0.15">
      <c r="A118" s="51">
        <v>91</v>
      </c>
      <c r="B118" s="52" t="s">
        <v>85</v>
      </c>
      <c r="C118" s="45"/>
      <c r="D118" s="38">
        <v>21</v>
      </c>
      <c r="E118" s="39">
        <v>572</v>
      </c>
      <c r="F118" s="39">
        <v>273</v>
      </c>
      <c r="G118" s="39">
        <v>299</v>
      </c>
    </row>
    <row r="119" spans="1:7" s="29" customFormat="1" ht="12" customHeight="1" x14ac:dyDescent="0.15">
      <c r="A119" s="51">
        <v>92</v>
      </c>
      <c r="B119" s="52" t="s">
        <v>86</v>
      </c>
      <c r="C119" s="45"/>
      <c r="D119" s="38">
        <v>185</v>
      </c>
      <c r="E119" s="39">
        <v>3537</v>
      </c>
      <c r="F119" s="39">
        <v>1881</v>
      </c>
      <c r="G119" s="39">
        <v>1656</v>
      </c>
    </row>
    <row r="120" spans="1:7" s="29" customFormat="1" ht="12" customHeight="1" x14ac:dyDescent="0.15">
      <c r="A120" s="51">
        <v>93</v>
      </c>
      <c r="B120" s="52" t="s">
        <v>87</v>
      </c>
      <c r="C120" s="45"/>
      <c r="D120" s="38">
        <v>34</v>
      </c>
      <c r="E120" s="39">
        <v>247</v>
      </c>
      <c r="F120" s="39">
        <v>130</v>
      </c>
      <c r="G120" s="39">
        <v>117</v>
      </c>
    </row>
    <row r="121" spans="1:7" s="29" customFormat="1" ht="12" customHeight="1" x14ac:dyDescent="0.15">
      <c r="A121" s="51">
        <v>94</v>
      </c>
      <c r="B121" s="52" t="s">
        <v>88</v>
      </c>
      <c r="C121" s="45"/>
      <c r="D121" s="38">
        <v>68</v>
      </c>
      <c r="E121" s="39">
        <v>247</v>
      </c>
      <c r="F121" s="39">
        <v>127</v>
      </c>
      <c r="G121" s="39">
        <v>120</v>
      </c>
    </row>
    <row r="122" spans="1:7" s="29" customFormat="1" ht="12" customHeight="1" x14ac:dyDescent="0.15">
      <c r="A122" s="51">
        <v>95</v>
      </c>
      <c r="B122" s="52" t="s">
        <v>89</v>
      </c>
      <c r="C122" s="45"/>
      <c r="D122" s="38">
        <v>12</v>
      </c>
      <c r="E122" s="39">
        <v>322</v>
      </c>
      <c r="F122" s="39">
        <v>173</v>
      </c>
      <c r="G122" s="39">
        <v>149</v>
      </c>
    </row>
    <row r="123" spans="1:7" s="29" customFormat="1" ht="12" customHeight="1" x14ac:dyDescent="0.15">
      <c r="A123" s="40" t="s">
        <v>539</v>
      </c>
      <c r="B123" s="41" t="s">
        <v>90</v>
      </c>
      <c r="C123" s="69"/>
      <c r="D123" s="43">
        <v>32</v>
      </c>
      <c r="E123" s="44">
        <v>2406</v>
      </c>
      <c r="F123" s="44">
        <v>1764</v>
      </c>
      <c r="G123" s="44">
        <v>642</v>
      </c>
    </row>
    <row r="124" spans="1:7" s="29" customFormat="1" ht="12" customHeight="1" x14ac:dyDescent="0.15">
      <c r="A124" s="51">
        <v>96</v>
      </c>
      <c r="B124" s="52" t="s">
        <v>91</v>
      </c>
      <c r="C124" s="45"/>
      <c r="D124" s="38">
        <v>7</v>
      </c>
      <c r="E124" s="39">
        <v>395</v>
      </c>
      <c r="F124" s="39">
        <v>239</v>
      </c>
      <c r="G124" s="39">
        <v>156</v>
      </c>
    </row>
    <row r="125" spans="1:7" s="29" customFormat="1" ht="12" customHeight="1" x14ac:dyDescent="0.15">
      <c r="A125" s="53">
        <v>97</v>
      </c>
      <c r="B125" s="54" t="s">
        <v>92</v>
      </c>
      <c r="C125" s="55"/>
      <c r="D125" s="56">
        <v>25</v>
      </c>
      <c r="E125" s="57">
        <v>2011</v>
      </c>
      <c r="F125" s="57">
        <v>1525</v>
      </c>
      <c r="G125" s="57">
        <v>486</v>
      </c>
    </row>
    <row r="126" spans="1:7" ht="15" customHeight="1" x14ac:dyDescent="0.15">
      <c r="A126" s="70" t="s">
        <v>93</v>
      </c>
      <c r="B126" s="70"/>
      <c r="C126" s="70"/>
      <c r="D126" s="70"/>
      <c r="E126" s="70"/>
      <c r="F126" s="70"/>
      <c r="G126" s="70"/>
    </row>
    <row r="127" spans="1:7" ht="15" customHeight="1" x14ac:dyDescent="0.15">
      <c r="A127" s="70" t="s">
        <v>94</v>
      </c>
      <c r="B127" s="70"/>
      <c r="C127" s="70"/>
      <c r="D127" s="70"/>
      <c r="E127" s="70"/>
      <c r="F127" s="70"/>
      <c r="G127" s="70"/>
    </row>
    <row r="128" spans="1:7" ht="15" customHeight="1" x14ac:dyDescent="0.15">
      <c r="A128" s="70" t="s">
        <v>649</v>
      </c>
      <c r="B128" s="70"/>
      <c r="C128" s="70"/>
      <c r="D128" s="70"/>
      <c r="E128" s="70"/>
      <c r="F128" s="70"/>
      <c r="G128" s="70"/>
    </row>
    <row r="129" spans="1:7" ht="15" customHeight="1" x14ac:dyDescent="0.15">
      <c r="A129" s="70" t="s">
        <v>95</v>
      </c>
      <c r="B129" s="70"/>
      <c r="C129" s="70"/>
      <c r="D129" s="70"/>
      <c r="E129" s="70"/>
      <c r="F129" s="70"/>
      <c r="G129" s="70"/>
    </row>
    <row r="130" spans="1:7" ht="15" customHeight="1" x14ac:dyDescent="0.15">
      <c r="A130" s="70" t="s">
        <v>96</v>
      </c>
      <c r="B130" s="70"/>
      <c r="C130" s="70"/>
      <c r="D130" s="70"/>
      <c r="E130" s="70"/>
      <c r="F130" s="70"/>
      <c r="G130" s="70"/>
    </row>
    <row r="131" spans="1:7" ht="15" customHeight="1" x14ac:dyDescent="0.15">
      <c r="A131" s="70" t="s">
        <v>650</v>
      </c>
      <c r="B131" s="70"/>
      <c r="C131" s="70"/>
      <c r="D131" s="70"/>
      <c r="E131" s="70"/>
      <c r="F131" s="70"/>
      <c r="G131" s="71" t="s">
        <v>97</v>
      </c>
    </row>
  </sheetData>
  <mergeCells count="3">
    <mergeCell ref="A5:C6"/>
    <mergeCell ref="D5:D6"/>
    <mergeCell ref="E5:G5"/>
  </mergeCells>
  <phoneticPr fontId="1"/>
  <hyperlinks>
    <hyperlink ref="A1" location="'目次'!A1" display="目次へもどる"/>
  </hyperlinks>
  <pageMargins left="0.78740157480314965" right="0.78740157480314965" top="0.98425196850393704" bottom="0.59055118110236227" header="0.51181102362204722" footer="0.51181102362204722"/>
  <pageSetup paperSize="9" pageOrder="overThenDown"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L129"/>
  <sheetViews>
    <sheetView zoomScale="110" zoomScaleNormal="110" zoomScaleSheetLayoutView="100" workbookViewId="0"/>
  </sheetViews>
  <sheetFormatPr defaultColWidth="9" defaultRowHeight="15" customHeight="1" x14ac:dyDescent="0.15"/>
  <cols>
    <col min="1" max="1" width="5" style="64" customWidth="1"/>
    <col min="2" max="2" width="27.5" style="64" customWidth="1"/>
    <col min="3" max="3" width="1.875" style="64" customWidth="1"/>
    <col min="4" max="4" width="6.875" style="64" customWidth="1"/>
    <col min="5" max="12" width="5.625" style="64" customWidth="1"/>
    <col min="13" max="16384" width="9" style="64"/>
  </cols>
  <sheetData>
    <row r="1" spans="1:12" s="424" customFormat="1" ht="15" customHeight="1" x14ac:dyDescent="0.15">
      <c r="A1" s="423" t="s">
        <v>741</v>
      </c>
    </row>
    <row r="2" spans="1:12" s="424" customFormat="1" ht="15" customHeight="1" x14ac:dyDescent="0.15"/>
    <row r="3" spans="1:12" s="407" customFormat="1" ht="15" customHeight="1" x14ac:dyDescent="0.15">
      <c r="A3" s="411" t="s">
        <v>651</v>
      </c>
      <c r="B3" s="412"/>
      <c r="C3" s="408"/>
      <c r="E3" s="413"/>
      <c r="F3" s="413"/>
      <c r="G3" s="413"/>
      <c r="H3" s="413"/>
      <c r="I3" s="413"/>
      <c r="J3" s="413"/>
      <c r="K3" s="414"/>
      <c r="L3" s="415"/>
    </row>
    <row r="4" spans="1:12" s="29" customFormat="1" ht="15" customHeight="1" x14ac:dyDescent="0.15">
      <c r="A4" s="72" t="s">
        <v>34</v>
      </c>
      <c r="B4" s="73"/>
      <c r="C4" s="70"/>
      <c r="D4" s="74"/>
      <c r="E4" s="74"/>
      <c r="F4" s="74"/>
      <c r="G4" s="74"/>
      <c r="H4" s="74"/>
      <c r="I4" s="74"/>
      <c r="J4" s="74"/>
      <c r="K4" s="74"/>
      <c r="L4" s="75" t="s">
        <v>98</v>
      </c>
    </row>
    <row r="5" spans="1:12" s="21" customFormat="1" ht="30" customHeight="1" x14ac:dyDescent="0.15">
      <c r="A5" s="438" t="s">
        <v>36</v>
      </c>
      <c r="B5" s="439"/>
      <c r="C5" s="439"/>
      <c r="D5" s="76" t="s">
        <v>39</v>
      </c>
      <c r="E5" s="76" t="s">
        <v>99</v>
      </c>
      <c r="F5" s="76" t="s">
        <v>100</v>
      </c>
      <c r="G5" s="77" t="s">
        <v>101</v>
      </c>
      <c r="H5" s="77" t="s">
        <v>102</v>
      </c>
      <c r="I5" s="77" t="s">
        <v>103</v>
      </c>
      <c r="J5" s="77" t="s">
        <v>104</v>
      </c>
      <c r="K5" s="77" t="s">
        <v>105</v>
      </c>
      <c r="L5" s="78" t="s">
        <v>106</v>
      </c>
    </row>
    <row r="6" spans="1:12" s="29" customFormat="1" ht="12" customHeight="1" x14ac:dyDescent="0.15">
      <c r="A6" s="79" t="s">
        <v>652</v>
      </c>
      <c r="B6" s="80" t="s">
        <v>653</v>
      </c>
      <c r="C6" s="81"/>
      <c r="D6" s="82">
        <v>11554</v>
      </c>
      <c r="E6" s="82">
        <v>6296</v>
      </c>
      <c r="F6" s="82">
        <v>2379</v>
      </c>
      <c r="G6" s="82">
        <v>1487</v>
      </c>
      <c r="H6" s="82">
        <v>589</v>
      </c>
      <c r="I6" s="82">
        <v>417</v>
      </c>
      <c r="J6" s="82">
        <v>236</v>
      </c>
      <c r="K6" s="82">
        <v>94</v>
      </c>
      <c r="L6" s="82">
        <v>56</v>
      </c>
    </row>
    <row r="7" spans="1:12" s="29" customFormat="1" ht="12" customHeight="1" x14ac:dyDescent="0.15">
      <c r="A7" s="40" t="s">
        <v>654</v>
      </c>
      <c r="B7" s="41" t="s">
        <v>43</v>
      </c>
      <c r="C7" s="83"/>
      <c r="D7" s="84">
        <v>10</v>
      </c>
      <c r="E7" s="84">
        <v>3</v>
      </c>
      <c r="F7" s="84">
        <v>3</v>
      </c>
      <c r="G7" s="84">
        <v>2</v>
      </c>
      <c r="H7" s="84">
        <v>1</v>
      </c>
      <c r="I7" s="84">
        <v>1</v>
      </c>
      <c r="J7" s="84" t="s">
        <v>44</v>
      </c>
      <c r="K7" s="84" t="s">
        <v>44</v>
      </c>
      <c r="L7" s="84" t="s">
        <v>44</v>
      </c>
    </row>
    <row r="8" spans="1:12" s="29" customFormat="1" ht="12" customHeight="1" x14ac:dyDescent="0.15">
      <c r="A8" s="35" t="s">
        <v>655</v>
      </c>
      <c r="B8" s="36" t="s">
        <v>545</v>
      </c>
      <c r="C8" s="85"/>
      <c r="D8" s="86">
        <v>10</v>
      </c>
      <c r="E8" s="86">
        <v>3</v>
      </c>
      <c r="F8" s="87">
        <v>3</v>
      </c>
      <c r="G8" s="87">
        <v>2</v>
      </c>
      <c r="H8" s="86">
        <v>1</v>
      </c>
      <c r="I8" s="87">
        <v>1</v>
      </c>
      <c r="J8" s="86" t="s">
        <v>44</v>
      </c>
      <c r="K8" s="86" t="s">
        <v>44</v>
      </c>
      <c r="L8" s="86" t="s">
        <v>44</v>
      </c>
    </row>
    <row r="9" spans="1:12" s="29" customFormat="1" ht="12" customHeight="1" x14ac:dyDescent="0.15">
      <c r="A9" s="35" t="s">
        <v>546</v>
      </c>
      <c r="B9" s="36" t="s">
        <v>547</v>
      </c>
      <c r="C9" s="85"/>
      <c r="D9" s="86" t="s">
        <v>44</v>
      </c>
      <c r="E9" s="86" t="s">
        <v>44</v>
      </c>
      <c r="F9" s="86" t="s">
        <v>44</v>
      </c>
      <c r="G9" s="86" t="s">
        <v>44</v>
      </c>
      <c r="H9" s="86" t="s">
        <v>44</v>
      </c>
      <c r="I9" s="86" t="s">
        <v>44</v>
      </c>
      <c r="J9" s="86" t="s">
        <v>44</v>
      </c>
      <c r="K9" s="86" t="s">
        <v>44</v>
      </c>
      <c r="L9" s="86" t="s">
        <v>44</v>
      </c>
    </row>
    <row r="10" spans="1:12" s="29" customFormat="1" ht="12" customHeight="1" x14ac:dyDescent="0.15">
      <c r="A10" s="40" t="s">
        <v>549</v>
      </c>
      <c r="B10" s="41" t="s">
        <v>550</v>
      </c>
      <c r="C10" s="83"/>
      <c r="D10" s="84" t="s">
        <v>44</v>
      </c>
      <c r="E10" s="84" t="s">
        <v>44</v>
      </c>
      <c r="F10" s="84" t="s">
        <v>44</v>
      </c>
      <c r="G10" s="88" t="s">
        <v>44</v>
      </c>
      <c r="H10" s="84" t="s">
        <v>44</v>
      </c>
      <c r="I10" s="84" t="s">
        <v>44</v>
      </c>
      <c r="J10" s="84" t="s">
        <v>44</v>
      </c>
      <c r="K10" s="84" t="s">
        <v>44</v>
      </c>
      <c r="L10" s="84" t="s">
        <v>44</v>
      </c>
    </row>
    <row r="11" spans="1:12" s="29" customFormat="1" ht="12" customHeight="1" x14ac:dyDescent="0.15">
      <c r="A11" s="35" t="s">
        <v>551</v>
      </c>
      <c r="B11" s="36" t="s">
        <v>550</v>
      </c>
      <c r="C11" s="89"/>
      <c r="D11" s="86" t="s">
        <v>44</v>
      </c>
      <c r="E11" s="86" t="s">
        <v>44</v>
      </c>
      <c r="F11" s="86" t="s">
        <v>44</v>
      </c>
      <c r="G11" s="86" t="s">
        <v>44</v>
      </c>
      <c r="H11" s="86" t="s">
        <v>44</v>
      </c>
      <c r="I11" s="86" t="s">
        <v>44</v>
      </c>
      <c r="J11" s="86" t="s">
        <v>44</v>
      </c>
      <c r="K11" s="86" t="s">
        <v>44</v>
      </c>
      <c r="L11" s="86" t="s">
        <v>44</v>
      </c>
    </row>
    <row r="12" spans="1:12" s="29" customFormat="1" ht="12" customHeight="1" x14ac:dyDescent="0.15">
      <c r="A12" s="35" t="s">
        <v>552</v>
      </c>
      <c r="B12" s="36" t="s">
        <v>46</v>
      </c>
      <c r="C12" s="89"/>
      <c r="D12" s="86" t="s">
        <v>44</v>
      </c>
      <c r="E12" s="86" t="s">
        <v>44</v>
      </c>
      <c r="F12" s="86" t="s">
        <v>44</v>
      </c>
      <c r="G12" s="86" t="s">
        <v>44</v>
      </c>
      <c r="H12" s="86" t="s">
        <v>44</v>
      </c>
      <c r="I12" s="86" t="s">
        <v>44</v>
      </c>
      <c r="J12" s="86" t="s">
        <v>44</v>
      </c>
      <c r="K12" s="86" t="s">
        <v>44</v>
      </c>
      <c r="L12" s="86" t="s">
        <v>44</v>
      </c>
    </row>
    <row r="13" spans="1:12" s="29" customFormat="1" ht="12" customHeight="1" x14ac:dyDescent="0.15">
      <c r="A13" s="40" t="s">
        <v>553</v>
      </c>
      <c r="B13" s="41" t="s">
        <v>47</v>
      </c>
      <c r="C13" s="83"/>
      <c r="D13" s="84" t="s">
        <v>44</v>
      </c>
      <c r="E13" s="84" t="s">
        <v>44</v>
      </c>
      <c r="F13" s="84" t="s">
        <v>44</v>
      </c>
      <c r="G13" s="84" t="s">
        <v>44</v>
      </c>
      <c r="H13" s="84" t="s">
        <v>44</v>
      </c>
      <c r="I13" s="84" t="s">
        <v>44</v>
      </c>
      <c r="J13" s="84" t="s">
        <v>44</v>
      </c>
      <c r="K13" s="84" t="s">
        <v>44</v>
      </c>
      <c r="L13" s="84" t="s">
        <v>44</v>
      </c>
    </row>
    <row r="14" spans="1:12" s="29" customFormat="1" ht="12" customHeight="1" x14ac:dyDescent="0.15">
      <c r="A14" s="35" t="s">
        <v>554</v>
      </c>
      <c r="B14" s="36" t="s">
        <v>47</v>
      </c>
      <c r="C14" s="85"/>
      <c r="D14" s="86" t="s">
        <v>44</v>
      </c>
      <c r="E14" s="86" t="s">
        <v>44</v>
      </c>
      <c r="F14" s="86" t="s">
        <v>44</v>
      </c>
      <c r="G14" s="86" t="s">
        <v>44</v>
      </c>
      <c r="H14" s="86" t="s">
        <v>44</v>
      </c>
      <c r="I14" s="86" t="s">
        <v>44</v>
      </c>
      <c r="J14" s="86" t="s">
        <v>44</v>
      </c>
      <c r="K14" s="86" t="s">
        <v>44</v>
      </c>
      <c r="L14" s="86" t="s">
        <v>44</v>
      </c>
    </row>
    <row r="15" spans="1:12" s="29" customFormat="1" ht="12" customHeight="1" x14ac:dyDescent="0.15">
      <c r="A15" s="40" t="s">
        <v>524</v>
      </c>
      <c r="B15" s="41" t="s">
        <v>11</v>
      </c>
      <c r="C15" s="83"/>
      <c r="D15" s="84">
        <v>1063</v>
      </c>
      <c r="E15" s="84">
        <v>576</v>
      </c>
      <c r="F15" s="84">
        <v>274</v>
      </c>
      <c r="G15" s="84">
        <v>140</v>
      </c>
      <c r="H15" s="84">
        <v>32</v>
      </c>
      <c r="I15" s="84">
        <v>18</v>
      </c>
      <c r="J15" s="84">
        <v>18</v>
      </c>
      <c r="K15" s="84">
        <v>3</v>
      </c>
      <c r="L15" s="84">
        <v>2</v>
      </c>
    </row>
    <row r="16" spans="1:12" s="29" customFormat="1" ht="12" customHeight="1" x14ac:dyDescent="0.15">
      <c r="A16" s="35" t="s">
        <v>555</v>
      </c>
      <c r="B16" s="36" t="s">
        <v>556</v>
      </c>
      <c r="C16" s="85"/>
      <c r="D16" s="86">
        <v>383</v>
      </c>
      <c r="E16" s="184">
        <v>190</v>
      </c>
      <c r="F16" s="184">
        <v>86</v>
      </c>
      <c r="G16" s="184">
        <v>66</v>
      </c>
      <c r="H16" s="86">
        <v>18</v>
      </c>
      <c r="I16" s="184">
        <v>9</v>
      </c>
      <c r="J16" s="184">
        <v>10</v>
      </c>
      <c r="K16" s="185">
        <v>3</v>
      </c>
      <c r="L16" s="87">
        <v>1</v>
      </c>
    </row>
    <row r="17" spans="1:12" s="29" customFormat="1" ht="12" customHeight="1" x14ac:dyDescent="0.15">
      <c r="A17" s="35" t="s">
        <v>557</v>
      </c>
      <c r="B17" s="36" t="s">
        <v>558</v>
      </c>
      <c r="C17" s="85"/>
      <c r="D17" s="86">
        <v>414</v>
      </c>
      <c r="E17" s="184">
        <v>241</v>
      </c>
      <c r="F17" s="184">
        <v>112</v>
      </c>
      <c r="G17" s="184">
        <v>46</v>
      </c>
      <c r="H17" s="86">
        <v>5</v>
      </c>
      <c r="I17" s="184">
        <v>6</v>
      </c>
      <c r="J17" s="184">
        <v>4</v>
      </c>
      <c r="K17" s="184" t="s">
        <v>44</v>
      </c>
      <c r="L17" s="86" t="s">
        <v>44</v>
      </c>
    </row>
    <row r="18" spans="1:12" s="29" customFormat="1" ht="12" customHeight="1" x14ac:dyDescent="0.15">
      <c r="A18" s="35" t="s">
        <v>559</v>
      </c>
      <c r="B18" s="36" t="s">
        <v>560</v>
      </c>
      <c r="C18" s="85"/>
      <c r="D18" s="86">
        <v>266</v>
      </c>
      <c r="E18" s="184">
        <v>145</v>
      </c>
      <c r="F18" s="184">
        <v>76</v>
      </c>
      <c r="G18" s="184">
        <v>28</v>
      </c>
      <c r="H18" s="86">
        <v>9</v>
      </c>
      <c r="I18" s="184">
        <v>3</v>
      </c>
      <c r="J18" s="184">
        <v>4</v>
      </c>
      <c r="K18" s="184" t="s">
        <v>44</v>
      </c>
      <c r="L18" s="87">
        <v>1</v>
      </c>
    </row>
    <row r="19" spans="1:12" s="29" customFormat="1" ht="12" customHeight="1" x14ac:dyDescent="0.15">
      <c r="A19" s="40" t="s">
        <v>525</v>
      </c>
      <c r="B19" s="41" t="s">
        <v>12</v>
      </c>
      <c r="C19" s="83"/>
      <c r="D19" s="84">
        <v>1105</v>
      </c>
      <c r="E19" s="84">
        <v>581</v>
      </c>
      <c r="F19" s="84">
        <v>220</v>
      </c>
      <c r="G19" s="84">
        <v>145</v>
      </c>
      <c r="H19" s="84">
        <v>63</v>
      </c>
      <c r="I19" s="84">
        <v>48</v>
      </c>
      <c r="J19" s="84">
        <v>37</v>
      </c>
      <c r="K19" s="84">
        <v>11</v>
      </c>
      <c r="L19" s="84" t="s">
        <v>44</v>
      </c>
    </row>
    <row r="20" spans="1:12" s="29" customFormat="1" ht="12" customHeight="1" x14ac:dyDescent="0.15">
      <c r="A20" s="35" t="s">
        <v>561</v>
      </c>
      <c r="B20" s="36" t="s">
        <v>562</v>
      </c>
      <c r="C20" s="85"/>
      <c r="D20" s="86">
        <v>47</v>
      </c>
      <c r="E20" s="184">
        <v>7</v>
      </c>
      <c r="F20" s="184">
        <v>6</v>
      </c>
      <c r="G20" s="184">
        <v>8</v>
      </c>
      <c r="H20" s="86">
        <v>7</v>
      </c>
      <c r="I20" s="184">
        <v>6</v>
      </c>
      <c r="J20" s="184">
        <v>8</v>
      </c>
      <c r="K20" s="185">
        <v>5</v>
      </c>
      <c r="L20" s="86" t="s">
        <v>44</v>
      </c>
    </row>
    <row r="21" spans="1:12" s="29" customFormat="1" ht="12" customHeight="1" x14ac:dyDescent="0.15">
      <c r="A21" s="35" t="s">
        <v>563</v>
      </c>
      <c r="B21" s="36" t="s">
        <v>564</v>
      </c>
      <c r="C21" s="85"/>
      <c r="D21" s="86">
        <v>1</v>
      </c>
      <c r="E21" s="184" t="s">
        <v>44</v>
      </c>
      <c r="F21" s="184" t="s">
        <v>44</v>
      </c>
      <c r="G21" s="184">
        <v>1</v>
      </c>
      <c r="H21" s="86" t="s">
        <v>44</v>
      </c>
      <c r="I21" s="184" t="s">
        <v>44</v>
      </c>
      <c r="J21" s="184" t="s">
        <v>44</v>
      </c>
      <c r="K21" s="184" t="s">
        <v>44</v>
      </c>
      <c r="L21" s="86" t="s">
        <v>44</v>
      </c>
    </row>
    <row r="22" spans="1:12" s="29" customFormat="1" ht="12" customHeight="1" x14ac:dyDescent="0.15">
      <c r="A22" s="35" t="s">
        <v>565</v>
      </c>
      <c r="B22" s="36" t="s">
        <v>566</v>
      </c>
      <c r="C22" s="85"/>
      <c r="D22" s="86">
        <v>63</v>
      </c>
      <c r="E22" s="185">
        <v>39</v>
      </c>
      <c r="F22" s="184">
        <v>9</v>
      </c>
      <c r="G22" s="184">
        <v>10</v>
      </c>
      <c r="H22" s="87">
        <v>2</v>
      </c>
      <c r="I22" s="185">
        <v>2</v>
      </c>
      <c r="J22" s="185">
        <v>1</v>
      </c>
      <c r="K22" s="184" t="s">
        <v>44</v>
      </c>
      <c r="L22" s="86" t="s">
        <v>44</v>
      </c>
    </row>
    <row r="23" spans="1:12" s="29" customFormat="1" ht="12" customHeight="1" x14ac:dyDescent="0.15">
      <c r="A23" s="35" t="s">
        <v>567</v>
      </c>
      <c r="B23" s="36" t="s">
        <v>568</v>
      </c>
      <c r="C23" s="90"/>
      <c r="D23" s="86">
        <v>24</v>
      </c>
      <c r="E23" s="184">
        <v>16</v>
      </c>
      <c r="F23" s="184">
        <v>2</v>
      </c>
      <c r="G23" s="184">
        <v>3</v>
      </c>
      <c r="H23" s="86" t="s">
        <v>44</v>
      </c>
      <c r="I23" s="184">
        <v>1</v>
      </c>
      <c r="J23" s="185">
        <v>1</v>
      </c>
      <c r="K23" s="185">
        <v>1</v>
      </c>
      <c r="L23" s="86" t="s">
        <v>44</v>
      </c>
    </row>
    <row r="24" spans="1:12" s="29" customFormat="1" ht="12" customHeight="1" x14ac:dyDescent="0.15">
      <c r="A24" s="35" t="s">
        <v>569</v>
      </c>
      <c r="B24" s="36" t="s">
        <v>570</v>
      </c>
      <c r="C24" s="85"/>
      <c r="D24" s="86">
        <v>69</v>
      </c>
      <c r="E24" s="184">
        <v>48</v>
      </c>
      <c r="F24" s="184">
        <v>19</v>
      </c>
      <c r="G24" s="184">
        <v>2</v>
      </c>
      <c r="H24" s="86" t="s">
        <v>44</v>
      </c>
      <c r="I24" s="184" t="s">
        <v>44</v>
      </c>
      <c r="J24" s="184" t="s">
        <v>44</v>
      </c>
      <c r="K24" s="184" t="s">
        <v>44</v>
      </c>
      <c r="L24" s="86" t="s">
        <v>44</v>
      </c>
    </row>
    <row r="25" spans="1:12" s="29" customFormat="1" ht="12" customHeight="1" x14ac:dyDescent="0.15">
      <c r="A25" s="35" t="s">
        <v>571</v>
      </c>
      <c r="B25" s="36" t="s">
        <v>572</v>
      </c>
      <c r="C25" s="85"/>
      <c r="D25" s="86">
        <v>44</v>
      </c>
      <c r="E25" s="184">
        <v>11</v>
      </c>
      <c r="F25" s="184">
        <v>9</v>
      </c>
      <c r="G25" s="184">
        <v>11</v>
      </c>
      <c r="H25" s="87">
        <v>5</v>
      </c>
      <c r="I25" s="185">
        <v>5</v>
      </c>
      <c r="J25" s="184">
        <v>3</v>
      </c>
      <c r="K25" s="184" t="s">
        <v>44</v>
      </c>
      <c r="L25" s="86" t="s">
        <v>44</v>
      </c>
    </row>
    <row r="26" spans="1:12" s="29" customFormat="1" ht="12" customHeight="1" x14ac:dyDescent="0.15">
      <c r="A26" s="35" t="s">
        <v>573</v>
      </c>
      <c r="B26" s="36" t="s">
        <v>574</v>
      </c>
      <c r="C26" s="85"/>
      <c r="D26" s="86">
        <v>88</v>
      </c>
      <c r="E26" s="184">
        <v>46</v>
      </c>
      <c r="F26" s="184">
        <v>14</v>
      </c>
      <c r="G26" s="184">
        <v>13</v>
      </c>
      <c r="H26" s="87">
        <v>5</v>
      </c>
      <c r="I26" s="184">
        <v>3</v>
      </c>
      <c r="J26" s="184">
        <v>7</v>
      </c>
      <c r="K26" s="184" t="s">
        <v>44</v>
      </c>
      <c r="L26" s="86" t="s">
        <v>44</v>
      </c>
    </row>
    <row r="27" spans="1:12" s="29" customFormat="1" ht="12" customHeight="1" x14ac:dyDescent="0.15">
      <c r="A27" s="35" t="s">
        <v>575</v>
      </c>
      <c r="B27" s="36" t="s">
        <v>576</v>
      </c>
      <c r="C27" s="85"/>
      <c r="D27" s="86">
        <v>29</v>
      </c>
      <c r="E27" s="184">
        <v>9</v>
      </c>
      <c r="F27" s="184">
        <v>3</v>
      </c>
      <c r="G27" s="184">
        <v>6</v>
      </c>
      <c r="H27" s="86">
        <v>6</v>
      </c>
      <c r="I27" s="184">
        <v>2</v>
      </c>
      <c r="J27" s="184">
        <v>3</v>
      </c>
      <c r="K27" s="184" t="s">
        <v>44</v>
      </c>
      <c r="L27" s="86" t="s">
        <v>44</v>
      </c>
    </row>
    <row r="28" spans="1:12" s="29" customFormat="1" ht="12" customHeight="1" x14ac:dyDescent="0.15">
      <c r="A28" s="35" t="s">
        <v>577</v>
      </c>
      <c r="B28" s="36" t="s">
        <v>578</v>
      </c>
      <c r="C28" s="85"/>
      <c r="D28" s="86">
        <v>4</v>
      </c>
      <c r="E28" s="184">
        <v>1</v>
      </c>
      <c r="F28" s="184">
        <v>3</v>
      </c>
      <c r="G28" s="184" t="s">
        <v>44</v>
      </c>
      <c r="H28" s="86" t="s">
        <v>44</v>
      </c>
      <c r="I28" s="184" t="s">
        <v>44</v>
      </c>
      <c r="J28" s="184" t="s">
        <v>44</v>
      </c>
      <c r="K28" s="184" t="s">
        <v>44</v>
      </c>
      <c r="L28" s="86" t="s">
        <v>44</v>
      </c>
    </row>
    <row r="29" spans="1:12" s="29" customFormat="1" ht="12" customHeight="1" x14ac:dyDescent="0.15">
      <c r="A29" s="35" t="s">
        <v>579</v>
      </c>
      <c r="B29" s="36" t="s">
        <v>580</v>
      </c>
      <c r="C29" s="85" t="s">
        <v>581</v>
      </c>
      <c r="D29" s="86">
        <v>91</v>
      </c>
      <c r="E29" s="184">
        <v>34</v>
      </c>
      <c r="F29" s="184">
        <v>21</v>
      </c>
      <c r="G29" s="184">
        <v>20</v>
      </c>
      <c r="H29" s="86">
        <v>7</v>
      </c>
      <c r="I29" s="184">
        <v>7</v>
      </c>
      <c r="J29" s="184">
        <v>2</v>
      </c>
      <c r="K29" s="184" t="s">
        <v>44</v>
      </c>
      <c r="L29" s="86" t="s">
        <v>44</v>
      </c>
    </row>
    <row r="30" spans="1:12" s="29" customFormat="1" ht="12" customHeight="1" x14ac:dyDescent="0.15">
      <c r="A30" s="35" t="s">
        <v>582</v>
      </c>
      <c r="B30" s="36" t="s">
        <v>583</v>
      </c>
      <c r="C30" s="85"/>
      <c r="D30" s="86">
        <v>20</v>
      </c>
      <c r="E30" s="185">
        <v>9</v>
      </c>
      <c r="F30" s="184">
        <v>3</v>
      </c>
      <c r="G30" s="184">
        <v>4</v>
      </c>
      <c r="H30" s="87">
        <v>4</v>
      </c>
      <c r="I30" s="184" t="s">
        <v>44</v>
      </c>
      <c r="J30" s="184" t="s">
        <v>44</v>
      </c>
      <c r="K30" s="184" t="s">
        <v>44</v>
      </c>
      <c r="L30" s="86" t="s">
        <v>44</v>
      </c>
    </row>
    <row r="31" spans="1:12" s="29" customFormat="1" ht="12" customHeight="1" x14ac:dyDescent="0.15">
      <c r="A31" s="35" t="s">
        <v>584</v>
      </c>
      <c r="B31" s="36" t="s">
        <v>585</v>
      </c>
      <c r="C31" s="85"/>
      <c r="D31" s="86">
        <v>60</v>
      </c>
      <c r="E31" s="184">
        <v>46</v>
      </c>
      <c r="F31" s="184">
        <v>7</v>
      </c>
      <c r="G31" s="184">
        <v>5</v>
      </c>
      <c r="H31" s="86">
        <v>2</v>
      </c>
      <c r="I31" s="184" t="s">
        <v>44</v>
      </c>
      <c r="J31" s="184" t="s">
        <v>44</v>
      </c>
      <c r="K31" s="184" t="s">
        <v>44</v>
      </c>
      <c r="L31" s="86" t="s">
        <v>44</v>
      </c>
    </row>
    <row r="32" spans="1:12" s="29" customFormat="1" ht="12" customHeight="1" x14ac:dyDescent="0.15">
      <c r="A32" s="35" t="s">
        <v>586</v>
      </c>
      <c r="B32" s="36" t="s">
        <v>587</v>
      </c>
      <c r="C32" s="85"/>
      <c r="D32" s="86">
        <v>15</v>
      </c>
      <c r="E32" s="184">
        <v>9</v>
      </c>
      <c r="F32" s="184">
        <v>3</v>
      </c>
      <c r="G32" s="184">
        <v>2</v>
      </c>
      <c r="H32" s="86" t="s">
        <v>44</v>
      </c>
      <c r="I32" s="184">
        <v>1</v>
      </c>
      <c r="J32" s="184" t="s">
        <v>44</v>
      </c>
      <c r="K32" s="184" t="s">
        <v>44</v>
      </c>
      <c r="L32" s="86" t="s">
        <v>44</v>
      </c>
    </row>
    <row r="33" spans="1:12" s="29" customFormat="1" ht="12" customHeight="1" x14ac:dyDescent="0.15">
      <c r="A33" s="35" t="s">
        <v>588</v>
      </c>
      <c r="B33" s="36" t="s">
        <v>589</v>
      </c>
      <c r="C33" s="85"/>
      <c r="D33" s="86">
        <v>18</v>
      </c>
      <c r="E33" s="184">
        <v>6</v>
      </c>
      <c r="F33" s="184">
        <v>8</v>
      </c>
      <c r="G33" s="184">
        <v>2</v>
      </c>
      <c r="H33" s="86">
        <v>1</v>
      </c>
      <c r="I33" s="185">
        <v>1</v>
      </c>
      <c r="J33" s="184" t="s">
        <v>44</v>
      </c>
      <c r="K33" s="184" t="s">
        <v>44</v>
      </c>
      <c r="L33" s="86" t="s">
        <v>44</v>
      </c>
    </row>
    <row r="34" spans="1:12" s="29" customFormat="1" ht="12" customHeight="1" x14ac:dyDescent="0.15">
      <c r="A34" s="35" t="s">
        <v>590</v>
      </c>
      <c r="B34" s="36" t="s">
        <v>591</v>
      </c>
      <c r="C34" s="85"/>
      <c r="D34" s="86">
        <v>14</v>
      </c>
      <c r="E34" s="184">
        <v>6</v>
      </c>
      <c r="F34" s="184">
        <v>3</v>
      </c>
      <c r="G34" s="184">
        <v>2</v>
      </c>
      <c r="H34" s="184" t="s">
        <v>44</v>
      </c>
      <c r="I34" s="185">
        <v>3</v>
      </c>
      <c r="J34" s="184" t="s">
        <v>44</v>
      </c>
      <c r="K34" s="184" t="s">
        <v>44</v>
      </c>
      <c r="L34" s="86" t="s">
        <v>44</v>
      </c>
    </row>
    <row r="35" spans="1:12" s="29" customFormat="1" ht="12" customHeight="1" x14ac:dyDescent="0.15">
      <c r="A35" s="35" t="s">
        <v>592</v>
      </c>
      <c r="B35" s="36" t="s">
        <v>593</v>
      </c>
      <c r="C35" s="85"/>
      <c r="D35" s="86">
        <v>191</v>
      </c>
      <c r="E35" s="184">
        <v>108</v>
      </c>
      <c r="F35" s="184">
        <v>46</v>
      </c>
      <c r="G35" s="184">
        <v>21</v>
      </c>
      <c r="H35" s="86">
        <v>8</v>
      </c>
      <c r="I35" s="185">
        <v>4</v>
      </c>
      <c r="J35" s="184">
        <v>3</v>
      </c>
      <c r="K35" s="185">
        <v>1</v>
      </c>
      <c r="L35" s="86" t="s">
        <v>44</v>
      </c>
    </row>
    <row r="36" spans="1:12" s="29" customFormat="1" ht="12" customHeight="1" x14ac:dyDescent="0.15">
      <c r="A36" s="35" t="s">
        <v>594</v>
      </c>
      <c r="B36" s="36" t="s">
        <v>49</v>
      </c>
      <c r="C36" s="85"/>
      <c r="D36" s="86">
        <v>28</v>
      </c>
      <c r="E36" s="184">
        <v>15</v>
      </c>
      <c r="F36" s="184">
        <v>7</v>
      </c>
      <c r="G36" s="184">
        <v>4</v>
      </c>
      <c r="H36" s="86" t="s">
        <v>44</v>
      </c>
      <c r="I36" s="184">
        <v>1</v>
      </c>
      <c r="J36" s="184" t="s">
        <v>44</v>
      </c>
      <c r="K36" s="185">
        <v>1</v>
      </c>
      <c r="L36" s="86" t="s">
        <v>44</v>
      </c>
    </row>
    <row r="37" spans="1:12" s="29" customFormat="1" ht="12" customHeight="1" x14ac:dyDescent="0.15">
      <c r="A37" s="35" t="s">
        <v>595</v>
      </c>
      <c r="B37" s="36" t="s">
        <v>50</v>
      </c>
      <c r="C37" s="85"/>
      <c r="D37" s="86">
        <v>76</v>
      </c>
      <c r="E37" s="184">
        <v>39</v>
      </c>
      <c r="F37" s="184">
        <v>14</v>
      </c>
      <c r="G37" s="184">
        <v>11</v>
      </c>
      <c r="H37" s="86">
        <v>5</v>
      </c>
      <c r="I37" s="186">
        <v>3</v>
      </c>
      <c r="J37" s="184">
        <v>3</v>
      </c>
      <c r="K37" s="185">
        <v>1</v>
      </c>
      <c r="L37" s="86" t="s">
        <v>44</v>
      </c>
    </row>
    <row r="38" spans="1:12" s="29" customFormat="1" ht="12" customHeight="1" x14ac:dyDescent="0.15">
      <c r="A38" s="35" t="s">
        <v>596</v>
      </c>
      <c r="B38" s="36" t="s">
        <v>51</v>
      </c>
      <c r="C38" s="85"/>
      <c r="D38" s="86">
        <v>28</v>
      </c>
      <c r="E38" s="184">
        <v>12</v>
      </c>
      <c r="F38" s="184">
        <v>5</v>
      </c>
      <c r="G38" s="184">
        <v>4</v>
      </c>
      <c r="H38" s="86">
        <v>3</v>
      </c>
      <c r="I38" s="184">
        <v>2</v>
      </c>
      <c r="J38" s="184">
        <v>2</v>
      </c>
      <c r="K38" s="184" t="s">
        <v>44</v>
      </c>
      <c r="L38" s="86" t="s">
        <v>44</v>
      </c>
    </row>
    <row r="39" spans="1:12" s="29" customFormat="1" ht="12" customHeight="1" x14ac:dyDescent="0.15">
      <c r="A39" s="35" t="s">
        <v>597</v>
      </c>
      <c r="B39" s="36" t="s">
        <v>52</v>
      </c>
      <c r="C39" s="85"/>
      <c r="D39" s="86">
        <v>11</v>
      </c>
      <c r="E39" s="184">
        <v>5</v>
      </c>
      <c r="F39" s="184">
        <v>3</v>
      </c>
      <c r="G39" s="86">
        <v>1</v>
      </c>
      <c r="H39" s="86" t="s">
        <v>44</v>
      </c>
      <c r="I39" s="184" t="s">
        <v>44</v>
      </c>
      <c r="J39" s="184">
        <v>1</v>
      </c>
      <c r="K39" s="185">
        <v>1</v>
      </c>
      <c r="L39" s="86" t="s">
        <v>44</v>
      </c>
    </row>
    <row r="40" spans="1:12" s="29" customFormat="1" ht="12" customHeight="1" x14ac:dyDescent="0.15">
      <c r="A40" s="35" t="s">
        <v>598</v>
      </c>
      <c r="B40" s="36" t="s">
        <v>53</v>
      </c>
      <c r="C40" s="85"/>
      <c r="D40" s="86">
        <v>44</v>
      </c>
      <c r="E40" s="184">
        <v>24</v>
      </c>
      <c r="F40" s="184">
        <v>10</v>
      </c>
      <c r="G40" s="185">
        <v>4</v>
      </c>
      <c r="H40" s="87">
        <v>3</v>
      </c>
      <c r="I40" s="185">
        <v>1</v>
      </c>
      <c r="J40" s="185">
        <v>2</v>
      </c>
      <c r="K40" s="184" t="s">
        <v>44</v>
      </c>
      <c r="L40" s="86" t="s">
        <v>44</v>
      </c>
    </row>
    <row r="41" spans="1:12" s="29" customFormat="1" ht="12" customHeight="1" x14ac:dyDescent="0.15">
      <c r="A41" s="35" t="s">
        <v>599</v>
      </c>
      <c r="B41" s="36" t="s">
        <v>54</v>
      </c>
      <c r="C41" s="85"/>
      <c r="D41" s="86">
        <v>5</v>
      </c>
      <c r="E41" s="184">
        <v>2</v>
      </c>
      <c r="F41" s="184">
        <v>2</v>
      </c>
      <c r="G41" s="184">
        <v>1</v>
      </c>
      <c r="H41" s="184" t="s">
        <v>44</v>
      </c>
      <c r="I41" s="184" t="s">
        <v>44</v>
      </c>
      <c r="J41" s="184" t="s">
        <v>44</v>
      </c>
      <c r="K41" s="184" t="s">
        <v>44</v>
      </c>
      <c r="L41" s="86" t="s">
        <v>44</v>
      </c>
    </row>
    <row r="42" spans="1:12" s="29" customFormat="1" ht="12" customHeight="1" x14ac:dyDescent="0.15">
      <c r="A42" s="35" t="s">
        <v>600</v>
      </c>
      <c r="B42" s="36" t="s">
        <v>55</v>
      </c>
      <c r="C42" s="85"/>
      <c r="D42" s="86">
        <v>23</v>
      </c>
      <c r="E42" s="184">
        <v>15</v>
      </c>
      <c r="F42" s="184">
        <v>3</v>
      </c>
      <c r="G42" s="184">
        <v>2</v>
      </c>
      <c r="H42" s="86">
        <v>1</v>
      </c>
      <c r="I42" s="184">
        <v>2</v>
      </c>
      <c r="J42" s="184" t="s">
        <v>44</v>
      </c>
      <c r="K42" s="184" t="s">
        <v>44</v>
      </c>
      <c r="L42" s="86" t="s">
        <v>44</v>
      </c>
    </row>
    <row r="43" spans="1:12" s="29" customFormat="1" ht="12" customHeight="1" x14ac:dyDescent="0.15">
      <c r="A43" s="35" t="s">
        <v>601</v>
      </c>
      <c r="B43" s="36" t="s">
        <v>56</v>
      </c>
      <c r="C43" s="85"/>
      <c r="D43" s="86">
        <v>112</v>
      </c>
      <c r="E43" s="184">
        <v>74</v>
      </c>
      <c r="F43" s="184">
        <v>20</v>
      </c>
      <c r="G43" s="184">
        <v>8</v>
      </c>
      <c r="H43" s="86">
        <v>4</v>
      </c>
      <c r="I43" s="184">
        <v>4</v>
      </c>
      <c r="J43" s="184">
        <v>1</v>
      </c>
      <c r="K43" s="185">
        <v>1</v>
      </c>
      <c r="L43" s="86" t="s">
        <v>44</v>
      </c>
    </row>
    <row r="44" spans="1:12" s="29" customFormat="1" ht="12" customHeight="1" x14ac:dyDescent="0.15">
      <c r="A44" s="40" t="s">
        <v>526</v>
      </c>
      <c r="B44" s="41" t="s">
        <v>13</v>
      </c>
      <c r="C44" s="83"/>
      <c r="D44" s="84">
        <v>3</v>
      </c>
      <c r="E44" s="88" t="s">
        <v>44</v>
      </c>
      <c r="F44" s="84" t="s">
        <v>44</v>
      </c>
      <c r="G44" s="84">
        <v>2</v>
      </c>
      <c r="H44" s="84" t="s">
        <v>44</v>
      </c>
      <c r="I44" s="84" t="s">
        <v>44</v>
      </c>
      <c r="J44" s="84" t="s">
        <v>44</v>
      </c>
      <c r="K44" s="84">
        <v>1</v>
      </c>
      <c r="L44" s="84" t="s">
        <v>44</v>
      </c>
    </row>
    <row r="45" spans="1:12" s="29" customFormat="1" ht="12" customHeight="1" x14ac:dyDescent="0.15">
      <c r="A45" s="35" t="s">
        <v>602</v>
      </c>
      <c r="B45" s="36" t="s">
        <v>57</v>
      </c>
      <c r="C45" s="85"/>
      <c r="D45" s="86" t="s">
        <v>44</v>
      </c>
      <c r="E45" s="184" t="s">
        <v>44</v>
      </c>
      <c r="F45" s="184" t="s">
        <v>44</v>
      </c>
      <c r="G45" s="184" t="s">
        <v>44</v>
      </c>
      <c r="H45" s="86" t="s">
        <v>44</v>
      </c>
      <c r="I45" s="184" t="s">
        <v>44</v>
      </c>
      <c r="J45" s="184" t="s">
        <v>44</v>
      </c>
      <c r="K45" s="184" t="s">
        <v>44</v>
      </c>
      <c r="L45" s="86" t="s">
        <v>44</v>
      </c>
    </row>
    <row r="46" spans="1:12" s="29" customFormat="1" ht="12" customHeight="1" x14ac:dyDescent="0.15">
      <c r="A46" s="35" t="s">
        <v>603</v>
      </c>
      <c r="B46" s="36" t="s">
        <v>604</v>
      </c>
      <c r="C46" s="85"/>
      <c r="D46" s="86" t="s">
        <v>44</v>
      </c>
      <c r="E46" s="184" t="s">
        <v>44</v>
      </c>
      <c r="F46" s="184" t="s">
        <v>44</v>
      </c>
      <c r="G46" s="184" t="s">
        <v>44</v>
      </c>
      <c r="H46" s="86" t="s">
        <v>44</v>
      </c>
      <c r="I46" s="184" t="s">
        <v>44</v>
      </c>
      <c r="J46" s="184" t="s">
        <v>44</v>
      </c>
      <c r="K46" s="184" t="s">
        <v>44</v>
      </c>
      <c r="L46" s="86" t="s">
        <v>44</v>
      </c>
    </row>
    <row r="47" spans="1:12" s="29" customFormat="1" ht="12" customHeight="1" x14ac:dyDescent="0.15">
      <c r="A47" s="35" t="s">
        <v>605</v>
      </c>
      <c r="B47" s="36" t="s">
        <v>606</v>
      </c>
      <c r="C47" s="85"/>
      <c r="D47" s="86" t="s">
        <v>44</v>
      </c>
      <c r="E47" s="184" t="s">
        <v>44</v>
      </c>
      <c r="F47" s="184" t="s">
        <v>44</v>
      </c>
      <c r="G47" s="184" t="s">
        <v>44</v>
      </c>
      <c r="H47" s="86" t="s">
        <v>44</v>
      </c>
      <c r="I47" s="184" t="s">
        <v>44</v>
      </c>
      <c r="J47" s="184" t="s">
        <v>44</v>
      </c>
      <c r="K47" s="184" t="s">
        <v>44</v>
      </c>
      <c r="L47" s="86" t="s">
        <v>44</v>
      </c>
    </row>
    <row r="48" spans="1:12" s="29" customFormat="1" ht="12" customHeight="1" x14ac:dyDescent="0.15">
      <c r="A48" s="35" t="s">
        <v>607</v>
      </c>
      <c r="B48" s="36" t="s">
        <v>608</v>
      </c>
      <c r="C48" s="85"/>
      <c r="D48" s="86">
        <v>3</v>
      </c>
      <c r="E48" s="184" t="s">
        <v>44</v>
      </c>
      <c r="F48" s="184" t="s">
        <v>44</v>
      </c>
      <c r="G48" s="185">
        <v>2</v>
      </c>
      <c r="H48" s="86" t="s">
        <v>44</v>
      </c>
      <c r="I48" s="184" t="s">
        <v>44</v>
      </c>
      <c r="J48" s="184" t="s">
        <v>44</v>
      </c>
      <c r="K48" s="187">
        <v>1</v>
      </c>
      <c r="L48" s="86" t="s">
        <v>44</v>
      </c>
    </row>
    <row r="49" spans="1:12" s="29" customFormat="1" ht="12" customHeight="1" x14ac:dyDescent="0.15">
      <c r="A49" s="40" t="s">
        <v>527</v>
      </c>
      <c r="B49" s="41" t="s">
        <v>14</v>
      </c>
      <c r="C49" s="83"/>
      <c r="D49" s="84">
        <v>77</v>
      </c>
      <c r="E49" s="84">
        <v>55</v>
      </c>
      <c r="F49" s="84">
        <v>9</v>
      </c>
      <c r="G49" s="84">
        <v>7</v>
      </c>
      <c r="H49" s="188">
        <v>1</v>
      </c>
      <c r="I49" s="84">
        <v>3</v>
      </c>
      <c r="J49" s="84">
        <v>1</v>
      </c>
      <c r="K49" s="84" t="s">
        <v>44</v>
      </c>
      <c r="L49" s="84">
        <v>1</v>
      </c>
    </row>
    <row r="50" spans="1:12" s="29" customFormat="1" ht="12" customHeight="1" x14ac:dyDescent="0.15">
      <c r="A50" s="35" t="s">
        <v>609</v>
      </c>
      <c r="B50" s="36" t="s">
        <v>58</v>
      </c>
      <c r="C50" s="85"/>
      <c r="D50" s="86">
        <v>4</v>
      </c>
      <c r="E50" s="184">
        <v>1</v>
      </c>
      <c r="F50" s="184">
        <v>2</v>
      </c>
      <c r="G50" s="184">
        <v>1</v>
      </c>
      <c r="H50" s="86" t="s">
        <v>44</v>
      </c>
      <c r="I50" s="184" t="s">
        <v>44</v>
      </c>
      <c r="J50" s="184" t="s">
        <v>44</v>
      </c>
      <c r="K50" s="184" t="s">
        <v>44</v>
      </c>
      <c r="L50" s="86" t="s">
        <v>44</v>
      </c>
    </row>
    <row r="51" spans="1:12" s="29" customFormat="1" ht="12" customHeight="1" x14ac:dyDescent="0.15">
      <c r="A51" s="35" t="s">
        <v>610</v>
      </c>
      <c r="B51" s="36" t="s">
        <v>611</v>
      </c>
      <c r="C51" s="85"/>
      <c r="D51" s="86">
        <v>2</v>
      </c>
      <c r="E51" s="184" t="s">
        <v>44</v>
      </c>
      <c r="F51" s="184" t="s">
        <v>44</v>
      </c>
      <c r="G51" s="185">
        <v>1</v>
      </c>
      <c r="H51" s="86" t="s">
        <v>44</v>
      </c>
      <c r="I51" s="86" t="s">
        <v>44</v>
      </c>
      <c r="J51" s="184" t="s">
        <v>44</v>
      </c>
      <c r="K51" s="184" t="s">
        <v>44</v>
      </c>
      <c r="L51" s="87">
        <v>1</v>
      </c>
    </row>
    <row r="52" spans="1:12" s="29" customFormat="1" ht="12" customHeight="1" x14ac:dyDescent="0.15">
      <c r="A52" s="35" t="s">
        <v>612</v>
      </c>
      <c r="B52" s="36" t="s">
        <v>613</v>
      </c>
      <c r="C52" s="85"/>
      <c r="D52" s="86">
        <v>45</v>
      </c>
      <c r="E52" s="185">
        <v>33</v>
      </c>
      <c r="F52" s="185">
        <v>5</v>
      </c>
      <c r="G52" s="184">
        <v>3</v>
      </c>
      <c r="H52" s="86" t="s">
        <v>44</v>
      </c>
      <c r="I52" s="184">
        <v>3</v>
      </c>
      <c r="J52" s="185">
        <v>1</v>
      </c>
      <c r="K52" s="184" t="s">
        <v>44</v>
      </c>
      <c r="L52" s="86" t="s">
        <v>44</v>
      </c>
    </row>
    <row r="53" spans="1:12" s="29" customFormat="1" ht="12" customHeight="1" x14ac:dyDescent="0.15">
      <c r="A53" s="35" t="s">
        <v>614</v>
      </c>
      <c r="B53" s="36" t="s">
        <v>615</v>
      </c>
      <c r="C53" s="85"/>
      <c r="D53" s="86">
        <v>2</v>
      </c>
      <c r="E53" s="184">
        <v>2</v>
      </c>
      <c r="F53" s="184" t="s">
        <v>44</v>
      </c>
      <c r="G53" s="184" t="s">
        <v>44</v>
      </c>
      <c r="H53" s="86" t="s">
        <v>44</v>
      </c>
      <c r="I53" s="184" t="s">
        <v>44</v>
      </c>
      <c r="J53" s="184" t="s">
        <v>44</v>
      </c>
      <c r="K53" s="184" t="s">
        <v>44</v>
      </c>
      <c r="L53" s="86" t="s">
        <v>44</v>
      </c>
    </row>
    <row r="54" spans="1:12" s="29" customFormat="1" ht="12" customHeight="1" x14ac:dyDescent="0.15">
      <c r="A54" s="35" t="s">
        <v>616</v>
      </c>
      <c r="B54" s="36" t="s">
        <v>59</v>
      </c>
      <c r="C54" s="85"/>
      <c r="D54" s="86">
        <v>24</v>
      </c>
      <c r="E54" s="184">
        <v>19</v>
      </c>
      <c r="F54" s="185">
        <v>2</v>
      </c>
      <c r="G54" s="185">
        <v>2</v>
      </c>
      <c r="H54" s="87">
        <v>1</v>
      </c>
      <c r="I54" s="184" t="s">
        <v>44</v>
      </c>
      <c r="J54" s="184" t="s">
        <v>44</v>
      </c>
      <c r="K54" s="184" t="s">
        <v>44</v>
      </c>
      <c r="L54" s="86" t="s">
        <v>44</v>
      </c>
    </row>
    <row r="55" spans="1:12" s="29" customFormat="1" ht="12" customHeight="1" x14ac:dyDescent="0.15">
      <c r="A55" s="40" t="s">
        <v>528</v>
      </c>
      <c r="B55" s="41" t="s">
        <v>60</v>
      </c>
      <c r="C55" s="83"/>
      <c r="D55" s="84">
        <v>327</v>
      </c>
      <c r="E55" s="84">
        <v>71</v>
      </c>
      <c r="F55" s="84">
        <v>68</v>
      </c>
      <c r="G55" s="84">
        <v>52</v>
      </c>
      <c r="H55" s="84">
        <v>38</v>
      </c>
      <c r="I55" s="84">
        <v>42</v>
      </c>
      <c r="J55" s="84">
        <v>34</v>
      </c>
      <c r="K55" s="84">
        <v>19</v>
      </c>
      <c r="L55" s="84">
        <v>3</v>
      </c>
    </row>
    <row r="56" spans="1:12" s="29" customFormat="1" ht="12" customHeight="1" x14ac:dyDescent="0.15">
      <c r="A56" s="51">
        <v>42</v>
      </c>
      <c r="B56" s="52" t="s">
        <v>617</v>
      </c>
      <c r="C56" s="89"/>
      <c r="D56" s="86">
        <v>7</v>
      </c>
      <c r="E56" s="184">
        <v>3</v>
      </c>
      <c r="F56" s="184" t="s">
        <v>44</v>
      </c>
      <c r="G56" s="184">
        <v>2</v>
      </c>
      <c r="H56" s="86" t="s">
        <v>44</v>
      </c>
      <c r="I56" s="184">
        <v>2</v>
      </c>
      <c r="J56" s="184" t="s">
        <v>44</v>
      </c>
      <c r="K56" s="184" t="s">
        <v>44</v>
      </c>
      <c r="L56" s="86" t="s">
        <v>44</v>
      </c>
    </row>
    <row r="57" spans="1:12" s="29" customFormat="1" ht="12" customHeight="1" x14ac:dyDescent="0.15">
      <c r="A57" s="51">
        <v>43</v>
      </c>
      <c r="B57" s="52" t="s">
        <v>618</v>
      </c>
      <c r="C57" s="89"/>
      <c r="D57" s="86">
        <v>17</v>
      </c>
      <c r="E57" s="185">
        <v>3</v>
      </c>
      <c r="F57" s="184">
        <v>2</v>
      </c>
      <c r="G57" s="184">
        <v>1</v>
      </c>
      <c r="H57" s="86">
        <v>1</v>
      </c>
      <c r="I57" s="86">
        <v>1</v>
      </c>
      <c r="J57" s="185">
        <v>7</v>
      </c>
      <c r="K57" s="185">
        <v>2</v>
      </c>
      <c r="L57" s="86" t="s">
        <v>44</v>
      </c>
    </row>
    <row r="58" spans="1:12" s="29" customFormat="1" ht="12" customHeight="1" x14ac:dyDescent="0.15">
      <c r="A58" s="51">
        <v>44</v>
      </c>
      <c r="B58" s="52" t="s">
        <v>619</v>
      </c>
      <c r="C58" s="89"/>
      <c r="D58" s="86">
        <v>204</v>
      </c>
      <c r="E58" s="184">
        <v>43</v>
      </c>
      <c r="F58" s="185">
        <v>34</v>
      </c>
      <c r="G58" s="184">
        <v>34</v>
      </c>
      <c r="H58" s="87">
        <v>30</v>
      </c>
      <c r="I58" s="184">
        <v>33</v>
      </c>
      <c r="J58" s="184">
        <v>18</v>
      </c>
      <c r="K58" s="185">
        <v>12</v>
      </c>
      <c r="L58" s="86" t="s">
        <v>44</v>
      </c>
    </row>
    <row r="59" spans="1:12" s="29" customFormat="1" ht="12" customHeight="1" x14ac:dyDescent="0.15">
      <c r="A59" s="51">
        <v>45</v>
      </c>
      <c r="B59" s="52" t="s">
        <v>620</v>
      </c>
      <c r="C59" s="89"/>
      <c r="D59" s="86" t="s">
        <v>44</v>
      </c>
      <c r="E59" s="184" t="s">
        <v>44</v>
      </c>
      <c r="F59" s="184" t="s">
        <v>44</v>
      </c>
      <c r="G59" s="184" t="s">
        <v>44</v>
      </c>
      <c r="H59" s="86" t="s">
        <v>44</v>
      </c>
      <c r="I59" s="184" t="s">
        <v>44</v>
      </c>
      <c r="J59" s="184" t="s">
        <v>44</v>
      </c>
      <c r="K59" s="184" t="s">
        <v>44</v>
      </c>
      <c r="L59" s="86" t="s">
        <v>44</v>
      </c>
    </row>
    <row r="60" spans="1:12" s="29" customFormat="1" ht="12" customHeight="1" x14ac:dyDescent="0.15">
      <c r="A60" s="51">
        <v>46</v>
      </c>
      <c r="B60" s="52" t="s">
        <v>621</v>
      </c>
      <c r="C60" s="89"/>
      <c r="D60" s="86" t="s">
        <v>44</v>
      </c>
      <c r="E60" s="86" t="s">
        <v>44</v>
      </c>
      <c r="F60" s="86" t="s">
        <v>44</v>
      </c>
      <c r="G60" s="86" t="s">
        <v>44</v>
      </c>
      <c r="H60" s="86" t="s">
        <v>44</v>
      </c>
      <c r="I60" s="86" t="s">
        <v>44</v>
      </c>
      <c r="J60" s="86" t="s">
        <v>44</v>
      </c>
      <c r="K60" s="86" t="s">
        <v>44</v>
      </c>
      <c r="L60" s="86" t="s">
        <v>44</v>
      </c>
    </row>
    <row r="61" spans="1:12" s="29" customFormat="1" ht="12" customHeight="1" x14ac:dyDescent="0.15">
      <c r="A61" s="51">
        <v>47</v>
      </c>
      <c r="B61" s="52" t="s">
        <v>622</v>
      </c>
      <c r="C61" s="89"/>
      <c r="D61" s="91">
        <v>54</v>
      </c>
      <c r="E61" s="87">
        <v>14</v>
      </c>
      <c r="F61" s="87">
        <v>10</v>
      </c>
      <c r="G61" s="87">
        <v>9</v>
      </c>
      <c r="H61" s="92">
        <v>2</v>
      </c>
      <c r="I61" s="87">
        <v>4</v>
      </c>
      <c r="J61" s="87">
        <v>8</v>
      </c>
      <c r="K61" s="87">
        <v>5</v>
      </c>
      <c r="L61" s="87">
        <v>2</v>
      </c>
    </row>
    <row r="62" spans="1:12" s="29" customFormat="1" ht="12" customHeight="1" x14ac:dyDescent="0.15">
      <c r="A62" s="51">
        <v>48</v>
      </c>
      <c r="B62" s="52" t="s">
        <v>623</v>
      </c>
      <c r="C62" s="89"/>
      <c r="D62" s="91">
        <v>44</v>
      </c>
      <c r="E62" s="87">
        <v>8</v>
      </c>
      <c r="F62" s="87">
        <v>21</v>
      </c>
      <c r="G62" s="87">
        <v>6</v>
      </c>
      <c r="H62" s="87">
        <v>5</v>
      </c>
      <c r="I62" s="87">
        <v>2</v>
      </c>
      <c r="J62" s="87">
        <v>1</v>
      </c>
      <c r="K62" s="86" t="s">
        <v>44</v>
      </c>
      <c r="L62" s="87">
        <v>1</v>
      </c>
    </row>
    <row r="63" spans="1:12" s="29" customFormat="1" ht="12" customHeight="1" x14ac:dyDescent="0.15">
      <c r="A63" s="51">
        <v>49</v>
      </c>
      <c r="B63" s="52" t="s">
        <v>61</v>
      </c>
      <c r="C63" s="89"/>
      <c r="D63" s="91">
        <v>1</v>
      </c>
      <c r="E63" s="86" t="s">
        <v>44</v>
      </c>
      <c r="F63" s="86">
        <v>1</v>
      </c>
      <c r="G63" s="86" t="s">
        <v>44</v>
      </c>
      <c r="H63" s="86" t="s">
        <v>44</v>
      </c>
      <c r="I63" s="86" t="s">
        <v>44</v>
      </c>
      <c r="J63" s="86" t="s">
        <v>44</v>
      </c>
      <c r="K63" s="86" t="s">
        <v>44</v>
      </c>
      <c r="L63" s="86" t="s">
        <v>44</v>
      </c>
    </row>
    <row r="64" spans="1:12" s="29" customFormat="1" ht="12" customHeight="1" x14ac:dyDescent="0.15">
      <c r="A64" s="40" t="s">
        <v>529</v>
      </c>
      <c r="B64" s="41" t="s">
        <v>62</v>
      </c>
      <c r="C64" s="42"/>
      <c r="D64" s="97">
        <v>2991</v>
      </c>
      <c r="E64" s="97">
        <v>1518</v>
      </c>
      <c r="F64" s="97">
        <v>693</v>
      </c>
      <c r="G64" s="97">
        <v>472</v>
      </c>
      <c r="H64" s="97">
        <v>151</v>
      </c>
      <c r="I64" s="97">
        <v>69</v>
      </c>
      <c r="J64" s="97">
        <v>42</v>
      </c>
      <c r="K64" s="98">
        <v>17</v>
      </c>
      <c r="L64" s="98">
        <v>29</v>
      </c>
    </row>
    <row r="65" spans="1:12" s="29" customFormat="1" ht="12" customHeight="1" x14ac:dyDescent="0.15">
      <c r="A65" s="53">
        <v>50</v>
      </c>
      <c r="B65" s="54" t="s">
        <v>624</v>
      </c>
      <c r="C65" s="55"/>
      <c r="D65" s="110" t="s">
        <v>44</v>
      </c>
      <c r="E65" s="110" t="s">
        <v>44</v>
      </c>
      <c r="F65" s="110" t="s">
        <v>44</v>
      </c>
      <c r="G65" s="110" t="s">
        <v>44</v>
      </c>
      <c r="H65" s="110" t="s">
        <v>44</v>
      </c>
      <c r="I65" s="110" t="s">
        <v>44</v>
      </c>
      <c r="J65" s="110" t="s">
        <v>44</v>
      </c>
      <c r="K65" s="110" t="s">
        <v>44</v>
      </c>
      <c r="L65" s="110" t="s">
        <v>44</v>
      </c>
    </row>
    <row r="66" spans="1:12" s="29" customFormat="1" ht="12" customHeight="1" x14ac:dyDescent="0.15">
      <c r="A66" s="71"/>
      <c r="B66" s="94"/>
      <c r="C66" s="70"/>
      <c r="D66" s="95"/>
      <c r="E66" s="74"/>
      <c r="F66" s="74"/>
      <c r="G66" s="74"/>
      <c r="H66" s="74"/>
      <c r="I66" s="74"/>
      <c r="J66" s="74"/>
      <c r="K66" s="96"/>
      <c r="L66" s="93" t="s">
        <v>107</v>
      </c>
    </row>
    <row r="67" spans="1:12" s="29" customFormat="1" ht="12" customHeight="1" x14ac:dyDescent="0.15">
      <c r="A67" s="71"/>
      <c r="B67" s="94"/>
      <c r="C67" s="70"/>
      <c r="D67" s="95"/>
      <c r="E67" s="74"/>
      <c r="F67" s="74"/>
      <c r="G67" s="74"/>
      <c r="H67" s="74"/>
      <c r="I67" s="74"/>
      <c r="J67" s="74"/>
      <c r="K67" s="96"/>
      <c r="L67" s="74"/>
    </row>
    <row r="68" spans="1:12" s="29" customFormat="1" ht="12" customHeight="1" x14ac:dyDescent="0.15">
      <c r="A68" s="51">
        <v>51</v>
      </c>
      <c r="B68" s="52" t="s">
        <v>625</v>
      </c>
      <c r="C68" s="45"/>
      <c r="D68" s="100">
        <v>60</v>
      </c>
      <c r="E68" s="100">
        <v>40</v>
      </c>
      <c r="F68" s="100">
        <v>9</v>
      </c>
      <c r="G68" s="100">
        <v>4</v>
      </c>
      <c r="H68" s="100">
        <v>3</v>
      </c>
      <c r="I68" s="100">
        <v>1</v>
      </c>
      <c r="J68" s="101" t="s">
        <v>44</v>
      </c>
      <c r="K68" s="189">
        <v>3</v>
      </c>
      <c r="L68" s="99" t="s">
        <v>44</v>
      </c>
    </row>
    <row r="69" spans="1:12" s="29" customFormat="1" ht="12" customHeight="1" x14ac:dyDescent="0.15">
      <c r="A69" s="51">
        <v>52</v>
      </c>
      <c r="B69" s="52" t="s">
        <v>626</v>
      </c>
      <c r="C69" s="45"/>
      <c r="D69" s="100">
        <v>87</v>
      </c>
      <c r="E69" s="100">
        <v>52</v>
      </c>
      <c r="F69" s="100">
        <v>15</v>
      </c>
      <c r="G69" s="100">
        <v>12</v>
      </c>
      <c r="H69" s="100">
        <v>4</v>
      </c>
      <c r="I69" s="100">
        <v>3</v>
      </c>
      <c r="J69" s="100">
        <v>1</v>
      </c>
      <c r="K69" s="190" t="s">
        <v>44</v>
      </c>
      <c r="L69" s="99" t="s">
        <v>44</v>
      </c>
    </row>
    <row r="70" spans="1:12" s="29" customFormat="1" ht="12" customHeight="1" x14ac:dyDescent="0.15">
      <c r="A70" s="51">
        <v>53</v>
      </c>
      <c r="B70" s="52" t="s">
        <v>627</v>
      </c>
      <c r="C70" s="45"/>
      <c r="D70" s="100">
        <v>206</v>
      </c>
      <c r="E70" s="100">
        <v>116</v>
      </c>
      <c r="F70" s="100">
        <v>49</v>
      </c>
      <c r="G70" s="100">
        <v>29</v>
      </c>
      <c r="H70" s="100">
        <v>9</v>
      </c>
      <c r="I70" s="100">
        <v>3</v>
      </c>
      <c r="J70" s="190" t="s">
        <v>44</v>
      </c>
      <c r="K70" s="190" t="s">
        <v>44</v>
      </c>
      <c r="L70" s="99" t="s">
        <v>44</v>
      </c>
    </row>
    <row r="71" spans="1:12" s="29" customFormat="1" ht="12" customHeight="1" x14ac:dyDescent="0.15">
      <c r="A71" s="51">
        <v>54</v>
      </c>
      <c r="B71" s="52" t="s">
        <v>628</v>
      </c>
      <c r="C71" s="45"/>
      <c r="D71" s="100">
        <v>179</v>
      </c>
      <c r="E71" s="100">
        <v>75</v>
      </c>
      <c r="F71" s="100">
        <v>60</v>
      </c>
      <c r="G71" s="100">
        <v>30</v>
      </c>
      <c r="H71" s="100">
        <v>5</v>
      </c>
      <c r="I71" s="100">
        <v>2</v>
      </c>
      <c r="J71" s="100">
        <v>4</v>
      </c>
      <c r="K71" s="100">
        <v>3</v>
      </c>
      <c r="L71" s="99" t="s">
        <v>44</v>
      </c>
    </row>
    <row r="72" spans="1:12" s="29" customFormat="1" ht="12" customHeight="1" x14ac:dyDescent="0.15">
      <c r="A72" s="51">
        <v>55</v>
      </c>
      <c r="B72" s="52" t="s">
        <v>629</v>
      </c>
      <c r="C72" s="45"/>
      <c r="D72" s="100">
        <v>201</v>
      </c>
      <c r="E72" s="100">
        <v>109</v>
      </c>
      <c r="F72" s="100">
        <v>36</v>
      </c>
      <c r="G72" s="100">
        <v>28</v>
      </c>
      <c r="H72" s="100">
        <v>11</v>
      </c>
      <c r="I72" s="100">
        <v>6</v>
      </c>
      <c r="J72" s="100">
        <v>8</v>
      </c>
      <c r="K72" s="100">
        <v>1</v>
      </c>
      <c r="L72" s="102">
        <v>2</v>
      </c>
    </row>
    <row r="73" spans="1:12" s="29" customFormat="1" ht="12" customHeight="1" x14ac:dyDescent="0.15">
      <c r="A73" s="51">
        <v>56</v>
      </c>
      <c r="B73" s="52" t="s">
        <v>630</v>
      </c>
      <c r="C73" s="45"/>
      <c r="D73" s="100">
        <v>10</v>
      </c>
      <c r="E73" s="101" t="s">
        <v>44</v>
      </c>
      <c r="F73" s="100">
        <v>1</v>
      </c>
      <c r="G73" s="100">
        <v>5</v>
      </c>
      <c r="H73" s="101" t="s">
        <v>44</v>
      </c>
      <c r="I73" s="100">
        <v>1</v>
      </c>
      <c r="J73" s="101" t="s">
        <v>44</v>
      </c>
      <c r="K73" s="189">
        <v>3</v>
      </c>
      <c r="L73" s="99" t="s">
        <v>44</v>
      </c>
    </row>
    <row r="74" spans="1:12" s="29" customFormat="1" ht="12" customHeight="1" x14ac:dyDescent="0.15">
      <c r="A74" s="51">
        <v>57</v>
      </c>
      <c r="B74" s="52" t="s">
        <v>631</v>
      </c>
      <c r="C74" s="45"/>
      <c r="D74" s="100">
        <v>550</v>
      </c>
      <c r="E74" s="100">
        <v>263</v>
      </c>
      <c r="F74" s="100">
        <v>202</v>
      </c>
      <c r="G74" s="100">
        <v>48</v>
      </c>
      <c r="H74" s="100">
        <v>10</v>
      </c>
      <c r="I74" s="100">
        <v>6</v>
      </c>
      <c r="J74" s="100">
        <v>2</v>
      </c>
      <c r="K74" s="190" t="s">
        <v>44</v>
      </c>
      <c r="L74" s="102">
        <v>19</v>
      </c>
    </row>
    <row r="75" spans="1:12" s="29" customFormat="1" ht="12" customHeight="1" x14ac:dyDescent="0.15">
      <c r="A75" s="51">
        <v>58</v>
      </c>
      <c r="B75" s="52" t="s">
        <v>632</v>
      </c>
      <c r="C75" s="45"/>
      <c r="D75" s="100">
        <v>550</v>
      </c>
      <c r="E75" s="100">
        <v>252</v>
      </c>
      <c r="F75" s="100">
        <v>69</v>
      </c>
      <c r="G75" s="100">
        <v>126</v>
      </c>
      <c r="H75" s="100">
        <v>58</v>
      </c>
      <c r="I75" s="100">
        <v>18</v>
      </c>
      <c r="J75" s="100">
        <v>21</v>
      </c>
      <c r="K75" s="189">
        <v>6</v>
      </c>
      <c r="L75" s="99" t="s">
        <v>44</v>
      </c>
    </row>
    <row r="76" spans="1:12" s="29" customFormat="1" ht="12" customHeight="1" x14ac:dyDescent="0.15">
      <c r="A76" s="51">
        <v>59</v>
      </c>
      <c r="B76" s="52" t="s">
        <v>64</v>
      </c>
      <c r="C76" s="45"/>
      <c r="D76" s="100">
        <v>312</v>
      </c>
      <c r="E76" s="100">
        <v>179</v>
      </c>
      <c r="F76" s="100">
        <v>54</v>
      </c>
      <c r="G76" s="100">
        <v>54</v>
      </c>
      <c r="H76" s="100">
        <v>15</v>
      </c>
      <c r="I76" s="100">
        <v>9</v>
      </c>
      <c r="J76" s="100">
        <v>1</v>
      </c>
      <c r="K76" s="190" t="s">
        <v>44</v>
      </c>
      <c r="L76" s="190" t="s">
        <v>44</v>
      </c>
    </row>
    <row r="77" spans="1:12" s="29" customFormat="1" ht="12" customHeight="1" x14ac:dyDescent="0.15">
      <c r="A77" s="51">
        <v>60</v>
      </c>
      <c r="B77" s="52" t="s">
        <v>633</v>
      </c>
      <c r="C77" s="65"/>
      <c r="D77" s="100">
        <v>773</v>
      </c>
      <c r="E77" s="100">
        <v>404</v>
      </c>
      <c r="F77" s="100">
        <v>185</v>
      </c>
      <c r="G77" s="100">
        <v>118</v>
      </c>
      <c r="H77" s="100">
        <v>33</v>
      </c>
      <c r="I77" s="100">
        <v>19</v>
      </c>
      <c r="J77" s="100">
        <v>5</v>
      </c>
      <c r="K77" s="100">
        <v>1</v>
      </c>
      <c r="L77" s="102">
        <v>8</v>
      </c>
    </row>
    <row r="78" spans="1:12" s="29" customFormat="1" ht="12" customHeight="1" x14ac:dyDescent="0.15">
      <c r="A78" s="51">
        <v>61</v>
      </c>
      <c r="B78" s="52" t="s">
        <v>65</v>
      </c>
      <c r="C78" s="45"/>
      <c r="D78" s="100">
        <v>63</v>
      </c>
      <c r="E78" s="100">
        <v>28</v>
      </c>
      <c r="F78" s="100">
        <v>13</v>
      </c>
      <c r="G78" s="100">
        <v>18</v>
      </c>
      <c r="H78" s="100">
        <v>3</v>
      </c>
      <c r="I78" s="100">
        <v>1</v>
      </c>
      <c r="J78" s="190" t="s">
        <v>44</v>
      </c>
      <c r="K78" s="190" t="s">
        <v>44</v>
      </c>
      <c r="L78" s="99" t="s">
        <v>44</v>
      </c>
    </row>
    <row r="79" spans="1:12" s="29" customFormat="1" ht="12" customHeight="1" x14ac:dyDescent="0.15">
      <c r="A79" s="40" t="s">
        <v>530</v>
      </c>
      <c r="B79" s="41" t="s">
        <v>66</v>
      </c>
      <c r="C79" s="42"/>
      <c r="D79" s="97">
        <v>176</v>
      </c>
      <c r="E79" s="97">
        <v>62</v>
      </c>
      <c r="F79" s="97">
        <v>26</v>
      </c>
      <c r="G79" s="97">
        <v>39</v>
      </c>
      <c r="H79" s="97">
        <v>26</v>
      </c>
      <c r="I79" s="97">
        <v>17</v>
      </c>
      <c r="J79" s="97">
        <v>6</v>
      </c>
      <c r="K79" s="98" t="s">
        <v>44</v>
      </c>
      <c r="L79" s="98" t="s">
        <v>44</v>
      </c>
    </row>
    <row r="80" spans="1:12" s="29" customFormat="1" ht="12" customHeight="1" x14ac:dyDescent="0.15">
      <c r="A80" s="51">
        <v>62</v>
      </c>
      <c r="B80" s="52" t="s">
        <v>634</v>
      </c>
      <c r="C80" s="45"/>
      <c r="D80" s="100">
        <v>29</v>
      </c>
      <c r="E80" s="100">
        <v>1</v>
      </c>
      <c r="F80" s="100">
        <v>2</v>
      </c>
      <c r="G80" s="100">
        <v>5</v>
      </c>
      <c r="H80" s="100">
        <v>11</v>
      </c>
      <c r="I80" s="100">
        <v>7</v>
      </c>
      <c r="J80" s="100">
        <v>3</v>
      </c>
      <c r="K80" s="190" t="s">
        <v>44</v>
      </c>
      <c r="L80" s="99" t="s">
        <v>44</v>
      </c>
    </row>
    <row r="81" spans="1:12" s="29" customFormat="1" ht="12" customHeight="1" x14ac:dyDescent="0.15">
      <c r="A81" s="51">
        <v>63</v>
      </c>
      <c r="B81" s="52" t="s">
        <v>67</v>
      </c>
      <c r="C81" s="45"/>
      <c r="D81" s="100">
        <v>16</v>
      </c>
      <c r="E81" s="101" t="s">
        <v>44</v>
      </c>
      <c r="F81" s="100">
        <v>2</v>
      </c>
      <c r="G81" s="100">
        <v>12</v>
      </c>
      <c r="H81" s="100">
        <v>2</v>
      </c>
      <c r="I81" s="190" t="s">
        <v>44</v>
      </c>
      <c r="J81" s="190" t="s">
        <v>44</v>
      </c>
      <c r="K81" s="190" t="s">
        <v>44</v>
      </c>
      <c r="L81" s="99" t="s">
        <v>44</v>
      </c>
    </row>
    <row r="82" spans="1:12" s="29" customFormat="1" ht="12" customHeight="1" x14ac:dyDescent="0.15">
      <c r="A82" s="51">
        <v>64</v>
      </c>
      <c r="B82" s="52" t="s">
        <v>108</v>
      </c>
      <c r="C82" s="45" t="s">
        <v>581</v>
      </c>
      <c r="D82" s="100">
        <v>20</v>
      </c>
      <c r="E82" s="100">
        <v>12</v>
      </c>
      <c r="F82" s="100">
        <v>3</v>
      </c>
      <c r="G82" s="100">
        <v>3</v>
      </c>
      <c r="H82" s="100">
        <v>2</v>
      </c>
      <c r="I82" s="190" t="s">
        <v>44</v>
      </c>
      <c r="J82" s="190" t="s">
        <v>44</v>
      </c>
      <c r="K82" s="190" t="s">
        <v>44</v>
      </c>
      <c r="L82" s="99" t="s">
        <v>44</v>
      </c>
    </row>
    <row r="83" spans="1:12" s="29" customFormat="1" ht="12" customHeight="1" x14ac:dyDescent="0.15">
      <c r="A83" s="51">
        <v>65</v>
      </c>
      <c r="B83" s="52" t="s">
        <v>68</v>
      </c>
      <c r="C83" s="45"/>
      <c r="D83" s="100">
        <v>8</v>
      </c>
      <c r="E83" s="100">
        <v>3</v>
      </c>
      <c r="F83" s="100">
        <v>1</v>
      </c>
      <c r="G83" s="100">
        <v>3</v>
      </c>
      <c r="H83" s="100">
        <v>1</v>
      </c>
      <c r="I83" s="190" t="s">
        <v>44</v>
      </c>
      <c r="J83" s="190" t="s">
        <v>44</v>
      </c>
      <c r="K83" s="190" t="s">
        <v>44</v>
      </c>
      <c r="L83" s="99" t="s">
        <v>44</v>
      </c>
    </row>
    <row r="84" spans="1:12" s="29" customFormat="1" ht="12" customHeight="1" x14ac:dyDescent="0.15">
      <c r="A84" s="51">
        <v>66</v>
      </c>
      <c r="B84" s="52" t="s">
        <v>69</v>
      </c>
      <c r="C84" s="45"/>
      <c r="D84" s="99" t="s">
        <v>44</v>
      </c>
      <c r="E84" s="190" t="s">
        <v>44</v>
      </c>
      <c r="F84" s="190" t="s">
        <v>44</v>
      </c>
      <c r="G84" s="190" t="s">
        <v>44</v>
      </c>
      <c r="H84" s="99" t="s">
        <v>44</v>
      </c>
      <c r="I84" s="190" t="s">
        <v>44</v>
      </c>
      <c r="J84" s="190" t="s">
        <v>44</v>
      </c>
      <c r="K84" s="190" t="s">
        <v>44</v>
      </c>
      <c r="L84" s="99" t="s">
        <v>44</v>
      </c>
    </row>
    <row r="85" spans="1:12" s="29" customFormat="1" ht="12" customHeight="1" x14ac:dyDescent="0.15">
      <c r="A85" s="51">
        <v>67</v>
      </c>
      <c r="B85" s="52" t="s">
        <v>109</v>
      </c>
      <c r="C85" s="45" t="s">
        <v>581</v>
      </c>
      <c r="D85" s="100">
        <v>103</v>
      </c>
      <c r="E85" s="100">
        <v>46</v>
      </c>
      <c r="F85" s="100">
        <v>18</v>
      </c>
      <c r="G85" s="100">
        <v>16</v>
      </c>
      <c r="H85" s="100">
        <v>10</v>
      </c>
      <c r="I85" s="100">
        <v>10</v>
      </c>
      <c r="J85" s="100">
        <v>3</v>
      </c>
      <c r="K85" s="190" t="s">
        <v>44</v>
      </c>
      <c r="L85" s="99" t="s">
        <v>44</v>
      </c>
    </row>
    <row r="86" spans="1:12" s="29" customFormat="1" ht="12" customHeight="1" x14ac:dyDescent="0.15">
      <c r="A86" s="40" t="s">
        <v>531</v>
      </c>
      <c r="B86" s="41" t="s">
        <v>18</v>
      </c>
      <c r="C86" s="42"/>
      <c r="D86" s="97">
        <v>690</v>
      </c>
      <c r="E86" s="97">
        <v>534</v>
      </c>
      <c r="F86" s="97">
        <v>95</v>
      </c>
      <c r="G86" s="97">
        <v>40</v>
      </c>
      <c r="H86" s="97">
        <v>8</v>
      </c>
      <c r="I86" s="97">
        <v>7</v>
      </c>
      <c r="J86" s="97">
        <v>3</v>
      </c>
      <c r="K86" s="97">
        <v>1</v>
      </c>
      <c r="L86" s="98">
        <v>2</v>
      </c>
    </row>
    <row r="87" spans="1:12" s="29" customFormat="1" ht="12" customHeight="1" x14ac:dyDescent="0.15">
      <c r="A87" s="51">
        <v>68</v>
      </c>
      <c r="B87" s="52" t="s">
        <v>636</v>
      </c>
      <c r="C87" s="45"/>
      <c r="D87" s="100">
        <v>222</v>
      </c>
      <c r="E87" s="100">
        <v>156</v>
      </c>
      <c r="F87" s="100">
        <v>44</v>
      </c>
      <c r="G87" s="100">
        <v>16</v>
      </c>
      <c r="H87" s="100">
        <v>2</v>
      </c>
      <c r="I87" s="100">
        <v>1</v>
      </c>
      <c r="J87" s="100">
        <v>2</v>
      </c>
      <c r="K87" s="190" t="s">
        <v>44</v>
      </c>
      <c r="L87" s="102">
        <v>1</v>
      </c>
    </row>
    <row r="88" spans="1:12" s="29" customFormat="1" ht="12" customHeight="1" x14ac:dyDescent="0.15">
      <c r="A88" s="51">
        <v>69</v>
      </c>
      <c r="B88" s="52" t="s">
        <v>637</v>
      </c>
      <c r="C88" s="45"/>
      <c r="D88" s="100">
        <v>407</v>
      </c>
      <c r="E88" s="100">
        <v>349</v>
      </c>
      <c r="F88" s="100">
        <v>34</v>
      </c>
      <c r="G88" s="100">
        <v>15</v>
      </c>
      <c r="H88" s="100">
        <v>4</v>
      </c>
      <c r="I88" s="100">
        <v>2</v>
      </c>
      <c r="J88" s="100">
        <v>1</v>
      </c>
      <c r="K88" s="100">
        <v>1</v>
      </c>
      <c r="L88" s="102">
        <v>1</v>
      </c>
    </row>
    <row r="89" spans="1:12" s="29" customFormat="1" ht="12" customHeight="1" x14ac:dyDescent="0.15">
      <c r="A89" s="51">
        <v>70</v>
      </c>
      <c r="B89" s="52" t="s">
        <v>638</v>
      </c>
      <c r="C89" s="45"/>
      <c r="D89" s="100">
        <v>61</v>
      </c>
      <c r="E89" s="100">
        <v>29</v>
      </c>
      <c r="F89" s="100">
        <v>17</v>
      </c>
      <c r="G89" s="100">
        <v>9</v>
      </c>
      <c r="H89" s="100">
        <v>2</v>
      </c>
      <c r="I89" s="100">
        <v>4</v>
      </c>
      <c r="J89" s="190" t="s">
        <v>44</v>
      </c>
      <c r="K89" s="190" t="s">
        <v>44</v>
      </c>
      <c r="L89" s="99" t="s">
        <v>44</v>
      </c>
    </row>
    <row r="90" spans="1:12" s="29" customFormat="1" ht="12" customHeight="1" x14ac:dyDescent="0.15">
      <c r="A90" s="40" t="s">
        <v>532</v>
      </c>
      <c r="B90" s="41" t="s">
        <v>19</v>
      </c>
      <c r="C90" s="42"/>
      <c r="D90" s="97">
        <v>420</v>
      </c>
      <c r="E90" s="97">
        <v>305</v>
      </c>
      <c r="F90" s="97">
        <v>68</v>
      </c>
      <c r="G90" s="97">
        <v>29</v>
      </c>
      <c r="H90" s="97">
        <v>7</v>
      </c>
      <c r="I90" s="97">
        <v>4</v>
      </c>
      <c r="J90" s="97">
        <v>5</v>
      </c>
      <c r="K90" s="98">
        <v>2</v>
      </c>
      <c r="L90" s="103" t="s">
        <v>44</v>
      </c>
    </row>
    <row r="91" spans="1:12" s="29" customFormat="1" ht="12" customHeight="1" x14ac:dyDescent="0.15">
      <c r="A91" s="51">
        <v>71</v>
      </c>
      <c r="B91" s="52" t="s">
        <v>71</v>
      </c>
      <c r="C91" s="45"/>
      <c r="D91" s="100">
        <v>3</v>
      </c>
      <c r="E91" s="100">
        <v>1</v>
      </c>
      <c r="F91" s="101" t="s">
        <v>44</v>
      </c>
      <c r="G91" s="100">
        <v>1</v>
      </c>
      <c r="H91" s="100">
        <v>1</v>
      </c>
      <c r="I91" s="190" t="s">
        <v>44</v>
      </c>
      <c r="J91" s="190" t="s">
        <v>44</v>
      </c>
      <c r="K91" s="190" t="s">
        <v>44</v>
      </c>
      <c r="L91" s="99" t="s">
        <v>44</v>
      </c>
    </row>
    <row r="92" spans="1:12" s="29" customFormat="1" ht="12" customHeight="1" x14ac:dyDescent="0.15">
      <c r="A92" s="51">
        <v>72</v>
      </c>
      <c r="B92" s="52" t="s">
        <v>72</v>
      </c>
      <c r="C92" s="45" t="s">
        <v>581</v>
      </c>
      <c r="D92" s="100">
        <v>239</v>
      </c>
      <c r="E92" s="100">
        <v>188</v>
      </c>
      <c r="F92" s="100">
        <v>38</v>
      </c>
      <c r="G92" s="100">
        <v>10</v>
      </c>
      <c r="H92" s="100">
        <v>2</v>
      </c>
      <c r="I92" s="101" t="s">
        <v>44</v>
      </c>
      <c r="J92" s="101" t="s">
        <v>44</v>
      </c>
      <c r="K92" s="100">
        <v>1</v>
      </c>
      <c r="L92" s="99" t="s">
        <v>44</v>
      </c>
    </row>
    <row r="93" spans="1:12" s="29" customFormat="1" ht="12" customHeight="1" x14ac:dyDescent="0.15">
      <c r="A93" s="51">
        <v>73</v>
      </c>
      <c r="B93" s="52" t="s">
        <v>639</v>
      </c>
      <c r="C93" s="45"/>
      <c r="D93" s="100">
        <v>13</v>
      </c>
      <c r="E93" s="100">
        <v>7</v>
      </c>
      <c r="F93" s="100">
        <v>2</v>
      </c>
      <c r="G93" s="100">
        <v>1</v>
      </c>
      <c r="H93" s="100">
        <v>1</v>
      </c>
      <c r="I93" s="100">
        <v>1</v>
      </c>
      <c r="J93" s="100">
        <v>1</v>
      </c>
      <c r="K93" s="190" t="s">
        <v>44</v>
      </c>
      <c r="L93" s="99" t="s">
        <v>44</v>
      </c>
    </row>
    <row r="94" spans="1:12" s="29" customFormat="1" ht="12" customHeight="1" x14ac:dyDescent="0.15">
      <c r="A94" s="51">
        <v>74</v>
      </c>
      <c r="B94" s="52" t="s">
        <v>73</v>
      </c>
      <c r="C94" s="45" t="s">
        <v>581</v>
      </c>
      <c r="D94" s="100">
        <v>165</v>
      </c>
      <c r="E94" s="100">
        <v>109</v>
      </c>
      <c r="F94" s="100">
        <v>28</v>
      </c>
      <c r="G94" s="100">
        <v>17</v>
      </c>
      <c r="H94" s="100">
        <v>3</v>
      </c>
      <c r="I94" s="100">
        <v>3</v>
      </c>
      <c r="J94" s="100">
        <v>4</v>
      </c>
      <c r="K94" s="189">
        <v>1</v>
      </c>
      <c r="L94" s="99" t="s">
        <v>44</v>
      </c>
    </row>
    <row r="95" spans="1:12" s="29" customFormat="1" ht="12" customHeight="1" x14ac:dyDescent="0.15">
      <c r="A95" s="40" t="s">
        <v>533</v>
      </c>
      <c r="B95" s="41" t="s">
        <v>20</v>
      </c>
      <c r="C95" s="42"/>
      <c r="D95" s="97">
        <v>1470</v>
      </c>
      <c r="E95" s="97">
        <v>784</v>
      </c>
      <c r="F95" s="97">
        <v>284</v>
      </c>
      <c r="G95" s="97">
        <v>197</v>
      </c>
      <c r="H95" s="97">
        <v>112</v>
      </c>
      <c r="I95" s="97">
        <v>70</v>
      </c>
      <c r="J95" s="97">
        <v>20</v>
      </c>
      <c r="K95" s="98" t="s">
        <v>44</v>
      </c>
      <c r="L95" s="98">
        <v>3</v>
      </c>
    </row>
    <row r="96" spans="1:12" s="29" customFormat="1" ht="12" customHeight="1" x14ac:dyDescent="0.15">
      <c r="A96" s="51">
        <v>75</v>
      </c>
      <c r="B96" s="52" t="s">
        <v>74</v>
      </c>
      <c r="C96" s="45"/>
      <c r="D96" s="100">
        <v>33</v>
      </c>
      <c r="E96" s="100">
        <v>11</v>
      </c>
      <c r="F96" s="100">
        <v>4</v>
      </c>
      <c r="G96" s="100">
        <v>6</v>
      </c>
      <c r="H96" s="100">
        <v>6</v>
      </c>
      <c r="I96" s="100">
        <v>3</v>
      </c>
      <c r="J96" s="100">
        <v>1</v>
      </c>
      <c r="K96" s="190" t="s">
        <v>44</v>
      </c>
      <c r="L96" s="102">
        <v>2</v>
      </c>
    </row>
    <row r="97" spans="1:12" s="29" customFormat="1" ht="12" customHeight="1" x14ac:dyDescent="0.15">
      <c r="A97" s="51">
        <v>76</v>
      </c>
      <c r="B97" s="52" t="s">
        <v>75</v>
      </c>
      <c r="C97" s="45"/>
      <c r="D97" s="100">
        <v>1322</v>
      </c>
      <c r="E97" s="100">
        <v>738</v>
      </c>
      <c r="F97" s="100">
        <v>238</v>
      </c>
      <c r="G97" s="100">
        <v>172</v>
      </c>
      <c r="H97" s="100">
        <v>97</v>
      </c>
      <c r="I97" s="100">
        <v>60</v>
      </c>
      <c r="J97" s="100">
        <v>16</v>
      </c>
      <c r="K97" s="190" t="s">
        <v>44</v>
      </c>
      <c r="L97" s="102">
        <v>1</v>
      </c>
    </row>
    <row r="98" spans="1:12" s="29" customFormat="1" ht="12" customHeight="1" x14ac:dyDescent="0.15">
      <c r="A98" s="51">
        <v>77</v>
      </c>
      <c r="B98" s="52" t="s">
        <v>76</v>
      </c>
      <c r="C98" s="45"/>
      <c r="D98" s="104">
        <v>115</v>
      </c>
      <c r="E98" s="104">
        <v>35</v>
      </c>
      <c r="F98" s="104">
        <v>42</v>
      </c>
      <c r="G98" s="104">
        <v>19</v>
      </c>
      <c r="H98" s="104">
        <v>9</v>
      </c>
      <c r="I98" s="104">
        <v>7</v>
      </c>
      <c r="J98" s="104">
        <v>3</v>
      </c>
      <c r="K98" s="99" t="s">
        <v>44</v>
      </c>
      <c r="L98" s="99" t="s">
        <v>44</v>
      </c>
    </row>
    <row r="99" spans="1:12" s="29" customFormat="1" ht="12" customHeight="1" x14ac:dyDescent="0.15">
      <c r="A99" s="40" t="s">
        <v>534</v>
      </c>
      <c r="B99" s="41" t="s">
        <v>21</v>
      </c>
      <c r="C99" s="42"/>
      <c r="D99" s="97">
        <v>1207</v>
      </c>
      <c r="E99" s="97">
        <v>894</v>
      </c>
      <c r="F99" s="97">
        <v>172</v>
      </c>
      <c r="G99" s="97">
        <v>77</v>
      </c>
      <c r="H99" s="97">
        <v>29</v>
      </c>
      <c r="I99" s="97">
        <v>14</v>
      </c>
      <c r="J99" s="97">
        <v>9</v>
      </c>
      <c r="K99" s="98">
        <v>3</v>
      </c>
      <c r="L99" s="98">
        <v>9</v>
      </c>
    </row>
    <row r="100" spans="1:12" s="29" customFormat="1" ht="12" customHeight="1" x14ac:dyDescent="0.15">
      <c r="A100" s="66">
        <v>78</v>
      </c>
      <c r="B100" s="67" t="s">
        <v>640</v>
      </c>
      <c r="C100" s="45"/>
      <c r="D100" s="100">
        <v>855</v>
      </c>
      <c r="E100" s="100">
        <v>711</v>
      </c>
      <c r="F100" s="100">
        <v>98</v>
      </c>
      <c r="G100" s="100">
        <v>25</v>
      </c>
      <c r="H100" s="100">
        <v>5</v>
      </c>
      <c r="I100" s="100">
        <v>5</v>
      </c>
      <c r="J100" s="100">
        <v>4</v>
      </c>
      <c r="K100" s="189">
        <v>1</v>
      </c>
      <c r="L100" s="102">
        <v>6</v>
      </c>
    </row>
    <row r="101" spans="1:12" s="29" customFormat="1" ht="12" customHeight="1" x14ac:dyDescent="0.15">
      <c r="A101" s="66">
        <v>79</v>
      </c>
      <c r="B101" s="67" t="s">
        <v>641</v>
      </c>
      <c r="C101" s="45"/>
      <c r="D101" s="100">
        <v>169</v>
      </c>
      <c r="E101" s="100">
        <v>112</v>
      </c>
      <c r="F101" s="100">
        <v>40</v>
      </c>
      <c r="G101" s="100">
        <v>11</v>
      </c>
      <c r="H101" s="100">
        <v>2</v>
      </c>
      <c r="I101" s="101" t="s">
        <v>44</v>
      </c>
      <c r="J101" s="101" t="s">
        <v>44</v>
      </c>
      <c r="K101" s="100">
        <v>1</v>
      </c>
      <c r="L101" s="102">
        <v>3</v>
      </c>
    </row>
    <row r="102" spans="1:12" s="29" customFormat="1" ht="12" customHeight="1" x14ac:dyDescent="0.15">
      <c r="A102" s="66">
        <v>80</v>
      </c>
      <c r="B102" s="67" t="s">
        <v>642</v>
      </c>
      <c r="C102" s="45"/>
      <c r="D102" s="100">
        <v>183</v>
      </c>
      <c r="E102" s="100">
        <v>71</v>
      </c>
      <c r="F102" s="100">
        <v>34</v>
      </c>
      <c r="G102" s="100">
        <v>41</v>
      </c>
      <c r="H102" s="100">
        <v>22</v>
      </c>
      <c r="I102" s="100">
        <v>9</v>
      </c>
      <c r="J102" s="100">
        <v>5</v>
      </c>
      <c r="K102" s="100">
        <v>1</v>
      </c>
      <c r="L102" s="99" t="s">
        <v>44</v>
      </c>
    </row>
    <row r="103" spans="1:12" s="29" customFormat="1" ht="12" customHeight="1" x14ac:dyDescent="0.15">
      <c r="A103" s="40" t="s">
        <v>643</v>
      </c>
      <c r="B103" s="41" t="s">
        <v>77</v>
      </c>
      <c r="C103" s="42"/>
      <c r="D103" s="97">
        <v>520</v>
      </c>
      <c r="E103" s="97">
        <v>278</v>
      </c>
      <c r="F103" s="97">
        <v>94</v>
      </c>
      <c r="G103" s="97">
        <v>53</v>
      </c>
      <c r="H103" s="97">
        <v>38</v>
      </c>
      <c r="I103" s="97">
        <v>41</v>
      </c>
      <c r="J103" s="97">
        <v>11</v>
      </c>
      <c r="K103" s="98">
        <v>5</v>
      </c>
      <c r="L103" s="98" t="s">
        <v>44</v>
      </c>
    </row>
    <row r="104" spans="1:12" s="29" customFormat="1" ht="12" customHeight="1" x14ac:dyDescent="0.15">
      <c r="A104" s="51">
        <v>81</v>
      </c>
      <c r="B104" s="52" t="s">
        <v>78</v>
      </c>
      <c r="C104" s="45"/>
      <c r="D104" s="100">
        <v>89</v>
      </c>
      <c r="E104" s="100">
        <v>1</v>
      </c>
      <c r="F104" s="101" t="s">
        <v>44</v>
      </c>
      <c r="G104" s="100">
        <v>13</v>
      </c>
      <c r="H104" s="100">
        <v>28</v>
      </c>
      <c r="I104" s="100">
        <v>34</v>
      </c>
      <c r="J104" s="100">
        <v>8</v>
      </c>
      <c r="K104" s="189">
        <v>5</v>
      </c>
      <c r="L104" s="99" t="s">
        <v>44</v>
      </c>
    </row>
    <row r="105" spans="1:12" s="29" customFormat="1" ht="12" customHeight="1" x14ac:dyDescent="0.15">
      <c r="A105" s="51">
        <v>82</v>
      </c>
      <c r="B105" s="52" t="s">
        <v>79</v>
      </c>
      <c r="C105" s="45"/>
      <c r="D105" s="100">
        <v>431</v>
      </c>
      <c r="E105" s="100">
        <v>277</v>
      </c>
      <c r="F105" s="100">
        <v>94</v>
      </c>
      <c r="G105" s="100">
        <v>40</v>
      </c>
      <c r="H105" s="100">
        <v>10</v>
      </c>
      <c r="I105" s="100">
        <v>7</v>
      </c>
      <c r="J105" s="100">
        <v>3</v>
      </c>
      <c r="K105" s="101" t="s">
        <v>44</v>
      </c>
      <c r="L105" s="99" t="s">
        <v>44</v>
      </c>
    </row>
    <row r="106" spans="1:12" s="29" customFormat="1" ht="12" customHeight="1" x14ac:dyDescent="0.15">
      <c r="A106" s="40" t="s">
        <v>536</v>
      </c>
      <c r="B106" s="41" t="s">
        <v>23</v>
      </c>
      <c r="C106" s="42"/>
      <c r="D106" s="97">
        <v>902</v>
      </c>
      <c r="E106" s="97">
        <v>344</v>
      </c>
      <c r="F106" s="97">
        <v>244</v>
      </c>
      <c r="G106" s="97">
        <v>161</v>
      </c>
      <c r="H106" s="97">
        <v>55</v>
      </c>
      <c r="I106" s="97">
        <v>54</v>
      </c>
      <c r="J106" s="97">
        <v>25</v>
      </c>
      <c r="K106" s="98">
        <v>19</v>
      </c>
      <c r="L106" s="98" t="s">
        <v>44</v>
      </c>
    </row>
    <row r="107" spans="1:12" s="29" customFormat="1" ht="12" customHeight="1" x14ac:dyDescent="0.15">
      <c r="A107" s="66">
        <v>83</v>
      </c>
      <c r="B107" s="67" t="s">
        <v>644</v>
      </c>
      <c r="C107" s="45"/>
      <c r="D107" s="100">
        <v>591</v>
      </c>
      <c r="E107" s="100">
        <v>269</v>
      </c>
      <c r="F107" s="100">
        <v>169</v>
      </c>
      <c r="G107" s="100">
        <v>106</v>
      </c>
      <c r="H107" s="100">
        <v>13</v>
      </c>
      <c r="I107" s="100">
        <v>15</v>
      </c>
      <c r="J107" s="100">
        <v>7</v>
      </c>
      <c r="K107" s="189">
        <v>12</v>
      </c>
      <c r="L107" s="99" t="s">
        <v>44</v>
      </c>
    </row>
    <row r="108" spans="1:12" s="29" customFormat="1" ht="12" customHeight="1" x14ac:dyDescent="0.15">
      <c r="A108" s="66">
        <v>84</v>
      </c>
      <c r="B108" s="67" t="s">
        <v>645</v>
      </c>
      <c r="C108" s="68"/>
      <c r="D108" s="100">
        <v>6</v>
      </c>
      <c r="E108" s="100">
        <v>2</v>
      </c>
      <c r="F108" s="100">
        <v>1</v>
      </c>
      <c r="G108" s="100">
        <v>1</v>
      </c>
      <c r="H108" s="101" t="s">
        <v>44</v>
      </c>
      <c r="I108" s="100">
        <v>1</v>
      </c>
      <c r="J108" s="100">
        <v>1</v>
      </c>
      <c r="K108" s="190" t="s">
        <v>44</v>
      </c>
      <c r="L108" s="99" t="s">
        <v>44</v>
      </c>
    </row>
    <row r="109" spans="1:12" s="29" customFormat="1" ht="12" customHeight="1" x14ac:dyDescent="0.15">
      <c r="A109" s="66">
        <v>85</v>
      </c>
      <c r="B109" s="67" t="s">
        <v>646</v>
      </c>
      <c r="C109" s="68"/>
      <c r="D109" s="100">
        <v>305</v>
      </c>
      <c r="E109" s="100">
        <v>73</v>
      </c>
      <c r="F109" s="100">
        <v>74</v>
      </c>
      <c r="G109" s="100">
        <v>54</v>
      </c>
      <c r="H109" s="100">
        <v>42</v>
      </c>
      <c r="I109" s="100">
        <v>38</v>
      </c>
      <c r="J109" s="100">
        <v>17</v>
      </c>
      <c r="K109" s="189">
        <v>7</v>
      </c>
      <c r="L109" s="99" t="s">
        <v>44</v>
      </c>
    </row>
    <row r="110" spans="1:12" s="29" customFormat="1" ht="12" customHeight="1" x14ac:dyDescent="0.15">
      <c r="A110" s="40" t="s">
        <v>537</v>
      </c>
      <c r="B110" s="41" t="s">
        <v>80</v>
      </c>
      <c r="C110" s="42"/>
      <c r="D110" s="97">
        <v>30</v>
      </c>
      <c r="E110" s="97">
        <v>2</v>
      </c>
      <c r="F110" s="97">
        <v>17</v>
      </c>
      <c r="G110" s="97">
        <v>8</v>
      </c>
      <c r="H110" s="105" t="s">
        <v>44</v>
      </c>
      <c r="I110" s="97">
        <v>1</v>
      </c>
      <c r="J110" s="98" t="s">
        <v>44</v>
      </c>
      <c r="K110" s="98">
        <v>2</v>
      </c>
      <c r="L110" s="98" t="s">
        <v>44</v>
      </c>
    </row>
    <row r="111" spans="1:12" s="29" customFormat="1" ht="12" customHeight="1" x14ac:dyDescent="0.15">
      <c r="A111" s="51">
        <v>86</v>
      </c>
      <c r="B111" s="52" t="s">
        <v>81</v>
      </c>
      <c r="C111" s="45"/>
      <c r="D111" s="100">
        <v>23</v>
      </c>
      <c r="E111" s="100">
        <v>1</v>
      </c>
      <c r="F111" s="100">
        <v>17</v>
      </c>
      <c r="G111" s="100">
        <v>3</v>
      </c>
      <c r="H111" s="101" t="s">
        <v>44</v>
      </c>
      <c r="I111" s="101" t="s">
        <v>44</v>
      </c>
      <c r="J111" s="101" t="s">
        <v>44</v>
      </c>
      <c r="K111" s="189">
        <v>2</v>
      </c>
      <c r="L111" s="99" t="s">
        <v>44</v>
      </c>
    </row>
    <row r="112" spans="1:12" s="29" customFormat="1" ht="12" customHeight="1" x14ac:dyDescent="0.15">
      <c r="A112" s="51">
        <v>87</v>
      </c>
      <c r="B112" s="52" t="s">
        <v>82</v>
      </c>
      <c r="C112" s="45"/>
      <c r="D112" s="100">
        <v>7</v>
      </c>
      <c r="E112" s="100">
        <v>1</v>
      </c>
      <c r="F112" s="101" t="s">
        <v>44</v>
      </c>
      <c r="G112" s="100">
        <v>5</v>
      </c>
      <c r="H112" s="101" t="s">
        <v>44</v>
      </c>
      <c r="I112" s="100">
        <v>1</v>
      </c>
      <c r="J112" s="101" t="s">
        <v>44</v>
      </c>
      <c r="K112" s="190" t="s">
        <v>44</v>
      </c>
      <c r="L112" s="99" t="s">
        <v>44</v>
      </c>
    </row>
    <row r="113" spans="1:12" s="29" customFormat="1" ht="12" customHeight="1" x14ac:dyDescent="0.15">
      <c r="A113" s="40" t="s">
        <v>538</v>
      </c>
      <c r="B113" s="41" t="s">
        <v>83</v>
      </c>
      <c r="C113" s="42"/>
      <c r="D113" s="97">
        <v>531</v>
      </c>
      <c r="E113" s="97">
        <v>285</v>
      </c>
      <c r="F113" s="97">
        <v>109</v>
      </c>
      <c r="G113" s="97">
        <v>57</v>
      </c>
      <c r="H113" s="97">
        <v>24</v>
      </c>
      <c r="I113" s="97">
        <v>23</v>
      </c>
      <c r="J113" s="97">
        <v>19</v>
      </c>
      <c r="K113" s="98">
        <v>7</v>
      </c>
      <c r="L113" s="98">
        <v>7</v>
      </c>
    </row>
    <row r="114" spans="1:12" ht="12" customHeight="1" x14ac:dyDescent="0.15">
      <c r="A114" s="51">
        <v>88</v>
      </c>
      <c r="B114" s="52" t="s">
        <v>84</v>
      </c>
      <c r="C114" s="45"/>
      <c r="D114" s="100">
        <v>42</v>
      </c>
      <c r="E114" s="100">
        <v>14</v>
      </c>
      <c r="F114" s="100">
        <v>10</v>
      </c>
      <c r="G114" s="100">
        <v>9</v>
      </c>
      <c r="H114" s="100">
        <v>4</v>
      </c>
      <c r="I114" s="100">
        <v>2</v>
      </c>
      <c r="J114" s="100">
        <v>2</v>
      </c>
      <c r="K114" s="190" t="s">
        <v>44</v>
      </c>
      <c r="L114" s="102">
        <v>1</v>
      </c>
    </row>
    <row r="115" spans="1:12" ht="12" customHeight="1" x14ac:dyDescent="0.15">
      <c r="A115" s="51">
        <v>89</v>
      </c>
      <c r="B115" s="52" t="s">
        <v>647</v>
      </c>
      <c r="C115" s="45"/>
      <c r="D115" s="100">
        <v>112</v>
      </c>
      <c r="E115" s="100">
        <v>76</v>
      </c>
      <c r="F115" s="100">
        <v>24</v>
      </c>
      <c r="G115" s="100">
        <v>9</v>
      </c>
      <c r="H115" s="100">
        <v>2</v>
      </c>
      <c r="I115" s="101" t="s">
        <v>44</v>
      </c>
      <c r="J115" s="101" t="s">
        <v>44</v>
      </c>
      <c r="K115" s="101" t="s">
        <v>44</v>
      </c>
      <c r="L115" s="102">
        <v>1</v>
      </c>
    </row>
    <row r="116" spans="1:12" ht="12" customHeight="1" x14ac:dyDescent="0.15">
      <c r="A116" s="51">
        <v>90</v>
      </c>
      <c r="B116" s="52" t="s">
        <v>648</v>
      </c>
      <c r="C116" s="45"/>
      <c r="D116" s="100">
        <v>57</v>
      </c>
      <c r="E116" s="100">
        <v>35</v>
      </c>
      <c r="F116" s="100">
        <v>13</v>
      </c>
      <c r="G116" s="100">
        <v>6</v>
      </c>
      <c r="H116" s="100">
        <v>2</v>
      </c>
      <c r="I116" s="190" t="s">
        <v>44</v>
      </c>
      <c r="J116" s="190" t="s">
        <v>44</v>
      </c>
      <c r="K116" s="190" t="s">
        <v>44</v>
      </c>
      <c r="L116" s="102">
        <v>1</v>
      </c>
    </row>
    <row r="117" spans="1:12" ht="12" customHeight="1" x14ac:dyDescent="0.15">
      <c r="A117" s="51">
        <v>91</v>
      </c>
      <c r="B117" s="52" t="s">
        <v>85</v>
      </c>
      <c r="C117" s="45"/>
      <c r="D117" s="100">
        <v>21</v>
      </c>
      <c r="E117" s="100">
        <v>7</v>
      </c>
      <c r="F117" s="100">
        <v>6</v>
      </c>
      <c r="G117" s="100">
        <v>3</v>
      </c>
      <c r="H117" s="100">
        <v>1</v>
      </c>
      <c r="I117" s="100">
        <v>1</v>
      </c>
      <c r="J117" s="100">
        <v>2</v>
      </c>
      <c r="K117" s="189">
        <v>1</v>
      </c>
      <c r="L117" s="99" t="s">
        <v>44</v>
      </c>
    </row>
    <row r="118" spans="1:12" ht="12" customHeight="1" x14ac:dyDescent="0.15">
      <c r="A118" s="51">
        <v>92</v>
      </c>
      <c r="B118" s="52" t="s">
        <v>86</v>
      </c>
      <c r="C118" s="45"/>
      <c r="D118" s="100">
        <v>185</v>
      </c>
      <c r="E118" s="100">
        <v>69</v>
      </c>
      <c r="F118" s="100">
        <v>42</v>
      </c>
      <c r="G118" s="100">
        <v>26</v>
      </c>
      <c r="H118" s="100">
        <v>12</v>
      </c>
      <c r="I118" s="100">
        <v>17</v>
      </c>
      <c r="J118" s="100">
        <v>13</v>
      </c>
      <c r="K118" s="189">
        <v>5</v>
      </c>
      <c r="L118" s="102">
        <v>1</v>
      </c>
    </row>
    <row r="119" spans="1:12" ht="12" customHeight="1" x14ac:dyDescent="0.15">
      <c r="A119" s="51">
        <v>93</v>
      </c>
      <c r="B119" s="52" t="s">
        <v>87</v>
      </c>
      <c r="C119" s="45"/>
      <c r="D119" s="100">
        <v>34</v>
      </c>
      <c r="E119" s="100">
        <v>21</v>
      </c>
      <c r="F119" s="100">
        <v>4</v>
      </c>
      <c r="G119" s="100">
        <v>3</v>
      </c>
      <c r="H119" s="100">
        <v>2</v>
      </c>
      <c r="I119" s="100">
        <v>1</v>
      </c>
      <c r="J119" s="100">
        <v>1</v>
      </c>
      <c r="K119" s="190" t="s">
        <v>44</v>
      </c>
      <c r="L119" s="102">
        <v>2</v>
      </c>
    </row>
    <row r="120" spans="1:12" ht="12" customHeight="1" x14ac:dyDescent="0.15">
      <c r="A120" s="51">
        <v>94</v>
      </c>
      <c r="B120" s="52" t="s">
        <v>88</v>
      </c>
      <c r="C120" s="45"/>
      <c r="D120" s="100">
        <v>68</v>
      </c>
      <c r="E120" s="100">
        <v>57</v>
      </c>
      <c r="F120" s="100">
        <v>8</v>
      </c>
      <c r="G120" s="101" t="s">
        <v>44</v>
      </c>
      <c r="H120" s="100">
        <v>1</v>
      </c>
      <c r="I120" s="100">
        <v>1</v>
      </c>
      <c r="J120" s="190" t="s">
        <v>44</v>
      </c>
      <c r="K120" s="190" t="s">
        <v>44</v>
      </c>
      <c r="L120" s="102">
        <v>1</v>
      </c>
    </row>
    <row r="121" spans="1:12" ht="12" customHeight="1" x14ac:dyDescent="0.15">
      <c r="A121" s="51">
        <v>95</v>
      </c>
      <c r="B121" s="52" t="s">
        <v>89</v>
      </c>
      <c r="C121" s="45"/>
      <c r="D121" s="100">
        <v>12</v>
      </c>
      <c r="E121" s="100">
        <v>6</v>
      </c>
      <c r="F121" s="100">
        <v>2</v>
      </c>
      <c r="G121" s="100">
        <v>1</v>
      </c>
      <c r="H121" s="101" t="s">
        <v>44</v>
      </c>
      <c r="I121" s="100">
        <v>1</v>
      </c>
      <c r="J121" s="100">
        <v>1</v>
      </c>
      <c r="K121" s="189">
        <v>1</v>
      </c>
      <c r="L121" s="99" t="s">
        <v>44</v>
      </c>
    </row>
    <row r="122" spans="1:12" ht="12" customHeight="1" x14ac:dyDescent="0.15">
      <c r="A122" s="40" t="s">
        <v>656</v>
      </c>
      <c r="B122" s="41" t="s">
        <v>26</v>
      </c>
      <c r="C122" s="69"/>
      <c r="D122" s="97">
        <v>32</v>
      </c>
      <c r="E122" s="97">
        <v>4</v>
      </c>
      <c r="F122" s="97">
        <v>3</v>
      </c>
      <c r="G122" s="97">
        <v>6</v>
      </c>
      <c r="H122" s="97">
        <v>4</v>
      </c>
      <c r="I122" s="97">
        <v>5</v>
      </c>
      <c r="J122" s="97">
        <v>6</v>
      </c>
      <c r="K122" s="98">
        <v>4</v>
      </c>
      <c r="L122" s="98" t="s">
        <v>44</v>
      </c>
    </row>
    <row r="123" spans="1:12" ht="12" customHeight="1" x14ac:dyDescent="0.15">
      <c r="A123" s="51">
        <v>96</v>
      </c>
      <c r="B123" s="63" t="s">
        <v>110</v>
      </c>
      <c r="C123" s="106"/>
      <c r="D123" s="100">
        <v>7</v>
      </c>
      <c r="E123" s="101" t="s">
        <v>44</v>
      </c>
      <c r="F123" s="100">
        <v>2</v>
      </c>
      <c r="G123" s="101" t="s">
        <v>44</v>
      </c>
      <c r="H123" s="100">
        <v>2</v>
      </c>
      <c r="I123" s="101" t="s">
        <v>44</v>
      </c>
      <c r="J123" s="100">
        <v>2</v>
      </c>
      <c r="K123" s="100">
        <v>1</v>
      </c>
      <c r="L123" s="101" t="s">
        <v>44</v>
      </c>
    </row>
    <row r="124" spans="1:12" ht="12" customHeight="1" x14ac:dyDescent="0.15">
      <c r="A124" s="53">
        <v>97</v>
      </c>
      <c r="B124" s="107" t="s">
        <v>111</v>
      </c>
      <c r="C124" s="108"/>
      <c r="D124" s="109">
        <v>25</v>
      </c>
      <c r="E124" s="109">
        <v>4</v>
      </c>
      <c r="F124" s="109">
        <v>1</v>
      </c>
      <c r="G124" s="109">
        <v>6</v>
      </c>
      <c r="H124" s="109">
        <v>2</v>
      </c>
      <c r="I124" s="109">
        <v>5</v>
      </c>
      <c r="J124" s="109">
        <v>4</v>
      </c>
      <c r="K124" s="191">
        <v>3</v>
      </c>
      <c r="L124" s="110" t="s">
        <v>44</v>
      </c>
    </row>
    <row r="125" spans="1:12" ht="15" customHeight="1" x14ac:dyDescent="0.15">
      <c r="A125" s="111" t="s">
        <v>112</v>
      </c>
      <c r="B125" s="70"/>
      <c r="C125" s="70"/>
      <c r="D125" s="70"/>
      <c r="E125" s="70"/>
      <c r="F125" s="70"/>
      <c r="G125" s="70"/>
      <c r="H125" s="70"/>
      <c r="I125" s="70"/>
      <c r="J125" s="70"/>
      <c r="K125" s="70"/>
      <c r="L125" s="70"/>
    </row>
    <row r="126" spans="1:12" ht="15" customHeight="1" x14ac:dyDescent="0.15">
      <c r="A126" s="111" t="s">
        <v>649</v>
      </c>
      <c r="B126" s="70"/>
      <c r="C126" s="70"/>
      <c r="D126" s="70"/>
      <c r="E126" s="70"/>
      <c r="F126" s="70"/>
      <c r="G126" s="70"/>
      <c r="H126" s="70"/>
      <c r="I126" s="70"/>
      <c r="J126" s="70"/>
      <c r="K126" s="70"/>
      <c r="L126" s="70"/>
    </row>
    <row r="127" spans="1:12" ht="15" customHeight="1" x14ac:dyDescent="0.15">
      <c r="A127" s="70" t="s">
        <v>113</v>
      </c>
      <c r="B127" s="70"/>
      <c r="C127" s="70"/>
      <c r="D127" s="70"/>
      <c r="E127" s="70"/>
      <c r="F127" s="70"/>
      <c r="G127" s="70"/>
      <c r="H127" s="70"/>
      <c r="I127" s="70"/>
      <c r="J127" s="70"/>
      <c r="K127" s="70"/>
      <c r="L127" s="70"/>
    </row>
    <row r="128" spans="1:12" ht="15" customHeight="1" x14ac:dyDescent="0.15">
      <c r="A128" s="70" t="s">
        <v>114</v>
      </c>
      <c r="B128" s="70"/>
      <c r="C128" s="70"/>
      <c r="D128" s="70"/>
      <c r="E128" s="70"/>
      <c r="F128" s="70"/>
      <c r="G128" s="70"/>
      <c r="H128" s="70"/>
      <c r="I128" s="70"/>
      <c r="J128" s="70"/>
      <c r="K128" s="70"/>
      <c r="L128" s="70"/>
    </row>
    <row r="129" spans="1:12" ht="15" customHeight="1" x14ac:dyDescent="0.15">
      <c r="A129" s="70" t="s">
        <v>650</v>
      </c>
      <c r="B129" s="70"/>
      <c r="C129" s="70"/>
      <c r="D129" s="70"/>
      <c r="E129" s="70"/>
      <c r="F129" s="70"/>
      <c r="G129" s="70"/>
      <c r="H129" s="70"/>
      <c r="I129" s="70"/>
      <c r="J129" s="70"/>
      <c r="K129" s="70"/>
      <c r="L129" s="112" t="s">
        <v>115</v>
      </c>
    </row>
  </sheetData>
  <mergeCells count="1">
    <mergeCell ref="A5:C5"/>
  </mergeCells>
  <phoneticPr fontId="1"/>
  <hyperlinks>
    <hyperlink ref="A1" location="'目次'!A1" display="目次へもどる"/>
  </hyperlinks>
  <pageMargins left="0.78740157480314965" right="0.78740157480314965" top="0.86614173228346458" bottom="0.70866141732283472" header="0.51181102362204722" footer="0.51181102362204722"/>
  <pageSetup paperSize="9" scale="97" pageOrder="overThenDown" orientation="portrait" r:id="rId1"/>
  <headerFooter alignWithMargins="0"/>
  <rowBreaks count="1" manualBreakCount="1">
    <brk id="63"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P28"/>
  <sheetViews>
    <sheetView zoomScale="110" zoomScaleNormal="110" workbookViewId="0"/>
  </sheetViews>
  <sheetFormatPr defaultColWidth="8.75" defaultRowHeight="15" customHeight="1" x14ac:dyDescent="0.15"/>
  <cols>
    <col min="1" max="1" width="4.125" style="119" customWidth="1"/>
    <col min="2" max="2" width="14.125" style="119" customWidth="1"/>
    <col min="3" max="3" width="6.25" style="119" customWidth="1"/>
    <col min="4" max="16" width="4.75" style="119" customWidth="1"/>
    <col min="17" max="16384" width="8.75" style="119"/>
  </cols>
  <sheetData>
    <row r="1" spans="1:16" s="424" customFormat="1" ht="15" customHeight="1" x14ac:dyDescent="0.15">
      <c r="A1" s="423" t="s">
        <v>741</v>
      </c>
    </row>
    <row r="2" spans="1:16" s="424" customFormat="1" ht="15" customHeight="1" x14ac:dyDescent="0.15"/>
    <row r="3" spans="1:16" s="113" customFormat="1" ht="15" customHeight="1" x14ac:dyDescent="0.15">
      <c r="A3" s="416" t="s">
        <v>463</v>
      </c>
    </row>
    <row r="4" spans="1:16" s="113" customFormat="1" ht="15" customHeight="1" x14ac:dyDescent="0.15">
      <c r="A4" s="72" t="s">
        <v>34</v>
      </c>
      <c r="B4" s="114"/>
      <c r="C4" s="114"/>
      <c r="D4" s="114"/>
      <c r="O4" s="115"/>
      <c r="P4" s="116" t="s">
        <v>657</v>
      </c>
    </row>
    <row r="5" spans="1:16" ht="35.25" customHeight="1" x14ac:dyDescent="0.15">
      <c r="A5" s="440" t="s">
        <v>116</v>
      </c>
      <c r="B5" s="427"/>
      <c r="C5" s="117" t="s">
        <v>658</v>
      </c>
      <c r="D5" s="117" t="s">
        <v>659</v>
      </c>
      <c r="E5" s="117" t="s">
        <v>660</v>
      </c>
      <c r="F5" s="117" t="s">
        <v>661</v>
      </c>
      <c r="G5" s="117" t="s">
        <v>662</v>
      </c>
      <c r="H5" s="117" t="s">
        <v>663</v>
      </c>
      <c r="I5" s="117" t="s">
        <v>664</v>
      </c>
      <c r="J5" s="117" t="s">
        <v>665</v>
      </c>
      <c r="K5" s="117" t="s">
        <v>666</v>
      </c>
      <c r="L5" s="117" t="s">
        <v>117</v>
      </c>
      <c r="M5" s="117" t="s">
        <v>667</v>
      </c>
      <c r="N5" s="117" t="s">
        <v>118</v>
      </c>
      <c r="O5" s="118" t="s">
        <v>119</v>
      </c>
      <c r="P5" s="118" t="s">
        <v>120</v>
      </c>
    </row>
    <row r="6" spans="1:16" ht="30" customHeight="1" x14ac:dyDescent="0.15">
      <c r="A6" s="441" t="s">
        <v>668</v>
      </c>
      <c r="B6" s="442"/>
      <c r="C6" s="120">
        <f>SUM(C7:C24)</f>
        <v>11554</v>
      </c>
      <c r="D6" s="121">
        <f>SUM(D7:D24)</f>
        <v>1060</v>
      </c>
      <c r="E6" s="121">
        <f t="shared" ref="E6:P6" si="0">SUM(E7:E24)</f>
        <v>447</v>
      </c>
      <c r="F6" s="121">
        <f t="shared" si="0"/>
        <v>1058</v>
      </c>
      <c r="G6" s="121">
        <f t="shared" si="0"/>
        <v>1221</v>
      </c>
      <c r="H6" s="121">
        <f t="shared" si="0"/>
        <v>441</v>
      </c>
      <c r="I6" s="121">
        <f t="shared" si="0"/>
        <v>1097</v>
      </c>
      <c r="J6" s="121">
        <f t="shared" si="0"/>
        <v>1730</v>
      </c>
      <c r="K6" s="121">
        <f t="shared" si="0"/>
        <v>287</v>
      </c>
      <c r="L6" s="121">
        <f t="shared" si="0"/>
        <v>1367</v>
      </c>
      <c r="M6" s="121">
        <f t="shared" si="0"/>
        <v>690</v>
      </c>
      <c r="N6" s="121">
        <f t="shared" si="0"/>
        <v>287</v>
      </c>
      <c r="O6" s="121">
        <f t="shared" si="0"/>
        <v>977</v>
      </c>
      <c r="P6" s="121">
        <f t="shared" si="0"/>
        <v>892</v>
      </c>
    </row>
    <row r="7" spans="1:16" ht="30" customHeight="1" x14ac:dyDescent="0.15">
      <c r="A7" s="122" t="s">
        <v>669</v>
      </c>
      <c r="B7" s="123" t="s">
        <v>162</v>
      </c>
      <c r="C7" s="124">
        <f>SUM(D7:P7)</f>
        <v>10</v>
      </c>
      <c r="D7" s="125" t="s">
        <v>670</v>
      </c>
      <c r="E7" s="125" t="s">
        <v>670</v>
      </c>
      <c r="F7" s="126">
        <v>4</v>
      </c>
      <c r="G7" s="125" t="s">
        <v>670</v>
      </c>
      <c r="H7" s="125">
        <v>1</v>
      </c>
      <c r="I7" s="125" t="s">
        <v>670</v>
      </c>
      <c r="J7" s="126">
        <v>1</v>
      </c>
      <c r="K7" s="125">
        <v>1</v>
      </c>
      <c r="L7" s="126">
        <v>3</v>
      </c>
      <c r="M7" s="125" t="s">
        <v>670</v>
      </c>
      <c r="N7" s="125" t="s">
        <v>670</v>
      </c>
      <c r="O7" s="125" t="s">
        <v>670</v>
      </c>
      <c r="P7" s="127" t="s">
        <v>670</v>
      </c>
    </row>
    <row r="8" spans="1:16" ht="30" customHeight="1" x14ac:dyDescent="0.15">
      <c r="A8" s="128" t="s">
        <v>553</v>
      </c>
      <c r="B8" s="129" t="s">
        <v>154</v>
      </c>
      <c r="C8" s="130" t="s">
        <v>9</v>
      </c>
      <c r="D8" s="125" t="s">
        <v>9</v>
      </c>
      <c r="E8" s="125" t="s">
        <v>9</v>
      </c>
      <c r="F8" s="125" t="s">
        <v>9</v>
      </c>
      <c r="G8" s="125" t="s">
        <v>9</v>
      </c>
      <c r="H8" s="125" t="s">
        <v>9</v>
      </c>
      <c r="I8" s="125" t="s">
        <v>9</v>
      </c>
      <c r="J8" s="125" t="s">
        <v>9</v>
      </c>
      <c r="K8" s="125" t="s">
        <v>9</v>
      </c>
      <c r="L8" s="125" t="s">
        <v>9</v>
      </c>
      <c r="M8" s="125" t="s">
        <v>9</v>
      </c>
      <c r="N8" s="125" t="s">
        <v>9</v>
      </c>
      <c r="O8" s="125" t="s">
        <v>9</v>
      </c>
      <c r="P8" s="127" t="s">
        <v>9</v>
      </c>
    </row>
    <row r="9" spans="1:16" ht="30" customHeight="1" x14ac:dyDescent="0.15">
      <c r="A9" s="128" t="s">
        <v>524</v>
      </c>
      <c r="B9" s="131" t="s">
        <v>122</v>
      </c>
      <c r="C9" s="130">
        <v>1063</v>
      </c>
      <c r="D9" s="126">
        <v>110</v>
      </c>
      <c r="E9" s="126">
        <v>72</v>
      </c>
      <c r="F9" s="126">
        <v>130</v>
      </c>
      <c r="G9" s="126">
        <v>94</v>
      </c>
      <c r="H9" s="126">
        <v>68</v>
      </c>
      <c r="I9" s="126">
        <v>145</v>
      </c>
      <c r="J9" s="126">
        <v>145</v>
      </c>
      <c r="K9" s="126">
        <v>51</v>
      </c>
      <c r="L9" s="126">
        <v>84</v>
      </c>
      <c r="M9" s="126">
        <v>54</v>
      </c>
      <c r="N9" s="126">
        <v>11</v>
      </c>
      <c r="O9" s="126">
        <v>45</v>
      </c>
      <c r="P9" s="119">
        <v>54</v>
      </c>
    </row>
    <row r="10" spans="1:16" ht="30" customHeight="1" x14ac:dyDescent="0.15">
      <c r="A10" s="128" t="s">
        <v>525</v>
      </c>
      <c r="B10" s="131" t="s">
        <v>123</v>
      </c>
      <c r="C10" s="130">
        <v>1105</v>
      </c>
      <c r="D10" s="126">
        <v>120</v>
      </c>
      <c r="E10" s="126">
        <v>61</v>
      </c>
      <c r="F10" s="126">
        <v>108</v>
      </c>
      <c r="G10" s="126">
        <v>91</v>
      </c>
      <c r="H10" s="126">
        <v>120</v>
      </c>
      <c r="I10" s="126">
        <v>221</v>
      </c>
      <c r="J10" s="126">
        <v>95</v>
      </c>
      <c r="K10" s="126">
        <v>61</v>
      </c>
      <c r="L10" s="126">
        <v>106</v>
      </c>
      <c r="M10" s="126">
        <v>54</v>
      </c>
      <c r="N10" s="126">
        <v>8</v>
      </c>
      <c r="O10" s="126">
        <v>30</v>
      </c>
      <c r="P10" s="119">
        <v>30</v>
      </c>
    </row>
    <row r="11" spans="1:16" ht="30" customHeight="1" x14ac:dyDescent="0.15">
      <c r="A11" s="128" t="s">
        <v>526</v>
      </c>
      <c r="B11" s="129" t="s">
        <v>671</v>
      </c>
      <c r="C11" s="130">
        <v>3</v>
      </c>
      <c r="D11" s="125" t="s">
        <v>9</v>
      </c>
      <c r="E11" s="125" t="s">
        <v>9</v>
      </c>
      <c r="F11" s="125" t="s">
        <v>9</v>
      </c>
      <c r="G11" s="125" t="s">
        <v>9</v>
      </c>
      <c r="H11" s="125" t="s">
        <v>9</v>
      </c>
      <c r="I11" s="126">
        <v>1</v>
      </c>
      <c r="J11" s="125" t="s">
        <v>9</v>
      </c>
      <c r="K11" s="125" t="s">
        <v>9</v>
      </c>
      <c r="L11" s="125" t="s">
        <v>9</v>
      </c>
      <c r="M11" s="125" t="s">
        <v>9</v>
      </c>
      <c r="N11" s="125" t="s">
        <v>9</v>
      </c>
      <c r="O11" s="126">
        <v>2</v>
      </c>
      <c r="P11" s="127" t="s">
        <v>9</v>
      </c>
    </row>
    <row r="12" spans="1:16" s="133" customFormat="1" ht="30" customHeight="1" x14ac:dyDescent="0.15">
      <c r="A12" s="128" t="s">
        <v>527</v>
      </c>
      <c r="B12" s="132" t="s">
        <v>124</v>
      </c>
      <c r="C12" s="124">
        <v>77</v>
      </c>
      <c r="D12" s="126">
        <v>6</v>
      </c>
      <c r="E12" s="126">
        <v>2</v>
      </c>
      <c r="F12" s="126">
        <v>9</v>
      </c>
      <c r="G12" s="126">
        <v>9</v>
      </c>
      <c r="H12" s="126">
        <v>2</v>
      </c>
      <c r="I12" s="126">
        <v>8</v>
      </c>
      <c r="J12" s="126">
        <v>13</v>
      </c>
      <c r="K12" s="125">
        <v>3</v>
      </c>
      <c r="L12" s="126">
        <v>4</v>
      </c>
      <c r="M12" s="126">
        <v>2</v>
      </c>
      <c r="N12" s="126">
        <v>1</v>
      </c>
      <c r="O12" s="126">
        <v>5</v>
      </c>
      <c r="P12" s="119">
        <v>13</v>
      </c>
    </row>
    <row r="13" spans="1:16" ht="30" customHeight="1" x14ac:dyDescent="0.15">
      <c r="A13" s="128" t="s">
        <v>528</v>
      </c>
      <c r="B13" s="134" t="s">
        <v>60</v>
      </c>
      <c r="C13" s="124">
        <v>327</v>
      </c>
      <c r="D13" s="126">
        <v>26</v>
      </c>
      <c r="E13" s="126">
        <v>18</v>
      </c>
      <c r="F13" s="126">
        <v>23</v>
      </c>
      <c r="G13" s="126">
        <v>14</v>
      </c>
      <c r="H13" s="126">
        <v>20</v>
      </c>
      <c r="I13" s="126">
        <v>50</v>
      </c>
      <c r="J13" s="126">
        <v>15</v>
      </c>
      <c r="K13" s="126">
        <v>17</v>
      </c>
      <c r="L13" s="126">
        <v>89</v>
      </c>
      <c r="M13" s="126">
        <v>12</v>
      </c>
      <c r="N13" s="126">
        <v>5</v>
      </c>
      <c r="O13" s="126">
        <v>5</v>
      </c>
      <c r="P13" s="119">
        <v>33</v>
      </c>
    </row>
    <row r="14" spans="1:16" ht="30" customHeight="1" x14ac:dyDescent="0.15">
      <c r="A14" s="128" t="s">
        <v>529</v>
      </c>
      <c r="B14" s="134" t="s">
        <v>155</v>
      </c>
      <c r="C14" s="124">
        <v>2991</v>
      </c>
      <c r="D14" s="126">
        <v>248</v>
      </c>
      <c r="E14" s="126">
        <v>103</v>
      </c>
      <c r="F14" s="126">
        <v>251</v>
      </c>
      <c r="G14" s="126">
        <v>276</v>
      </c>
      <c r="H14" s="126">
        <v>85</v>
      </c>
      <c r="I14" s="126">
        <v>266</v>
      </c>
      <c r="J14" s="126">
        <v>424</v>
      </c>
      <c r="K14" s="126">
        <v>54</v>
      </c>
      <c r="L14" s="126">
        <v>647</v>
      </c>
      <c r="M14" s="126">
        <v>166</v>
      </c>
      <c r="N14" s="126">
        <v>52</v>
      </c>
      <c r="O14" s="126">
        <v>244</v>
      </c>
      <c r="P14" s="119">
        <v>175</v>
      </c>
    </row>
    <row r="15" spans="1:16" ht="30" customHeight="1" x14ac:dyDescent="0.15">
      <c r="A15" s="128" t="s">
        <v>530</v>
      </c>
      <c r="B15" s="134" t="s">
        <v>66</v>
      </c>
      <c r="C15" s="124">
        <v>176</v>
      </c>
      <c r="D15" s="126">
        <v>12</v>
      </c>
      <c r="E15" s="126">
        <v>4</v>
      </c>
      <c r="F15" s="126">
        <v>13</v>
      </c>
      <c r="G15" s="126">
        <v>18</v>
      </c>
      <c r="H15" s="126">
        <v>2</v>
      </c>
      <c r="I15" s="126">
        <v>8</v>
      </c>
      <c r="J15" s="126">
        <v>43</v>
      </c>
      <c r="K15" s="126">
        <v>1</v>
      </c>
      <c r="L15" s="126">
        <v>9</v>
      </c>
      <c r="M15" s="126">
        <v>8</v>
      </c>
      <c r="N15" s="126">
        <v>6</v>
      </c>
      <c r="O15" s="126">
        <v>38</v>
      </c>
      <c r="P15" s="119">
        <v>14</v>
      </c>
    </row>
    <row r="16" spans="1:16" ht="30" customHeight="1" x14ac:dyDescent="0.15">
      <c r="A16" s="122" t="s">
        <v>531</v>
      </c>
      <c r="B16" s="134" t="s">
        <v>156</v>
      </c>
      <c r="C16" s="124">
        <v>690</v>
      </c>
      <c r="D16" s="126">
        <v>49</v>
      </c>
      <c r="E16" s="126">
        <v>16</v>
      </c>
      <c r="F16" s="126">
        <v>45</v>
      </c>
      <c r="G16" s="126">
        <v>72</v>
      </c>
      <c r="H16" s="126">
        <v>13</v>
      </c>
      <c r="I16" s="126">
        <v>50</v>
      </c>
      <c r="J16" s="126">
        <v>152</v>
      </c>
      <c r="K16" s="126">
        <v>13</v>
      </c>
      <c r="L16" s="126">
        <v>31</v>
      </c>
      <c r="M16" s="126">
        <v>68</v>
      </c>
      <c r="N16" s="126">
        <v>19</v>
      </c>
      <c r="O16" s="126">
        <v>82</v>
      </c>
      <c r="P16" s="119">
        <v>80</v>
      </c>
    </row>
    <row r="17" spans="1:16" ht="30" customHeight="1" x14ac:dyDescent="0.15">
      <c r="A17" s="122" t="s">
        <v>532</v>
      </c>
      <c r="B17" s="134" t="s">
        <v>149</v>
      </c>
      <c r="C17" s="124">
        <v>420</v>
      </c>
      <c r="D17" s="126">
        <v>32</v>
      </c>
      <c r="E17" s="126">
        <v>10</v>
      </c>
      <c r="F17" s="126">
        <v>71</v>
      </c>
      <c r="G17" s="126">
        <v>32</v>
      </c>
      <c r="H17" s="126">
        <v>10</v>
      </c>
      <c r="I17" s="126">
        <v>22</v>
      </c>
      <c r="J17" s="126">
        <v>78</v>
      </c>
      <c r="K17" s="126">
        <v>8</v>
      </c>
      <c r="L17" s="126">
        <v>26</v>
      </c>
      <c r="M17" s="126">
        <v>24</v>
      </c>
      <c r="N17" s="126">
        <v>10</v>
      </c>
      <c r="O17" s="126">
        <v>54</v>
      </c>
      <c r="P17" s="119">
        <v>43</v>
      </c>
    </row>
    <row r="18" spans="1:16" ht="30" customHeight="1" x14ac:dyDescent="0.15">
      <c r="A18" s="122" t="s">
        <v>533</v>
      </c>
      <c r="B18" s="134" t="s">
        <v>157</v>
      </c>
      <c r="C18" s="124">
        <v>1470</v>
      </c>
      <c r="D18" s="126">
        <v>132</v>
      </c>
      <c r="E18" s="126">
        <v>30</v>
      </c>
      <c r="F18" s="126">
        <v>97</v>
      </c>
      <c r="G18" s="126">
        <v>200</v>
      </c>
      <c r="H18" s="126">
        <v>30</v>
      </c>
      <c r="I18" s="126">
        <v>96</v>
      </c>
      <c r="J18" s="126">
        <v>271</v>
      </c>
      <c r="K18" s="126">
        <v>12</v>
      </c>
      <c r="L18" s="126">
        <v>154</v>
      </c>
      <c r="M18" s="126">
        <v>83</v>
      </c>
      <c r="N18" s="126">
        <v>58</v>
      </c>
      <c r="O18" s="126">
        <v>159</v>
      </c>
      <c r="P18" s="119">
        <v>148</v>
      </c>
    </row>
    <row r="19" spans="1:16" ht="30" customHeight="1" x14ac:dyDescent="0.15">
      <c r="A19" s="122" t="s">
        <v>534</v>
      </c>
      <c r="B19" s="134" t="s">
        <v>21</v>
      </c>
      <c r="C19" s="124">
        <v>1207</v>
      </c>
      <c r="D19" s="126">
        <v>132</v>
      </c>
      <c r="E19" s="126">
        <v>42</v>
      </c>
      <c r="F19" s="126">
        <v>93</v>
      </c>
      <c r="G19" s="126">
        <v>182</v>
      </c>
      <c r="H19" s="126">
        <v>28</v>
      </c>
      <c r="I19" s="126">
        <v>81</v>
      </c>
      <c r="J19" s="126">
        <v>197</v>
      </c>
      <c r="K19" s="126">
        <v>9</v>
      </c>
      <c r="L19" s="126">
        <v>73</v>
      </c>
      <c r="M19" s="126">
        <v>89</v>
      </c>
      <c r="N19" s="126">
        <v>54</v>
      </c>
      <c r="O19" s="126">
        <v>121</v>
      </c>
      <c r="P19" s="119">
        <v>106</v>
      </c>
    </row>
    <row r="20" spans="1:16" ht="30" customHeight="1" x14ac:dyDescent="0.15">
      <c r="A20" s="122" t="s">
        <v>535</v>
      </c>
      <c r="B20" s="134" t="s">
        <v>146</v>
      </c>
      <c r="C20" s="124">
        <v>520</v>
      </c>
      <c r="D20" s="126">
        <v>48</v>
      </c>
      <c r="E20" s="126">
        <v>28</v>
      </c>
      <c r="F20" s="126">
        <v>42</v>
      </c>
      <c r="G20" s="126">
        <v>83</v>
      </c>
      <c r="H20" s="126">
        <v>11</v>
      </c>
      <c r="I20" s="126">
        <v>32</v>
      </c>
      <c r="J20" s="126">
        <v>90</v>
      </c>
      <c r="K20" s="126">
        <v>13</v>
      </c>
      <c r="L20" s="126">
        <v>26</v>
      </c>
      <c r="M20" s="126">
        <v>39</v>
      </c>
      <c r="N20" s="126">
        <v>17</v>
      </c>
      <c r="O20" s="126">
        <v>47</v>
      </c>
      <c r="P20" s="119">
        <v>44</v>
      </c>
    </row>
    <row r="21" spans="1:16" ht="30" customHeight="1" x14ac:dyDescent="0.15">
      <c r="A21" s="122" t="s">
        <v>536</v>
      </c>
      <c r="B21" s="134" t="s">
        <v>23</v>
      </c>
      <c r="C21" s="124">
        <v>902</v>
      </c>
      <c r="D21" s="126">
        <v>98</v>
      </c>
      <c r="E21" s="126">
        <v>40</v>
      </c>
      <c r="F21" s="126">
        <v>105</v>
      </c>
      <c r="G21" s="126">
        <v>108</v>
      </c>
      <c r="H21" s="126">
        <v>17</v>
      </c>
      <c r="I21" s="126">
        <v>54</v>
      </c>
      <c r="J21" s="126">
        <v>113</v>
      </c>
      <c r="K21" s="126">
        <v>18</v>
      </c>
      <c r="L21" s="126">
        <v>49</v>
      </c>
      <c r="M21" s="126">
        <v>60</v>
      </c>
      <c r="N21" s="126">
        <v>35</v>
      </c>
      <c r="O21" s="126">
        <v>105</v>
      </c>
      <c r="P21" s="119">
        <v>100</v>
      </c>
    </row>
    <row r="22" spans="1:16" ht="30" customHeight="1" x14ac:dyDescent="0.15">
      <c r="A22" s="122" t="s">
        <v>537</v>
      </c>
      <c r="B22" s="135" t="s">
        <v>24</v>
      </c>
      <c r="C22" s="124">
        <v>30</v>
      </c>
      <c r="D22" s="126">
        <v>4</v>
      </c>
      <c r="E22" s="126">
        <v>1</v>
      </c>
      <c r="F22" s="126">
        <v>2</v>
      </c>
      <c r="G22" s="126">
        <v>3</v>
      </c>
      <c r="H22" s="126">
        <v>1</v>
      </c>
      <c r="I22" s="126">
        <v>1</v>
      </c>
      <c r="J22" s="126">
        <v>4</v>
      </c>
      <c r="K22" s="126">
        <v>1</v>
      </c>
      <c r="L22" s="126">
        <v>4</v>
      </c>
      <c r="M22" s="126">
        <v>2</v>
      </c>
      <c r="N22" s="126">
        <v>1</v>
      </c>
      <c r="O22" s="126">
        <v>4</v>
      </c>
      <c r="P22" s="119">
        <v>2</v>
      </c>
    </row>
    <row r="23" spans="1:16" ht="30" customHeight="1" x14ac:dyDescent="0.15">
      <c r="A23" s="122" t="s">
        <v>125</v>
      </c>
      <c r="B23" s="192" t="s">
        <v>126</v>
      </c>
      <c r="C23" s="124">
        <v>531</v>
      </c>
      <c r="D23" s="126">
        <v>42</v>
      </c>
      <c r="E23" s="126">
        <v>19</v>
      </c>
      <c r="F23" s="126">
        <v>57</v>
      </c>
      <c r="G23" s="126">
        <v>36</v>
      </c>
      <c r="H23" s="126">
        <v>33</v>
      </c>
      <c r="I23" s="126">
        <v>60</v>
      </c>
      <c r="J23" s="126">
        <v>87</v>
      </c>
      <c r="K23" s="126">
        <v>25</v>
      </c>
      <c r="L23" s="126">
        <v>61</v>
      </c>
      <c r="M23" s="126">
        <v>27</v>
      </c>
      <c r="N23" s="126">
        <v>10</v>
      </c>
      <c r="O23" s="126">
        <v>25</v>
      </c>
      <c r="P23" s="136">
        <v>49</v>
      </c>
    </row>
    <row r="24" spans="1:16" ht="30" customHeight="1" x14ac:dyDescent="0.15">
      <c r="A24" s="137" t="s">
        <v>672</v>
      </c>
      <c r="B24" s="193" t="s">
        <v>127</v>
      </c>
      <c r="C24" s="138">
        <v>32</v>
      </c>
      <c r="D24" s="139">
        <v>1</v>
      </c>
      <c r="E24" s="139">
        <v>1</v>
      </c>
      <c r="F24" s="139">
        <v>8</v>
      </c>
      <c r="G24" s="139">
        <v>3</v>
      </c>
      <c r="H24" s="140" t="s">
        <v>9</v>
      </c>
      <c r="I24" s="139">
        <v>2</v>
      </c>
      <c r="J24" s="139">
        <v>2</v>
      </c>
      <c r="K24" s="140" t="s">
        <v>9</v>
      </c>
      <c r="L24" s="139">
        <v>1</v>
      </c>
      <c r="M24" s="139">
        <v>2</v>
      </c>
      <c r="N24" s="140" t="s">
        <v>670</v>
      </c>
      <c r="O24" s="139">
        <v>11</v>
      </c>
      <c r="P24" s="141">
        <v>1</v>
      </c>
    </row>
    <row r="25" spans="1:16" ht="15" customHeight="1" x14ac:dyDescent="0.15">
      <c r="A25" s="142" t="s">
        <v>128</v>
      </c>
      <c r="B25" s="126"/>
      <c r="C25" s="142"/>
      <c r="D25" s="113"/>
      <c r="E25" s="113"/>
      <c r="F25" s="113"/>
      <c r="G25" s="113"/>
      <c r="H25" s="113"/>
      <c r="I25" s="113"/>
      <c r="J25" s="113"/>
      <c r="K25" s="113"/>
      <c r="L25" s="113"/>
      <c r="M25" s="113"/>
      <c r="N25" s="113"/>
      <c r="O25" s="113"/>
      <c r="P25" s="2"/>
    </row>
    <row r="26" spans="1:16" ht="15" customHeight="1" x14ac:dyDescent="0.15">
      <c r="A26" s="142" t="s">
        <v>673</v>
      </c>
      <c r="B26" s="126"/>
      <c r="C26" s="142"/>
      <c r="D26" s="113"/>
      <c r="E26" s="113"/>
      <c r="F26" s="113"/>
      <c r="G26" s="113"/>
      <c r="H26" s="113"/>
      <c r="I26" s="113"/>
      <c r="J26" s="113"/>
      <c r="K26" s="113"/>
      <c r="L26" s="113"/>
      <c r="M26" s="113"/>
      <c r="N26" s="113"/>
      <c r="O26" s="113"/>
      <c r="P26" s="2"/>
    </row>
    <row r="27" spans="1:16" ht="15" customHeight="1" x14ac:dyDescent="0.15">
      <c r="A27" s="70" t="s">
        <v>158</v>
      </c>
      <c r="B27" s="142"/>
      <c r="C27" s="142"/>
      <c r="D27" s="113"/>
      <c r="E27" s="113"/>
      <c r="F27" s="113"/>
      <c r="G27" s="113"/>
      <c r="H27" s="113"/>
      <c r="I27" s="113"/>
      <c r="J27" s="113"/>
      <c r="K27" s="113"/>
      <c r="L27" s="113"/>
      <c r="M27" s="113"/>
      <c r="N27" s="113"/>
      <c r="O27" s="113"/>
      <c r="P27" s="113"/>
    </row>
    <row r="28" spans="1:16" ht="15" customHeight="1" x14ac:dyDescent="0.15">
      <c r="A28" s="70" t="s">
        <v>650</v>
      </c>
      <c r="B28" s="142"/>
      <c r="C28" s="142"/>
      <c r="D28" s="113"/>
      <c r="E28" s="113"/>
      <c r="F28" s="113"/>
      <c r="G28" s="113"/>
      <c r="H28" s="113"/>
      <c r="I28" s="113"/>
      <c r="J28" s="113"/>
      <c r="K28" s="113"/>
      <c r="L28" s="113"/>
      <c r="M28" s="113"/>
      <c r="N28" s="113"/>
      <c r="O28" s="113"/>
      <c r="P28" s="14" t="s">
        <v>129</v>
      </c>
    </row>
  </sheetData>
  <mergeCells count="2">
    <mergeCell ref="A5:B5"/>
    <mergeCell ref="A6:B6"/>
  </mergeCells>
  <phoneticPr fontId="1"/>
  <hyperlinks>
    <hyperlink ref="A1" location="'目次'!A1" display="目次へもどる"/>
  </hyperlinks>
  <pageMargins left="0.78740157480314965" right="0.78740157480314965" top="0.98425196850393704"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54"/>
  <sheetViews>
    <sheetView zoomScale="110" zoomScaleNormal="110" workbookViewId="0"/>
  </sheetViews>
  <sheetFormatPr defaultColWidth="8.75" defaultRowHeight="15" customHeight="1" x14ac:dyDescent="0.15"/>
  <cols>
    <col min="1" max="1" width="5.625" style="144" customWidth="1"/>
    <col min="2" max="2" width="30.625" style="144" customWidth="1"/>
    <col min="3" max="6" width="12.5" style="144" customWidth="1"/>
    <col min="7" max="16384" width="8.75" style="144"/>
  </cols>
  <sheetData>
    <row r="1" spans="1:6" s="424" customFormat="1" ht="15" customHeight="1" x14ac:dyDescent="0.15">
      <c r="A1" s="423" t="s">
        <v>741</v>
      </c>
    </row>
    <row r="2" spans="1:6" s="424" customFormat="1" ht="15" customHeight="1" x14ac:dyDescent="0.15"/>
    <row r="3" spans="1:6" ht="15" customHeight="1" x14ac:dyDescent="0.15">
      <c r="A3" s="417" t="s">
        <v>464</v>
      </c>
      <c r="B3" s="143"/>
      <c r="C3" s="143"/>
      <c r="D3" s="143"/>
      <c r="E3" s="143"/>
      <c r="F3" s="143"/>
    </row>
    <row r="4" spans="1:6" s="147" customFormat="1" ht="15" customHeight="1" x14ac:dyDescent="0.15">
      <c r="A4" s="445" t="s">
        <v>159</v>
      </c>
      <c r="B4" s="446"/>
      <c r="C4" s="142"/>
      <c r="D4" s="145" t="s">
        <v>130</v>
      </c>
      <c r="E4" s="126"/>
      <c r="F4" s="146"/>
    </row>
    <row r="5" spans="1:6" ht="15" customHeight="1" x14ac:dyDescent="0.15">
      <c r="A5" s="447" t="s">
        <v>3</v>
      </c>
      <c r="B5" s="448"/>
      <c r="C5" s="148" t="s">
        <v>674</v>
      </c>
      <c r="D5" s="149"/>
      <c r="E5" s="126"/>
      <c r="F5" s="126"/>
    </row>
    <row r="6" spans="1:6" ht="15" customHeight="1" x14ac:dyDescent="0.15">
      <c r="A6" s="449"/>
      <c r="B6" s="450"/>
      <c r="C6" s="150" t="s">
        <v>131</v>
      </c>
      <c r="D6" s="386" t="s">
        <v>132</v>
      </c>
      <c r="E6" s="151"/>
      <c r="F6" s="151"/>
    </row>
    <row r="7" spans="1:6" ht="15" customHeight="1" x14ac:dyDescent="0.15">
      <c r="A7" s="451" t="s">
        <v>675</v>
      </c>
      <c r="B7" s="452"/>
      <c r="C7" s="152">
        <v>11213</v>
      </c>
      <c r="D7" s="153">
        <v>106415</v>
      </c>
      <c r="E7" s="154"/>
      <c r="F7" s="154"/>
    </row>
    <row r="8" spans="1:6" ht="15" customHeight="1" x14ac:dyDescent="0.15">
      <c r="A8" s="125" t="s">
        <v>676</v>
      </c>
      <c r="B8" s="155" t="s">
        <v>133</v>
      </c>
      <c r="C8" s="156">
        <v>10</v>
      </c>
      <c r="D8" s="157">
        <v>81</v>
      </c>
      <c r="E8" s="157"/>
      <c r="F8" s="157"/>
    </row>
    <row r="9" spans="1:6" ht="15" customHeight="1" x14ac:dyDescent="0.15">
      <c r="A9" s="125" t="s">
        <v>521</v>
      </c>
      <c r="B9" s="155" t="s">
        <v>47</v>
      </c>
      <c r="C9" s="156">
        <v>1</v>
      </c>
      <c r="D9" s="157">
        <v>1</v>
      </c>
      <c r="E9" s="157"/>
      <c r="F9" s="157"/>
    </row>
    <row r="10" spans="1:6" ht="15" customHeight="1" x14ac:dyDescent="0.15">
      <c r="A10" s="125" t="s">
        <v>134</v>
      </c>
      <c r="B10" s="155" t="s">
        <v>122</v>
      </c>
      <c r="C10" s="156">
        <v>1111</v>
      </c>
      <c r="D10" s="157">
        <v>7815</v>
      </c>
      <c r="E10" s="157"/>
      <c r="F10" s="157"/>
    </row>
    <row r="11" spans="1:6" ht="15" customHeight="1" x14ac:dyDescent="0.15">
      <c r="A11" s="125" t="s">
        <v>135</v>
      </c>
      <c r="B11" s="155" t="s">
        <v>123</v>
      </c>
      <c r="C11" s="156">
        <v>1135</v>
      </c>
      <c r="D11" s="157">
        <v>14836</v>
      </c>
      <c r="E11" s="157"/>
      <c r="F11" s="157"/>
    </row>
    <row r="12" spans="1:6" ht="15" customHeight="1" x14ac:dyDescent="0.15">
      <c r="A12" s="125" t="s">
        <v>136</v>
      </c>
      <c r="B12" s="155" t="s">
        <v>677</v>
      </c>
      <c r="C12" s="156">
        <v>2</v>
      </c>
      <c r="D12" s="157">
        <v>151</v>
      </c>
      <c r="E12" s="157"/>
      <c r="F12" s="157"/>
    </row>
    <row r="13" spans="1:6" ht="15" customHeight="1" x14ac:dyDescent="0.15">
      <c r="A13" s="125" t="s">
        <v>137</v>
      </c>
      <c r="B13" s="155" t="s">
        <v>124</v>
      </c>
      <c r="C13" s="156">
        <v>99</v>
      </c>
      <c r="D13" s="157">
        <v>976</v>
      </c>
      <c r="E13" s="157"/>
      <c r="F13" s="157"/>
    </row>
    <row r="14" spans="1:6" ht="15" customHeight="1" x14ac:dyDescent="0.15">
      <c r="A14" s="125" t="s">
        <v>138</v>
      </c>
      <c r="B14" s="155" t="s">
        <v>60</v>
      </c>
      <c r="C14" s="156">
        <v>299</v>
      </c>
      <c r="D14" s="157">
        <v>9080</v>
      </c>
      <c r="E14" s="157"/>
      <c r="F14" s="157"/>
    </row>
    <row r="15" spans="1:6" ht="15" customHeight="1" x14ac:dyDescent="0.15">
      <c r="A15" s="125" t="s">
        <v>139</v>
      </c>
      <c r="B15" s="155" t="s">
        <v>16</v>
      </c>
      <c r="C15" s="156">
        <v>2960</v>
      </c>
      <c r="D15" s="157">
        <v>26455</v>
      </c>
      <c r="E15" s="157"/>
      <c r="F15" s="157"/>
    </row>
    <row r="16" spans="1:6" ht="15" customHeight="1" x14ac:dyDescent="0.15">
      <c r="A16" s="125" t="s">
        <v>140</v>
      </c>
      <c r="B16" s="155" t="s">
        <v>17</v>
      </c>
      <c r="C16" s="156">
        <v>176</v>
      </c>
      <c r="D16" s="157">
        <v>2507</v>
      </c>
      <c r="E16" s="157"/>
      <c r="F16" s="157"/>
    </row>
    <row r="17" spans="1:6" ht="15" customHeight="1" x14ac:dyDescent="0.15">
      <c r="A17" s="125" t="s">
        <v>141</v>
      </c>
      <c r="B17" s="155" t="s">
        <v>18</v>
      </c>
      <c r="C17" s="156">
        <v>680</v>
      </c>
      <c r="D17" s="157">
        <v>2870</v>
      </c>
      <c r="E17" s="157"/>
      <c r="F17" s="157"/>
    </row>
    <row r="18" spans="1:6" ht="15" customHeight="1" x14ac:dyDescent="0.15">
      <c r="A18" s="125" t="s">
        <v>142</v>
      </c>
      <c r="B18" s="155" t="s">
        <v>19</v>
      </c>
      <c r="C18" s="156">
        <v>420</v>
      </c>
      <c r="D18" s="157">
        <v>2204</v>
      </c>
      <c r="E18" s="157"/>
      <c r="F18" s="157"/>
    </row>
    <row r="19" spans="1:6" ht="15" customHeight="1" x14ac:dyDescent="0.15">
      <c r="A19" s="125" t="s">
        <v>678</v>
      </c>
      <c r="B19" s="155" t="s">
        <v>20</v>
      </c>
      <c r="C19" s="156">
        <v>1457</v>
      </c>
      <c r="D19" s="157">
        <v>12753</v>
      </c>
      <c r="E19" s="157"/>
      <c r="F19" s="157"/>
    </row>
    <row r="20" spans="1:6" ht="15" customHeight="1" x14ac:dyDescent="0.15">
      <c r="A20" s="125" t="s">
        <v>679</v>
      </c>
      <c r="B20" s="155" t="s">
        <v>21</v>
      </c>
      <c r="C20" s="156">
        <v>1131</v>
      </c>
      <c r="D20" s="157">
        <v>5778</v>
      </c>
      <c r="E20" s="157"/>
      <c r="F20" s="157"/>
    </row>
    <row r="21" spans="1:6" ht="15" customHeight="1" x14ac:dyDescent="0.15">
      <c r="A21" s="125" t="s">
        <v>680</v>
      </c>
      <c r="B21" s="155" t="s">
        <v>22</v>
      </c>
      <c r="C21" s="156">
        <v>437</v>
      </c>
      <c r="D21" s="157">
        <v>4119</v>
      </c>
      <c r="E21" s="157"/>
      <c r="F21" s="157"/>
    </row>
    <row r="22" spans="1:6" ht="15" customHeight="1" x14ac:dyDescent="0.15">
      <c r="A22" s="125" t="s">
        <v>681</v>
      </c>
      <c r="B22" s="155" t="s">
        <v>23</v>
      </c>
      <c r="C22" s="156">
        <v>723</v>
      </c>
      <c r="D22" s="157">
        <v>11423</v>
      </c>
      <c r="E22" s="157"/>
      <c r="F22" s="157"/>
    </row>
    <row r="23" spans="1:6" ht="15" customHeight="1" x14ac:dyDescent="0.15">
      <c r="A23" s="125" t="s">
        <v>682</v>
      </c>
      <c r="B23" s="155" t="s">
        <v>24</v>
      </c>
      <c r="C23" s="156">
        <v>29</v>
      </c>
      <c r="D23" s="157">
        <v>303</v>
      </c>
      <c r="E23" s="157"/>
      <c r="F23" s="157"/>
    </row>
    <row r="24" spans="1:6" ht="15" customHeight="1" x14ac:dyDescent="0.15">
      <c r="A24" s="140" t="s">
        <v>683</v>
      </c>
      <c r="B24" s="158" t="s">
        <v>25</v>
      </c>
      <c r="C24" s="159">
        <v>543</v>
      </c>
      <c r="D24" s="159">
        <v>5063</v>
      </c>
      <c r="E24" s="157"/>
      <c r="F24" s="157"/>
    </row>
    <row r="25" spans="1:6" ht="15" customHeight="1" x14ac:dyDescent="0.15">
      <c r="A25" s="142" t="s">
        <v>143</v>
      </c>
      <c r="B25" s="160"/>
      <c r="C25" s="125"/>
      <c r="D25" s="125"/>
      <c r="E25" s="125"/>
      <c r="F25" s="125"/>
    </row>
    <row r="26" spans="1:6" s="119" customFormat="1" ht="15" customHeight="1" x14ac:dyDescent="0.15">
      <c r="A26" s="142" t="s">
        <v>144</v>
      </c>
      <c r="B26" s="126"/>
      <c r="C26" s="142"/>
      <c r="D26" s="113"/>
      <c r="E26" s="113"/>
      <c r="F26" s="113"/>
    </row>
    <row r="27" spans="1:6" s="119" customFormat="1" ht="15" customHeight="1" x14ac:dyDescent="0.15">
      <c r="A27" s="142" t="s">
        <v>684</v>
      </c>
      <c r="B27" s="113"/>
      <c r="C27" s="113"/>
      <c r="D27" s="113"/>
      <c r="E27" s="113"/>
      <c r="F27" s="161" t="s">
        <v>145</v>
      </c>
    </row>
    <row r="29" spans="1:6" s="147" customFormat="1" ht="15" customHeight="1" x14ac:dyDescent="0.15">
      <c r="A29" s="453" t="s">
        <v>160</v>
      </c>
      <c r="B29" s="446"/>
      <c r="C29" s="142"/>
      <c r="D29" s="142"/>
      <c r="E29" s="139"/>
      <c r="F29" s="145" t="s">
        <v>130</v>
      </c>
    </row>
    <row r="30" spans="1:6" ht="15" customHeight="1" x14ac:dyDescent="0.15">
      <c r="A30" s="447" t="s">
        <v>3</v>
      </c>
      <c r="B30" s="448"/>
      <c r="C30" s="148" t="s">
        <v>674</v>
      </c>
      <c r="D30" s="162"/>
      <c r="E30" s="443" t="s">
        <v>685</v>
      </c>
      <c r="F30" s="444"/>
    </row>
    <row r="31" spans="1:6" ht="15" customHeight="1" x14ac:dyDescent="0.15">
      <c r="A31" s="449"/>
      <c r="B31" s="450"/>
      <c r="C31" s="150" t="s">
        <v>131</v>
      </c>
      <c r="D31" s="150" t="s">
        <v>132</v>
      </c>
      <c r="E31" s="150" t="s">
        <v>131</v>
      </c>
      <c r="F31" s="163" t="s">
        <v>132</v>
      </c>
    </row>
    <row r="32" spans="1:6" ht="15" customHeight="1" x14ac:dyDescent="0.15">
      <c r="A32" s="164"/>
      <c r="B32" s="165" t="s">
        <v>686</v>
      </c>
      <c r="C32" s="152">
        <v>11371</v>
      </c>
      <c r="D32" s="153">
        <v>109772</v>
      </c>
      <c r="E32" s="153">
        <v>183</v>
      </c>
      <c r="F32" s="153">
        <v>7144</v>
      </c>
    </row>
    <row r="33" spans="1:6" ht="15" customHeight="1" x14ac:dyDescent="0.15">
      <c r="A33" s="125" t="s">
        <v>676</v>
      </c>
      <c r="B33" s="155" t="s">
        <v>133</v>
      </c>
      <c r="C33" s="156">
        <v>10</v>
      </c>
      <c r="D33" s="157">
        <v>130</v>
      </c>
      <c r="E33" s="157" t="s">
        <v>520</v>
      </c>
      <c r="F33" s="157" t="s">
        <v>520</v>
      </c>
    </row>
    <row r="34" spans="1:6" ht="15" customHeight="1" x14ac:dyDescent="0.15">
      <c r="A34" s="125" t="s">
        <v>521</v>
      </c>
      <c r="B34" s="155" t="s">
        <v>47</v>
      </c>
      <c r="C34" s="178" t="s">
        <v>520</v>
      </c>
      <c r="D34" s="157" t="s">
        <v>520</v>
      </c>
      <c r="E34" s="157" t="s">
        <v>520</v>
      </c>
      <c r="F34" s="157" t="s">
        <v>520</v>
      </c>
    </row>
    <row r="35" spans="1:6" ht="15" customHeight="1" x14ac:dyDescent="0.15">
      <c r="A35" s="125" t="s">
        <v>134</v>
      </c>
      <c r="B35" s="155" t="s">
        <v>122</v>
      </c>
      <c r="C35" s="156">
        <v>1063</v>
      </c>
      <c r="D35" s="157">
        <v>8145</v>
      </c>
      <c r="E35" s="157" t="s">
        <v>520</v>
      </c>
      <c r="F35" s="157" t="s">
        <v>520</v>
      </c>
    </row>
    <row r="36" spans="1:6" ht="15" customHeight="1" x14ac:dyDescent="0.15">
      <c r="A36" s="125" t="s">
        <v>135</v>
      </c>
      <c r="B36" s="155" t="s">
        <v>123</v>
      </c>
      <c r="C36" s="156">
        <v>1105</v>
      </c>
      <c r="D36" s="157">
        <v>12688</v>
      </c>
      <c r="E36" s="157" t="s">
        <v>520</v>
      </c>
      <c r="F36" s="157" t="s">
        <v>520</v>
      </c>
    </row>
    <row r="37" spans="1:6" ht="15" customHeight="1" x14ac:dyDescent="0.15">
      <c r="A37" s="125" t="s">
        <v>136</v>
      </c>
      <c r="B37" s="155" t="s">
        <v>677</v>
      </c>
      <c r="C37" s="156">
        <v>1</v>
      </c>
      <c r="D37" s="157">
        <v>13</v>
      </c>
      <c r="E37" s="157">
        <v>2</v>
      </c>
      <c r="F37" s="157">
        <v>136</v>
      </c>
    </row>
    <row r="38" spans="1:6" ht="15" customHeight="1" x14ac:dyDescent="0.15">
      <c r="A38" s="125" t="s">
        <v>137</v>
      </c>
      <c r="B38" s="155" t="s">
        <v>124</v>
      </c>
      <c r="C38" s="156">
        <v>77</v>
      </c>
      <c r="D38" s="157">
        <v>460</v>
      </c>
      <c r="E38" s="157" t="s">
        <v>520</v>
      </c>
      <c r="F38" s="157" t="s">
        <v>520</v>
      </c>
    </row>
    <row r="39" spans="1:6" ht="15" customHeight="1" x14ac:dyDescent="0.15">
      <c r="A39" s="125" t="s">
        <v>138</v>
      </c>
      <c r="B39" s="155" t="s">
        <v>60</v>
      </c>
      <c r="C39" s="156">
        <v>327</v>
      </c>
      <c r="D39" s="157">
        <v>9905</v>
      </c>
      <c r="E39" s="157" t="s">
        <v>520</v>
      </c>
      <c r="F39" s="157" t="s">
        <v>520</v>
      </c>
    </row>
    <row r="40" spans="1:6" ht="15" customHeight="1" x14ac:dyDescent="0.15">
      <c r="A40" s="125" t="s">
        <v>139</v>
      </c>
      <c r="B40" s="155" t="s">
        <v>16</v>
      </c>
      <c r="C40" s="156">
        <v>2991</v>
      </c>
      <c r="D40" s="157">
        <v>27136</v>
      </c>
      <c r="E40" s="157" t="s">
        <v>520</v>
      </c>
      <c r="F40" s="157" t="s">
        <v>520</v>
      </c>
    </row>
    <row r="41" spans="1:6" ht="15" customHeight="1" x14ac:dyDescent="0.15">
      <c r="A41" s="125" t="s">
        <v>140</v>
      </c>
      <c r="B41" s="155" t="s">
        <v>17</v>
      </c>
      <c r="C41" s="156">
        <v>176</v>
      </c>
      <c r="D41" s="157">
        <v>2502</v>
      </c>
      <c r="E41" s="157" t="s">
        <v>520</v>
      </c>
      <c r="F41" s="157" t="s">
        <v>520</v>
      </c>
    </row>
    <row r="42" spans="1:6" ht="15" customHeight="1" x14ac:dyDescent="0.15">
      <c r="A42" s="125" t="s">
        <v>141</v>
      </c>
      <c r="B42" s="155" t="s">
        <v>18</v>
      </c>
      <c r="C42" s="156">
        <v>689</v>
      </c>
      <c r="D42" s="157">
        <v>3054</v>
      </c>
      <c r="E42" s="157">
        <v>1</v>
      </c>
      <c r="F42" s="157">
        <v>5</v>
      </c>
    </row>
    <row r="43" spans="1:6" ht="15" customHeight="1" x14ac:dyDescent="0.15">
      <c r="A43" s="125" t="s">
        <v>142</v>
      </c>
      <c r="B43" s="155" t="s">
        <v>19</v>
      </c>
      <c r="C43" s="156">
        <v>417</v>
      </c>
      <c r="D43" s="157">
        <v>2352</v>
      </c>
      <c r="E43" s="157">
        <v>3</v>
      </c>
      <c r="F43" s="157">
        <v>84</v>
      </c>
    </row>
    <row r="44" spans="1:6" ht="15" customHeight="1" x14ac:dyDescent="0.15">
      <c r="A44" s="125" t="s">
        <v>678</v>
      </c>
      <c r="B44" s="155" t="s">
        <v>20</v>
      </c>
      <c r="C44" s="156">
        <v>1467</v>
      </c>
      <c r="D44" s="157">
        <v>12628</v>
      </c>
      <c r="E44" s="157">
        <v>3</v>
      </c>
      <c r="F44" s="157">
        <v>151</v>
      </c>
    </row>
    <row r="45" spans="1:6" ht="15" customHeight="1" x14ac:dyDescent="0.15">
      <c r="A45" s="125" t="s">
        <v>679</v>
      </c>
      <c r="B45" s="155" t="s">
        <v>21</v>
      </c>
      <c r="C45" s="156">
        <v>1203</v>
      </c>
      <c r="D45" s="157">
        <v>6158</v>
      </c>
      <c r="E45" s="157">
        <v>4</v>
      </c>
      <c r="F45" s="157">
        <v>8</v>
      </c>
    </row>
    <row r="46" spans="1:6" ht="15" customHeight="1" x14ac:dyDescent="0.15">
      <c r="A46" s="125" t="s">
        <v>680</v>
      </c>
      <c r="B46" s="155" t="s">
        <v>22</v>
      </c>
      <c r="C46" s="156">
        <v>450</v>
      </c>
      <c r="D46" s="157">
        <v>3900</v>
      </c>
      <c r="E46" s="157">
        <v>70</v>
      </c>
      <c r="F46" s="157">
        <v>2543</v>
      </c>
    </row>
    <row r="47" spans="1:6" ht="15" customHeight="1" x14ac:dyDescent="0.15">
      <c r="A47" s="125" t="s">
        <v>681</v>
      </c>
      <c r="B47" s="155" t="s">
        <v>23</v>
      </c>
      <c r="C47" s="156">
        <v>837</v>
      </c>
      <c r="D47" s="157">
        <v>13577</v>
      </c>
      <c r="E47" s="157">
        <v>65</v>
      </c>
      <c r="F47" s="157">
        <v>1680</v>
      </c>
    </row>
    <row r="48" spans="1:6" ht="15" customHeight="1" x14ac:dyDescent="0.15">
      <c r="A48" s="125" t="s">
        <v>682</v>
      </c>
      <c r="B48" s="155" t="s">
        <v>24</v>
      </c>
      <c r="C48" s="156">
        <v>30</v>
      </c>
      <c r="D48" s="157">
        <v>1014</v>
      </c>
      <c r="E48" s="157" t="s">
        <v>520</v>
      </c>
      <c r="F48" s="157" t="s">
        <v>520</v>
      </c>
    </row>
    <row r="49" spans="1:6" ht="15" customHeight="1" x14ac:dyDescent="0.15">
      <c r="A49" s="125" t="s">
        <v>683</v>
      </c>
      <c r="B49" s="166" t="s">
        <v>25</v>
      </c>
      <c r="C49" s="157">
        <v>528</v>
      </c>
      <c r="D49" s="157">
        <v>6110</v>
      </c>
      <c r="E49" s="157">
        <v>3</v>
      </c>
      <c r="F49" s="157">
        <v>131</v>
      </c>
    </row>
    <row r="50" spans="1:6" ht="15" customHeight="1" x14ac:dyDescent="0.15">
      <c r="A50" s="140" t="s">
        <v>687</v>
      </c>
      <c r="B50" s="167" t="s">
        <v>26</v>
      </c>
      <c r="C50" s="159" t="s">
        <v>44</v>
      </c>
      <c r="D50" s="159" t="s">
        <v>44</v>
      </c>
      <c r="E50" s="159">
        <v>32</v>
      </c>
      <c r="F50" s="159">
        <v>2406</v>
      </c>
    </row>
    <row r="51" spans="1:6" s="119" customFormat="1" ht="15" customHeight="1" x14ac:dyDescent="0.15">
      <c r="A51" s="142" t="s">
        <v>128</v>
      </c>
      <c r="B51" s="126"/>
      <c r="C51" s="142"/>
      <c r="D51" s="113"/>
      <c r="E51" s="113"/>
      <c r="F51" s="113"/>
    </row>
    <row r="52" spans="1:6" s="119" customFormat="1" ht="15" customHeight="1" x14ac:dyDescent="0.15">
      <c r="A52" s="142" t="s">
        <v>684</v>
      </c>
      <c r="B52" s="142"/>
      <c r="C52" s="142"/>
      <c r="D52" s="113"/>
      <c r="E52" s="113"/>
      <c r="F52" s="113"/>
    </row>
    <row r="53" spans="1:6" s="119" customFormat="1" ht="15" customHeight="1" x14ac:dyDescent="0.15">
      <c r="A53" s="70" t="s">
        <v>158</v>
      </c>
      <c r="B53" s="142"/>
      <c r="C53" s="142"/>
      <c r="D53" s="113"/>
      <c r="E53" s="113"/>
      <c r="F53" s="113"/>
    </row>
    <row r="54" spans="1:6" s="119" customFormat="1" ht="15" customHeight="1" x14ac:dyDescent="0.15">
      <c r="A54" s="70" t="s">
        <v>688</v>
      </c>
      <c r="B54" s="113"/>
      <c r="C54" s="113"/>
      <c r="D54" s="113"/>
      <c r="E54" s="113"/>
      <c r="F54" s="14" t="s">
        <v>129</v>
      </c>
    </row>
  </sheetData>
  <mergeCells count="6">
    <mergeCell ref="E30:F30"/>
    <mergeCell ref="A4:B4"/>
    <mergeCell ref="A5:B6"/>
    <mergeCell ref="A7:B7"/>
    <mergeCell ref="A29:B29"/>
    <mergeCell ref="A30:B31"/>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18"/>
  <sheetViews>
    <sheetView zoomScale="110" workbookViewId="0"/>
  </sheetViews>
  <sheetFormatPr defaultColWidth="8.75" defaultRowHeight="15" customHeight="1" x14ac:dyDescent="0.15"/>
  <cols>
    <col min="1" max="1" width="11.25" style="142" customWidth="1"/>
    <col min="2" max="4" width="8.75" style="142" customWidth="1"/>
    <col min="5" max="10" width="8.125" style="142" customWidth="1"/>
    <col min="11" max="16384" width="8.75" style="142"/>
  </cols>
  <sheetData>
    <row r="1" spans="1:10" s="424" customFormat="1" ht="15" customHeight="1" x14ac:dyDescent="0.15">
      <c r="A1" s="423" t="s">
        <v>741</v>
      </c>
    </row>
    <row r="2" spans="1:10" s="424" customFormat="1" ht="15" customHeight="1" x14ac:dyDescent="0.15"/>
    <row r="3" spans="1:10" ht="15" customHeight="1" x14ac:dyDescent="0.15">
      <c r="A3" s="418" t="s">
        <v>465</v>
      </c>
    </row>
    <row r="4" spans="1:10" ht="15" customHeight="1" x14ac:dyDescent="0.15">
      <c r="J4" s="194" t="s">
        <v>466</v>
      </c>
    </row>
    <row r="5" spans="1:10" ht="15" customHeight="1" x14ac:dyDescent="0.15">
      <c r="A5" s="383" t="s">
        <v>163</v>
      </c>
      <c r="B5" s="148" t="s">
        <v>164</v>
      </c>
      <c r="C5" s="149"/>
      <c r="D5" s="162"/>
      <c r="E5" s="148" t="s">
        <v>165</v>
      </c>
      <c r="F5" s="162"/>
      <c r="G5" s="195"/>
      <c r="H5" s="149" t="s">
        <v>166</v>
      </c>
      <c r="I5" s="148"/>
      <c r="J5" s="196"/>
    </row>
    <row r="6" spans="1:10" ht="15" customHeight="1" x14ac:dyDescent="0.15">
      <c r="A6" s="385" t="s">
        <v>167</v>
      </c>
      <c r="B6" s="150" t="s">
        <v>168</v>
      </c>
      <c r="C6" s="150" t="s">
        <v>169</v>
      </c>
      <c r="D6" s="150" t="s">
        <v>170</v>
      </c>
      <c r="E6" s="150" t="s">
        <v>171</v>
      </c>
      <c r="F6" s="150" t="s">
        <v>172</v>
      </c>
      <c r="G6" s="150" t="s">
        <v>173</v>
      </c>
      <c r="H6" s="150" t="s">
        <v>174</v>
      </c>
      <c r="I6" s="150" t="s">
        <v>175</v>
      </c>
      <c r="J6" s="386" t="s">
        <v>176</v>
      </c>
    </row>
    <row r="7" spans="1:10" ht="15" customHeight="1" x14ac:dyDescent="0.15">
      <c r="A7" s="197" t="s">
        <v>467</v>
      </c>
      <c r="B7" s="172">
        <v>2272</v>
      </c>
      <c r="C7" s="198">
        <v>267</v>
      </c>
      <c r="D7" s="198">
        <v>2005</v>
      </c>
      <c r="E7" s="198">
        <v>5946</v>
      </c>
      <c r="F7" s="198">
        <v>6063</v>
      </c>
      <c r="G7" s="198">
        <v>1745</v>
      </c>
      <c r="H7" s="198">
        <v>1357</v>
      </c>
      <c r="I7" s="198">
        <v>374</v>
      </c>
      <c r="J7" s="198">
        <v>14</v>
      </c>
    </row>
    <row r="8" spans="1:10" ht="15" customHeight="1" x14ac:dyDescent="0.15">
      <c r="A8" s="197">
        <v>7</v>
      </c>
      <c r="B8" s="172">
        <v>1970</v>
      </c>
      <c r="C8" s="198">
        <v>206</v>
      </c>
      <c r="D8" s="198">
        <v>1764</v>
      </c>
      <c r="E8" s="198">
        <v>4872</v>
      </c>
      <c r="F8" s="198">
        <v>4922</v>
      </c>
      <c r="G8" s="198">
        <v>1440</v>
      </c>
      <c r="H8" s="198">
        <v>1072</v>
      </c>
      <c r="I8" s="198">
        <v>353</v>
      </c>
      <c r="J8" s="198">
        <v>14</v>
      </c>
    </row>
    <row r="9" spans="1:10" ht="15" customHeight="1" x14ac:dyDescent="0.15">
      <c r="A9" s="199">
        <v>12</v>
      </c>
      <c r="B9" s="172">
        <v>1694</v>
      </c>
      <c r="C9" s="200">
        <v>196</v>
      </c>
      <c r="D9" s="200">
        <v>1077</v>
      </c>
      <c r="E9" s="200">
        <v>4108</v>
      </c>
      <c r="F9" s="200">
        <v>4071</v>
      </c>
      <c r="G9" s="200">
        <v>1241</v>
      </c>
      <c r="H9" s="200">
        <v>930</v>
      </c>
      <c r="I9" s="200">
        <v>299</v>
      </c>
      <c r="J9" s="200">
        <v>12</v>
      </c>
    </row>
    <row r="10" spans="1:10" ht="15" customHeight="1" x14ac:dyDescent="0.15">
      <c r="A10" s="201">
        <v>17</v>
      </c>
      <c r="B10" s="200">
        <v>1414</v>
      </c>
      <c r="C10" s="200">
        <v>203</v>
      </c>
      <c r="D10" s="200">
        <v>884</v>
      </c>
      <c r="E10" s="200">
        <v>3179</v>
      </c>
      <c r="F10" s="200">
        <v>3181</v>
      </c>
      <c r="G10" s="200">
        <v>1006</v>
      </c>
      <c r="H10" s="200">
        <v>757</v>
      </c>
      <c r="I10" s="200">
        <v>243</v>
      </c>
      <c r="J10" s="200">
        <v>6</v>
      </c>
    </row>
    <row r="11" spans="1:10" ht="15" customHeight="1" x14ac:dyDescent="0.15">
      <c r="A11" s="201">
        <v>22</v>
      </c>
      <c r="B11" s="172">
        <v>1323</v>
      </c>
      <c r="C11" s="200">
        <v>191</v>
      </c>
      <c r="D11" s="200">
        <v>650</v>
      </c>
      <c r="E11" s="200">
        <v>1852</v>
      </c>
      <c r="F11" s="200">
        <v>1842</v>
      </c>
      <c r="G11" s="200">
        <v>917</v>
      </c>
      <c r="H11" s="200">
        <v>709</v>
      </c>
      <c r="I11" s="200">
        <v>204</v>
      </c>
      <c r="J11" s="200">
        <v>4</v>
      </c>
    </row>
    <row r="12" spans="1:10" ht="15" customHeight="1" x14ac:dyDescent="0.15">
      <c r="A12" s="202">
        <v>27</v>
      </c>
      <c r="B12" s="203">
        <v>1217</v>
      </c>
      <c r="C12" s="203">
        <v>212</v>
      </c>
      <c r="D12" s="203">
        <v>463</v>
      </c>
      <c r="E12" s="203">
        <v>1290</v>
      </c>
      <c r="F12" s="203">
        <v>1299</v>
      </c>
      <c r="G12" s="203">
        <v>834</v>
      </c>
      <c r="H12" s="203">
        <v>656</v>
      </c>
      <c r="I12" s="203">
        <v>173</v>
      </c>
      <c r="J12" s="203">
        <v>4</v>
      </c>
    </row>
    <row r="13" spans="1:10" ht="15" customHeight="1" x14ac:dyDescent="0.15">
      <c r="A13" s="454" t="s">
        <v>177</v>
      </c>
      <c r="B13" s="455"/>
      <c r="C13" s="455"/>
      <c r="D13" s="455"/>
      <c r="E13" s="455"/>
      <c r="F13" s="455"/>
      <c r="G13" s="455"/>
      <c r="H13" s="455"/>
      <c r="I13" s="455"/>
      <c r="J13" s="455"/>
    </row>
    <row r="14" spans="1:10" ht="15" customHeight="1" x14ac:dyDescent="0.15">
      <c r="A14" s="456" t="s">
        <v>468</v>
      </c>
      <c r="B14" s="457"/>
      <c r="C14" s="457"/>
      <c r="D14" s="457"/>
      <c r="E14" s="457"/>
      <c r="F14" s="457"/>
      <c r="G14" s="457"/>
      <c r="H14" s="457"/>
      <c r="I14" s="457"/>
      <c r="J14" s="457"/>
    </row>
    <row r="15" spans="1:10" ht="15" customHeight="1" x14ac:dyDescent="0.15">
      <c r="A15" s="392" t="s">
        <v>469</v>
      </c>
      <c r="B15" s="204"/>
      <c r="C15" s="204"/>
      <c r="D15" s="204"/>
      <c r="E15" s="204"/>
      <c r="F15" s="204"/>
      <c r="G15" s="204"/>
      <c r="H15" s="204"/>
      <c r="I15" s="204"/>
    </row>
    <row r="16" spans="1:10" ht="15" customHeight="1" x14ac:dyDescent="0.15">
      <c r="A16" s="390" t="s">
        <v>178</v>
      </c>
      <c r="B16" s="390"/>
      <c r="C16" s="390"/>
      <c r="D16" s="390"/>
      <c r="E16" s="390"/>
      <c r="F16" s="390"/>
      <c r="G16" s="390"/>
      <c r="H16" s="391"/>
      <c r="I16" s="391"/>
    </row>
    <row r="17" spans="1:10" ht="15" customHeight="1" x14ac:dyDescent="0.15">
      <c r="A17" s="142" t="s">
        <v>179</v>
      </c>
    </row>
    <row r="18" spans="1:10" ht="15" customHeight="1" x14ac:dyDescent="0.15">
      <c r="J18" s="125" t="s">
        <v>180</v>
      </c>
    </row>
  </sheetData>
  <mergeCells count="2">
    <mergeCell ref="A13:J13"/>
    <mergeCell ref="A14:J14"/>
  </mergeCells>
  <phoneticPr fontId="1"/>
  <hyperlinks>
    <hyperlink ref="A1" location="'目次'!A1" display="目次へもどる"/>
  </hyperlinks>
  <pageMargins left="0.78740157480314965" right="0.78740157480314965" top="0.98425196850393704" bottom="0.78740157480314965"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J12"/>
  <sheetViews>
    <sheetView zoomScale="110" workbookViewId="0"/>
  </sheetViews>
  <sheetFormatPr defaultColWidth="8.75" defaultRowHeight="15" customHeight="1" x14ac:dyDescent="0.15"/>
  <cols>
    <col min="1" max="1" width="11.25" style="142" customWidth="1"/>
    <col min="2" max="2" width="9.375" style="142" customWidth="1"/>
    <col min="3" max="3" width="8.75" style="142" customWidth="1"/>
    <col min="4" max="10" width="8.125" style="142" customWidth="1"/>
    <col min="11" max="16384" width="8.75" style="142"/>
  </cols>
  <sheetData>
    <row r="1" spans="1:10" s="424" customFormat="1" ht="15" customHeight="1" x14ac:dyDescent="0.15">
      <c r="A1" s="423" t="s">
        <v>741</v>
      </c>
    </row>
    <row r="2" spans="1:10" s="424" customFormat="1" ht="15" customHeight="1" x14ac:dyDescent="0.15"/>
    <row r="3" spans="1:10" ht="15" customHeight="1" x14ac:dyDescent="0.15">
      <c r="A3" s="418" t="s">
        <v>689</v>
      </c>
    </row>
    <row r="4" spans="1:10" ht="15" customHeight="1" x14ac:dyDescent="0.15">
      <c r="A4" s="139"/>
      <c r="J4" s="145" t="s">
        <v>181</v>
      </c>
    </row>
    <row r="5" spans="1:10" ht="15" customHeight="1" x14ac:dyDescent="0.15">
      <c r="A5" s="458" t="s">
        <v>690</v>
      </c>
      <c r="B5" s="459" t="s">
        <v>182</v>
      </c>
      <c r="C5" s="205" t="s">
        <v>183</v>
      </c>
      <c r="D5" s="443" t="s">
        <v>184</v>
      </c>
      <c r="E5" s="461"/>
      <c r="F5" s="461"/>
      <c r="G5" s="461"/>
      <c r="H5" s="461"/>
      <c r="I5" s="461"/>
      <c r="J5" s="461"/>
    </row>
    <row r="6" spans="1:10" ht="30" customHeight="1" x14ac:dyDescent="0.15">
      <c r="A6" s="450"/>
      <c r="B6" s="460"/>
      <c r="C6" s="206" t="s">
        <v>691</v>
      </c>
      <c r="D6" s="207" t="s">
        <v>185</v>
      </c>
      <c r="E6" s="207" t="s">
        <v>186</v>
      </c>
      <c r="F6" s="207" t="s">
        <v>187</v>
      </c>
      <c r="G6" s="207" t="s">
        <v>188</v>
      </c>
      <c r="H6" s="207" t="s">
        <v>189</v>
      </c>
      <c r="I6" s="208" t="s">
        <v>190</v>
      </c>
      <c r="J6" s="209" t="s">
        <v>191</v>
      </c>
    </row>
    <row r="7" spans="1:10" ht="15" customHeight="1" x14ac:dyDescent="0.15">
      <c r="A7" s="201" t="s">
        <v>192</v>
      </c>
      <c r="B7" s="172">
        <v>1414</v>
      </c>
      <c r="C7" s="200">
        <v>327</v>
      </c>
      <c r="D7" s="200">
        <v>298</v>
      </c>
      <c r="E7" s="200">
        <v>437</v>
      </c>
      <c r="F7" s="200">
        <v>215</v>
      </c>
      <c r="G7" s="200">
        <v>80</v>
      </c>
      <c r="H7" s="200">
        <v>36</v>
      </c>
      <c r="I7" s="200">
        <v>11</v>
      </c>
      <c r="J7" s="200">
        <v>10</v>
      </c>
    </row>
    <row r="8" spans="1:10" ht="15" customHeight="1" x14ac:dyDescent="0.15">
      <c r="A8" s="210" t="s">
        <v>692</v>
      </c>
      <c r="B8" s="172">
        <v>1323</v>
      </c>
      <c r="C8" s="200">
        <v>482</v>
      </c>
      <c r="D8" s="200">
        <v>175</v>
      </c>
      <c r="E8" s="200">
        <v>365</v>
      </c>
      <c r="F8" s="200">
        <v>168</v>
      </c>
      <c r="G8" s="200">
        <v>70</v>
      </c>
      <c r="H8" s="200">
        <v>38</v>
      </c>
      <c r="I8" s="200">
        <v>20</v>
      </c>
      <c r="J8" s="200">
        <v>5</v>
      </c>
    </row>
    <row r="9" spans="1:10" ht="15" customHeight="1" x14ac:dyDescent="0.15">
      <c r="A9" s="211" t="s">
        <v>693</v>
      </c>
      <c r="B9" s="175">
        <v>1217</v>
      </c>
      <c r="C9" s="203">
        <v>542</v>
      </c>
      <c r="D9" s="203">
        <v>136</v>
      </c>
      <c r="E9" s="203">
        <v>291</v>
      </c>
      <c r="F9" s="203">
        <v>124</v>
      </c>
      <c r="G9" s="203">
        <v>64</v>
      </c>
      <c r="H9" s="203">
        <v>35</v>
      </c>
      <c r="I9" s="203">
        <v>20</v>
      </c>
      <c r="J9" s="203">
        <v>5</v>
      </c>
    </row>
    <row r="10" spans="1:10" ht="15" customHeight="1" x14ac:dyDescent="0.15">
      <c r="A10" s="142" t="s">
        <v>694</v>
      </c>
      <c r="B10" s="212"/>
      <c r="C10" s="212"/>
      <c r="D10" s="212"/>
      <c r="E10" s="212"/>
      <c r="F10" s="212"/>
      <c r="G10" s="212"/>
      <c r="H10" s="212"/>
      <c r="I10" s="212"/>
      <c r="J10" s="212"/>
    </row>
    <row r="11" spans="1:10" ht="15" customHeight="1" x14ac:dyDescent="0.15">
      <c r="A11" s="142" t="s">
        <v>193</v>
      </c>
      <c r="B11" s="213"/>
      <c r="C11" s="213"/>
      <c r="D11" s="213"/>
      <c r="E11" s="213"/>
      <c r="F11" s="213"/>
      <c r="G11" s="213"/>
      <c r="H11" s="213"/>
      <c r="I11" s="213"/>
    </row>
    <row r="12" spans="1:10" ht="15" customHeight="1" x14ac:dyDescent="0.15">
      <c r="J12" s="125" t="s">
        <v>180</v>
      </c>
    </row>
  </sheetData>
  <mergeCells count="3">
    <mergeCell ref="A5:A6"/>
    <mergeCell ref="B5:B6"/>
    <mergeCell ref="D5:J5"/>
  </mergeCells>
  <phoneticPr fontId="1"/>
  <hyperlinks>
    <hyperlink ref="A1" location="'目次'!A1" display="目次へもどる"/>
  </hyperlinks>
  <pageMargins left="0.78740157480314965" right="0.78740157480314965" top="0.98425196850393704" bottom="0.78740157480314965"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F22"/>
  <sheetViews>
    <sheetView zoomScale="110" workbookViewId="0"/>
  </sheetViews>
  <sheetFormatPr defaultColWidth="8.75" defaultRowHeight="15" customHeight="1" x14ac:dyDescent="0.15"/>
  <cols>
    <col min="1" max="1" width="11.25" style="143" customWidth="1"/>
    <col min="2" max="6" width="15" style="143" customWidth="1"/>
    <col min="7" max="16384" width="8.75" style="143"/>
  </cols>
  <sheetData>
    <row r="1" spans="1:6" s="424" customFormat="1" ht="15" customHeight="1" x14ac:dyDescent="0.15">
      <c r="A1" s="423" t="s">
        <v>741</v>
      </c>
    </row>
    <row r="2" spans="1:6" s="424" customFormat="1" ht="15" customHeight="1" x14ac:dyDescent="0.15"/>
    <row r="3" spans="1:6" ht="15" customHeight="1" x14ac:dyDescent="0.15">
      <c r="A3" s="418" t="s">
        <v>470</v>
      </c>
      <c r="B3" s="142"/>
      <c r="C3" s="142"/>
    </row>
    <row r="4" spans="1:6" ht="15" customHeight="1" x14ac:dyDescent="0.15">
      <c r="A4" s="387" t="s">
        <v>194</v>
      </c>
      <c r="B4" s="214"/>
      <c r="F4" s="194" t="s">
        <v>181</v>
      </c>
    </row>
    <row r="5" spans="1:6" ht="15" customHeight="1" x14ac:dyDescent="0.15">
      <c r="A5" s="462" t="s">
        <v>471</v>
      </c>
      <c r="B5" s="459" t="s">
        <v>195</v>
      </c>
      <c r="C5" s="459" t="s">
        <v>196</v>
      </c>
      <c r="D5" s="443" t="s">
        <v>197</v>
      </c>
      <c r="E5" s="444"/>
      <c r="F5" s="444"/>
    </row>
    <row r="6" spans="1:6" ht="15" customHeight="1" x14ac:dyDescent="0.15">
      <c r="A6" s="462"/>
      <c r="B6" s="460"/>
      <c r="C6" s="460"/>
      <c r="D6" s="150" t="s">
        <v>198</v>
      </c>
      <c r="E6" s="150" t="s">
        <v>199</v>
      </c>
      <c r="F6" s="386" t="s">
        <v>472</v>
      </c>
    </row>
    <row r="7" spans="1:6" ht="15" customHeight="1" x14ac:dyDescent="0.15">
      <c r="A7" s="388" t="s">
        <v>121</v>
      </c>
      <c r="B7" s="215">
        <v>675</v>
      </c>
      <c r="C7" s="215">
        <v>212</v>
      </c>
      <c r="D7" s="215">
        <v>463</v>
      </c>
      <c r="E7" s="215">
        <v>76</v>
      </c>
      <c r="F7" s="215">
        <v>387</v>
      </c>
    </row>
    <row r="8" spans="1:6" ht="15" customHeight="1" x14ac:dyDescent="0.15">
      <c r="A8" s="216" t="s">
        <v>473</v>
      </c>
      <c r="B8" s="200">
        <v>63</v>
      </c>
      <c r="C8" s="157">
        <v>24</v>
      </c>
      <c r="D8" s="157">
        <v>39</v>
      </c>
      <c r="E8" s="157">
        <v>3</v>
      </c>
      <c r="F8" s="157">
        <v>36</v>
      </c>
    </row>
    <row r="9" spans="1:6" ht="15" customHeight="1" x14ac:dyDescent="0.15">
      <c r="A9" s="216" t="s">
        <v>474</v>
      </c>
      <c r="B9" s="200">
        <v>84</v>
      </c>
      <c r="C9" s="157">
        <v>26</v>
      </c>
      <c r="D9" s="157">
        <v>58</v>
      </c>
      <c r="E9" s="157">
        <v>14</v>
      </c>
      <c r="F9" s="157">
        <v>44</v>
      </c>
    </row>
    <row r="10" spans="1:6" ht="15" customHeight="1" x14ac:dyDescent="0.15">
      <c r="A10" s="216" t="s">
        <v>475</v>
      </c>
      <c r="B10" s="200">
        <v>136</v>
      </c>
      <c r="C10" s="157">
        <v>31</v>
      </c>
      <c r="D10" s="157">
        <v>105</v>
      </c>
      <c r="E10" s="157">
        <v>22</v>
      </c>
      <c r="F10" s="157">
        <v>83</v>
      </c>
    </row>
    <row r="11" spans="1:6" ht="15" customHeight="1" x14ac:dyDescent="0.15">
      <c r="A11" s="216" t="s">
        <v>476</v>
      </c>
      <c r="B11" s="200">
        <v>41</v>
      </c>
      <c r="C11" s="157">
        <v>13</v>
      </c>
      <c r="D11" s="157">
        <v>28</v>
      </c>
      <c r="E11" s="157">
        <v>8</v>
      </c>
      <c r="F11" s="157">
        <v>20</v>
      </c>
    </row>
    <row r="12" spans="1:6" ht="15" customHeight="1" x14ac:dyDescent="0.15">
      <c r="A12" s="216" t="s">
        <v>477</v>
      </c>
      <c r="B12" s="200">
        <v>158</v>
      </c>
      <c r="C12" s="157">
        <v>60</v>
      </c>
      <c r="D12" s="157">
        <v>98</v>
      </c>
      <c r="E12" s="157">
        <v>19</v>
      </c>
      <c r="F12" s="157">
        <v>79</v>
      </c>
    </row>
    <row r="13" spans="1:6" ht="15" customHeight="1" x14ac:dyDescent="0.15">
      <c r="A13" s="216" t="s">
        <v>478</v>
      </c>
      <c r="B13" s="200">
        <v>91</v>
      </c>
      <c r="C13" s="157">
        <v>32</v>
      </c>
      <c r="D13" s="157">
        <v>59</v>
      </c>
      <c r="E13" s="157">
        <v>5</v>
      </c>
      <c r="F13" s="157">
        <v>54</v>
      </c>
    </row>
    <row r="14" spans="1:6" ht="15" customHeight="1" x14ac:dyDescent="0.15">
      <c r="A14" s="216" t="s">
        <v>479</v>
      </c>
      <c r="B14" s="200">
        <v>8</v>
      </c>
      <c r="C14" s="157">
        <v>2</v>
      </c>
      <c r="D14" s="157">
        <v>6</v>
      </c>
      <c r="E14" s="217" t="s">
        <v>152</v>
      </c>
      <c r="F14" s="157">
        <v>6</v>
      </c>
    </row>
    <row r="15" spans="1:6" ht="15" customHeight="1" x14ac:dyDescent="0.15">
      <c r="A15" s="216" t="s">
        <v>480</v>
      </c>
      <c r="B15" s="200">
        <v>32</v>
      </c>
      <c r="C15" s="157">
        <v>7</v>
      </c>
      <c r="D15" s="157">
        <v>25</v>
      </c>
      <c r="E15" s="157">
        <v>1</v>
      </c>
      <c r="F15" s="157">
        <v>24</v>
      </c>
    </row>
    <row r="16" spans="1:6" ht="15" customHeight="1" x14ac:dyDescent="0.15">
      <c r="A16" s="216" t="s">
        <v>117</v>
      </c>
      <c r="B16" s="200">
        <v>48</v>
      </c>
      <c r="C16" s="157">
        <v>10</v>
      </c>
      <c r="D16" s="157">
        <v>38</v>
      </c>
      <c r="E16" s="157">
        <v>3</v>
      </c>
      <c r="F16" s="157">
        <v>35</v>
      </c>
    </row>
    <row r="17" spans="1:6" ht="15" customHeight="1" x14ac:dyDescent="0.15">
      <c r="A17" s="216" t="s">
        <v>481</v>
      </c>
      <c r="B17" s="200">
        <v>14</v>
      </c>
      <c r="C17" s="157">
        <v>7</v>
      </c>
      <c r="D17" s="157">
        <v>7</v>
      </c>
      <c r="E17" s="157">
        <v>1</v>
      </c>
      <c r="F17" s="157">
        <v>6</v>
      </c>
    </row>
    <row r="18" spans="1:6" ht="15" customHeight="1" x14ac:dyDescent="0.15">
      <c r="A18" s="385" t="s">
        <v>119</v>
      </c>
      <c r="B18" s="218" t="s">
        <v>153</v>
      </c>
      <c r="C18" s="218" t="s">
        <v>153</v>
      </c>
      <c r="D18" s="218" t="s">
        <v>153</v>
      </c>
      <c r="E18" s="218" t="s">
        <v>153</v>
      </c>
      <c r="F18" s="218" t="s">
        <v>153</v>
      </c>
    </row>
    <row r="19" spans="1:6" s="142" customFormat="1" ht="15" customHeight="1" x14ac:dyDescent="0.15">
      <c r="A19" s="219" t="s">
        <v>482</v>
      </c>
      <c r="B19" s="126"/>
      <c r="C19" s="126"/>
    </row>
    <row r="20" spans="1:6" s="142" customFormat="1" ht="15" customHeight="1" x14ac:dyDescent="0.15">
      <c r="A20" s="142" t="s">
        <v>200</v>
      </c>
      <c r="B20" s="220"/>
      <c r="C20" s="220"/>
    </row>
    <row r="21" spans="1:6" s="142" customFormat="1" ht="15" customHeight="1" x14ac:dyDescent="0.15">
      <c r="A21" s="142" t="s">
        <v>201</v>
      </c>
    </row>
    <row r="22" spans="1:6" s="142" customFormat="1" ht="15" customHeight="1" x14ac:dyDescent="0.15">
      <c r="F22" s="221" t="s">
        <v>202</v>
      </c>
    </row>
  </sheetData>
  <mergeCells count="4">
    <mergeCell ref="A5:A6"/>
    <mergeCell ref="B5:B6"/>
    <mergeCell ref="C5:C6"/>
    <mergeCell ref="D5:F5"/>
  </mergeCells>
  <phoneticPr fontId="1"/>
  <hyperlinks>
    <hyperlink ref="A1" location="'目次'!A1" display="目次へもどる"/>
  </hyperlinks>
  <pageMargins left="0.78740157480314965" right="0.78740157480314965" top="0.98425196850393704"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24</vt:i4>
      </vt:variant>
    </vt:vector>
  </HeadingPairs>
  <TitlesOfParts>
    <vt:vector size="24" baseType="lpstr">
      <vt:lpstr>目次</vt:lpstr>
      <vt:lpstr>3-1</vt:lpstr>
      <vt:lpstr>3-2</vt:lpstr>
      <vt:lpstr>3-3</vt:lpstr>
      <vt:lpstr>3-4</vt:lpstr>
      <vt:lpstr>3-5</vt:lpstr>
      <vt:lpstr>3-6</vt:lpstr>
      <vt:lpstr>3-7</vt:lpstr>
      <vt:lpstr>3-8</vt:lpstr>
      <vt:lpstr>3-9</vt:lpstr>
      <vt:lpstr>3-10</vt:lpstr>
      <vt:lpstr>3-11</vt:lpstr>
      <vt:lpstr>3-12</vt:lpstr>
      <vt:lpstr>3-13</vt:lpstr>
      <vt:lpstr>3-14</vt:lpstr>
      <vt:lpstr>3-15</vt:lpstr>
      <vt:lpstr>3-16</vt:lpstr>
      <vt:lpstr>3-17</vt:lpstr>
      <vt:lpstr>3-18</vt:lpstr>
      <vt:lpstr>3-19</vt:lpstr>
      <vt:lpstr>3-20</vt:lpstr>
      <vt:lpstr>3-21</vt:lpstr>
      <vt:lpstr>3-22</vt:lpstr>
      <vt:lpstr>3-23</vt:lpstr>
    </vt:vector>
  </TitlesOfParts>
  <Company>越谷市役所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2018-02-07T02:55:16Z</cp:lastPrinted>
  <dcterms:created xsi:type="dcterms:W3CDTF">2017-12-27T03:08:11Z</dcterms:created>
  <dcterms:modified xsi:type="dcterms:W3CDTF">2018-09-19T00:04:13Z</dcterms:modified>
</cp:coreProperties>
</file>