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Ndsv01\015200政策課\埼玉県オープンデータポータルサイト\03 オープンデータ掲載\統計年報　令和2年版\02 オープンデータ掲載用\"/>
    </mc:Choice>
  </mc:AlternateContent>
  <bookViews>
    <workbookView xWindow="240" yWindow="60" windowWidth="19395" windowHeight="7155"/>
  </bookViews>
  <sheets>
    <sheet name="目次" sheetId="590" r:id="rId1"/>
    <sheet name="5-1" sheetId="582" r:id="rId2"/>
    <sheet name="5-2" sheetId="583" r:id="rId3"/>
    <sheet name="5-3" sheetId="584" r:id="rId4"/>
    <sheet name="5-4" sheetId="585" r:id="rId5"/>
    <sheet name="5-5" sheetId="586" r:id="rId6"/>
    <sheet name="5-6" sheetId="588" r:id="rId7"/>
    <sheet name="5-7" sheetId="589" r:id="rId8"/>
  </sheets>
  <definedNames>
    <definedName name="_xlnm._FilterDatabase" localSheetId="3" hidden="1">'5-3'!$B$3:$B$27</definedName>
    <definedName name="_xlnm.Print_Area" localSheetId="1">'5-1'!$A$3:$U$115</definedName>
  </definedNames>
  <calcPr calcId="162913" calcMode="manual"/>
</workbook>
</file>

<file path=xl/calcChain.xml><?xml version="1.0" encoding="utf-8"?>
<calcChain xmlns="http://schemas.openxmlformats.org/spreadsheetml/2006/main">
  <c r="B8" i="586" l="1"/>
  <c r="B8" i="585"/>
  <c r="G8" i="583"/>
  <c r="F8" i="583"/>
  <c r="E8" i="583"/>
  <c r="D8" i="583"/>
  <c r="C8" i="583"/>
  <c r="B8" i="583"/>
  <c r="I91" i="582"/>
  <c r="H54" i="582"/>
  <c r="H51" i="582"/>
  <c r="H49" i="582"/>
  <c r="H48" i="582"/>
  <c r="H47" i="582"/>
  <c r="H46" i="582"/>
  <c r="H44" i="582"/>
  <c r="H43" i="582"/>
  <c r="H42" i="582"/>
  <c r="H40" i="582"/>
  <c r="H37" i="582"/>
  <c r="H34" i="582"/>
  <c r="H30" i="582"/>
  <c r="H27" i="582"/>
  <c r="H26" i="582"/>
  <c r="H21" i="582"/>
  <c r="H18" i="582"/>
  <c r="H16" i="582"/>
  <c r="H11" i="582"/>
  <c r="H8" i="582"/>
</calcChain>
</file>

<file path=xl/sharedStrings.xml><?xml version="1.0" encoding="utf-8"?>
<sst xmlns="http://schemas.openxmlformats.org/spreadsheetml/2006/main" count="295" uniqueCount="252">
  <si>
    <t>5-1. 市内路線バス運行状況</t>
    <phoneticPr fontId="44"/>
  </si>
  <si>
    <t>令和2年12月1日現在</t>
    <rPh sb="0" eb="2">
      <t>レイワ</t>
    </rPh>
    <rPh sb="3" eb="4">
      <t>ネン</t>
    </rPh>
    <rPh sb="4" eb="5">
      <t>ヘイネン</t>
    </rPh>
    <rPh sb="6" eb="7">
      <t>ツキ</t>
    </rPh>
    <rPh sb="8" eb="9">
      <t>ヒ</t>
    </rPh>
    <rPh sb="9" eb="11">
      <t>ゲンザイ</t>
    </rPh>
    <phoneticPr fontId="44"/>
  </si>
  <si>
    <t>運行本数（１日）</t>
    <phoneticPr fontId="44"/>
  </si>
  <si>
    <t>利用状況（１カ月平均）</t>
    <phoneticPr fontId="44"/>
  </si>
  <si>
    <t>１日平均</t>
    <phoneticPr fontId="44"/>
  </si>
  <si>
    <t xml:space="preserve"> 　　　運　行　路　線　名</t>
  </si>
  <si>
    <t>往（本）</t>
    <phoneticPr fontId="44"/>
  </si>
  <si>
    <t>復（本）</t>
    <phoneticPr fontId="44"/>
  </si>
  <si>
    <t>定期</t>
    <phoneticPr fontId="44"/>
  </si>
  <si>
    <t>定期外</t>
    <phoneticPr fontId="44"/>
  </si>
  <si>
    <t>計</t>
    <phoneticPr fontId="44"/>
  </si>
  <si>
    <t>利用者数</t>
    <phoneticPr fontId="44"/>
  </si>
  <si>
    <t>平日</t>
    <phoneticPr fontId="44"/>
  </si>
  <si>
    <t>休日</t>
    <phoneticPr fontId="44"/>
  </si>
  <si>
    <t>（人）</t>
    <phoneticPr fontId="44"/>
  </si>
  <si>
    <t>（人）</t>
    <rPh sb="1" eb="2">
      <t>ヒト</t>
    </rPh>
    <phoneticPr fontId="44"/>
  </si>
  <si>
    <t>新田駅東口　～　南町三丁目　～　新田駅東口（循環）</t>
    <rPh sb="0" eb="3">
      <t>シンデンエキ</t>
    </rPh>
    <rPh sb="3" eb="4">
      <t>ヒガシ</t>
    </rPh>
    <rPh sb="4" eb="5">
      <t>クチ</t>
    </rPh>
    <rPh sb="8" eb="10">
      <t>ミナミチョウ</t>
    </rPh>
    <rPh sb="10" eb="13">
      <t>サンチョウメ</t>
    </rPh>
    <rPh sb="16" eb="19">
      <t>シンデンエキ</t>
    </rPh>
    <rPh sb="19" eb="20">
      <t>ヒガシ</t>
    </rPh>
    <rPh sb="20" eb="21">
      <t>クチ</t>
    </rPh>
    <rPh sb="22" eb="24">
      <t>ジュンカン</t>
    </rPh>
    <phoneticPr fontId="1"/>
  </si>
  <si>
    <t>新田駅東口　～　蒲生南小学校入口</t>
    <rPh sb="0" eb="3">
      <t>シンデンエキ</t>
    </rPh>
    <rPh sb="3" eb="4">
      <t>ヒガシ</t>
    </rPh>
    <rPh sb="4" eb="5">
      <t>クチ</t>
    </rPh>
    <rPh sb="8" eb="10">
      <t>ガモウ</t>
    </rPh>
    <rPh sb="10" eb="11">
      <t>ミナミ</t>
    </rPh>
    <rPh sb="11" eb="14">
      <t>ショウガッコウ</t>
    </rPh>
    <rPh sb="14" eb="16">
      <t>イリグチ</t>
    </rPh>
    <phoneticPr fontId="1"/>
  </si>
  <si>
    <t>新田駅東口　～　南町三丁目</t>
    <rPh sb="0" eb="3">
      <t>シンデンエキ</t>
    </rPh>
    <rPh sb="3" eb="4">
      <t>ヒガシ</t>
    </rPh>
    <rPh sb="4" eb="5">
      <t>クチ</t>
    </rPh>
    <rPh sb="8" eb="10">
      <t>ミナミチョウ</t>
    </rPh>
    <rPh sb="10" eb="13">
      <t>サンチョウメ</t>
    </rPh>
    <phoneticPr fontId="1"/>
  </si>
  <si>
    <t>南越谷駅南口　～　蒲生東町・天神橋　～　越谷南体育館</t>
    <rPh sb="0" eb="4">
      <t>ミナミコシガヤエキ</t>
    </rPh>
    <rPh sb="4" eb="6">
      <t>ミナミグチ</t>
    </rPh>
    <rPh sb="9" eb="13">
      <t>ガモウヒガシチョウ</t>
    </rPh>
    <rPh sb="14" eb="16">
      <t>テンジン</t>
    </rPh>
    <rPh sb="16" eb="17">
      <t>ハシ</t>
    </rPh>
    <rPh sb="20" eb="22">
      <t>コシガヤ</t>
    </rPh>
    <rPh sb="22" eb="23">
      <t>ミナミ</t>
    </rPh>
    <rPh sb="23" eb="26">
      <t>タイイクカン</t>
    </rPh>
    <phoneticPr fontId="1"/>
  </si>
  <si>
    <t>50(55)</t>
    <phoneticPr fontId="3"/>
  </si>
  <si>
    <t>50(53)</t>
    <phoneticPr fontId="3"/>
  </si>
  <si>
    <t>南越谷駅南口　～　蒲生東町　～　蒲生三丁目</t>
    <rPh sb="0" eb="4">
      <t>ミナミコシガヤエキ</t>
    </rPh>
    <rPh sb="4" eb="6">
      <t>ミナミグチ</t>
    </rPh>
    <rPh sb="9" eb="13">
      <t>ガモウヒガシチョウ</t>
    </rPh>
    <rPh sb="16" eb="18">
      <t>ガモウ</t>
    </rPh>
    <rPh sb="18" eb="21">
      <t>サンチョウメ</t>
    </rPh>
    <phoneticPr fontId="1"/>
  </si>
  <si>
    <t>南越谷駅南口　～　蒲生東町・天神橋　～　草加東高校</t>
    <rPh sb="0" eb="4">
      <t>ミナミコシガヤエキ</t>
    </rPh>
    <rPh sb="4" eb="6">
      <t>ミナミグチ</t>
    </rPh>
    <rPh sb="9" eb="13">
      <t>ガモウヒガシチョウ</t>
    </rPh>
    <rPh sb="14" eb="17">
      <t>テンジンバシ</t>
    </rPh>
    <rPh sb="20" eb="22">
      <t>ソウカ</t>
    </rPh>
    <rPh sb="22" eb="23">
      <t>ヒガシ</t>
    </rPh>
    <rPh sb="23" eb="25">
      <t>コウコウ</t>
    </rPh>
    <phoneticPr fontId="1"/>
  </si>
  <si>
    <t>南越谷駅南口　～　蒲生東町・天神橋　～　越谷ハートフルクリニック</t>
    <rPh sb="0" eb="4">
      <t>ミナミコシガヤエキ</t>
    </rPh>
    <rPh sb="4" eb="6">
      <t>ミナミグチ</t>
    </rPh>
    <rPh sb="9" eb="13">
      <t>ガモウヒガシチョウ</t>
    </rPh>
    <rPh sb="14" eb="17">
      <t>テンジンバシ</t>
    </rPh>
    <rPh sb="20" eb="22">
      <t>コシガヤ</t>
    </rPh>
    <phoneticPr fontId="1"/>
  </si>
  <si>
    <t>9(12)</t>
    <phoneticPr fontId="3"/>
  </si>
  <si>
    <t>9(14)</t>
    <phoneticPr fontId="3"/>
  </si>
  <si>
    <t>南越谷駅南口　～　蒲生東町・天神橋　～　ひのき荘</t>
    <rPh sb="0" eb="4">
      <t>ミナミコシガヤエキ</t>
    </rPh>
    <rPh sb="4" eb="6">
      <t>ミナミグチ</t>
    </rPh>
    <rPh sb="9" eb="13">
      <t>ガモウヒガシチョウ</t>
    </rPh>
    <rPh sb="14" eb="17">
      <t>テンジンバシ</t>
    </rPh>
    <rPh sb="23" eb="24">
      <t>ソウ</t>
    </rPh>
    <phoneticPr fontId="1"/>
  </si>
  <si>
    <t>新越谷駅西口　～　赤山町３丁目　～　七左七丁目</t>
    <rPh sb="0" eb="4">
      <t>シンコシガヤエキ</t>
    </rPh>
    <rPh sb="4" eb="6">
      <t>ニシグチ</t>
    </rPh>
    <rPh sb="9" eb="12">
      <t>アカヤマチョウ</t>
    </rPh>
    <rPh sb="13" eb="15">
      <t>チョウメ</t>
    </rPh>
    <rPh sb="18" eb="19">
      <t>シチ</t>
    </rPh>
    <rPh sb="19" eb="20">
      <t>ヒダリ</t>
    </rPh>
    <rPh sb="20" eb="23">
      <t>ナナチョウメ</t>
    </rPh>
    <phoneticPr fontId="1"/>
  </si>
  <si>
    <t>新越谷駅西口　～　七左七丁目　～　出羽地区センター</t>
    <rPh sb="0" eb="4">
      <t>シンコシガヤエキ</t>
    </rPh>
    <rPh sb="4" eb="6">
      <t>ニシグチ</t>
    </rPh>
    <rPh sb="9" eb="10">
      <t>シチ</t>
    </rPh>
    <rPh sb="10" eb="11">
      <t>ヒダリ</t>
    </rPh>
    <rPh sb="11" eb="14">
      <t>ナナチョウメ</t>
    </rPh>
    <rPh sb="17" eb="19">
      <t>デワ</t>
    </rPh>
    <rPh sb="19" eb="21">
      <t>チク</t>
    </rPh>
    <phoneticPr fontId="1"/>
  </si>
  <si>
    <t>南越谷駅北口　～　越谷市立病院　～　花田</t>
    <rPh sb="0" eb="4">
      <t>ミナミコシガヤエキ</t>
    </rPh>
    <rPh sb="4" eb="6">
      <t>キタグチ</t>
    </rPh>
    <rPh sb="9" eb="11">
      <t>コシガヤ</t>
    </rPh>
    <rPh sb="11" eb="13">
      <t>シリツ</t>
    </rPh>
    <rPh sb="13" eb="15">
      <t>ビョウイン</t>
    </rPh>
    <rPh sb="18" eb="20">
      <t>ハナタ</t>
    </rPh>
    <phoneticPr fontId="1"/>
  </si>
  <si>
    <t>14(10)</t>
    <phoneticPr fontId="3"/>
  </si>
  <si>
    <t>南越谷駅北口　～　越谷市立病院　～　花田第四公園入口</t>
  </si>
  <si>
    <t>南越谷駅北口　～　越谷市立病院　～　越谷市立図書館前</t>
    <rPh sb="0" eb="4">
      <t>ミナミコシガヤエキ</t>
    </rPh>
    <rPh sb="4" eb="6">
      <t>キタグチ</t>
    </rPh>
    <rPh sb="9" eb="11">
      <t>コシガヤ</t>
    </rPh>
    <rPh sb="11" eb="13">
      <t>シリツ</t>
    </rPh>
    <rPh sb="13" eb="15">
      <t>ビョウイン</t>
    </rPh>
    <rPh sb="18" eb="22">
      <t>コシガヤシリツ</t>
    </rPh>
    <rPh sb="22" eb="25">
      <t>トショカン</t>
    </rPh>
    <rPh sb="25" eb="26">
      <t>マエ</t>
    </rPh>
    <phoneticPr fontId="1"/>
  </si>
  <si>
    <t>41(51)</t>
    <phoneticPr fontId="3"/>
  </si>
  <si>
    <t>41(53)</t>
    <phoneticPr fontId="3"/>
  </si>
  <si>
    <t>南越谷駅北口　～　越谷市立病院　～　越谷駅東口</t>
  </si>
  <si>
    <t>0(3)</t>
    <phoneticPr fontId="3"/>
  </si>
  <si>
    <t>越谷駅東口　～　花田第四公園入口　～　花田</t>
    <rPh sb="0" eb="2">
      <t>コシガヤ</t>
    </rPh>
    <rPh sb="2" eb="3">
      <t>エキ</t>
    </rPh>
    <rPh sb="3" eb="4">
      <t>ヒガシ</t>
    </rPh>
    <rPh sb="4" eb="5">
      <t>クチ</t>
    </rPh>
    <rPh sb="8" eb="10">
      <t>ハナタ</t>
    </rPh>
    <rPh sb="10" eb="11">
      <t>ダイ</t>
    </rPh>
    <rPh sb="11" eb="12">
      <t>ヨン</t>
    </rPh>
    <rPh sb="12" eb="14">
      <t>コウエン</t>
    </rPh>
    <rPh sb="14" eb="16">
      <t>イリグチ</t>
    </rPh>
    <rPh sb="19" eb="21">
      <t>ハナタ</t>
    </rPh>
    <phoneticPr fontId="1"/>
  </si>
  <si>
    <t>3(4)</t>
    <phoneticPr fontId="3"/>
  </si>
  <si>
    <t>越谷駅東口　～　花田第四公園入口　～　越谷市立図書館前</t>
    <rPh sb="0" eb="2">
      <t>コシガヤ</t>
    </rPh>
    <rPh sb="2" eb="3">
      <t>エキ</t>
    </rPh>
    <rPh sb="3" eb="4">
      <t>ヒガシ</t>
    </rPh>
    <rPh sb="4" eb="5">
      <t>クチ</t>
    </rPh>
    <rPh sb="8" eb="10">
      <t>ハナタ</t>
    </rPh>
    <rPh sb="10" eb="11">
      <t>ダイ</t>
    </rPh>
    <rPh sb="11" eb="12">
      <t>ヨン</t>
    </rPh>
    <rPh sb="12" eb="14">
      <t>コウエン</t>
    </rPh>
    <rPh sb="14" eb="16">
      <t>イリグチ</t>
    </rPh>
    <rPh sb="19" eb="23">
      <t>コシガヤシリツ</t>
    </rPh>
    <rPh sb="23" eb="26">
      <t>トショカン</t>
    </rPh>
    <rPh sb="26" eb="27">
      <t>マエ</t>
    </rPh>
    <phoneticPr fontId="1"/>
  </si>
  <si>
    <t>8(13)</t>
    <phoneticPr fontId="3"/>
  </si>
  <si>
    <t>6(7)</t>
    <phoneticPr fontId="3"/>
  </si>
  <si>
    <t>越谷駅東口　～　花田第四公園入口　～　越谷駅東口（循環）</t>
    <rPh sb="0" eb="3">
      <t>コシガヤエキ</t>
    </rPh>
    <rPh sb="3" eb="5">
      <t>ヒガシグチ</t>
    </rPh>
    <rPh sb="8" eb="10">
      <t>ハナタ</t>
    </rPh>
    <rPh sb="10" eb="12">
      <t>ダイシ</t>
    </rPh>
    <rPh sb="12" eb="14">
      <t>コウエン</t>
    </rPh>
    <rPh sb="14" eb="16">
      <t>イリグチ</t>
    </rPh>
    <rPh sb="19" eb="21">
      <t>コシガヤ</t>
    </rPh>
    <rPh sb="21" eb="22">
      <t>エキ</t>
    </rPh>
    <rPh sb="22" eb="23">
      <t>ヒガシ</t>
    </rPh>
    <rPh sb="23" eb="24">
      <t>クチ</t>
    </rPh>
    <rPh sb="25" eb="27">
      <t>ジュンカン</t>
    </rPh>
    <phoneticPr fontId="1"/>
  </si>
  <si>
    <t>越谷駅東口　～　花田第四公園入口　～　花田小学校前</t>
    <rPh sb="0" eb="2">
      <t>コシガヤ</t>
    </rPh>
    <rPh sb="2" eb="3">
      <t>エキ</t>
    </rPh>
    <rPh sb="3" eb="4">
      <t>ヒガシ</t>
    </rPh>
    <rPh sb="4" eb="5">
      <t>クチ</t>
    </rPh>
    <rPh sb="8" eb="10">
      <t>ハナタ</t>
    </rPh>
    <rPh sb="10" eb="11">
      <t>ダイ</t>
    </rPh>
    <rPh sb="11" eb="12">
      <t>ヨン</t>
    </rPh>
    <rPh sb="12" eb="14">
      <t>コウエン</t>
    </rPh>
    <rPh sb="14" eb="16">
      <t>イリグチ</t>
    </rPh>
    <rPh sb="19" eb="21">
      <t>ハナタ</t>
    </rPh>
    <rPh sb="21" eb="24">
      <t>ショウガッコウ</t>
    </rPh>
    <rPh sb="24" eb="25">
      <t>マエ</t>
    </rPh>
    <phoneticPr fontId="1"/>
  </si>
  <si>
    <t>越谷駅東口　～　市立病院　～　いきいき館</t>
    <rPh sb="0" eb="2">
      <t>コシガヤ</t>
    </rPh>
    <rPh sb="2" eb="3">
      <t>エキ</t>
    </rPh>
    <rPh sb="3" eb="4">
      <t>ヒガシ</t>
    </rPh>
    <rPh sb="4" eb="5">
      <t>クチ</t>
    </rPh>
    <rPh sb="8" eb="10">
      <t>シリツ</t>
    </rPh>
    <rPh sb="10" eb="12">
      <t>ビョウイン</t>
    </rPh>
    <rPh sb="19" eb="20">
      <t>カン</t>
    </rPh>
    <phoneticPr fontId="1"/>
  </si>
  <si>
    <t>越谷駅東口　～　市立病院　～　総合公園</t>
    <rPh sb="0" eb="2">
      <t>コシガヤ</t>
    </rPh>
    <rPh sb="2" eb="3">
      <t>エキ</t>
    </rPh>
    <rPh sb="3" eb="4">
      <t>ヒガシ</t>
    </rPh>
    <rPh sb="4" eb="5">
      <t>クチ</t>
    </rPh>
    <rPh sb="8" eb="10">
      <t>シリツ</t>
    </rPh>
    <rPh sb="10" eb="12">
      <t>ビョウイン</t>
    </rPh>
    <rPh sb="15" eb="17">
      <t>ソウゴウ</t>
    </rPh>
    <rPh sb="17" eb="19">
      <t>コウエン</t>
    </rPh>
    <phoneticPr fontId="1"/>
  </si>
  <si>
    <t>越谷駅東口　～　市立病院</t>
    <rPh sb="0" eb="2">
      <t>コシガヤ</t>
    </rPh>
    <rPh sb="2" eb="3">
      <t>エキ</t>
    </rPh>
    <rPh sb="3" eb="4">
      <t>ヒガシ</t>
    </rPh>
    <rPh sb="4" eb="5">
      <t>クチ</t>
    </rPh>
    <rPh sb="8" eb="10">
      <t>シリツ</t>
    </rPh>
    <rPh sb="10" eb="12">
      <t>ビョウイン</t>
    </rPh>
    <phoneticPr fontId="1"/>
  </si>
  <si>
    <t>越谷駅東口　～　市立病院　～　増林地区センター</t>
    <rPh sb="0" eb="2">
      <t>コシガヤ</t>
    </rPh>
    <rPh sb="2" eb="3">
      <t>エキ</t>
    </rPh>
    <rPh sb="3" eb="4">
      <t>ヒガシ</t>
    </rPh>
    <rPh sb="4" eb="5">
      <t>クチ</t>
    </rPh>
    <rPh sb="8" eb="10">
      <t>シリツ</t>
    </rPh>
    <rPh sb="10" eb="12">
      <t>ビョウイン</t>
    </rPh>
    <rPh sb="15" eb="17">
      <t>マシバヤシ</t>
    </rPh>
    <rPh sb="17" eb="19">
      <t>チク</t>
    </rPh>
    <phoneticPr fontId="1"/>
  </si>
  <si>
    <t>越谷駅東口　～　市立病院　～　レイクタウン駅</t>
    <rPh sb="0" eb="2">
      <t>コシガヤ</t>
    </rPh>
    <rPh sb="2" eb="3">
      <t>エキ</t>
    </rPh>
    <rPh sb="3" eb="4">
      <t>ヒガシ</t>
    </rPh>
    <rPh sb="4" eb="5">
      <t>クチ</t>
    </rPh>
    <rPh sb="8" eb="10">
      <t>シリツ</t>
    </rPh>
    <rPh sb="10" eb="12">
      <t>ビョウイン</t>
    </rPh>
    <rPh sb="21" eb="22">
      <t>エキ</t>
    </rPh>
    <phoneticPr fontId="1"/>
  </si>
  <si>
    <t>市立病院　～　レイクタウン駅</t>
    <rPh sb="0" eb="2">
      <t>シリツ</t>
    </rPh>
    <rPh sb="2" eb="4">
      <t>ビョウイン</t>
    </rPh>
    <rPh sb="13" eb="14">
      <t>エキ</t>
    </rPh>
    <phoneticPr fontId="1"/>
  </si>
  <si>
    <t>越谷駅東口　～　市立病院　～　吉川駅北口</t>
    <rPh sb="0" eb="2">
      <t>コシガヤ</t>
    </rPh>
    <rPh sb="2" eb="3">
      <t>エキ</t>
    </rPh>
    <rPh sb="3" eb="4">
      <t>ヒガシ</t>
    </rPh>
    <rPh sb="4" eb="5">
      <t>クチ</t>
    </rPh>
    <rPh sb="8" eb="10">
      <t>シリツ</t>
    </rPh>
    <rPh sb="10" eb="12">
      <t>ビョウイン</t>
    </rPh>
    <rPh sb="15" eb="18">
      <t>ヨシカワエキ</t>
    </rPh>
    <rPh sb="18" eb="20">
      <t>キタグチ</t>
    </rPh>
    <phoneticPr fontId="1"/>
  </si>
  <si>
    <t>越谷駅東口　～　市立病院　～　吉川車庫</t>
    <rPh sb="0" eb="2">
      <t>コシガヤ</t>
    </rPh>
    <rPh sb="2" eb="3">
      <t>エキ</t>
    </rPh>
    <rPh sb="3" eb="5">
      <t>ヒガシグチ</t>
    </rPh>
    <rPh sb="8" eb="10">
      <t>シリツ</t>
    </rPh>
    <rPh sb="10" eb="12">
      <t>ビョウイン</t>
    </rPh>
    <rPh sb="15" eb="17">
      <t>ヨシカワ</t>
    </rPh>
    <rPh sb="17" eb="19">
      <t>シャコ</t>
    </rPh>
    <phoneticPr fontId="1"/>
  </si>
  <si>
    <t>越谷駅東口　～　藤塚　～　吉川駅北口</t>
    <rPh sb="0" eb="2">
      <t>コシガヤ</t>
    </rPh>
    <rPh sb="2" eb="3">
      <t>エキ</t>
    </rPh>
    <rPh sb="3" eb="4">
      <t>ヒガシ</t>
    </rPh>
    <rPh sb="4" eb="5">
      <t>クチ</t>
    </rPh>
    <rPh sb="8" eb="10">
      <t>フジツカ</t>
    </rPh>
    <rPh sb="13" eb="16">
      <t>ヨシカワエキ</t>
    </rPh>
    <rPh sb="16" eb="18">
      <t>キタグチ</t>
    </rPh>
    <phoneticPr fontId="1"/>
  </si>
  <si>
    <t>大相模消防署前　～　吉川橋　～　吉川駅北口</t>
    <rPh sb="0" eb="1">
      <t>オオ</t>
    </rPh>
    <rPh sb="1" eb="3">
      <t>サガミ</t>
    </rPh>
    <rPh sb="3" eb="6">
      <t>ショウボウショ</t>
    </rPh>
    <rPh sb="6" eb="7">
      <t>マエ</t>
    </rPh>
    <rPh sb="10" eb="12">
      <t>ヨシカワ</t>
    </rPh>
    <rPh sb="12" eb="13">
      <t>バシ</t>
    </rPh>
    <rPh sb="16" eb="19">
      <t>ヨシカワエキ</t>
    </rPh>
    <rPh sb="19" eb="21">
      <t>キタグチ</t>
    </rPh>
    <phoneticPr fontId="1"/>
  </si>
  <si>
    <t>越谷駅東口　～　藤塚　～　吉川車庫</t>
    <rPh sb="0" eb="2">
      <t>コシガヤ</t>
    </rPh>
    <rPh sb="2" eb="3">
      <t>エキ</t>
    </rPh>
    <rPh sb="3" eb="4">
      <t>ヒガシ</t>
    </rPh>
    <rPh sb="4" eb="5">
      <t>クチ</t>
    </rPh>
    <rPh sb="8" eb="10">
      <t>フジツカ</t>
    </rPh>
    <rPh sb="13" eb="15">
      <t>ヨシカワ</t>
    </rPh>
    <rPh sb="15" eb="17">
      <t>シャコ</t>
    </rPh>
    <phoneticPr fontId="1"/>
  </si>
  <si>
    <t>南越谷駅北口　～　藤塚　～　吉川駅北口</t>
    <rPh sb="0" eb="4">
      <t>ミナミコシガヤエキ</t>
    </rPh>
    <rPh sb="4" eb="6">
      <t>キタグチ</t>
    </rPh>
    <rPh sb="9" eb="11">
      <t>フジツカ</t>
    </rPh>
    <rPh sb="14" eb="17">
      <t>ヨシカワエキ</t>
    </rPh>
    <rPh sb="17" eb="19">
      <t>キタグチ</t>
    </rPh>
    <phoneticPr fontId="1"/>
  </si>
  <si>
    <t>越谷駅東口　～　藤塚　～　幸町入口</t>
    <rPh sb="0" eb="2">
      <t>コシガヤ</t>
    </rPh>
    <rPh sb="2" eb="3">
      <t>エキ</t>
    </rPh>
    <rPh sb="3" eb="4">
      <t>ヒガシ</t>
    </rPh>
    <rPh sb="4" eb="5">
      <t>クチ</t>
    </rPh>
    <rPh sb="8" eb="10">
      <t>フジツカ</t>
    </rPh>
    <rPh sb="13" eb="15">
      <t>サイワイマチ</t>
    </rPh>
    <rPh sb="15" eb="17">
      <t>イリグチ</t>
    </rPh>
    <phoneticPr fontId="1"/>
  </si>
  <si>
    <t>南越谷駅北口　～　藤塚　～　吉川車庫</t>
    <rPh sb="0" eb="4">
      <t>ミナミコシガヤエキ</t>
    </rPh>
    <rPh sb="4" eb="6">
      <t>キタグチ</t>
    </rPh>
    <rPh sb="9" eb="11">
      <t>フジツカ</t>
    </rPh>
    <rPh sb="14" eb="16">
      <t>ヨシカワ</t>
    </rPh>
    <rPh sb="16" eb="18">
      <t>シャコ</t>
    </rPh>
    <phoneticPr fontId="1"/>
  </si>
  <si>
    <t>越谷駅西口　～　末田　～　岩槻駅東口</t>
    <rPh sb="0" eb="2">
      <t>コシガヤ</t>
    </rPh>
    <rPh sb="2" eb="3">
      <t>エキ</t>
    </rPh>
    <rPh sb="3" eb="5">
      <t>ニシグチ</t>
    </rPh>
    <rPh sb="8" eb="10">
      <t>スエタ</t>
    </rPh>
    <rPh sb="13" eb="15">
      <t>イワツキ</t>
    </rPh>
    <rPh sb="15" eb="16">
      <t>エキ</t>
    </rPh>
    <phoneticPr fontId="1"/>
  </si>
  <si>
    <t>（荻島小）学校前　～　岩槻駅東口</t>
    <rPh sb="1" eb="3">
      <t>オギシマ</t>
    </rPh>
    <rPh sb="3" eb="4">
      <t>ショウ</t>
    </rPh>
    <rPh sb="5" eb="7">
      <t>ガッコウ</t>
    </rPh>
    <rPh sb="7" eb="8">
      <t>マエ</t>
    </rPh>
    <rPh sb="11" eb="13">
      <t>イワツキ</t>
    </rPh>
    <rPh sb="13" eb="14">
      <t>エキ</t>
    </rPh>
    <rPh sb="14" eb="16">
      <t>ヒガシグチ</t>
    </rPh>
    <phoneticPr fontId="1"/>
  </si>
  <si>
    <t>越谷駅西口　～　しらこばと水上公園</t>
    <rPh sb="0" eb="2">
      <t>コシガヤ</t>
    </rPh>
    <rPh sb="2" eb="3">
      <t>エキ</t>
    </rPh>
    <rPh sb="3" eb="5">
      <t>ニシグチ</t>
    </rPh>
    <rPh sb="13" eb="14">
      <t>ミズ</t>
    </rPh>
    <rPh sb="14" eb="15">
      <t>ウエ</t>
    </rPh>
    <rPh sb="15" eb="17">
      <t>コウエン</t>
    </rPh>
    <phoneticPr fontId="1"/>
  </si>
  <si>
    <t>岩槻駅東口　～　末田　～　しらこばと水上公園</t>
    <rPh sb="0" eb="2">
      <t>イワツキ</t>
    </rPh>
    <rPh sb="2" eb="3">
      <t>エキ</t>
    </rPh>
    <rPh sb="3" eb="5">
      <t>ヒガシグチ</t>
    </rPh>
    <rPh sb="8" eb="10">
      <t>スエタ</t>
    </rPh>
    <rPh sb="18" eb="20">
      <t>スイジョウ</t>
    </rPh>
    <rPh sb="20" eb="22">
      <t>コウエン</t>
    </rPh>
    <phoneticPr fontId="1"/>
  </si>
  <si>
    <t>北越谷駅　～　弥栄団地　～　北越谷駅（循環）</t>
    <rPh sb="0" eb="3">
      <t>キタコシガヤ</t>
    </rPh>
    <rPh sb="3" eb="4">
      <t>エキ</t>
    </rPh>
    <rPh sb="7" eb="9">
      <t>ヤサカ</t>
    </rPh>
    <rPh sb="9" eb="11">
      <t>ダンチ</t>
    </rPh>
    <rPh sb="14" eb="17">
      <t>キタコシガヤ</t>
    </rPh>
    <rPh sb="17" eb="18">
      <t>エキ</t>
    </rPh>
    <rPh sb="19" eb="21">
      <t>ジュンカン</t>
    </rPh>
    <phoneticPr fontId="1"/>
  </si>
  <si>
    <t>北越谷駅　～　弥栄団地　～　弥栄一丁目</t>
    <rPh sb="0" eb="3">
      <t>キタコシガヤ</t>
    </rPh>
    <rPh sb="3" eb="4">
      <t>エキ</t>
    </rPh>
    <rPh sb="7" eb="9">
      <t>ヤサカ</t>
    </rPh>
    <rPh sb="9" eb="11">
      <t>ダンチ</t>
    </rPh>
    <rPh sb="14" eb="16">
      <t>ヤサカ</t>
    </rPh>
    <rPh sb="16" eb="19">
      <t>イッチョウメ</t>
    </rPh>
    <phoneticPr fontId="1"/>
  </si>
  <si>
    <t>せんげん台駅西口　～　しらこばと水上公園（７月中旬～８月末）</t>
    <rPh sb="4" eb="5">
      <t>ダイ</t>
    </rPh>
    <rPh sb="5" eb="6">
      <t>エキ</t>
    </rPh>
    <rPh sb="6" eb="8">
      <t>ニシグチ</t>
    </rPh>
    <rPh sb="16" eb="18">
      <t>スイジョウ</t>
    </rPh>
    <rPh sb="18" eb="20">
      <t>コウエン</t>
    </rPh>
    <rPh sb="22" eb="23">
      <t>ガツ</t>
    </rPh>
    <rPh sb="23" eb="25">
      <t>チュウジュン</t>
    </rPh>
    <rPh sb="27" eb="28">
      <t>ガツ</t>
    </rPh>
    <rPh sb="28" eb="29">
      <t>マツ</t>
    </rPh>
    <phoneticPr fontId="1"/>
  </si>
  <si>
    <t>‐</t>
    <phoneticPr fontId="3"/>
  </si>
  <si>
    <t>‐</t>
  </si>
  <si>
    <t>北越谷駅西口　～　埼玉スタジアム</t>
    <rPh sb="0" eb="3">
      <t>キタコシガヤ</t>
    </rPh>
    <rPh sb="3" eb="4">
      <t>エキ</t>
    </rPh>
    <rPh sb="4" eb="6">
      <t>ニシグチ</t>
    </rPh>
    <rPh sb="9" eb="11">
      <t>サイタマ</t>
    </rPh>
    <phoneticPr fontId="1"/>
  </si>
  <si>
    <t>せんげん台駅　～　埼玉県立大学</t>
    <rPh sb="4" eb="5">
      <t>ダイ</t>
    </rPh>
    <rPh sb="5" eb="6">
      <t>エキ</t>
    </rPh>
    <rPh sb="9" eb="11">
      <t>サイタマ</t>
    </rPh>
    <rPh sb="11" eb="13">
      <t>ケンリツ</t>
    </rPh>
    <rPh sb="13" eb="15">
      <t>ダイガク</t>
    </rPh>
    <phoneticPr fontId="1"/>
  </si>
  <si>
    <t>せんげん台駅　～　獨協埼玉中学・高等学校</t>
    <rPh sb="4" eb="5">
      <t>ダイ</t>
    </rPh>
    <rPh sb="5" eb="6">
      <t>エキ</t>
    </rPh>
    <rPh sb="9" eb="11">
      <t>ドッキョウ</t>
    </rPh>
    <rPh sb="11" eb="13">
      <t>サイタマ</t>
    </rPh>
    <rPh sb="13" eb="15">
      <t>チュウガク</t>
    </rPh>
    <rPh sb="16" eb="18">
      <t>コウトウ</t>
    </rPh>
    <rPh sb="18" eb="20">
      <t>ガッコウ</t>
    </rPh>
    <phoneticPr fontId="1"/>
  </si>
  <si>
    <t>7(42)</t>
    <phoneticPr fontId="3"/>
  </si>
  <si>
    <t>せんげん台駅　～　第四公園</t>
    <rPh sb="4" eb="5">
      <t>ダイ</t>
    </rPh>
    <rPh sb="5" eb="6">
      <t>エキ</t>
    </rPh>
    <rPh sb="9" eb="10">
      <t>ダイ</t>
    </rPh>
    <rPh sb="10" eb="11">
      <t>ヨン</t>
    </rPh>
    <rPh sb="11" eb="13">
      <t>コウエン</t>
    </rPh>
    <phoneticPr fontId="1"/>
  </si>
  <si>
    <t>せんげん台駅　～　みどり住宅　～　ウイング・ハット春日部</t>
    <rPh sb="4" eb="5">
      <t>ダイ</t>
    </rPh>
    <rPh sb="5" eb="6">
      <t>エキ</t>
    </rPh>
    <rPh sb="12" eb="14">
      <t>ジュウタク</t>
    </rPh>
    <rPh sb="25" eb="28">
      <t>カスカベ</t>
    </rPh>
    <phoneticPr fontId="1"/>
  </si>
  <si>
    <t>せんげん台駅　～　みどり住宅</t>
  </si>
  <si>
    <t>せんげん台駅　～　武里駅西口</t>
    <rPh sb="4" eb="5">
      <t>ダイ</t>
    </rPh>
    <rPh sb="5" eb="6">
      <t>エキ</t>
    </rPh>
    <rPh sb="9" eb="12">
      <t>タケサトエキ</t>
    </rPh>
    <rPh sb="12" eb="14">
      <t>ニシグチ</t>
    </rPh>
    <phoneticPr fontId="1"/>
  </si>
  <si>
    <t>せんげん台駅　～　大道　～　大袋分署前</t>
    <rPh sb="4" eb="5">
      <t>ダイ</t>
    </rPh>
    <rPh sb="5" eb="6">
      <t>エキ</t>
    </rPh>
    <rPh sb="9" eb="11">
      <t>オオミチ</t>
    </rPh>
    <rPh sb="14" eb="16">
      <t>オオブクロ</t>
    </rPh>
    <rPh sb="16" eb="18">
      <t>ブンショ</t>
    </rPh>
    <rPh sb="18" eb="19">
      <t>マエ</t>
    </rPh>
    <phoneticPr fontId="1"/>
  </si>
  <si>
    <t>せんげん台駅　～　大袋分署前　～　大袋駅西口</t>
    <rPh sb="4" eb="5">
      <t>ダイ</t>
    </rPh>
    <rPh sb="5" eb="6">
      <t>エキ</t>
    </rPh>
    <rPh sb="9" eb="11">
      <t>オオブクロ</t>
    </rPh>
    <rPh sb="11" eb="13">
      <t>ブンショ</t>
    </rPh>
    <rPh sb="13" eb="14">
      <t>マエ</t>
    </rPh>
    <rPh sb="17" eb="19">
      <t>オオブクロ</t>
    </rPh>
    <rPh sb="19" eb="20">
      <t>エキ</t>
    </rPh>
    <rPh sb="20" eb="22">
      <t>ニシグチ</t>
    </rPh>
    <phoneticPr fontId="1"/>
  </si>
  <si>
    <t>野田市駅　～　中野台　～　大沢四丁目　～　北越谷駅</t>
  </si>
  <si>
    <t>野田市駅　～　下町　～　大沢四丁目　～　北越谷駅</t>
  </si>
  <si>
    <t>北越谷駅　～　花田三丁目・赤岩入口　～　まつぶし緑の丘公園</t>
    <rPh sb="7" eb="9">
      <t>ハナタ</t>
    </rPh>
    <rPh sb="9" eb="12">
      <t>サンチョウメ</t>
    </rPh>
    <rPh sb="13" eb="15">
      <t>アカイワ</t>
    </rPh>
    <rPh sb="15" eb="17">
      <t>イリグチ</t>
    </rPh>
    <phoneticPr fontId="1"/>
  </si>
  <si>
    <t>北越谷駅　～　赤岩入口・松伏高校前　～　エローラ</t>
    <rPh sb="12" eb="14">
      <t>マツブシ</t>
    </rPh>
    <rPh sb="14" eb="16">
      <t>コウコウ</t>
    </rPh>
    <rPh sb="16" eb="17">
      <t>マエ</t>
    </rPh>
    <phoneticPr fontId="1"/>
  </si>
  <si>
    <t>北越谷駅　～　赤岩入口　～　松伏高校前</t>
    <rPh sb="14" eb="16">
      <t>マツブシ</t>
    </rPh>
    <rPh sb="16" eb="18">
      <t>コウコウ</t>
    </rPh>
    <rPh sb="18" eb="19">
      <t>マエ</t>
    </rPh>
    <phoneticPr fontId="1"/>
  </si>
  <si>
    <t>北越谷駅　～　赤岩入口　～　大正大学入口</t>
  </si>
  <si>
    <t>北越谷駅　～　赤岩入口　～　東埼玉テクノポリス南</t>
  </si>
  <si>
    <t>北越谷駅　～　赤岩入口　～　松伏給食センターほほえみ</t>
  </si>
  <si>
    <t>野田市駅　～　中野台　～　東大沢橋　～　北越谷駅</t>
    <rPh sb="13" eb="14">
      <t>ヒガシ</t>
    </rPh>
    <rPh sb="14" eb="16">
      <t>オオサワ</t>
    </rPh>
    <rPh sb="16" eb="17">
      <t>バシ</t>
    </rPh>
    <phoneticPr fontId="1"/>
  </si>
  <si>
    <t>北越谷駅　～　東大沢橋、赤岩入口　～　吉川駅北口</t>
    <rPh sb="7" eb="8">
      <t>ヒガシ</t>
    </rPh>
    <rPh sb="8" eb="10">
      <t>オオサワ</t>
    </rPh>
    <rPh sb="10" eb="11">
      <t>バシ</t>
    </rPh>
    <rPh sb="12" eb="14">
      <t>アカイワ</t>
    </rPh>
    <phoneticPr fontId="1"/>
  </si>
  <si>
    <t>北越谷駅　～　さぎたか第二公園　～　老人福祉センター</t>
  </si>
  <si>
    <t>せんげん台駅　～　赤沼十字路　～　大正大学入口</t>
  </si>
  <si>
    <t>せんげん台駅　～　ふれあい広場前　～　老人福祉センター</t>
    <rPh sb="13" eb="15">
      <t>ヒロバ</t>
    </rPh>
    <rPh sb="15" eb="16">
      <t>マエ</t>
    </rPh>
    <phoneticPr fontId="1"/>
  </si>
  <si>
    <t>せんげん台駅　～　大泊・平方　～　せんげん台駅（循環）</t>
    <rPh sb="24" eb="26">
      <t>ジュンカン</t>
    </rPh>
    <phoneticPr fontId="1"/>
  </si>
  <si>
    <t>せんげん台駅　～　桜井小学校・まつぶし緑の丘公園　～　松伏町役場</t>
  </si>
  <si>
    <t>せんげん台駅　～　赤沼十字路　～　まつぶし緑の丘公園</t>
  </si>
  <si>
    <t>せんげん台駅　～　桜井小学校　～　まつぶし緑の丘公園</t>
  </si>
  <si>
    <t>南越谷駅南口　～　松伏ニュータウンSC　～　東埼玉テクノポリス</t>
  </si>
  <si>
    <t>46(36)</t>
  </si>
  <si>
    <t>40(28)</t>
  </si>
  <si>
    <t>南越谷駅南口　～　松伏高校前　～　東埼玉テクノポリス</t>
  </si>
  <si>
    <t>10(6)</t>
  </si>
  <si>
    <t>11(10)</t>
  </si>
  <si>
    <t>南越谷駅南口　～　松伏町役場前　～　松伏ターミナル</t>
  </si>
  <si>
    <t>10(9)</t>
  </si>
  <si>
    <t>15(11)</t>
  </si>
  <si>
    <t>南越谷駅南口　～　増林公園（越谷市斎場）</t>
    <rPh sb="0" eb="4">
      <t>ミナミコシガヤエキ</t>
    </rPh>
    <rPh sb="4" eb="6">
      <t>ミナミグチ</t>
    </rPh>
    <rPh sb="9" eb="11">
      <t>マシバヤシ</t>
    </rPh>
    <rPh sb="11" eb="13">
      <t>コウエン</t>
    </rPh>
    <rPh sb="14" eb="17">
      <t>コシガヤシ</t>
    </rPh>
    <rPh sb="17" eb="19">
      <t>サイジョウ</t>
    </rPh>
    <phoneticPr fontId="1"/>
  </si>
  <si>
    <t>3(3)</t>
  </si>
  <si>
    <t>2(2)</t>
  </si>
  <si>
    <t>南越谷駅南口　～　松伏ニュータウンSC　～　タローズ本社前</t>
    <rPh sb="0" eb="1">
      <t>ミナミ</t>
    </rPh>
    <rPh sb="3" eb="4">
      <t>エキ</t>
    </rPh>
    <rPh sb="4" eb="6">
      <t>ミナミグチ</t>
    </rPh>
    <phoneticPr fontId="1"/>
  </si>
  <si>
    <t>14(9)</t>
  </si>
  <si>
    <t>越谷レイクタウン駅北口　～　松伏ニュータウンSC　～　タローズ本社前</t>
  </si>
  <si>
    <t>30(26)</t>
  </si>
  <si>
    <t>越谷駅西口　～　きたずみ内科クリニック前　～　けやき荘　～　県民健康福祉村</t>
  </si>
  <si>
    <t>25(17)</t>
  </si>
  <si>
    <t>26(18)</t>
  </si>
  <si>
    <t>越谷駅西口　～　きたずみ内科クリニック前　～　越谷誠和病院前</t>
    <rPh sb="23" eb="25">
      <t>コシガヤ</t>
    </rPh>
    <rPh sb="25" eb="27">
      <t>セイワ</t>
    </rPh>
    <rPh sb="27" eb="29">
      <t>ビョウイン</t>
    </rPh>
    <rPh sb="29" eb="30">
      <t>マエ</t>
    </rPh>
    <phoneticPr fontId="1"/>
  </si>
  <si>
    <t>8(2)</t>
  </si>
  <si>
    <t>獨協大学前駅東口　～　麦塚　～　柿木二区</t>
    <rPh sb="0" eb="5">
      <t>ドッキョウダイガクマエ</t>
    </rPh>
    <phoneticPr fontId="1"/>
  </si>
  <si>
    <t>東京駅・京成上野駅前　～　新越谷駅東口　～　春日部駅西口</t>
    <rPh sb="0" eb="3">
      <t>トウキョウエキ</t>
    </rPh>
    <rPh sb="4" eb="6">
      <t>ケイセイ</t>
    </rPh>
    <rPh sb="9" eb="10">
      <t>マエ</t>
    </rPh>
    <rPh sb="17" eb="19">
      <t>ヒガシグチ</t>
    </rPh>
    <rPh sb="26" eb="28">
      <t>ニシグチ</t>
    </rPh>
    <phoneticPr fontId="1"/>
  </si>
  <si>
    <t>新越谷駅東口　～　レイクタウン北　～　越谷レイクタウン駅入口</t>
  </si>
  <si>
    <t>　～　吉川駅入口　～　三郷駅北口　～　南流山駅</t>
  </si>
  <si>
    <t>新越谷駅西口・草加駅東口・八潮駅北口　～　羽田空港</t>
    <rPh sb="7" eb="9">
      <t>ソウカ</t>
    </rPh>
    <rPh sb="9" eb="10">
      <t>エキ</t>
    </rPh>
    <rPh sb="10" eb="12">
      <t>ヒガシグチ</t>
    </rPh>
    <rPh sb="13" eb="15">
      <t>ヤシオ</t>
    </rPh>
    <rPh sb="15" eb="16">
      <t>エキ</t>
    </rPh>
    <rPh sb="16" eb="18">
      <t>キタグチ</t>
    </rPh>
    <phoneticPr fontId="1"/>
  </si>
  <si>
    <t>新越谷駅西口・浦和美園駅</t>
  </si>
  <si>
    <t>　～　佐野新都市BT・西郷BS・矢吹泉崎BS・須賀川営業所・郡山駅</t>
    <rPh sb="16" eb="18">
      <t>ヤブキ</t>
    </rPh>
    <rPh sb="18" eb="20">
      <t>イズミサキ</t>
    </rPh>
    <phoneticPr fontId="1"/>
  </si>
  <si>
    <t>新越谷駅西口・草加駅東口・八潮駅北口　～　成田空港</t>
    <rPh sb="4" eb="6">
      <t>ニシグチ</t>
    </rPh>
    <rPh sb="10" eb="12">
      <t>ヒガシグチ</t>
    </rPh>
    <rPh sb="16" eb="18">
      <t>キタグチ</t>
    </rPh>
    <phoneticPr fontId="1"/>
  </si>
  <si>
    <t>越谷流通団地循環線</t>
  </si>
  <si>
    <t>東川口駅　～　越谷駅西口　～　新越谷駅西口</t>
  </si>
  <si>
    <t>合計</t>
    <rPh sb="0" eb="2">
      <t>ゴウケイ</t>
    </rPh>
    <phoneticPr fontId="3"/>
  </si>
  <si>
    <t>（注1）斜線は、循環バスのため、運行本数を往路へ集約化しております。</t>
    <rPh sb="1" eb="2">
      <t>チュウ</t>
    </rPh>
    <rPh sb="4" eb="6">
      <t>シャセン</t>
    </rPh>
    <rPh sb="8" eb="10">
      <t>ジュンカン</t>
    </rPh>
    <rPh sb="16" eb="18">
      <t>ウンコウ</t>
    </rPh>
    <rPh sb="18" eb="20">
      <t>ホンスウ</t>
    </rPh>
    <rPh sb="21" eb="23">
      <t>オウロ</t>
    </rPh>
    <rPh sb="24" eb="27">
      <t>シュウヤクカ</t>
    </rPh>
    <phoneticPr fontId="4"/>
  </si>
  <si>
    <t>資料：都市計画課</t>
    <rPh sb="0" eb="2">
      <t>シリョウ</t>
    </rPh>
    <rPh sb="3" eb="5">
      <t>トシ</t>
    </rPh>
    <rPh sb="5" eb="7">
      <t>ケイカク</t>
    </rPh>
    <rPh sb="7" eb="8">
      <t>カ</t>
    </rPh>
    <phoneticPr fontId="44"/>
  </si>
  <si>
    <t>（注2）ハイフンは、運行計画上集計が困難なものとしております。</t>
    <rPh sb="1" eb="2">
      <t>チュウ</t>
    </rPh>
    <rPh sb="10" eb="12">
      <t>ウンコウ</t>
    </rPh>
    <rPh sb="12" eb="14">
      <t>ケイカク</t>
    </rPh>
    <rPh sb="14" eb="15">
      <t>ジョウ</t>
    </rPh>
    <rPh sb="15" eb="17">
      <t>シュウケイ</t>
    </rPh>
    <rPh sb="18" eb="20">
      <t>コンナン</t>
    </rPh>
    <phoneticPr fontId="4"/>
  </si>
  <si>
    <t>（注3）(　)内の数字は、土曜日の運行本数です。</t>
    <rPh sb="1" eb="2">
      <t>チュウ</t>
    </rPh>
    <rPh sb="7" eb="8">
      <t>ナイ</t>
    </rPh>
    <rPh sb="9" eb="11">
      <t>スウジ</t>
    </rPh>
    <rPh sb="13" eb="16">
      <t>ドヨウビ</t>
    </rPh>
    <rPh sb="17" eb="19">
      <t>ウンコウ</t>
    </rPh>
    <rPh sb="19" eb="21">
      <t>ホンスウ</t>
    </rPh>
    <phoneticPr fontId="4"/>
  </si>
  <si>
    <t>5-2. 市内各駅別乗車人員</t>
    <phoneticPr fontId="44"/>
  </si>
  <si>
    <t>各年度中</t>
    <rPh sb="0" eb="2">
      <t>カクネン</t>
    </rPh>
    <rPh sb="2" eb="3">
      <t>ド</t>
    </rPh>
    <rPh sb="3" eb="4">
      <t>チュウ</t>
    </rPh>
    <phoneticPr fontId="3"/>
  </si>
  <si>
    <t>（単位：人）</t>
    <phoneticPr fontId="44"/>
  </si>
  <si>
    <t>駅 名</t>
    <phoneticPr fontId="3"/>
  </si>
  <si>
    <t>平成30年度</t>
    <phoneticPr fontId="44"/>
  </si>
  <si>
    <t>令和元年度</t>
    <rPh sb="0" eb="3">
      <t>レイワガン</t>
    </rPh>
    <rPh sb="3" eb="4">
      <t>ネン</t>
    </rPh>
    <rPh sb="4" eb="5">
      <t>ド</t>
    </rPh>
    <phoneticPr fontId="44"/>
  </si>
  <si>
    <t>1日平均乗車人員</t>
  </si>
  <si>
    <t>乗車人員</t>
    <rPh sb="0" eb="2">
      <t>ジョウシャ</t>
    </rPh>
    <rPh sb="2" eb="4">
      <t>ジンイン</t>
    </rPh>
    <phoneticPr fontId="44"/>
  </si>
  <si>
    <t>定　期</t>
    <phoneticPr fontId="44"/>
  </si>
  <si>
    <t>定期外</t>
  </si>
  <si>
    <t>総　数</t>
    <phoneticPr fontId="44"/>
  </si>
  <si>
    <t>東武鉄道</t>
    <rPh sb="2" eb="4">
      <t>テツドウ</t>
    </rPh>
    <phoneticPr fontId="44"/>
  </si>
  <si>
    <t>せんげん台</t>
    <rPh sb="4" eb="5">
      <t>ダイ</t>
    </rPh>
    <phoneticPr fontId="44"/>
  </si>
  <si>
    <t>大袋</t>
  </si>
  <si>
    <t>北越谷</t>
  </si>
  <si>
    <t>越谷</t>
  </si>
  <si>
    <t>新越谷</t>
  </si>
  <si>
    <t>蒲生</t>
  </si>
  <si>
    <t>ＪＲ東日本</t>
    <phoneticPr fontId="44"/>
  </si>
  <si>
    <t>南越谷</t>
    <rPh sb="0" eb="1">
      <t>ミナミ</t>
    </rPh>
    <rPh sb="1" eb="3">
      <t>コシガヤ</t>
    </rPh>
    <phoneticPr fontId="44"/>
  </si>
  <si>
    <t>越谷レイクタウン</t>
  </si>
  <si>
    <t>資料:東武鉄道㈱、東日本旅客鉄道㈱</t>
    <rPh sb="0" eb="1">
      <t>シ</t>
    </rPh>
    <rPh sb="1" eb="2">
      <t>リョウ</t>
    </rPh>
    <rPh sb="3" eb="5">
      <t>トウブ</t>
    </rPh>
    <rPh sb="5" eb="7">
      <t>テツドウ</t>
    </rPh>
    <rPh sb="9" eb="10">
      <t>ヒガシ</t>
    </rPh>
    <rPh sb="10" eb="12">
      <t>ニホン</t>
    </rPh>
    <rPh sb="12" eb="14">
      <t>リョカク</t>
    </rPh>
    <rPh sb="14" eb="16">
      <t>テツドウ</t>
    </rPh>
    <phoneticPr fontId="44"/>
  </si>
  <si>
    <t>5-3. 市内主要地点の交通量</t>
    <rPh sb="5" eb="7">
      <t>シナイ</t>
    </rPh>
    <rPh sb="7" eb="9">
      <t>シュヨウ</t>
    </rPh>
    <rPh sb="9" eb="11">
      <t>チテン</t>
    </rPh>
    <rPh sb="12" eb="14">
      <t>コウツウ</t>
    </rPh>
    <rPh sb="14" eb="15">
      <t>リョウ</t>
    </rPh>
    <phoneticPr fontId="45"/>
  </si>
  <si>
    <t>平成27年秋季</t>
    <rPh sb="0" eb="2">
      <t>ヘイセイ</t>
    </rPh>
    <rPh sb="4" eb="5">
      <t>ネン</t>
    </rPh>
    <rPh sb="5" eb="6">
      <t>アキ</t>
    </rPh>
    <phoneticPr fontId="45"/>
  </si>
  <si>
    <t>（単位：人、台）</t>
    <rPh sb="1" eb="3">
      <t>タンイ</t>
    </rPh>
    <rPh sb="4" eb="5">
      <t>ニン</t>
    </rPh>
    <rPh sb="6" eb="7">
      <t>ダイ</t>
    </rPh>
    <phoneticPr fontId="45"/>
  </si>
  <si>
    <t>観測地点</t>
  </si>
  <si>
    <t>昼間12時間自動車類交通量</t>
    <rPh sb="0" eb="2">
      <t>ヒルマ</t>
    </rPh>
    <rPh sb="4" eb="6">
      <t>ジカン</t>
    </rPh>
    <rPh sb="6" eb="9">
      <t>ジドウシャ</t>
    </rPh>
    <rPh sb="9" eb="10">
      <t>ルイ</t>
    </rPh>
    <rPh sb="10" eb="12">
      <t>コウツウ</t>
    </rPh>
    <rPh sb="12" eb="13">
      <t>リョウ</t>
    </rPh>
    <phoneticPr fontId="45"/>
  </si>
  <si>
    <t>24時間自動車類交通量</t>
    <rPh sb="2" eb="4">
      <t>ジカン</t>
    </rPh>
    <rPh sb="4" eb="7">
      <t>ジドウシャ</t>
    </rPh>
    <rPh sb="7" eb="8">
      <t>ルイ</t>
    </rPh>
    <rPh sb="8" eb="10">
      <t>コウツウ</t>
    </rPh>
    <rPh sb="10" eb="11">
      <t>リョウ</t>
    </rPh>
    <phoneticPr fontId="45"/>
  </si>
  <si>
    <t>路線名称</t>
  </si>
  <si>
    <t>地点名称</t>
  </si>
  <si>
    <t>小型車</t>
    <rPh sb="0" eb="3">
      <t>コガタシャ</t>
    </rPh>
    <phoneticPr fontId="45"/>
  </si>
  <si>
    <t>大型車</t>
    <rPh sb="0" eb="3">
      <t>オオガタシャ</t>
    </rPh>
    <phoneticPr fontId="45"/>
  </si>
  <si>
    <t>合　計</t>
    <rPh sb="0" eb="1">
      <t>ゴウ</t>
    </rPh>
    <rPh sb="2" eb="3">
      <t>ケイ</t>
    </rPh>
    <phoneticPr fontId="3"/>
  </si>
  <si>
    <t>一般国道4号</t>
  </si>
  <si>
    <t>平方797-1先</t>
  </si>
  <si>
    <t>大間野町５丁目10先</t>
    <rPh sb="5" eb="7">
      <t>チョウメ</t>
    </rPh>
    <phoneticPr fontId="3"/>
  </si>
  <si>
    <t>千間台東２丁目16-13先</t>
    <rPh sb="5" eb="7">
      <t>チョウメ</t>
    </rPh>
    <phoneticPr fontId="3"/>
  </si>
  <si>
    <t>一般国道463号</t>
  </si>
  <si>
    <t>小曽川1096先</t>
  </si>
  <si>
    <t>越谷野田線</t>
  </si>
  <si>
    <t>大吉888先</t>
  </si>
  <si>
    <t>足立越谷線</t>
  </si>
  <si>
    <t>越ヶ谷３丁目7-1</t>
    <rPh sb="4" eb="6">
      <t>チョウメ</t>
    </rPh>
    <phoneticPr fontId="3"/>
  </si>
  <si>
    <t>大里386</t>
  </si>
  <si>
    <t>越谷流山線</t>
  </si>
  <si>
    <t>神明町２丁目170</t>
    <rPh sb="4" eb="6">
      <t>チョウメ</t>
    </rPh>
    <phoneticPr fontId="3"/>
  </si>
  <si>
    <t>相模町３丁目211</t>
    <rPh sb="4" eb="6">
      <t>チョウメ</t>
    </rPh>
    <phoneticPr fontId="3"/>
  </si>
  <si>
    <t>東町３丁目432先</t>
    <rPh sb="3" eb="5">
      <t>チョウメ</t>
    </rPh>
    <phoneticPr fontId="3"/>
  </si>
  <si>
    <t>東町２丁目129先</t>
    <phoneticPr fontId="3"/>
  </si>
  <si>
    <t>野田岩槻線</t>
  </si>
  <si>
    <t>平方南町5-4先</t>
  </si>
  <si>
    <t>平方東京線</t>
  </si>
  <si>
    <t>船渡1760</t>
  </si>
  <si>
    <t>増森２丁目122</t>
    <rPh sb="3" eb="5">
      <t>チョウメ</t>
    </rPh>
    <phoneticPr fontId="3"/>
  </si>
  <si>
    <t>越谷八潮線</t>
  </si>
  <si>
    <t>花田１丁目12-3</t>
    <rPh sb="3" eb="5">
      <t>チョウメ</t>
    </rPh>
    <phoneticPr fontId="3"/>
  </si>
  <si>
    <t>蒲生南町16-6先</t>
  </si>
  <si>
    <t>越谷鳩ケ谷線</t>
  </si>
  <si>
    <t>赤山町３丁目3-1</t>
    <rPh sb="4" eb="6">
      <t>チョウメ</t>
    </rPh>
    <phoneticPr fontId="3"/>
  </si>
  <si>
    <t>大間野町５丁目258-2先</t>
    <rPh sb="5" eb="7">
      <t>チョウメ</t>
    </rPh>
    <phoneticPr fontId="3"/>
  </si>
  <si>
    <t>蒲生岩槻線</t>
  </si>
  <si>
    <t>西新井西前1016-1先</t>
  </si>
  <si>
    <t>柿木町蒲生線</t>
  </si>
  <si>
    <t>川柳町５丁目293-2先</t>
    <rPh sb="4" eb="6">
      <t>チョウメ</t>
    </rPh>
    <phoneticPr fontId="3"/>
  </si>
  <si>
    <t>大野島越谷線</t>
  </si>
  <si>
    <t>大字三野宮60-3先</t>
  </si>
  <si>
    <t>（注1）調査時間12時間とは7時から19時まで、24時間とは7時から翌日7時までである。</t>
    <rPh sb="1" eb="2">
      <t>チュウ</t>
    </rPh>
    <rPh sb="4" eb="6">
      <t>チョウサ</t>
    </rPh>
    <rPh sb="6" eb="8">
      <t>ジカン</t>
    </rPh>
    <rPh sb="10" eb="12">
      <t>ジカン</t>
    </rPh>
    <rPh sb="15" eb="16">
      <t>ジ</t>
    </rPh>
    <rPh sb="20" eb="21">
      <t>ジ</t>
    </rPh>
    <rPh sb="26" eb="28">
      <t>ジカン</t>
    </rPh>
    <rPh sb="31" eb="32">
      <t>ジ</t>
    </rPh>
    <rPh sb="34" eb="36">
      <t>ヨクジツ</t>
    </rPh>
    <rPh sb="37" eb="38">
      <t>ジ</t>
    </rPh>
    <phoneticPr fontId="45"/>
  </si>
  <si>
    <t>（注2）道路交通センサスは5年に一度実施され、平成27年の結果が、現時点では最新のものとなる。</t>
    <rPh sb="1" eb="2">
      <t>チュウ</t>
    </rPh>
    <rPh sb="4" eb="6">
      <t>ドウロ</t>
    </rPh>
    <rPh sb="6" eb="8">
      <t>コウツウ</t>
    </rPh>
    <rPh sb="14" eb="15">
      <t>ネン</t>
    </rPh>
    <rPh sb="16" eb="18">
      <t>イチド</t>
    </rPh>
    <rPh sb="18" eb="20">
      <t>ジッシ</t>
    </rPh>
    <rPh sb="23" eb="25">
      <t>ヘー</t>
    </rPh>
    <rPh sb="27" eb="28">
      <t>ネン</t>
    </rPh>
    <rPh sb="29" eb="31">
      <t>ケッカ</t>
    </rPh>
    <rPh sb="33" eb="36">
      <t>ゲンジテン</t>
    </rPh>
    <rPh sb="38" eb="40">
      <t>サイシン</t>
    </rPh>
    <phoneticPr fontId="45"/>
  </si>
  <si>
    <t>資料：道路交通センサス</t>
    <rPh sb="0" eb="2">
      <t>シリョウ</t>
    </rPh>
    <rPh sb="3" eb="5">
      <t>ドウロ</t>
    </rPh>
    <rPh sb="5" eb="7">
      <t>コウツウ</t>
    </rPh>
    <phoneticPr fontId="45"/>
  </si>
  <si>
    <t>5-4. 自動車保有台数</t>
    <phoneticPr fontId="44"/>
  </si>
  <si>
    <t>各年3月31日</t>
    <rPh sb="0" eb="1">
      <t>カク</t>
    </rPh>
    <rPh sb="1" eb="2">
      <t>ネン</t>
    </rPh>
    <rPh sb="3" eb="4">
      <t>４ガツ</t>
    </rPh>
    <rPh sb="6" eb="7">
      <t>ニチ</t>
    </rPh>
    <phoneticPr fontId="44"/>
  </si>
  <si>
    <t>（単位：台）</t>
  </si>
  <si>
    <t>年</t>
  </si>
  <si>
    <t>乗用車</t>
  </si>
  <si>
    <t>貨物車</t>
  </si>
  <si>
    <t>その他</t>
  </si>
  <si>
    <t>平成29</t>
    <phoneticPr fontId="3"/>
  </si>
  <si>
    <t>（注）その他は乗合自動車・特殊自動車・軽自動車及び小型二輪車をいう。</t>
  </si>
  <si>
    <t>資料：埼玉県統計年鑑</t>
    <rPh sb="0" eb="2">
      <t>シリョウ</t>
    </rPh>
    <rPh sb="3" eb="6">
      <t>サイタマケン</t>
    </rPh>
    <rPh sb="6" eb="8">
      <t>トウケイ</t>
    </rPh>
    <rPh sb="8" eb="10">
      <t>ネンカン</t>
    </rPh>
    <phoneticPr fontId="44"/>
  </si>
  <si>
    <t>5-5. 軽自動車及び原動機付自転車課税台数（種別割）</t>
    <rPh sb="23" eb="25">
      <t>シュベツ</t>
    </rPh>
    <rPh sb="25" eb="26">
      <t>ワリ</t>
    </rPh>
    <phoneticPr fontId="44"/>
  </si>
  <si>
    <t>各年4月1日</t>
    <rPh sb="0" eb="1">
      <t>カク</t>
    </rPh>
    <rPh sb="1" eb="2">
      <t>ネン</t>
    </rPh>
    <rPh sb="2" eb="4">
      <t>４ガツ</t>
    </rPh>
    <rPh sb="4" eb="6">
      <t>１ニチ</t>
    </rPh>
    <phoneticPr fontId="44"/>
  </si>
  <si>
    <t>年</t>
    <phoneticPr fontId="44"/>
  </si>
  <si>
    <t>総数</t>
    <phoneticPr fontId="44"/>
  </si>
  <si>
    <r>
      <t>50cc
(</t>
    </r>
    <r>
      <rPr>
        <sz val="8"/>
        <rFont val="ＭＳ 明朝"/>
        <family val="1"/>
        <charset val="128"/>
      </rPr>
      <t>ミニカー含む)</t>
    </r>
    <rPh sb="10" eb="11">
      <t>フク</t>
    </rPh>
    <phoneticPr fontId="44"/>
  </si>
  <si>
    <t>90cc</t>
    <phoneticPr fontId="44"/>
  </si>
  <si>
    <t>125cc</t>
    <phoneticPr fontId="44"/>
  </si>
  <si>
    <t>小型
特殊
(農耕)</t>
    <phoneticPr fontId="44"/>
  </si>
  <si>
    <t>軽二輪</t>
  </si>
  <si>
    <t>軽四輪
（貨）</t>
    <phoneticPr fontId="44"/>
  </si>
  <si>
    <t>軽四輪
（乗）</t>
    <phoneticPr fontId="44"/>
  </si>
  <si>
    <t>小型
特殊</t>
    <phoneticPr fontId="44"/>
  </si>
  <si>
    <t>小型
二輪</t>
    <phoneticPr fontId="44"/>
  </si>
  <si>
    <t>軽三輪</t>
    <rPh sb="1" eb="2">
      <t>３</t>
    </rPh>
    <phoneticPr fontId="44"/>
  </si>
  <si>
    <t>平成30</t>
    <phoneticPr fontId="3"/>
  </si>
  <si>
    <t>令和 2</t>
    <rPh sb="0" eb="1">
      <t>レイワ</t>
    </rPh>
    <phoneticPr fontId="3"/>
  </si>
  <si>
    <t>資料：市民税課</t>
  </si>
  <si>
    <t>5-6. 市内郵便施設</t>
    <rPh sb="5" eb="6">
      <t>シ</t>
    </rPh>
    <rPh sb="6" eb="7">
      <t>ナイ</t>
    </rPh>
    <rPh sb="7" eb="9">
      <t>ユウビン</t>
    </rPh>
    <rPh sb="9" eb="11">
      <t>シセツ</t>
    </rPh>
    <phoneticPr fontId="44"/>
  </si>
  <si>
    <t>年　度</t>
    <rPh sb="0" eb="1">
      <t>トシ</t>
    </rPh>
    <rPh sb="2" eb="3">
      <t>ド</t>
    </rPh>
    <phoneticPr fontId="44"/>
  </si>
  <si>
    <t>集配郵便局</t>
    <rPh sb="0" eb="2">
      <t>シュウハイ</t>
    </rPh>
    <rPh sb="2" eb="5">
      <t>ユウビンキョク</t>
    </rPh>
    <phoneticPr fontId="44"/>
  </si>
  <si>
    <t>無集配郵便局</t>
    <rPh sb="0" eb="1">
      <t>ム</t>
    </rPh>
    <rPh sb="1" eb="3">
      <t>シュウハイ</t>
    </rPh>
    <rPh sb="3" eb="6">
      <t>ユウビンキョク</t>
    </rPh>
    <phoneticPr fontId="44"/>
  </si>
  <si>
    <t>切手類販売所</t>
    <rPh sb="0" eb="2">
      <t>キッテ</t>
    </rPh>
    <rPh sb="2" eb="3">
      <t>ルイ</t>
    </rPh>
    <rPh sb="3" eb="5">
      <t>ハンバイ</t>
    </rPh>
    <rPh sb="5" eb="6">
      <t>ジョ</t>
    </rPh>
    <phoneticPr fontId="44"/>
  </si>
  <si>
    <t>ポスト</t>
    <phoneticPr fontId="44"/>
  </si>
  <si>
    <t>私書箱</t>
    <rPh sb="0" eb="3">
      <t>シショバコ</t>
    </rPh>
    <phoneticPr fontId="44"/>
  </si>
  <si>
    <t>令和元</t>
    <rPh sb="0" eb="1">
      <t>レイワ</t>
    </rPh>
    <rPh sb="1" eb="2">
      <t>ガン</t>
    </rPh>
    <phoneticPr fontId="3"/>
  </si>
  <si>
    <t>資料：日本郵便株式会社 新越谷郵便局</t>
    <rPh sb="0" eb="2">
      <t>シリョウ</t>
    </rPh>
    <rPh sb="3" eb="5">
      <t>ニホン</t>
    </rPh>
    <rPh sb="5" eb="7">
      <t>ユウビン</t>
    </rPh>
    <rPh sb="7" eb="11">
      <t>カー</t>
    </rPh>
    <rPh sb="12" eb="13">
      <t>シン</t>
    </rPh>
    <rPh sb="13" eb="15">
      <t>コシガヤ</t>
    </rPh>
    <rPh sb="15" eb="18">
      <t>ユウビンキョク</t>
    </rPh>
    <phoneticPr fontId="44"/>
  </si>
  <si>
    <t>5-7. 放送受信契約数</t>
    <phoneticPr fontId="44"/>
  </si>
  <si>
    <t>年　度</t>
    <phoneticPr fontId="44"/>
  </si>
  <si>
    <t>契約数</t>
  </si>
  <si>
    <t>衛星契約（再掲）</t>
    <rPh sb="1" eb="2">
      <t>ホシ</t>
    </rPh>
    <phoneticPr fontId="44"/>
  </si>
  <si>
    <t>平成29</t>
    <rPh sb="0" eb="1">
      <t>ヘイセイ</t>
    </rPh>
    <phoneticPr fontId="51"/>
  </si>
  <si>
    <t>令和元</t>
    <rPh sb="0" eb="1">
      <t>レイワ</t>
    </rPh>
    <rPh sb="1" eb="2">
      <t>ガン</t>
    </rPh>
    <phoneticPr fontId="51"/>
  </si>
  <si>
    <t>資料：ＮＨＫさいたま放送局</t>
    <phoneticPr fontId="44"/>
  </si>
  <si>
    <t>目次</t>
  </si>
  <si>
    <t>目次へもどる</t>
  </si>
  <si>
    <t>5-1. 市内路線バス運行状況</t>
  </si>
  <si>
    <t>5-2. 市内各駅別乗車人員</t>
  </si>
  <si>
    <t>5-3. 市内主要地点の交通量</t>
  </si>
  <si>
    <t>5-4. 自動車保有台数</t>
  </si>
  <si>
    <t>5-5. 軽自動車及び原動機付自転車課税台数（種別割）</t>
  </si>
  <si>
    <t>5-6. 市内郵便施設</t>
  </si>
  <si>
    <t>5-7. 放送受信契約数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</si>
</sst>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6" formatCode="&quot;¥&quot;#,##0;[Red]&quot;¥&quot;\-#,##0"/>
    <numFmt numFmtId="176" formatCode="#,##0;\-#,##0;&quot;-&quot;"/>
    <numFmt numFmtId="177" formatCode="[$-411]ge\.m\.d;@"/>
    <numFmt numFmtId="178" formatCode="#,##0_ "/>
    <numFmt numFmtId="179" formatCode="#,##0_ ;[Red]\-#,##0\ "/>
  </numFmts>
  <fonts count="53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u/>
      <sz val="11"/>
      <color indexed="12"/>
      <name val="ＭＳ Ｐゴシック"/>
      <family val="3"/>
      <charset val="128"/>
    </font>
    <font>
      <u/>
      <sz val="13.75"/>
      <color indexed="12"/>
      <name val="ＭＳ Ｐゴシック"/>
      <family val="3"/>
      <charset val="128"/>
    </font>
    <font>
      <u/>
      <sz val="12.1"/>
      <color indexed="12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u/>
      <sz val="9"/>
      <color indexed="12"/>
      <name val="ＭＳ 明朝"/>
      <family val="1"/>
      <charset val="128"/>
    </font>
    <font>
      <u/>
      <sz val="10"/>
      <color indexed="12"/>
      <name val="ＭＳ 明朝"/>
      <family val="1"/>
      <charset val="128"/>
    </font>
    <font>
      <u/>
      <sz val="8.25"/>
      <color indexed="12"/>
      <name val="ＭＳ Ｐゴシック"/>
      <family val="3"/>
      <charset val="128"/>
    </font>
    <font>
      <u/>
      <sz val="9"/>
      <color indexed="12"/>
      <name val="ＭＳ Ｐゴシック"/>
      <family val="3"/>
      <charset val="128"/>
    </font>
    <font>
      <u/>
      <sz val="12.65"/>
      <color indexed="12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rgb="FFFA7D0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0"/>
      <color theme="1"/>
      <name val="ＭＳ ゴシック"/>
      <family val="2"/>
      <charset val="128"/>
    </font>
    <font>
      <sz val="10"/>
      <color theme="1"/>
      <name val="ＭＳ Ｐゴシック"/>
      <family val="2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.5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7"/>
      <name val="ＭＳ 明朝"/>
      <family val="1"/>
      <charset val="128"/>
    </font>
    <font>
      <sz val="8"/>
      <name val="ＭＳ Ｐ明朝"/>
      <family val="1"/>
      <charset val="128"/>
    </font>
    <font>
      <sz val="8"/>
      <name val="ＭＳ 明朝"/>
      <family val="1"/>
      <charset val="128"/>
    </font>
    <font>
      <sz val="8"/>
      <name val="ＭＳ ゴシック"/>
      <family val="3"/>
      <charset val="128"/>
    </font>
    <font>
      <sz val="10"/>
      <name val="ｺﾞｼｯｸ"/>
      <family val="3"/>
      <charset val="128"/>
    </font>
    <font>
      <sz val="6"/>
      <name val="ＭＳ Ｐゴシック"/>
      <family val="2"/>
      <charset val="128"/>
    </font>
    <font>
      <u/>
      <sz val="11"/>
      <color theme="10"/>
      <name val="ＭＳ Ｐゴシック"/>
      <family val="2"/>
      <charset val="128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6"/>
      </patternFill>
    </fill>
  </fills>
  <borders count="5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 diagonalDown="1">
      <left/>
      <right/>
      <top style="thin">
        <color indexed="64"/>
      </top>
      <bottom style="hair">
        <color indexed="64"/>
      </bottom>
      <diagonal style="hair">
        <color indexed="64"/>
      </diagonal>
    </border>
    <border diagonalDown="1">
      <left/>
      <right style="thin">
        <color indexed="64"/>
      </right>
      <top style="thin">
        <color indexed="64"/>
      </top>
      <bottom style="hair">
        <color indexed="64"/>
      </bottom>
      <diagonal style="hair">
        <color indexed="64"/>
      </diagonal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 diagonalDown="1">
      <left/>
      <right/>
      <top style="hair">
        <color indexed="64"/>
      </top>
      <bottom style="hair">
        <color indexed="64"/>
      </bottom>
      <diagonal style="hair">
        <color indexed="64"/>
      </diagonal>
    </border>
    <border diagonalDown="1">
      <left/>
      <right style="thin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 diagonalDown="1">
      <left/>
      <right/>
      <top style="thin">
        <color indexed="64"/>
      </top>
      <bottom/>
      <diagonal style="hair">
        <color indexed="64"/>
      </diagonal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</borders>
  <cellStyleXfs count="274">
    <xf numFmtId="0" fontId="0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center"/>
    </xf>
    <xf numFmtId="38" fontId="6" fillId="0" borderId="0" applyFont="0" applyFill="0" applyBorder="0" applyAlignment="0" applyProtection="0"/>
    <xf numFmtId="38" fontId="6" fillId="0" borderId="0" applyFont="0" applyFill="0" applyBorder="0" applyAlignment="0" applyProtection="0"/>
    <xf numFmtId="0" fontId="6" fillId="0" borderId="0"/>
    <xf numFmtId="0" fontId="4" fillId="0" borderId="0"/>
    <xf numFmtId="38" fontId="4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9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9" fontId="4" fillId="0" borderId="0" applyFont="0" applyFill="0" applyBorder="0" applyAlignment="0" applyProtection="0"/>
    <xf numFmtId="176" fontId="12" fillId="0" borderId="0" applyFill="0" applyBorder="0" applyAlignment="0"/>
    <xf numFmtId="0" fontId="13" fillId="0" borderId="2" applyNumberFormat="0" applyAlignment="0" applyProtection="0">
      <alignment horizontal="left" vertical="center"/>
    </xf>
    <xf numFmtId="0" fontId="13" fillId="0" borderId="1">
      <alignment horizontal="left" vertical="center"/>
    </xf>
    <xf numFmtId="0" fontId="14" fillId="0" borderId="0"/>
    <xf numFmtId="0" fontId="4" fillId="0" borderId="0"/>
    <xf numFmtId="0" fontId="4" fillId="0" borderId="0"/>
    <xf numFmtId="0" fontId="11" fillId="0" borderId="0">
      <alignment vertical="center"/>
    </xf>
    <xf numFmtId="0" fontId="15" fillId="0" borderId="0" applyNumberFormat="0" applyFill="0" applyBorder="0" applyAlignment="0" applyProtection="0">
      <alignment vertical="top"/>
      <protection locked="0"/>
    </xf>
    <xf numFmtId="38" fontId="4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top"/>
      <protection locked="0"/>
    </xf>
    <xf numFmtId="0" fontId="17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6" fontId="4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top"/>
      <protection locked="0"/>
    </xf>
    <xf numFmtId="9" fontId="4" fillId="0" borderId="0" applyFont="0" applyFill="0" applyBorder="0" applyAlignment="0" applyProtection="0">
      <alignment vertical="center"/>
    </xf>
    <xf numFmtId="177" fontId="4" fillId="0" borderId="0">
      <alignment vertical="center"/>
    </xf>
    <xf numFmtId="177" fontId="22" fillId="10" borderId="0" applyNumberFormat="0" applyBorder="0" applyAlignment="0" applyProtection="0">
      <alignment vertical="center"/>
    </xf>
    <xf numFmtId="177" fontId="22" fillId="10" borderId="0" applyNumberFormat="0" applyBorder="0" applyAlignment="0" applyProtection="0">
      <alignment vertical="center"/>
    </xf>
    <xf numFmtId="177" fontId="22" fillId="14" borderId="0" applyNumberFormat="0" applyBorder="0" applyAlignment="0" applyProtection="0">
      <alignment vertical="center"/>
    </xf>
    <xf numFmtId="177" fontId="22" fillId="14" borderId="0" applyNumberFormat="0" applyBorder="0" applyAlignment="0" applyProtection="0">
      <alignment vertical="center"/>
    </xf>
    <xf numFmtId="177" fontId="22" fillId="18" borderId="0" applyNumberFormat="0" applyBorder="0" applyAlignment="0" applyProtection="0">
      <alignment vertical="center"/>
    </xf>
    <xf numFmtId="177" fontId="22" fillId="18" borderId="0" applyNumberFormat="0" applyBorder="0" applyAlignment="0" applyProtection="0">
      <alignment vertical="center"/>
    </xf>
    <xf numFmtId="177" fontId="22" fillId="22" borderId="0" applyNumberFormat="0" applyBorder="0" applyAlignment="0" applyProtection="0">
      <alignment vertical="center"/>
    </xf>
    <xf numFmtId="177" fontId="22" fillId="22" borderId="0" applyNumberFormat="0" applyBorder="0" applyAlignment="0" applyProtection="0">
      <alignment vertical="center"/>
    </xf>
    <xf numFmtId="177" fontId="22" fillId="26" borderId="0" applyNumberFormat="0" applyBorder="0" applyAlignment="0" applyProtection="0">
      <alignment vertical="center"/>
    </xf>
    <xf numFmtId="177" fontId="22" fillId="26" borderId="0" applyNumberFormat="0" applyBorder="0" applyAlignment="0" applyProtection="0">
      <alignment vertical="center"/>
    </xf>
    <xf numFmtId="177" fontId="22" fillId="30" borderId="0" applyNumberFormat="0" applyBorder="0" applyAlignment="0" applyProtection="0">
      <alignment vertical="center"/>
    </xf>
    <xf numFmtId="177" fontId="22" fillId="30" borderId="0" applyNumberFormat="0" applyBorder="0" applyAlignment="0" applyProtection="0">
      <alignment vertical="center"/>
    </xf>
    <xf numFmtId="177" fontId="22" fillId="11" borderId="0" applyNumberFormat="0" applyBorder="0" applyAlignment="0" applyProtection="0">
      <alignment vertical="center"/>
    </xf>
    <xf numFmtId="177" fontId="22" fillId="11" borderId="0" applyNumberFormat="0" applyBorder="0" applyAlignment="0" applyProtection="0">
      <alignment vertical="center"/>
    </xf>
    <xf numFmtId="177" fontId="22" fillId="15" borderId="0" applyNumberFormat="0" applyBorder="0" applyAlignment="0" applyProtection="0">
      <alignment vertical="center"/>
    </xf>
    <xf numFmtId="177" fontId="22" fillId="15" borderId="0" applyNumberFormat="0" applyBorder="0" applyAlignment="0" applyProtection="0">
      <alignment vertical="center"/>
    </xf>
    <xf numFmtId="177" fontId="22" fillId="19" borderId="0" applyNumberFormat="0" applyBorder="0" applyAlignment="0" applyProtection="0">
      <alignment vertical="center"/>
    </xf>
    <xf numFmtId="177" fontId="22" fillId="19" borderId="0" applyNumberFormat="0" applyBorder="0" applyAlignment="0" applyProtection="0">
      <alignment vertical="center"/>
    </xf>
    <xf numFmtId="177" fontId="22" fillId="23" borderId="0" applyNumberFormat="0" applyBorder="0" applyAlignment="0" applyProtection="0">
      <alignment vertical="center"/>
    </xf>
    <xf numFmtId="177" fontId="22" fillId="23" borderId="0" applyNumberFormat="0" applyBorder="0" applyAlignment="0" applyProtection="0">
      <alignment vertical="center"/>
    </xf>
    <xf numFmtId="177" fontId="22" fillId="27" borderId="0" applyNumberFormat="0" applyBorder="0" applyAlignment="0" applyProtection="0">
      <alignment vertical="center"/>
    </xf>
    <xf numFmtId="177" fontId="22" fillId="27" borderId="0" applyNumberFormat="0" applyBorder="0" applyAlignment="0" applyProtection="0">
      <alignment vertical="center"/>
    </xf>
    <xf numFmtId="177" fontId="22" fillId="31" borderId="0" applyNumberFormat="0" applyBorder="0" applyAlignment="0" applyProtection="0">
      <alignment vertical="center"/>
    </xf>
    <xf numFmtId="177" fontId="22" fillId="31" borderId="0" applyNumberFormat="0" applyBorder="0" applyAlignment="0" applyProtection="0">
      <alignment vertical="center"/>
    </xf>
    <xf numFmtId="177" fontId="23" fillId="12" borderId="0" applyNumberFormat="0" applyBorder="0" applyAlignment="0" applyProtection="0">
      <alignment vertical="center"/>
    </xf>
    <xf numFmtId="177" fontId="23" fillId="12" borderId="0" applyNumberFormat="0" applyBorder="0" applyAlignment="0" applyProtection="0">
      <alignment vertical="center"/>
    </xf>
    <xf numFmtId="177" fontId="23" fillId="16" borderId="0" applyNumberFormat="0" applyBorder="0" applyAlignment="0" applyProtection="0">
      <alignment vertical="center"/>
    </xf>
    <xf numFmtId="177" fontId="23" fillId="16" borderId="0" applyNumberFormat="0" applyBorder="0" applyAlignment="0" applyProtection="0">
      <alignment vertical="center"/>
    </xf>
    <xf numFmtId="177" fontId="23" fillId="20" borderId="0" applyNumberFormat="0" applyBorder="0" applyAlignment="0" applyProtection="0">
      <alignment vertical="center"/>
    </xf>
    <xf numFmtId="177" fontId="23" fillId="20" borderId="0" applyNumberFormat="0" applyBorder="0" applyAlignment="0" applyProtection="0">
      <alignment vertical="center"/>
    </xf>
    <xf numFmtId="177" fontId="23" fillId="24" borderId="0" applyNumberFormat="0" applyBorder="0" applyAlignment="0" applyProtection="0">
      <alignment vertical="center"/>
    </xf>
    <xf numFmtId="177" fontId="23" fillId="24" borderId="0" applyNumberFormat="0" applyBorder="0" applyAlignment="0" applyProtection="0">
      <alignment vertical="center"/>
    </xf>
    <xf numFmtId="177" fontId="23" fillId="28" borderId="0" applyNumberFormat="0" applyBorder="0" applyAlignment="0" applyProtection="0">
      <alignment vertical="center"/>
    </xf>
    <xf numFmtId="177" fontId="23" fillId="28" borderId="0" applyNumberFormat="0" applyBorder="0" applyAlignment="0" applyProtection="0">
      <alignment vertical="center"/>
    </xf>
    <xf numFmtId="177" fontId="23" fillId="32" borderId="0" applyNumberFormat="0" applyBorder="0" applyAlignment="0" applyProtection="0">
      <alignment vertical="center"/>
    </xf>
    <xf numFmtId="177" fontId="23" fillId="32" borderId="0" applyNumberFormat="0" applyBorder="0" applyAlignment="0" applyProtection="0">
      <alignment vertical="center"/>
    </xf>
    <xf numFmtId="177" fontId="23" fillId="9" borderId="0" applyNumberFormat="0" applyBorder="0" applyAlignment="0" applyProtection="0">
      <alignment vertical="center"/>
    </xf>
    <xf numFmtId="177" fontId="23" fillId="9" borderId="0" applyNumberFormat="0" applyBorder="0" applyAlignment="0" applyProtection="0">
      <alignment vertical="center"/>
    </xf>
    <xf numFmtId="177" fontId="23" fillId="13" borderId="0" applyNumberFormat="0" applyBorder="0" applyAlignment="0" applyProtection="0">
      <alignment vertical="center"/>
    </xf>
    <xf numFmtId="177" fontId="23" fillId="13" borderId="0" applyNumberFormat="0" applyBorder="0" applyAlignment="0" applyProtection="0">
      <alignment vertical="center"/>
    </xf>
    <xf numFmtId="177" fontId="23" fillId="17" borderId="0" applyNumberFormat="0" applyBorder="0" applyAlignment="0" applyProtection="0">
      <alignment vertical="center"/>
    </xf>
    <xf numFmtId="177" fontId="23" fillId="17" borderId="0" applyNumberFormat="0" applyBorder="0" applyAlignment="0" applyProtection="0">
      <alignment vertical="center"/>
    </xf>
    <xf numFmtId="177" fontId="23" fillId="21" borderId="0" applyNumberFormat="0" applyBorder="0" applyAlignment="0" applyProtection="0">
      <alignment vertical="center"/>
    </xf>
    <xf numFmtId="177" fontId="23" fillId="21" borderId="0" applyNumberFormat="0" applyBorder="0" applyAlignment="0" applyProtection="0">
      <alignment vertical="center"/>
    </xf>
    <xf numFmtId="177" fontId="23" fillId="25" borderId="0" applyNumberFormat="0" applyBorder="0" applyAlignment="0" applyProtection="0">
      <alignment vertical="center"/>
    </xf>
    <xf numFmtId="177" fontId="23" fillId="25" borderId="0" applyNumberFormat="0" applyBorder="0" applyAlignment="0" applyProtection="0">
      <alignment vertical="center"/>
    </xf>
    <xf numFmtId="177" fontId="23" fillId="29" borderId="0" applyNumberFormat="0" applyBorder="0" applyAlignment="0" applyProtection="0">
      <alignment vertical="center"/>
    </xf>
    <xf numFmtId="177" fontId="23" fillId="29" borderId="0" applyNumberFormat="0" applyBorder="0" applyAlignment="0" applyProtection="0">
      <alignment vertical="center"/>
    </xf>
    <xf numFmtId="177" fontId="24" fillId="0" borderId="0" applyNumberFormat="0" applyFill="0" applyBorder="0" applyAlignment="0" applyProtection="0">
      <alignment vertical="center"/>
    </xf>
    <xf numFmtId="177" fontId="24" fillId="0" borderId="0" applyNumberFormat="0" applyFill="0" applyBorder="0" applyAlignment="0" applyProtection="0">
      <alignment vertical="center"/>
    </xf>
    <xf numFmtId="177" fontId="25" fillId="7" borderId="9" applyNumberFormat="0" applyAlignment="0" applyProtection="0">
      <alignment vertical="center"/>
    </xf>
    <xf numFmtId="177" fontId="25" fillId="7" borderId="9" applyNumberFormat="0" applyAlignment="0" applyProtection="0">
      <alignment vertical="center"/>
    </xf>
    <xf numFmtId="177" fontId="26" fillId="4" borderId="0" applyNumberFormat="0" applyBorder="0" applyAlignment="0" applyProtection="0">
      <alignment vertical="center"/>
    </xf>
    <xf numFmtId="177" fontId="26" fillId="4" borderId="0" applyNumberFormat="0" applyBorder="0" applyAlignment="0" applyProtection="0">
      <alignment vertical="center"/>
    </xf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>
      <alignment vertical="center"/>
    </xf>
    <xf numFmtId="177" fontId="4" fillId="33" borderId="12" applyNumberFormat="0" applyFont="0" applyAlignment="0" applyProtection="0">
      <alignment vertical="center"/>
    </xf>
    <xf numFmtId="177" fontId="27" fillId="8" borderId="10" applyNumberFormat="0" applyFont="0" applyAlignment="0" applyProtection="0">
      <alignment vertical="center"/>
    </xf>
    <xf numFmtId="177" fontId="27" fillId="8" borderId="10" applyNumberFormat="0" applyFont="0" applyAlignment="0" applyProtection="0">
      <alignment vertical="center"/>
    </xf>
    <xf numFmtId="177" fontId="21" fillId="0" borderId="8" applyNumberFormat="0" applyFill="0" applyAlignment="0" applyProtection="0">
      <alignment vertical="center"/>
    </xf>
    <xf numFmtId="177" fontId="21" fillId="0" borderId="8" applyNumberFormat="0" applyFill="0" applyAlignment="0" applyProtection="0">
      <alignment vertical="center"/>
    </xf>
    <xf numFmtId="177" fontId="28" fillId="3" borderId="0" applyNumberFormat="0" applyBorder="0" applyAlignment="0" applyProtection="0">
      <alignment vertical="center"/>
    </xf>
    <xf numFmtId="177" fontId="28" fillId="3" borderId="0" applyNumberFormat="0" applyBorder="0" applyAlignment="0" applyProtection="0">
      <alignment vertical="center"/>
    </xf>
    <xf numFmtId="177" fontId="29" fillId="6" borderId="6" applyNumberFormat="0" applyAlignment="0" applyProtection="0">
      <alignment vertical="center"/>
    </xf>
    <xf numFmtId="177" fontId="29" fillId="6" borderId="6" applyNumberFormat="0" applyAlignment="0" applyProtection="0">
      <alignment vertical="center"/>
    </xf>
    <xf numFmtId="177" fontId="30" fillId="0" borderId="0" applyNumberFormat="0" applyFill="0" applyBorder="0" applyAlignment="0" applyProtection="0">
      <alignment vertical="center"/>
    </xf>
    <xf numFmtId="177" fontId="30" fillId="0" borderId="0" applyNumberForma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/>
    <xf numFmtId="38" fontId="6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/>
    <xf numFmtId="177" fontId="31" fillId="0" borderId="3" applyNumberFormat="0" applyFill="0" applyAlignment="0" applyProtection="0">
      <alignment vertical="center"/>
    </xf>
    <xf numFmtId="177" fontId="31" fillId="0" borderId="3" applyNumberFormat="0" applyFill="0" applyAlignment="0" applyProtection="0">
      <alignment vertical="center"/>
    </xf>
    <xf numFmtId="177" fontId="32" fillId="0" borderId="4" applyNumberFormat="0" applyFill="0" applyAlignment="0" applyProtection="0">
      <alignment vertical="center"/>
    </xf>
    <xf numFmtId="177" fontId="32" fillId="0" borderId="4" applyNumberFormat="0" applyFill="0" applyAlignment="0" applyProtection="0">
      <alignment vertical="center"/>
    </xf>
    <xf numFmtId="177" fontId="33" fillId="0" borderId="5" applyNumberFormat="0" applyFill="0" applyAlignment="0" applyProtection="0">
      <alignment vertical="center"/>
    </xf>
    <xf numFmtId="177" fontId="33" fillId="0" borderId="5" applyNumberFormat="0" applyFill="0" applyAlignment="0" applyProtection="0">
      <alignment vertical="center"/>
    </xf>
    <xf numFmtId="177" fontId="33" fillId="0" borderId="0" applyNumberFormat="0" applyFill="0" applyBorder="0" applyAlignment="0" applyProtection="0">
      <alignment vertical="center"/>
    </xf>
    <xf numFmtId="177" fontId="33" fillId="0" borderId="0" applyNumberFormat="0" applyFill="0" applyBorder="0" applyAlignment="0" applyProtection="0">
      <alignment vertical="center"/>
    </xf>
    <xf numFmtId="177" fontId="34" fillId="0" borderId="11" applyNumberFormat="0" applyFill="0" applyAlignment="0" applyProtection="0">
      <alignment vertical="center"/>
    </xf>
    <xf numFmtId="177" fontId="34" fillId="0" borderId="11" applyNumberFormat="0" applyFill="0" applyAlignment="0" applyProtection="0">
      <alignment vertical="center"/>
    </xf>
    <xf numFmtId="177" fontId="35" fillId="6" borderId="7" applyNumberFormat="0" applyAlignment="0" applyProtection="0">
      <alignment vertical="center"/>
    </xf>
    <xf numFmtId="177" fontId="35" fillId="6" borderId="7" applyNumberFormat="0" applyAlignment="0" applyProtection="0">
      <alignment vertical="center"/>
    </xf>
    <xf numFmtId="177" fontId="36" fillId="0" borderId="0" applyNumberFormat="0" applyFill="0" applyBorder="0" applyAlignment="0" applyProtection="0">
      <alignment vertical="center"/>
    </xf>
    <xf numFmtId="177" fontId="36" fillId="0" borderId="0" applyNumberFormat="0" applyFill="0" applyBorder="0" applyAlignment="0" applyProtection="0">
      <alignment vertical="center"/>
    </xf>
    <xf numFmtId="177" fontId="37" fillId="5" borderId="6" applyNumberFormat="0" applyAlignment="0" applyProtection="0">
      <alignment vertical="center"/>
    </xf>
    <xf numFmtId="177" fontId="37" fillId="5" borderId="6" applyNumberFormat="0" applyAlignment="0" applyProtection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38" fillId="0" borderId="0">
      <alignment vertical="center"/>
    </xf>
    <xf numFmtId="177" fontId="38" fillId="0" borderId="0">
      <alignment vertical="center"/>
    </xf>
    <xf numFmtId="177" fontId="38" fillId="0" borderId="0">
      <alignment vertical="center"/>
    </xf>
    <xf numFmtId="177" fontId="38" fillId="0" borderId="0">
      <alignment vertical="center"/>
    </xf>
    <xf numFmtId="177" fontId="38" fillId="0" borderId="0">
      <alignment vertical="center"/>
    </xf>
    <xf numFmtId="177" fontId="38" fillId="0" borderId="0">
      <alignment vertical="center"/>
    </xf>
    <xf numFmtId="177" fontId="38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27" fillId="0" borderId="0">
      <alignment vertical="center"/>
    </xf>
    <xf numFmtId="177" fontId="27" fillId="0" borderId="0">
      <alignment vertical="center"/>
    </xf>
    <xf numFmtId="177" fontId="27" fillId="0" borderId="0">
      <alignment vertical="center"/>
    </xf>
    <xf numFmtId="177" fontId="27" fillId="0" borderId="0">
      <alignment vertical="center"/>
    </xf>
    <xf numFmtId="177" fontId="27" fillId="0" borderId="0">
      <alignment vertical="center"/>
    </xf>
    <xf numFmtId="177" fontId="27" fillId="0" borderId="0">
      <alignment vertical="center"/>
    </xf>
    <xf numFmtId="177" fontId="27" fillId="0" borderId="0">
      <alignment vertical="center"/>
    </xf>
    <xf numFmtId="177" fontId="27" fillId="0" borderId="0">
      <alignment vertical="center"/>
    </xf>
    <xf numFmtId="177" fontId="27" fillId="0" borderId="0">
      <alignment vertical="center"/>
    </xf>
    <xf numFmtId="177" fontId="27" fillId="0" borderId="0">
      <alignment vertical="center"/>
    </xf>
    <xf numFmtId="177" fontId="27" fillId="0" borderId="0">
      <alignment vertical="center"/>
    </xf>
    <xf numFmtId="177" fontId="27" fillId="0" borderId="0">
      <alignment vertical="center"/>
    </xf>
    <xf numFmtId="177" fontId="27" fillId="0" borderId="0">
      <alignment vertical="center"/>
    </xf>
    <xf numFmtId="177" fontId="27" fillId="0" borderId="0">
      <alignment vertical="center"/>
    </xf>
    <xf numFmtId="177" fontId="27" fillId="0" borderId="0">
      <alignment vertical="center"/>
    </xf>
    <xf numFmtId="177" fontId="27" fillId="0" borderId="0">
      <alignment vertical="center"/>
    </xf>
    <xf numFmtId="177" fontId="27" fillId="0" borderId="0">
      <alignment vertical="center"/>
    </xf>
    <xf numFmtId="177" fontId="27" fillId="0" borderId="0">
      <alignment vertical="center"/>
    </xf>
    <xf numFmtId="177" fontId="11" fillId="0" borderId="0">
      <alignment vertical="center"/>
    </xf>
    <xf numFmtId="177" fontId="27" fillId="0" borderId="0">
      <alignment vertical="center"/>
    </xf>
    <xf numFmtId="177" fontId="27" fillId="0" borderId="0">
      <alignment vertical="center"/>
    </xf>
    <xf numFmtId="177" fontId="27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7" fillId="0" borderId="0"/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4" fillId="0" borderId="0">
      <alignment vertical="center"/>
    </xf>
    <xf numFmtId="177" fontId="4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20" fillId="0" borderId="0"/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39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11" fillId="0" borderId="0">
      <alignment vertical="center"/>
    </xf>
    <xf numFmtId="177" fontId="40" fillId="2" borderId="0" applyNumberFormat="0" applyBorder="0" applyAlignment="0" applyProtection="0">
      <alignment vertical="center"/>
    </xf>
    <xf numFmtId="177" fontId="40" fillId="2" borderId="0" applyNumberFormat="0" applyBorder="0" applyAlignment="0" applyProtection="0">
      <alignment vertical="center"/>
    </xf>
    <xf numFmtId="0" fontId="2" fillId="0" borderId="0">
      <alignment vertical="center"/>
    </xf>
    <xf numFmtId="177" fontId="4" fillId="0" borderId="0"/>
    <xf numFmtId="177" fontId="42" fillId="0" borderId="0"/>
    <xf numFmtId="177" fontId="4" fillId="0" borderId="0">
      <alignment vertical="center"/>
    </xf>
    <xf numFmtId="177" fontId="4" fillId="0" borderId="0">
      <alignment vertical="center"/>
    </xf>
    <xf numFmtId="0" fontId="52" fillId="0" borderId="0" applyNumberFormat="0" applyFill="0" applyBorder="0" applyAlignment="0" applyProtection="0">
      <alignment vertical="center"/>
    </xf>
  </cellStyleXfs>
  <cellXfs count="260">
    <xf numFmtId="0" fontId="0" fillId="0" borderId="0" xfId="0">
      <alignment vertical="center"/>
    </xf>
    <xf numFmtId="0" fontId="43" fillId="0" borderId="0" xfId="270" applyNumberFormat="1" applyFont="1" applyFill="1" applyAlignment="1">
      <alignment vertical="center"/>
    </xf>
    <xf numFmtId="0" fontId="6" fillId="0" borderId="0" xfId="270" applyNumberFormat="1" applyFont="1" applyFill="1" applyAlignment="1">
      <alignment vertical="center"/>
    </xf>
    <xf numFmtId="0" fontId="4" fillId="0" borderId="0" xfId="271" applyNumberFormat="1" applyFont="1" applyFill="1" applyAlignment="1">
      <alignment vertical="center"/>
    </xf>
    <xf numFmtId="0" fontId="6" fillId="0" borderId="0" xfId="271" applyNumberFormat="1" applyFont="1" applyFill="1" applyAlignment="1">
      <alignment horizontal="left" vertical="center" indent="1"/>
    </xf>
    <xf numFmtId="0" fontId="6" fillId="0" borderId="13" xfId="270" applyNumberFormat="1" applyFont="1" applyFill="1" applyBorder="1" applyAlignment="1">
      <alignment horizontal="center" vertical="center"/>
    </xf>
    <xf numFmtId="0" fontId="6" fillId="0" borderId="0" xfId="270" applyNumberFormat="1" applyFont="1" applyFill="1" applyBorder="1" applyAlignment="1">
      <alignment vertical="center"/>
    </xf>
    <xf numFmtId="0" fontId="45" fillId="0" borderId="0" xfId="270" applyNumberFormat="1" applyFont="1" applyFill="1" applyAlignment="1">
      <alignment horizontal="right" vertical="center"/>
    </xf>
    <xf numFmtId="0" fontId="7" fillId="0" borderId="14" xfId="270" applyNumberFormat="1" applyFont="1" applyFill="1" applyBorder="1" applyAlignment="1">
      <alignment vertical="center"/>
    </xf>
    <xf numFmtId="0" fontId="46" fillId="0" borderId="17" xfId="270" applyNumberFormat="1" applyFont="1" applyFill="1" applyBorder="1" applyAlignment="1">
      <alignment horizontal="center" vertical="center"/>
    </xf>
    <xf numFmtId="0" fontId="6" fillId="0" borderId="0" xfId="271" applyNumberFormat="1" applyFont="1" applyFill="1" applyAlignment="1">
      <alignment vertical="center"/>
    </xf>
    <xf numFmtId="0" fontId="7" fillId="0" borderId="0" xfId="270" applyNumberFormat="1" applyFont="1" applyFill="1" applyBorder="1" applyAlignment="1">
      <alignment vertical="center"/>
    </xf>
    <xf numFmtId="0" fontId="7" fillId="0" borderId="18" xfId="270" applyNumberFormat="1" applyFont="1" applyFill="1" applyBorder="1" applyAlignment="1">
      <alignment horizontal="center" vertical="center"/>
    </xf>
    <xf numFmtId="0" fontId="7" fillId="0" borderId="19" xfId="270" applyNumberFormat="1" applyFont="1" applyFill="1" applyBorder="1" applyAlignment="1">
      <alignment horizontal="center" vertical="center"/>
    </xf>
    <xf numFmtId="0" fontId="46" fillId="0" borderId="20" xfId="270" applyNumberFormat="1" applyFont="1" applyFill="1" applyBorder="1" applyAlignment="1">
      <alignment horizontal="center" vertical="center"/>
    </xf>
    <xf numFmtId="0" fontId="7" fillId="0" borderId="13" xfId="270" applyNumberFormat="1" applyFont="1" applyFill="1" applyBorder="1" applyAlignment="1">
      <alignment vertical="center"/>
    </xf>
    <xf numFmtId="0" fontId="7" fillId="0" borderId="21" xfId="270" applyNumberFormat="1" applyFont="1" applyFill="1" applyBorder="1" applyAlignment="1">
      <alignment horizontal="center" vertical="center"/>
    </xf>
    <xf numFmtId="0" fontId="7" fillId="0" borderId="22" xfId="270" applyNumberFormat="1" applyFont="1" applyFill="1" applyBorder="1" applyAlignment="1">
      <alignment horizontal="center" vertical="center"/>
    </xf>
    <xf numFmtId="0" fontId="7" fillId="0" borderId="23" xfId="270" applyNumberFormat="1" applyFont="1" applyFill="1" applyBorder="1" applyAlignment="1">
      <alignment horizontal="center" vertical="center"/>
    </xf>
    <xf numFmtId="0" fontId="7" fillId="0" borderId="24" xfId="270" applyNumberFormat="1" applyFont="1" applyFill="1" applyBorder="1" applyAlignment="1">
      <alignment horizontal="center" vertical="center"/>
    </xf>
    <xf numFmtId="0" fontId="46" fillId="0" borderId="24" xfId="270" applyNumberFormat="1" applyFont="1" applyFill="1" applyBorder="1" applyAlignment="1">
      <alignment horizontal="center" vertical="center"/>
    </xf>
    <xf numFmtId="0" fontId="47" fillId="0" borderId="25" xfId="270" applyNumberFormat="1" applyFont="1" applyFill="1" applyBorder="1" applyAlignment="1">
      <alignment horizontal="left" vertical="center" shrinkToFit="1"/>
    </xf>
    <xf numFmtId="0" fontId="48" fillId="0" borderId="26" xfId="270" applyNumberFormat="1" applyFont="1" applyFill="1" applyBorder="1" applyAlignment="1">
      <alignment horizontal="right" vertical="center"/>
    </xf>
    <xf numFmtId="0" fontId="48" fillId="0" borderId="27" xfId="270" applyNumberFormat="1" applyFont="1" applyFill="1" applyBorder="1" applyAlignment="1">
      <alignment horizontal="right" vertical="center"/>
    </xf>
    <xf numFmtId="0" fontId="48" fillId="0" borderId="28" xfId="270" applyNumberFormat="1" applyFont="1" applyFill="1" applyBorder="1" applyAlignment="1">
      <alignment horizontal="right" vertical="center"/>
    </xf>
    <xf numFmtId="0" fontId="48" fillId="0" borderId="29" xfId="270" applyNumberFormat="1" applyFont="1" applyFill="1" applyBorder="1" applyAlignment="1">
      <alignment horizontal="right" vertical="center"/>
    </xf>
    <xf numFmtId="0" fontId="47" fillId="0" borderId="31" xfId="270" applyNumberFormat="1" applyFont="1" applyFill="1" applyBorder="1" applyAlignment="1">
      <alignment horizontal="left" vertical="center" shrinkToFit="1"/>
    </xf>
    <xf numFmtId="0" fontId="48" fillId="0" borderId="32" xfId="270" applyNumberFormat="1" applyFont="1" applyFill="1" applyBorder="1" applyAlignment="1">
      <alignment horizontal="right" vertical="center"/>
    </xf>
    <xf numFmtId="0" fontId="48" fillId="0" borderId="31" xfId="270" applyNumberFormat="1" applyFont="1" applyFill="1" applyBorder="1" applyAlignment="1">
      <alignment horizontal="right" vertical="center"/>
    </xf>
    <xf numFmtId="0" fontId="48" fillId="0" borderId="33" xfId="270" applyNumberFormat="1" applyFont="1" applyFill="1" applyBorder="1" applyAlignment="1">
      <alignment horizontal="right" vertical="center"/>
    </xf>
    <xf numFmtId="0" fontId="48" fillId="0" borderId="34" xfId="270" applyNumberFormat="1" applyFont="1" applyFill="1" applyBorder="1" applyAlignment="1">
      <alignment horizontal="right" vertical="center"/>
    </xf>
    <xf numFmtId="0" fontId="48" fillId="0" borderId="35" xfId="270" applyNumberFormat="1" applyFont="1" applyFill="1" applyBorder="1" applyAlignment="1">
      <alignment horizontal="right" vertical="center"/>
    </xf>
    <xf numFmtId="178" fontId="48" fillId="0" borderId="31" xfId="270" applyNumberFormat="1" applyFont="1" applyFill="1" applyBorder="1" applyAlignment="1">
      <alignment horizontal="right" vertical="center"/>
    </xf>
    <xf numFmtId="178" fontId="48" fillId="0" borderId="32" xfId="270" applyNumberFormat="1" applyFont="1" applyFill="1" applyBorder="1" applyAlignment="1">
      <alignment horizontal="right" vertical="center" shrinkToFit="1"/>
    </xf>
    <xf numFmtId="178" fontId="48" fillId="0" borderId="0" xfId="2" applyNumberFormat="1" applyFont="1" applyFill="1" applyBorder="1" applyAlignment="1">
      <alignment horizontal="right" vertical="center" shrinkToFit="1"/>
    </xf>
    <xf numFmtId="178" fontId="48" fillId="0" borderId="31" xfId="271" applyNumberFormat="1" applyFont="1" applyFill="1" applyBorder="1" applyAlignment="1">
      <alignment horizontal="right" vertical="center"/>
    </xf>
    <xf numFmtId="0" fontId="48" fillId="0" borderId="32" xfId="270" quotePrefix="1" applyNumberFormat="1" applyFont="1" applyFill="1" applyBorder="1" applyAlignment="1">
      <alignment horizontal="center" vertical="center"/>
    </xf>
    <xf numFmtId="0" fontId="48" fillId="0" borderId="31" xfId="270" quotePrefix="1" applyNumberFormat="1" applyFont="1" applyFill="1" applyBorder="1" applyAlignment="1">
      <alignment horizontal="center" vertical="center"/>
    </xf>
    <xf numFmtId="0" fontId="48" fillId="0" borderId="33" xfId="270" quotePrefix="1" applyNumberFormat="1" applyFont="1" applyFill="1" applyBorder="1" applyAlignment="1">
      <alignment horizontal="center" vertical="center"/>
    </xf>
    <xf numFmtId="178" fontId="48" fillId="0" borderId="31" xfId="2" applyNumberFormat="1" applyFont="1" applyFill="1" applyBorder="1" applyAlignment="1">
      <alignment horizontal="right" vertical="center"/>
    </xf>
    <xf numFmtId="178" fontId="48" fillId="0" borderId="32" xfId="270" applyNumberFormat="1" applyFont="1" applyFill="1" applyBorder="1" applyAlignment="1">
      <alignment horizontal="center" vertical="center" shrinkToFit="1"/>
    </xf>
    <xf numFmtId="178" fontId="48" fillId="0" borderId="31" xfId="2" quotePrefix="1" applyNumberFormat="1" applyFont="1" applyFill="1" applyBorder="1" applyAlignment="1">
      <alignment horizontal="center" vertical="center"/>
    </xf>
    <xf numFmtId="178" fontId="48" fillId="0" borderId="31" xfId="270" quotePrefix="1" applyNumberFormat="1" applyFont="1" applyFill="1" applyBorder="1" applyAlignment="1">
      <alignment horizontal="center" vertical="center"/>
    </xf>
    <xf numFmtId="178" fontId="48" fillId="0" borderId="32" xfId="270" quotePrefix="1" applyNumberFormat="1" applyFont="1" applyFill="1" applyBorder="1" applyAlignment="1">
      <alignment horizontal="center" vertical="center" shrinkToFit="1"/>
    </xf>
    <xf numFmtId="0" fontId="48" fillId="0" borderId="32" xfId="271" applyNumberFormat="1" applyFont="1" applyFill="1" applyBorder="1" applyAlignment="1">
      <alignment horizontal="right" vertical="center"/>
    </xf>
    <xf numFmtId="0" fontId="48" fillId="0" borderId="31" xfId="271" applyNumberFormat="1" applyFont="1" applyFill="1" applyBorder="1" applyAlignment="1">
      <alignment horizontal="right" vertical="center"/>
    </xf>
    <xf numFmtId="0" fontId="48" fillId="0" borderId="33" xfId="271" applyNumberFormat="1" applyFont="1" applyFill="1" applyBorder="1" applyAlignment="1">
      <alignment horizontal="right" vertical="center"/>
    </xf>
    <xf numFmtId="178" fontId="48" fillId="0" borderId="32" xfId="2" applyNumberFormat="1" applyFont="1" applyFill="1" applyBorder="1" applyAlignment="1">
      <alignment horizontal="right" vertical="center" shrinkToFit="1"/>
    </xf>
    <xf numFmtId="0" fontId="47" fillId="0" borderId="42" xfId="270" applyNumberFormat="1" applyFont="1" applyFill="1" applyBorder="1" applyAlignment="1">
      <alignment horizontal="left" vertical="center" shrinkToFit="1"/>
    </xf>
    <xf numFmtId="0" fontId="48" fillId="0" borderId="43" xfId="271" applyNumberFormat="1" applyFont="1" applyFill="1" applyBorder="1" applyAlignment="1">
      <alignment horizontal="right" vertical="center"/>
    </xf>
    <xf numFmtId="0" fontId="48" fillId="0" borderId="42" xfId="271" applyNumberFormat="1" applyFont="1" applyFill="1" applyBorder="1" applyAlignment="1">
      <alignment horizontal="right" vertical="center"/>
    </xf>
    <xf numFmtId="0" fontId="48" fillId="0" borderId="44" xfId="271" applyNumberFormat="1" applyFont="1" applyFill="1" applyBorder="1" applyAlignment="1">
      <alignment horizontal="right" vertical="center"/>
    </xf>
    <xf numFmtId="0" fontId="47" fillId="0" borderId="27" xfId="270" applyNumberFormat="1" applyFont="1" applyFill="1" applyBorder="1" applyAlignment="1">
      <alignment horizontal="left" vertical="center" shrinkToFit="1"/>
    </xf>
    <xf numFmtId="179" fontId="48" fillId="0" borderId="26" xfId="271" applyNumberFormat="1" applyFont="1" applyFill="1" applyBorder="1" applyAlignment="1">
      <alignment horizontal="right" vertical="center"/>
    </xf>
    <xf numFmtId="179" fontId="48" fillId="0" borderId="27" xfId="271" applyNumberFormat="1" applyFont="1" applyFill="1" applyBorder="1" applyAlignment="1">
      <alignment horizontal="right" vertical="center"/>
    </xf>
    <xf numFmtId="179" fontId="48" fillId="0" borderId="30" xfId="271" applyNumberFormat="1" applyFont="1" applyFill="1" applyBorder="1" applyAlignment="1">
      <alignment horizontal="right" vertical="center"/>
    </xf>
    <xf numFmtId="179" fontId="48" fillId="0" borderId="32" xfId="271" applyNumberFormat="1" applyFont="1" applyFill="1" applyBorder="1" applyAlignment="1">
      <alignment horizontal="right" vertical="center"/>
    </xf>
    <xf numFmtId="179" fontId="48" fillId="0" borderId="31" xfId="271" applyNumberFormat="1" applyFont="1" applyFill="1" applyBorder="1" applyAlignment="1">
      <alignment horizontal="right" vertical="center"/>
    </xf>
    <xf numFmtId="179" fontId="48" fillId="0" borderId="33" xfId="271" applyNumberFormat="1" applyFont="1" applyFill="1" applyBorder="1" applyAlignment="1">
      <alignment horizontal="right" vertical="center"/>
    </xf>
    <xf numFmtId="179" fontId="48" fillId="0" borderId="32" xfId="271" applyNumberFormat="1" applyFont="1" applyFill="1" applyBorder="1" applyAlignment="1">
      <alignment horizontal="right" vertical="center" shrinkToFit="1"/>
    </xf>
    <xf numFmtId="179" fontId="48" fillId="0" borderId="34" xfId="271" applyNumberFormat="1" applyFont="1" applyFill="1" applyBorder="1" applyAlignment="1">
      <alignment horizontal="right" vertical="center"/>
    </xf>
    <xf numFmtId="179" fontId="48" fillId="0" borderId="35" xfId="271" applyNumberFormat="1" applyFont="1" applyFill="1" applyBorder="1" applyAlignment="1">
      <alignment horizontal="right" vertical="center"/>
    </xf>
    <xf numFmtId="179" fontId="48" fillId="0" borderId="43" xfId="271" applyNumberFormat="1" applyFont="1" applyFill="1" applyBorder="1" applyAlignment="1">
      <alignment horizontal="right" vertical="center"/>
    </xf>
    <xf numFmtId="179" fontId="48" fillId="0" borderId="42" xfId="271" applyNumberFormat="1" applyFont="1" applyFill="1" applyBorder="1" applyAlignment="1">
      <alignment horizontal="right" vertical="center"/>
    </xf>
    <xf numFmtId="179" fontId="48" fillId="0" borderId="44" xfId="271" applyNumberFormat="1" applyFont="1" applyFill="1" applyBorder="1" applyAlignment="1">
      <alignment horizontal="right" vertical="center"/>
    </xf>
    <xf numFmtId="179" fontId="48" fillId="0" borderId="26" xfId="271" applyNumberFormat="1" applyFont="1" applyFill="1" applyBorder="1" applyAlignment="1">
      <alignment horizontal="right" vertical="center" shrinkToFit="1"/>
    </xf>
    <xf numFmtId="0" fontId="47" fillId="0" borderId="37" xfId="270" applyNumberFormat="1" applyFont="1" applyFill="1" applyBorder="1" applyAlignment="1">
      <alignment horizontal="left" vertical="center" shrinkToFit="1"/>
    </xf>
    <xf numFmtId="179" fontId="48" fillId="0" borderId="36" xfId="271" applyNumberFormat="1" applyFont="1" applyFill="1" applyBorder="1" applyAlignment="1">
      <alignment horizontal="right" vertical="center"/>
    </xf>
    <xf numFmtId="179" fontId="48" fillId="0" borderId="37" xfId="271" applyNumberFormat="1" applyFont="1" applyFill="1" applyBorder="1" applyAlignment="1">
      <alignment horizontal="right" vertical="center"/>
    </xf>
    <xf numFmtId="179" fontId="48" fillId="0" borderId="38" xfId="271" applyNumberFormat="1" applyFont="1" applyFill="1" applyBorder="1" applyAlignment="1">
      <alignment vertical="center"/>
    </xf>
    <xf numFmtId="179" fontId="48" fillId="0" borderId="24" xfId="271" applyNumberFormat="1" applyFont="1" applyFill="1" applyBorder="1" applyAlignment="1">
      <alignment horizontal="right" vertical="center"/>
    </xf>
    <xf numFmtId="179" fontId="48" fillId="0" borderId="13" xfId="271" applyNumberFormat="1" applyFont="1" applyFill="1" applyBorder="1" applyAlignment="1">
      <alignment horizontal="right" vertical="center"/>
    </xf>
    <xf numFmtId="179" fontId="48" fillId="0" borderId="22" xfId="271" applyNumberFormat="1" applyFont="1" applyFill="1" applyBorder="1" applyAlignment="1">
      <alignment vertical="center"/>
    </xf>
    <xf numFmtId="179" fontId="48" fillId="0" borderId="43" xfId="271" applyNumberFormat="1" applyFont="1" applyFill="1" applyBorder="1" applyAlignment="1">
      <alignment horizontal="right" vertical="center" shrinkToFit="1"/>
    </xf>
    <xf numFmtId="179" fontId="48" fillId="0" borderId="17" xfId="271" applyNumberFormat="1" applyFont="1" applyFill="1" applyBorder="1" applyAlignment="1">
      <alignment horizontal="right" vertical="center"/>
    </xf>
    <xf numFmtId="179" fontId="48" fillId="0" borderId="14" xfId="271" applyNumberFormat="1" applyFont="1" applyFill="1" applyBorder="1" applyAlignment="1">
      <alignment horizontal="right" vertical="center"/>
    </xf>
    <xf numFmtId="179" fontId="48" fillId="0" borderId="45" xfId="271" applyNumberFormat="1" applyFont="1" applyFill="1" applyBorder="1" applyAlignment="1">
      <alignment horizontal="right" vertical="center"/>
    </xf>
    <xf numFmtId="179" fontId="48" fillId="0" borderId="18" xfId="271" applyNumberFormat="1" applyFont="1" applyFill="1" applyBorder="1" applyAlignment="1">
      <alignment horizontal="right" vertical="center"/>
    </xf>
    <xf numFmtId="179" fontId="48" fillId="0" borderId="17" xfId="271" applyNumberFormat="1" applyFont="1" applyFill="1" applyBorder="1" applyAlignment="1">
      <alignment horizontal="right" vertical="center" shrinkToFit="1"/>
    </xf>
    <xf numFmtId="0" fontId="47" fillId="0" borderId="1" xfId="270" applyNumberFormat="1" applyFont="1" applyFill="1" applyBorder="1" applyAlignment="1">
      <alignment horizontal="left" vertical="center" shrinkToFit="1"/>
    </xf>
    <xf numFmtId="179" fontId="48" fillId="0" borderId="15" xfId="271" applyNumberFormat="1" applyFont="1" applyFill="1" applyBorder="1" applyAlignment="1">
      <alignment horizontal="right" vertical="center"/>
    </xf>
    <xf numFmtId="179" fontId="48" fillId="0" borderId="1" xfId="271" applyNumberFormat="1" applyFont="1" applyFill="1" applyBorder="1" applyAlignment="1">
      <alignment horizontal="right" vertical="center"/>
    </xf>
    <xf numFmtId="179" fontId="48" fillId="0" borderId="16" xfId="271" applyNumberFormat="1" applyFont="1" applyFill="1" applyBorder="1" applyAlignment="1">
      <alignment horizontal="right" vertical="center"/>
    </xf>
    <xf numFmtId="179" fontId="48" fillId="0" borderId="15" xfId="271" applyNumberFormat="1" applyFont="1" applyFill="1" applyBorder="1" applyAlignment="1">
      <alignment horizontal="right" vertical="center" shrinkToFit="1"/>
    </xf>
    <xf numFmtId="0" fontId="49" fillId="0" borderId="16" xfId="270" applyNumberFormat="1" applyFont="1" applyFill="1" applyBorder="1" applyAlignment="1">
      <alignment horizontal="left" vertical="center" shrinkToFit="1"/>
    </xf>
    <xf numFmtId="179" fontId="49" fillId="0" borderId="15" xfId="271" applyNumberFormat="1" applyFont="1" applyFill="1" applyBorder="1" applyAlignment="1">
      <alignment horizontal="right" vertical="center"/>
    </xf>
    <xf numFmtId="179" fontId="49" fillId="0" borderId="1" xfId="271" applyNumberFormat="1" applyFont="1" applyFill="1" applyBorder="1" applyAlignment="1">
      <alignment horizontal="right" vertical="center"/>
    </xf>
    <xf numFmtId="179" fontId="49" fillId="0" borderId="16" xfId="271" applyNumberFormat="1" applyFont="1" applyFill="1" applyBorder="1" applyAlignment="1">
      <alignment horizontal="right" vertical="center"/>
    </xf>
    <xf numFmtId="179" fontId="49" fillId="0" borderId="15" xfId="271" applyNumberFormat="1" applyFont="1" applyFill="1" applyBorder="1" applyAlignment="1">
      <alignment horizontal="right" vertical="center" shrinkToFit="1"/>
    </xf>
    <xf numFmtId="0" fontId="41" fillId="0" borderId="0" xfId="271" applyNumberFormat="1" applyFont="1" applyFill="1" applyBorder="1" applyAlignment="1">
      <alignment vertical="center"/>
    </xf>
    <xf numFmtId="0" fontId="6" fillId="0" borderId="0" xfId="271" applyNumberFormat="1" applyFont="1" applyFill="1" applyBorder="1" applyAlignment="1">
      <alignment horizontal="right" vertical="center"/>
    </xf>
    <xf numFmtId="0" fontId="6" fillId="0" borderId="0" xfId="269" applyNumberFormat="1" applyFont="1" applyFill="1" applyBorder="1" applyAlignment="1">
      <alignment horizontal="right" vertical="center"/>
    </xf>
    <xf numFmtId="0" fontId="41" fillId="0" borderId="0" xfId="271" applyNumberFormat="1" applyFont="1" applyFill="1" applyAlignment="1">
      <alignment vertical="center"/>
    </xf>
    <xf numFmtId="0" fontId="43" fillId="0" borderId="0" xfId="269" applyNumberFormat="1" applyFont="1" applyFill="1" applyAlignment="1" applyProtection="1">
      <alignment vertical="center"/>
    </xf>
    <xf numFmtId="0" fontId="6" fillId="0" borderId="0" xfId="269" applyNumberFormat="1" applyFont="1" applyFill="1" applyAlignment="1" applyProtection="1">
      <alignment vertical="center"/>
    </xf>
    <xf numFmtId="0" fontId="6" fillId="0" borderId="0" xfId="269" applyNumberFormat="1" applyFont="1" applyFill="1" applyAlignment="1" applyProtection="1">
      <alignment horizontal="left" vertical="center" indent="1"/>
    </xf>
    <xf numFmtId="0" fontId="6" fillId="0" borderId="0" xfId="269" applyNumberFormat="1" applyFont="1" applyFill="1" applyBorder="1" applyAlignment="1" applyProtection="1">
      <alignment horizontal="right"/>
    </xf>
    <xf numFmtId="0" fontId="6" fillId="0" borderId="21" xfId="269" applyNumberFormat="1" applyFont="1" applyFill="1" applyBorder="1" applyAlignment="1" applyProtection="1">
      <alignment horizontal="center" vertical="center"/>
    </xf>
    <xf numFmtId="0" fontId="6" fillId="0" borderId="22" xfId="269" applyNumberFormat="1" applyFont="1" applyFill="1" applyBorder="1" applyAlignment="1" applyProtection="1">
      <alignment horizontal="center" vertical="center"/>
    </xf>
    <xf numFmtId="0" fontId="6" fillId="0" borderId="16" xfId="269" applyNumberFormat="1" applyFont="1" applyFill="1" applyBorder="1" applyAlignment="1" applyProtection="1">
      <alignment horizontal="center" vertical="center"/>
    </xf>
    <xf numFmtId="0" fontId="6" fillId="0" borderId="13" xfId="269" applyNumberFormat="1" applyFont="1" applyFill="1" applyBorder="1" applyAlignment="1" applyProtection="1">
      <alignment horizontal="center" vertical="center"/>
    </xf>
    <xf numFmtId="0" fontId="50" fillId="0" borderId="18" xfId="269" applyNumberFormat="1" applyFont="1" applyFill="1" applyBorder="1" applyAlignment="1" applyProtection="1">
      <alignment horizontal="center" vertical="center"/>
    </xf>
    <xf numFmtId="178" fontId="50" fillId="0" borderId="17" xfId="2" applyNumberFormat="1" applyFont="1" applyFill="1" applyBorder="1" applyAlignment="1" applyProtection="1">
      <alignment vertical="center"/>
    </xf>
    <xf numFmtId="178" fontId="50" fillId="0" borderId="14" xfId="2" applyNumberFormat="1" applyFont="1" applyFill="1" applyBorder="1" applyAlignment="1" applyProtection="1">
      <alignment vertical="center"/>
    </xf>
    <xf numFmtId="0" fontId="6" fillId="0" borderId="39" xfId="269" applyNumberFormat="1" applyFont="1" applyFill="1" applyBorder="1" applyAlignment="1" applyProtection="1">
      <alignment horizontal="left" vertical="center" indent="1"/>
    </xf>
    <xf numFmtId="178" fontId="6" fillId="0" borderId="20" xfId="2" applyNumberFormat="1" applyFont="1" applyFill="1" applyBorder="1" applyAlignment="1">
      <alignment vertical="center"/>
    </xf>
    <xf numFmtId="178" fontId="6" fillId="0" borderId="0" xfId="2" applyNumberFormat="1" applyFont="1" applyFill="1" applyBorder="1" applyAlignment="1">
      <alignment vertical="center"/>
    </xf>
    <xf numFmtId="178" fontId="6" fillId="0" borderId="39" xfId="2" applyNumberFormat="1" applyFont="1" applyFill="1" applyBorder="1" applyAlignment="1">
      <alignment vertical="center"/>
    </xf>
    <xf numFmtId="0" fontId="6" fillId="0" borderId="39" xfId="269" applyNumberFormat="1" applyFont="1" applyFill="1" applyBorder="1" applyAlignment="1" applyProtection="1">
      <alignment horizontal="left" vertical="center" indent="2"/>
    </xf>
    <xf numFmtId="0" fontId="6" fillId="0" borderId="22" xfId="269" applyNumberFormat="1" applyFont="1" applyFill="1" applyBorder="1" applyAlignment="1" applyProtection="1">
      <alignment horizontal="left" vertical="center" indent="2"/>
    </xf>
    <xf numFmtId="178" fontId="6" fillId="0" borderId="24" xfId="2" applyNumberFormat="1" applyFont="1" applyFill="1" applyBorder="1" applyAlignment="1">
      <alignment vertical="center"/>
    </xf>
    <xf numFmtId="178" fontId="6" fillId="0" borderId="13" xfId="2" applyNumberFormat="1" applyFont="1" applyFill="1" applyBorder="1" applyAlignment="1">
      <alignment vertical="center"/>
    </xf>
    <xf numFmtId="178" fontId="6" fillId="0" borderId="22" xfId="2" applyNumberFormat="1" applyFont="1" applyFill="1" applyBorder="1" applyAlignment="1">
      <alignment vertical="center"/>
    </xf>
    <xf numFmtId="0" fontId="6" fillId="0" borderId="0" xfId="269" applyNumberFormat="1" applyFont="1" applyFill="1" applyAlignment="1" applyProtection="1">
      <alignment horizontal="right" vertical="center"/>
    </xf>
    <xf numFmtId="0" fontId="43" fillId="0" borderId="0" xfId="269" applyNumberFormat="1" applyFont="1" applyFill="1" applyAlignment="1">
      <alignment vertical="center"/>
    </xf>
    <xf numFmtId="0" fontId="49" fillId="0" borderId="0" xfId="269" applyNumberFormat="1" applyFont="1" applyFill="1"/>
    <xf numFmtId="0" fontId="6" fillId="0" borderId="0" xfId="269" applyNumberFormat="1" applyFont="1" applyFill="1" applyAlignment="1">
      <alignment horizontal="left" vertical="center" indent="1"/>
    </xf>
    <xf numFmtId="0" fontId="6" fillId="0" borderId="0" xfId="269" applyNumberFormat="1" applyFont="1" applyFill="1" applyAlignment="1">
      <alignment vertical="center"/>
    </xf>
    <xf numFmtId="0" fontId="6" fillId="0" borderId="0" xfId="269" applyNumberFormat="1" applyFont="1" applyFill="1" applyAlignment="1">
      <alignment horizontal="right"/>
    </xf>
    <xf numFmtId="0" fontId="49" fillId="0" borderId="0" xfId="269" applyNumberFormat="1" applyFont="1" applyFill="1" applyAlignment="1">
      <alignment textRotation="255"/>
    </xf>
    <xf numFmtId="0" fontId="6" fillId="0" borderId="46" xfId="269" applyNumberFormat="1" applyFont="1" applyFill="1" applyBorder="1" applyAlignment="1">
      <alignment horizontal="center" vertical="center"/>
    </xf>
    <xf numFmtId="0" fontId="6" fillId="0" borderId="16" xfId="269" applyNumberFormat="1" applyFont="1" applyFill="1" applyBorder="1" applyAlignment="1">
      <alignment horizontal="center" vertical="center"/>
    </xf>
    <xf numFmtId="0" fontId="6" fillId="0" borderId="19" xfId="269" applyNumberFormat="1" applyFont="1" applyFill="1" applyBorder="1" applyAlignment="1">
      <alignment horizontal="center" vertical="center"/>
    </xf>
    <xf numFmtId="0" fontId="6" fillId="0" borderId="18" xfId="269" applyNumberFormat="1" applyFont="1" applyFill="1" applyBorder="1" applyAlignment="1">
      <alignment horizontal="center" vertical="center"/>
    </xf>
    <xf numFmtId="0" fontId="43" fillId="0" borderId="19" xfId="269" applyNumberFormat="1" applyFont="1" applyFill="1" applyBorder="1" applyAlignment="1">
      <alignment horizontal="center" vertical="center"/>
    </xf>
    <xf numFmtId="0" fontId="6" fillId="0" borderId="47" xfId="269" applyNumberFormat="1" applyFont="1" applyFill="1" applyBorder="1" applyAlignment="1">
      <alignment horizontal="center" vertical="center"/>
    </xf>
    <xf numFmtId="0" fontId="6" fillId="0" borderId="39" xfId="269" applyNumberFormat="1" applyFont="1" applyFill="1" applyBorder="1" applyAlignment="1">
      <alignment horizontal="center" vertical="center"/>
    </xf>
    <xf numFmtId="0" fontId="43" fillId="0" borderId="17" xfId="269" applyNumberFormat="1" applyFont="1" applyFill="1" applyBorder="1" applyAlignment="1">
      <alignment horizontal="center" vertical="center"/>
    </xf>
    <xf numFmtId="0" fontId="6" fillId="0" borderId="46" xfId="269" applyNumberFormat="1" applyFont="1" applyFill="1" applyBorder="1" applyAlignment="1">
      <alignment horizontal="left" vertical="center" indent="1" shrinkToFit="1"/>
    </xf>
    <xf numFmtId="0" fontId="6" fillId="0" borderId="18" xfId="269" applyNumberFormat="1" applyFont="1" applyFill="1" applyBorder="1" applyAlignment="1">
      <alignment vertical="center" shrinkToFit="1"/>
    </xf>
    <xf numFmtId="178" fontId="6" fillId="0" borderId="14" xfId="269" applyNumberFormat="1" applyFont="1" applyFill="1" applyBorder="1" applyAlignment="1">
      <alignment vertical="center"/>
    </xf>
    <xf numFmtId="178" fontId="43" fillId="0" borderId="14" xfId="269" applyNumberFormat="1" applyFont="1" applyFill="1" applyBorder="1" applyAlignment="1">
      <alignment vertical="center"/>
    </xf>
    <xf numFmtId="0" fontId="6" fillId="0" borderId="48" xfId="269" applyNumberFormat="1" applyFont="1" applyFill="1" applyBorder="1" applyAlignment="1">
      <alignment horizontal="left" vertical="center" indent="1" shrinkToFit="1"/>
    </xf>
    <xf numFmtId="0" fontId="6" fillId="0" borderId="39" xfId="269" applyNumberFormat="1" applyFont="1" applyFill="1" applyBorder="1" applyAlignment="1">
      <alignment vertical="center" shrinkToFit="1"/>
    </xf>
    <xf numFmtId="178" fontId="6" fillId="0" borderId="0" xfId="269" applyNumberFormat="1" applyFont="1" applyFill="1" applyBorder="1" applyAlignment="1">
      <alignment vertical="center"/>
    </xf>
    <xf numFmtId="178" fontId="43" fillId="0" borderId="0" xfId="269" applyNumberFormat="1" applyFont="1" applyFill="1" applyBorder="1" applyAlignment="1">
      <alignment vertical="center"/>
    </xf>
    <xf numFmtId="178" fontId="43" fillId="0" borderId="0" xfId="269" applyNumberFormat="1" applyFont="1" applyFill="1" applyBorder="1" applyAlignment="1">
      <alignment horizontal="right" vertical="center"/>
    </xf>
    <xf numFmtId="0" fontId="6" fillId="0" borderId="39" xfId="269" applyNumberFormat="1" applyFont="1" applyFill="1" applyBorder="1" applyAlignment="1">
      <alignment horizontal="left" vertical="center" shrinkToFit="1"/>
    </xf>
    <xf numFmtId="0" fontId="6" fillId="0" borderId="49" xfId="269" applyNumberFormat="1" applyFont="1" applyFill="1" applyBorder="1" applyAlignment="1">
      <alignment horizontal="left" vertical="center" indent="1" shrinkToFit="1"/>
    </xf>
    <xf numFmtId="0" fontId="6" fillId="0" borderId="22" xfId="269" applyNumberFormat="1" applyFont="1" applyFill="1" applyBorder="1" applyAlignment="1">
      <alignment vertical="center" shrinkToFit="1"/>
    </xf>
    <xf numFmtId="178" fontId="6" fillId="0" borderId="13" xfId="269" applyNumberFormat="1" applyFont="1" applyFill="1" applyBorder="1" applyAlignment="1">
      <alignment vertical="center"/>
    </xf>
    <xf numFmtId="178" fontId="43" fillId="0" borderId="13" xfId="269" applyNumberFormat="1" applyFont="1" applyFill="1" applyBorder="1" applyAlignment="1">
      <alignment vertical="center"/>
    </xf>
    <xf numFmtId="0" fontId="49" fillId="0" borderId="0" xfId="269" applyNumberFormat="1" applyFont="1" applyFill="1" applyAlignment="1">
      <alignment vertical="center"/>
    </xf>
    <xf numFmtId="0" fontId="6" fillId="0" borderId="0" xfId="269" applyNumberFormat="1" applyFont="1" applyFill="1" applyAlignment="1">
      <alignment horizontal="right" vertical="center"/>
    </xf>
    <xf numFmtId="0" fontId="43" fillId="0" borderId="0" xfId="2" applyNumberFormat="1" applyFont="1" applyFill="1" applyAlignment="1" applyProtection="1">
      <alignment vertical="center"/>
    </xf>
    <xf numFmtId="0" fontId="6" fillId="0" borderId="0" xfId="2" applyNumberFormat="1" applyFont="1" applyFill="1" applyAlignment="1" applyProtection="1">
      <alignment vertical="center"/>
    </xf>
    <xf numFmtId="0" fontId="6" fillId="0" borderId="13" xfId="2" applyNumberFormat="1" applyFont="1" applyFill="1" applyBorder="1" applyAlignment="1" applyProtection="1">
      <alignment horizontal="left" vertical="center" indent="1"/>
    </xf>
    <xf numFmtId="0" fontId="6" fillId="0" borderId="13" xfId="2" applyNumberFormat="1" applyFont="1" applyFill="1" applyBorder="1" applyAlignment="1" applyProtection="1">
      <alignment horizontal="right"/>
    </xf>
    <xf numFmtId="0" fontId="6" fillId="0" borderId="13" xfId="2" applyNumberFormat="1" applyFont="1" applyFill="1" applyBorder="1" applyAlignment="1" applyProtection="1">
      <alignment horizontal="center" vertical="center"/>
    </xf>
    <xf numFmtId="0" fontId="43" fillId="0" borderId="21" xfId="2" applyNumberFormat="1" applyFont="1" applyFill="1" applyBorder="1" applyAlignment="1" applyProtection="1">
      <alignment horizontal="center" vertical="center"/>
    </xf>
    <xf numFmtId="0" fontId="6" fillId="0" borderId="21" xfId="2" applyNumberFormat="1" applyFont="1" applyFill="1" applyBorder="1" applyAlignment="1" applyProtection="1">
      <alignment horizontal="center" vertical="center"/>
    </xf>
    <xf numFmtId="0" fontId="6" fillId="0" borderId="0" xfId="2" quotePrefix="1" applyNumberFormat="1" applyFont="1" applyFill="1" applyBorder="1" applyAlignment="1" applyProtection="1">
      <alignment horizontal="right" vertical="center" indent="1"/>
    </xf>
    <xf numFmtId="178" fontId="50" fillId="0" borderId="20" xfId="2" applyNumberFormat="1" applyFont="1" applyFill="1" applyBorder="1" applyAlignment="1" applyProtection="1">
      <alignment horizontal="right" vertical="center"/>
    </xf>
    <xf numFmtId="178" fontId="6" fillId="0" borderId="0" xfId="2" applyNumberFormat="1" applyFont="1" applyFill="1" applyBorder="1" applyAlignment="1" applyProtection="1">
      <alignment horizontal="right" vertical="center"/>
    </xf>
    <xf numFmtId="0" fontId="6" fillId="0" borderId="39" xfId="2" quotePrefix="1" applyNumberFormat="1" applyFont="1" applyFill="1" applyBorder="1" applyAlignment="1" applyProtection="1">
      <alignment horizontal="right" vertical="center" indent="1"/>
    </xf>
    <xf numFmtId="0" fontId="6" fillId="0" borderId="14" xfId="2" applyNumberFormat="1" applyFont="1" applyFill="1" applyBorder="1" applyAlignment="1" applyProtection="1">
      <alignment vertical="center"/>
    </xf>
    <xf numFmtId="0" fontId="6" fillId="0" borderId="14" xfId="2" applyNumberFormat="1" applyFont="1" applyFill="1" applyBorder="1" applyAlignment="1" applyProtection="1">
      <alignment horizontal="right" vertical="center"/>
    </xf>
    <xf numFmtId="0" fontId="6" fillId="0" borderId="13" xfId="269" applyNumberFormat="1" applyFont="1" applyFill="1" applyBorder="1" applyAlignment="1" applyProtection="1">
      <alignment horizontal="left" vertical="center" indent="1"/>
    </xf>
    <xf numFmtId="0" fontId="6" fillId="0" borderId="13" xfId="269" applyNumberFormat="1" applyFont="1" applyFill="1" applyBorder="1" applyAlignment="1" applyProtection="1">
      <alignment horizontal="right"/>
    </xf>
    <xf numFmtId="0" fontId="6" fillId="0" borderId="13" xfId="269" applyNumberFormat="1" applyFont="1" applyFill="1" applyBorder="1" applyAlignment="1" applyProtection="1">
      <alignment horizontal="center" vertical="center" wrapText="1"/>
    </xf>
    <xf numFmtId="0" fontId="43" fillId="0" borderId="21" xfId="269" applyNumberFormat="1" applyFont="1" applyFill="1" applyBorder="1" applyAlignment="1" applyProtection="1">
      <alignment horizontal="center" vertical="center" wrapText="1"/>
    </xf>
    <xf numFmtId="0" fontId="6" fillId="0" borderId="21" xfId="269" applyNumberFormat="1" applyFont="1" applyFill="1" applyBorder="1" applyAlignment="1" applyProtection="1">
      <alignment horizontal="center" vertical="center" wrapText="1"/>
    </xf>
    <xf numFmtId="0" fontId="6" fillId="0" borderId="15" xfId="269" applyNumberFormat="1" applyFont="1" applyFill="1" applyBorder="1" applyAlignment="1" applyProtection="1">
      <alignment horizontal="center" vertical="center" wrapText="1"/>
    </xf>
    <xf numFmtId="0" fontId="6" fillId="0" borderId="0" xfId="269" applyNumberFormat="1" applyFont="1" applyFill="1" applyAlignment="1" applyProtection="1">
      <alignment vertical="center" wrapText="1"/>
    </xf>
    <xf numFmtId="0" fontId="6" fillId="0" borderId="39" xfId="269" applyNumberFormat="1" applyFont="1" applyFill="1" applyBorder="1" applyAlignment="1" applyProtection="1">
      <alignment horizontal="right" vertical="center" indent="1"/>
    </xf>
    <xf numFmtId="178" fontId="50" fillId="0" borderId="20" xfId="269" applyNumberFormat="1" applyFont="1" applyFill="1" applyBorder="1" applyAlignment="1" applyProtection="1">
      <alignment horizontal="right" vertical="center"/>
    </xf>
    <xf numFmtId="0" fontId="6" fillId="0" borderId="39" xfId="269" quotePrefix="1" applyNumberFormat="1" applyFont="1" applyFill="1" applyBorder="1" applyAlignment="1" applyProtection="1">
      <alignment horizontal="right" vertical="center" indent="1"/>
    </xf>
    <xf numFmtId="0" fontId="6" fillId="0" borderId="22" xfId="269" quotePrefix="1" applyNumberFormat="1" applyFont="1" applyFill="1" applyBorder="1" applyAlignment="1" applyProtection="1">
      <alignment horizontal="right" vertical="center" indent="1"/>
    </xf>
    <xf numFmtId="178" fontId="50" fillId="0" borderId="24" xfId="269" applyNumberFormat="1" applyFont="1" applyFill="1" applyBorder="1" applyAlignment="1" applyProtection="1">
      <alignment horizontal="right" vertical="center"/>
    </xf>
    <xf numFmtId="178" fontId="6" fillId="0" borderId="13" xfId="2" applyNumberFormat="1" applyFont="1" applyFill="1" applyBorder="1" applyAlignment="1" applyProtection="1">
      <alignment horizontal="right" vertical="center"/>
    </xf>
    <xf numFmtId="0" fontId="43" fillId="0" borderId="0" xfId="272" applyNumberFormat="1" applyFont="1" applyFill="1">
      <alignment vertical="center"/>
    </xf>
    <xf numFmtId="0" fontId="6" fillId="0" borderId="0" xfId="272" applyNumberFormat="1" applyFont="1" applyFill="1">
      <alignment vertical="center"/>
    </xf>
    <xf numFmtId="0" fontId="6" fillId="0" borderId="16" xfId="272" applyNumberFormat="1" applyFont="1" applyFill="1" applyBorder="1" applyAlignment="1">
      <alignment horizontal="center" vertical="center"/>
    </xf>
    <xf numFmtId="0" fontId="6" fillId="0" borderId="21" xfId="272" applyNumberFormat="1" applyFont="1" applyFill="1" applyBorder="1" applyAlignment="1">
      <alignment horizontal="center" vertical="center"/>
    </xf>
    <xf numFmtId="0" fontId="6" fillId="0" borderId="15" xfId="272" applyNumberFormat="1" applyFont="1" applyFill="1" applyBorder="1" applyAlignment="1">
      <alignment horizontal="center" vertical="center"/>
    </xf>
    <xf numFmtId="0" fontId="6" fillId="0" borderId="39" xfId="269" quotePrefix="1" applyNumberFormat="1" applyFont="1" applyFill="1" applyBorder="1" applyAlignment="1" applyProtection="1">
      <alignment horizontal="right" vertical="center" indent="2"/>
    </xf>
    <xf numFmtId="178" fontId="6" fillId="0" borderId="0" xfId="272" applyNumberFormat="1" applyFont="1" applyFill="1" applyBorder="1">
      <alignment vertical="center"/>
    </xf>
    <xf numFmtId="178" fontId="6" fillId="0" borderId="20" xfId="272" applyNumberFormat="1" applyFont="1" applyFill="1" applyBorder="1">
      <alignment vertical="center"/>
    </xf>
    <xf numFmtId="0" fontId="6" fillId="0" borderId="14" xfId="272" applyNumberFormat="1" applyFont="1" applyFill="1" applyBorder="1">
      <alignment vertical="center"/>
    </xf>
    <xf numFmtId="0" fontId="6" fillId="0" borderId="14" xfId="272" applyNumberFormat="1" applyFont="1" applyFill="1" applyBorder="1" applyAlignment="1">
      <alignment vertical="center"/>
    </xf>
    <xf numFmtId="0" fontId="6" fillId="0" borderId="14" xfId="272" applyNumberFormat="1" applyFont="1" applyFill="1" applyBorder="1" applyAlignment="1">
      <alignment horizontal="right" vertical="center"/>
    </xf>
    <xf numFmtId="0" fontId="6" fillId="0" borderId="13" xfId="269" applyNumberFormat="1" applyFont="1" applyFill="1" applyBorder="1" applyAlignment="1" applyProtection="1">
      <alignment vertical="center"/>
    </xf>
    <xf numFmtId="0" fontId="6" fillId="0" borderId="15" xfId="269" applyNumberFormat="1" applyFont="1" applyFill="1" applyBorder="1" applyAlignment="1" applyProtection="1">
      <alignment horizontal="center" vertical="center"/>
    </xf>
    <xf numFmtId="178" fontId="6" fillId="0" borderId="0" xfId="2" applyNumberFormat="1" applyFont="1" applyFill="1" applyBorder="1" applyAlignment="1" applyProtection="1">
      <alignment horizontal="right" vertical="center" indent="1"/>
    </xf>
    <xf numFmtId="0" fontId="6" fillId="0" borderId="22" xfId="269" quotePrefix="1" applyNumberFormat="1" applyFont="1" applyFill="1" applyBorder="1" applyAlignment="1" applyProtection="1">
      <alignment horizontal="right" vertical="center" indent="2"/>
    </xf>
    <xf numFmtId="178" fontId="6" fillId="0" borderId="24" xfId="2" applyNumberFormat="1" applyFont="1" applyFill="1" applyBorder="1" applyAlignment="1" applyProtection="1">
      <alignment horizontal="right" vertical="center" indent="1"/>
    </xf>
    <xf numFmtId="178" fontId="6" fillId="0" borderId="13" xfId="2" applyNumberFormat="1" applyFont="1" applyFill="1" applyBorder="1" applyAlignment="1" applyProtection="1">
      <alignment horizontal="right" vertical="center" indent="1"/>
    </xf>
    <xf numFmtId="0" fontId="52" fillId="0" borderId="0" xfId="273" applyNumberFormat="1" applyFill="1" applyAlignment="1">
      <alignment vertical="center"/>
    </xf>
    <xf numFmtId="0" fontId="52" fillId="0" borderId="0" xfId="273">
      <alignment vertical="center"/>
    </xf>
    <xf numFmtId="0" fontId="52" fillId="0" borderId="0" xfId="273" applyNumberFormat="1" applyFill="1" applyAlignment="1" applyProtection="1">
      <alignment vertical="center"/>
    </xf>
    <xf numFmtId="0" fontId="6" fillId="0" borderId="0" xfId="272" applyNumberFormat="1" applyFont="1" applyFill="1" applyAlignment="1">
      <alignment vertical="center"/>
    </xf>
    <xf numFmtId="178" fontId="48" fillId="0" borderId="32" xfId="270" applyNumberFormat="1" applyFont="1" applyFill="1" applyBorder="1" applyAlignment="1">
      <alignment horizontal="right" vertical="center"/>
    </xf>
    <xf numFmtId="178" fontId="48" fillId="0" borderId="31" xfId="270" applyNumberFormat="1" applyFont="1" applyFill="1" applyBorder="1" applyAlignment="1">
      <alignment horizontal="right" vertical="center"/>
    </xf>
    <xf numFmtId="178" fontId="48" fillId="0" borderId="33" xfId="270" applyNumberFormat="1" applyFont="1" applyFill="1" applyBorder="1" applyAlignment="1">
      <alignment horizontal="right" vertical="center"/>
    </xf>
    <xf numFmtId="178" fontId="48" fillId="0" borderId="32" xfId="270" applyNumberFormat="1" applyFont="1" applyFill="1" applyBorder="1" applyAlignment="1">
      <alignment horizontal="right" vertical="center" shrinkToFit="1"/>
    </xf>
    <xf numFmtId="0" fontId="7" fillId="0" borderId="15" xfId="270" applyNumberFormat="1" applyFont="1" applyFill="1" applyBorder="1" applyAlignment="1">
      <alignment horizontal="center" vertical="center"/>
    </xf>
    <xf numFmtId="0" fontId="7" fillId="0" borderId="1" xfId="270" applyNumberFormat="1" applyFont="1" applyFill="1" applyBorder="1" applyAlignment="1">
      <alignment horizontal="center" vertical="center"/>
    </xf>
    <xf numFmtId="0" fontId="7" fillId="0" borderId="16" xfId="270" applyNumberFormat="1" applyFont="1" applyFill="1" applyBorder="1" applyAlignment="1">
      <alignment horizontal="center" vertical="center"/>
    </xf>
    <xf numFmtId="178" fontId="48" fillId="0" borderId="26" xfId="270" applyNumberFormat="1" applyFont="1" applyFill="1" applyBorder="1" applyAlignment="1">
      <alignment horizontal="right" vertical="center"/>
    </xf>
    <xf numFmtId="178" fontId="48" fillId="0" borderId="27" xfId="270" applyNumberFormat="1" applyFont="1" applyFill="1" applyBorder="1" applyAlignment="1">
      <alignment horizontal="right" vertical="center"/>
    </xf>
    <xf numFmtId="178" fontId="48" fillId="0" borderId="30" xfId="270" applyNumberFormat="1" applyFont="1" applyFill="1" applyBorder="1" applyAlignment="1">
      <alignment horizontal="right" vertical="center"/>
    </xf>
    <xf numFmtId="178" fontId="48" fillId="0" borderId="26" xfId="270" applyNumberFormat="1" applyFont="1" applyFill="1" applyBorder="1" applyAlignment="1">
      <alignment horizontal="right" vertical="center" shrinkToFit="1"/>
    </xf>
    <xf numFmtId="178" fontId="48" fillId="0" borderId="32" xfId="271" applyNumberFormat="1" applyFont="1" applyFill="1" applyBorder="1" applyAlignment="1">
      <alignment horizontal="right" vertical="center"/>
    </xf>
    <xf numFmtId="178" fontId="48" fillId="0" borderId="31" xfId="271" applyNumberFormat="1" applyFont="1" applyFill="1" applyBorder="1" applyAlignment="1">
      <alignment horizontal="right" vertical="center"/>
    </xf>
    <xf numFmtId="178" fontId="48" fillId="0" borderId="33" xfId="271" applyNumberFormat="1" applyFont="1" applyFill="1" applyBorder="1" applyAlignment="1">
      <alignment horizontal="right" vertical="center"/>
    </xf>
    <xf numFmtId="178" fontId="48" fillId="0" borderId="32" xfId="271" applyNumberFormat="1" applyFont="1" applyFill="1" applyBorder="1" applyAlignment="1">
      <alignment horizontal="right" vertical="center" shrinkToFit="1"/>
    </xf>
    <xf numFmtId="178" fontId="48" fillId="0" borderId="36" xfId="2" applyNumberFormat="1" applyFont="1" applyFill="1" applyBorder="1" applyAlignment="1">
      <alignment vertical="center"/>
    </xf>
    <xf numFmtId="178" fontId="48" fillId="0" borderId="20" xfId="2" applyNumberFormat="1" applyFont="1" applyFill="1" applyBorder="1" applyAlignment="1">
      <alignment vertical="center"/>
    </xf>
    <xf numFmtId="178" fontId="48" fillId="0" borderId="40" xfId="2" applyNumberFormat="1" applyFont="1" applyFill="1" applyBorder="1" applyAlignment="1">
      <alignment vertical="center"/>
    </xf>
    <xf numFmtId="178" fontId="48" fillId="0" borderId="37" xfId="2" applyNumberFormat="1" applyFont="1" applyFill="1" applyBorder="1" applyAlignment="1">
      <alignment vertical="center"/>
    </xf>
    <xf numFmtId="178" fontId="48" fillId="0" borderId="0" xfId="2" applyNumberFormat="1" applyFont="1" applyFill="1" applyBorder="1" applyAlignment="1">
      <alignment vertical="center"/>
    </xf>
    <xf numFmtId="178" fontId="48" fillId="0" borderId="25" xfId="2" applyNumberFormat="1" applyFont="1" applyFill="1" applyBorder="1" applyAlignment="1">
      <alignment vertical="center"/>
    </xf>
    <xf numFmtId="178" fontId="48" fillId="0" borderId="38" xfId="2" applyNumberFormat="1" applyFont="1" applyFill="1" applyBorder="1" applyAlignment="1">
      <alignment vertical="center"/>
    </xf>
    <xf numFmtId="178" fontId="48" fillId="0" borderId="39" xfId="2" applyNumberFormat="1" applyFont="1" applyFill="1" applyBorder="1" applyAlignment="1">
      <alignment vertical="center"/>
    </xf>
    <xf numFmtId="178" fontId="48" fillId="0" borderId="41" xfId="2" applyNumberFormat="1" applyFont="1" applyFill="1" applyBorder="1" applyAlignment="1">
      <alignment vertical="center"/>
    </xf>
    <xf numFmtId="178" fontId="48" fillId="0" borderId="36" xfId="2" applyNumberFormat="1" applyFont="1" applyFill="1" applyBorder="1" applyAlignment="1">
      <alignment vertical="center" shrinkToFit="1"/>
    </xf>
    <xf numFmtId="178" fontId="48" fillId="0" borderId="20" xfId="2" applyNumberFormat="1" applyFont="1" applyFill="1" applyBorder="1" applyAlignment="1">
      <alignment vertical="center" shrinkToFit="1"/>
    </xf>
    <xf numFmtId="178" fontId="48" fillId="0" borderId="40" xfId="2" applyNumberFormat="1" applyFont="1" applyFill="1" applyBorder="1" applyAlignment="1">
      <alignment vertical="center" shrinkToFit="1"/>
    </xf>
    <xf numFmtId="178" fontId="48" fillId="0" borderId="38" xfId="271" applyNumberFormat="1" applyFont="1" applyFill="1" applyBorder="1" applyAlignment="1">
      <alignment horizontal="right" vertical="center"/>
    </xf>
    <xf numFmtId="178" fontId="48" fillId="0" borderId="41" xfId="271" applyNumberFormat="1" applyFont="1" applyFill="1" applyBorder="1" applyAlignment="1">
      <alignment horizontal="right" vertical="center"/>
    </xf>
    <xf numFmtId="178" fontId="48" fillId="0" borderId="32" xfId="2" applyNumberFormat="1" applyFont="1" applyFill="1" applyBorder="1" applyAlignment="1">
      <alignment horizontal="right" vertical="center"/>
    </xf>
    <xf numFmtId="178" fontId="48" fillId="0" borderId="31" xfId="2" applyNumberFormat="1" applyFont="1" applyFill="1" applyBorder="1" applyAlignment="1">
      <alignment horizontal="right" vertical="center"/>
    </xf>
    <xf numFmtId="178" fontId="48" fillId="0" borderId="32" xfId="2" applyNumberFormat="1" applyFont="1" applyFill="1" applyBorder="1" applyAlignment="1">
      <alignment horizontal="right" vertical="center" shrinkToFit="1"/>
    </xf>
    <xf numFmtId="178" fontId="48" fillId="0" borderId="43" xfId="271" applyNumberFormat="1" applyFont="1" applyFill="1" applyBorder="1" applyAlignment="1">
      <alignment horizontal="right" vertical="center"/>
    </xf>
    <xf numFmtId="178" fontId="48" fillId="0" borderId="42" xfId="271" applyNumberFormat="1" applyFont="1" applyFill="1" applyBorder="1" applyAlignment="1">
      <alignment horizontal="right" vertical="center"/>
    </xf>
    <xf numFmtId="178" fontId="48" fillId="0" borderId="44" xfId="271" applyNumberFormat="1" applyFont="1" applyFill="1" applyBorder="1" applyAlignment="1">
      <alignment horizontal="right" vertical="center"/>
    </xf>
    <xf numFmtId="178" fontId="48" fillId="0" borderId="43" xfId="271" applyNumberFormat="1" applyFont="1" applyFill="1" applyBorder="1" applyAlignment="1">
      <alignment horizontal="right" vertical="center" shrinkToFit="1"/>
    </xf>
    <xf numFmtId="179" fontId="48" fillId="0" borderId="17" xfId="271" applyNumberFormat="1" applyFont="1" applyFill="1" applyBorder="1" applyAlignment="1">
      <alignment horizontal="right" vertical="center"/>
    </xf>
    <xf numFmtId="179" fontId="48" fillId="0" borderId="20" xfId="271" applyNumberFormat="1" applyFont="1" applyFill="1" applyBorder="1" applyAlignment="1">
      <alignment horizontal="right" vertical="center"/>
    </xf>
    <xf numFmtId="179" fontId="48" fillId="0" borderId="40" xfId="271" applyNumberFormat="1" applyFont="1" applyFill="1" applyBorder="1" applyAlignment="1">
      <alignment horizontal="right" vertical="center"/>
    </xf>
    <xf numFmtId="179" fontId="48" fillId="0" borderId="14" xfId="271" applyNumberFormat="1" applyFont="1" applyFill="1" applyBorder="1" applyAlignment="1">
      <alignment horizontal="right" vertical="center"/>
    </xf>
    <xf numFmtId="179" fontId="48" fillId="0" borderId="0" xfId="271" applyNumberFormat="1" applyFont="1" applyFill="1" applyBorder="1" applyAlignment="1">
      <alignment horizontal="right" vertical="center"/>
    </xf>
    <xf numFmtId="179" fontId="48" fillId="0" borderId="25" xfId="271" applyNumberFormat="1" applyFont="1" applyFill="1" applyBorder="1" applyAlignment="1">
      <alignment horizontal="right" vertical="center"/>
    </xf>
    <xf numFmtId="179" fontId="48" fillId="0" borderId="18" xfId="271" applyNumberFormat="1" applyFont="1" applyFill="1" applyBorder="1" applyAlignment="1">
      <alignment horizontal="right" vertical="center"/>
    </xf>
    <xf numFmtId="179" fontId="48" fillId="0" borderId="39" xfId="271" applyNumberFormat="1" applyFont="1" applyFill="1" applyBorder="1" applyAlignment="1">
      <alignment horizontal="right" vertical="center"/>
    </xf>
    <xf numFmtId="179" fontId="48" fillId="0" borderId="41" xfId="271" applyNumberFormat="1" applyFont="1" applyFill="1" applyBorder="1" applyAlignment="1">
      <alignment horizontal="right" vertical="center"/>
    </xf>
    <xf numFmtId="179" fontId="48" fillId="0" borderId="17" xfId="271" applyNumberFormat="1" applyFont="1" applyFill="1" applyBorder="1" applyAlignment="1">
      <alignment horizontal="right" vertical="center" shrinkToFit="1"/>
    </xf>
    <xf numFmtId="179" fontId="48" fillId="0" borderId="20" xfId="271" applyNumberFormat="1" applyFont="1" applyFill="1" applyBorder="1" applyAlignment="1">
      <alignment horizontal="right" vertical="center" shrinkToFit="1"/>
    </xf>
    <xf numFmtId="179" fontId="48" fillId="0" borderId="40" xfId="271" applyNumberFormat="1" applyFont="1" applyFill="1" applyBorder="1" applyAlignment="1">
      <alignment horizontal="right" vertical="center" shrinkToFit="1"/>
    </xf>
    <xf numFmtId="179" fontId="48" fillId="0" borderId="36" xfId="271" applyNumberFormat="1" applyFont="1" applyFill="1" applyBorder="1" applyAlignment="1">
      <alignment horizontal="right" vertical="center"/>
    </xf>
    <xf numFmtId="179" fontId="48" fillId="0" borderId="24" xfId="271" applyNumberFormat="1" applyFont="1" applyFill="1" applyBorder="1" applyAlignment="1">
      <alignment horizontal="right" vertical="center"/>
    </xf>
    <xf numFmtId="179" fontId="48" fillId="0" borderId="37" xfId="271" applyNumberFormat="1" applyFont="1" applyFill="1" applyBorder="1" applyAlignment="1">
      <alignment horizontal="right" vertical="center"/>
    </xf>
    <xf numFmtId="179" fontId="48" fillId="0" borderId="13" xfId="271" applyNumberFormat="1" applyFont="1" applyFill="1" applyBorder="1" applyAlignment="1">
      <alignment horizontal="right" vertical="center"/>
    </xf>
    <xf numFmtId="179" fontId="48" fillId="0" borderId="38" xfId="271" applyNumberFormat="1" applyFont="1" applyFill="1" applyBorder="1" applyAlignment="1">
      <alignment horizontal="right" vertical="center"/>
    </xf>
    <xf numFmtId="179" fontId="48" fillId="0" borderId="22" xfId="271" applyNumberFormat="1" applyFont="1" applyFill="1" applyBorder="1" applyAlignment="1">
      <alignment horizontal="right" vertical="center"/>
    </xf>
    <xf numFmtId="179" fontId="48" fillId="0" borderId="36" xfId="271" applyNumberFormat="1" applyFont="1" applyFill="1" applyBorder="1" applyAlignment="1">
      <alignment horizontal="right" vertical="center" shrinkToFit="1"/>
    </xf>
    <xf numFmtId="179" fontId="48" fillId="0" borderId="24" xfId="271" applyNumberFormat="1" applyFont="1" applyFill="1" applyBorder="1" applyAlignment="1">
      <alignment horizontal="right" vertical="center" shrinkToFit="1"/>
    </xf>
    <xf numFmtId="179" fontId="48" fillId="0" borderId="36" xfId="100" applyNumberFormat="1" applyFont="1" applyFill="1" applyBorder="1" applyAlignment="1">
      <alignment horizontal="right" vertical="center"/>
    </xf>
    <xf numFmtId="179" fontId="48" fillId="0" borderId="40" xfId="100" applyNumberFormat="1" applyFont="1" applyFill="1" applyBorder="1" applyAlignment="1">
      <alignment horizontal="right" vertical="center"/>
    </xf>
    <xf numFmtId="0" fontId="6" fillId="0" borderId="18" xfId="269" applyNumberFormat="1" applyFont="1" applyFill="1" applyBorder="1" applyAlignment="1" applyProtection="1">
      <alignment horizontal="center" vertical="center"/>
    </xf>
    <xf numFmtId="0" fontId="6" fillId="0" borderId="39" xfId="269" applyNumberFormat="1" applyFont="1" applyFill="1" applyBorder="1" applyAlignment="1" applyProtection="1">
      <alignment horizontal="center" vertical="center"/>
    </xf>
    <xf numFmtId="0" fontId="6" fillId="0" borderId="22" xfId="269" applyNumberFormat="1" applyFont="1" applyFill="1" applyBorder="1" applyAlignment="1" applyProtection="1">
      <alignment horizontal="center" vertical="center"/>
    </xf>
    <xf numFmtId="0" fontId="6" fillId="0" borderId="15" xfId="269" applyNumberFormat="1" applyFont="1" applyFill="1" applyBorder="1" applyAlignment="1" applyProtection="1">
      <alignment horizontal="center" vertical="center"/>
    </xf>
    <xf numFmtId="0" fontId="6" fillId="0" borderId="1" xfId="269" applyNumberFormat="1" applyFont="1" applyFill="1" applyBorder="1" applyAlignment="1" applyProtection="1">
      <alignment horizontal="center" vertical="center"/>
    </xf>
    <xf numFmtId="0" fontId="6" fillId="0" borderId="16" xfId="269" applyNumberFormat="1" applyFont="1" applyFill="1" applyBorder="1" applyAlignment="1" applyProtection="1">
      <alignment horizontal="center" vertical="center"/>
    </xf>
    <xf numFmtId="0" fontId="6" fillId="0" borderId="16" xfId="269" applyNumberFormat="1" applyFont="1" applyFill="1" applyBorder="1" applyAlignment="1">
      <alignment horizontal="center" vertical="center" wrapText="1"/>
    </xf>
    <xf numFmtId="0" fontId="6" fillId="0" borderId="21" xfId="269" applyNumberFormat="1" applyFont="1" applyFill="1" applyBorder="1" applyAlignment="1">
      <alignment horizontal="center" vertical="center" wrapText="1"/>
    </xf>
    <xf numFmtId="0" fontId="6" fillId="0" borderId="15" xfId="269" applyNumberFormat="1" applyFont="1" applyFill="1" applyBorder="1" applyAlignment="1">
      <alignment horizontal="center" vertical="center" shrinkToFit="1"/>
    </xf>
    <xf numFmtId="0" fontId="6" fillId="0" borderId="1" xfId="269" applyNumberFormat="1" applyFont="1" applyFill="1" applyBorder="1" applyAlignment="1">
      <alignment horizontal="center" vertical="center" shrinkToFit="1"/>
    </xf>
    <xf numFmtId="0" fontId="6" fillId="0" borderId="16" xfId="269" applyNumberFormat="1" applyFont="1" applyFill="1" applyBorder="1" applyAlignment="1">
      <alignment horizontal="center" vertical="center" shrinkToFit="1"/>
    </xf>
  </cellXfs>
  <cellStyles count="274">
    <cellStyle name="20% - アクセント 1 2" xfId="31"/>
    <cellStyle name="20% - アクセント 1 3" xfId="32"/>
    <cellStyle name="20% - アクセント 2 2" xfId="33"/>
    <cellStyle name="20% - アクセント 2 3" xfId="34"/>
    <cellStyle name="20% - アクセント 3 2" xfId="35"/>
    <cellStyle name="20% - アクセント 3 3" xfId="36"/>
    <cellStyle name="20% - アクセント 4 2" xfId="37"/>
    <cellStyle name="20% - アクセント 4 3" xfId="38"/>
    <cellStyle name="20% - アクセント 5 2" xfId="39"/>
    <cellStyle name="20% - アクセント 5 3" xfId="40"/>
    <cellStyle name="20% - アクセント 6 2" xfId="41"/>
    <cellStyle name="20% - アクセント 6 3" xfId="42"/>
    <cellStyle name="40% - アクセント 1 2" xfId="43"/>
    <cellStyle name="40% - アクセント 1 3" xfId="44"/>
    <cellStyle name="40% - アクセント 2 2" xfId="45"/>
    <cellStyle name="40% - アクセント 2 3" xfId="46"/>
    <cellStyle name="40% - アクセント 3 2" xfId="47"/>
    <cellStyle name="40% - アクセント 3 3" xfId="48"/>
    <cellStyle name="40% - アクセント 4 2" xfId="49"/>
    <cellStyle name="40% - アクセント 4 3" xfId="50"/>
    <cellStyle name="40% - アクセント 5 2" xfId="51"/>
    <cellStyle name="40% - アクセント 5 3" xfId="52"/>
    <cellStyle name="40% - アクセント 6 2" xfId="53"/>
    <cellStyle name="40% - アクセント 6 3" xfId="54"/>
    <cellStyle name="60% - アクセント 1 2" xfId="55"/>
    <cellStyle name="60% - アクセント 1 3" xfId="56"/>
    <cellStyle name="60% - アクセント 2 2" xfId="57"/>
    <cellStyle name="60% - アクセント 2 3" xfId="58"/>
    <cellStyle name="60% - アクセント 3 2" xfId="59"/>
    <cellStyle name="60% - アクセント 3 3" xfId="60"/>
    <cellStyle name="60% - アクセント 4 2" xfId="61"/>
    <cellStyle name="60% - アクセント 4 3" xfId="62"/>
    <cellStyle name="60% - アクセント 5 2" xfId="63"/>
    <cellStyle name="60% - アクセント 5 3" xfId="64"/>
    <cellStyle name="60% - アクセント 6 2" xfId="65"/>
    <cellStyle name="60% - アクセント 6 3" xfId="66"/>
    <cellStyle name="Calc Currency (0)" xfId="15"/>
    <cellStyle name="Header1" xfId="16"/>
    <cellStyle name="Header2" xfId="17"/>
    <cellStyle name="Normal_#18-Internet" xfId="18"/>
    <cellStyle name="アクセント 1 2" xfId="67"/>
    <cellStyle name="アクセント 1 3" xfId="68"/>
    <cellStyle name="アクセント 2 2" xfId="69"/>
    <cellStyle name="アクセント 2 3" xfId="70"/>
    <cellStyle name="アクセント 3 2" xfId="71"/>
    <cellStyle name="アクセント 3 3" xfId="72"/>
    <cellStyle name="アクセント 4 2" xfId="73"/>
    <cellStyle name="アクセント 4 3" xfId="74"/>
    <cellStyle name="アクセント 5 2" xfId="75"/>
    <cellStyle name="アクセント 5 3" xfId="76"/>
    <cellStyle name="アクセント 6 2" xfId="77"/>
    <cellStyle name="アクセント 6 3" xfId="78"/>
    <cellStyle name="タイトル 2" xfId="79"/>
    <cellStyle name="タイトル 3" xfId="80"/>
    <cellStyle name="チェック セル 2" xfId="81"/>
    <cellStyle name="チェック セル 3" xfId="82"/>
    <cellStyle name="どちらでもない 2" xfId="83"/>
    <cellStyle name="どちらでもない 3" xfId="84"/>
    <cellStyle name="パーセント 2" xfId="14"/>
    <cellStyle name="パーセント 2 2" xfId="85"/>
    <cellStyle name="パーセント 2 3" xfId="86"/>
    <cellStyle name="パーセント 3" xfId="29"/>
    <cellStyle name="ハイパーリンク" xfId="273" builtinId="8"/>
    <cellStyle name="ハイパーリンク 10" xfId="28"/>
    <cellStyle name="ハイパーリンク 2" xfId="3"/>
    <cellStyle name="ハイパーリンク 3" xfId="9"/>
    <cellStyle name="ハイパーリンク 4" xfId="12"/>
    <cellStyle name="ハイパーリンク 5" xfId="13"/>
    <cellStyle name="ハイパーリンク 6" xfId="22"/>
    <cellStyle name="ハイパーリンク 7" xfId="24"/>
    <cellStyle name="ハイパーリンク 8" xfId="25"/>
    <cellStyle name="ハイパーリンク 9" xfId="26"/>
    <cellStyle name="メモ 2" xfId="87"/>
    <cellStyle name="メモ 3" xfId="88"/>
    <cellStyle name="メモ 3 2" xfId="89"/>
    <cellStyle name="リンク セル 2" xfId="90"/>
    <cellStyle name="リンク セル 3" xfId="91"/>
    <cellStyle name="悪い 2" xfId="92"/>
    <cellStyle name="悪い 3" xfId="93"/>
    <cellStyle name="計算 2" xfId="94"/>
    <cellStyle name="計算 3" xfId="95"/>
    <cellStyle name="警告文 2" xfId="96"/>
    <cellStyle name="警告文 3" xfId="97"/>
    <cellStyle name="桁区切り 2" xfId="2"/>
    <cellStyle name="桁区切り 2 2" xfId="4"/>
    <cellStyle name="桁区切り 2 2 2" xfId="8"/>
    <cellStyle name="桁区切り 2 2 3" xfId="98"/>
    <cellStyle name="桁区切り 2 3" xfId="99"/>
    <cellStyle name="桁区切り 3" xfId="5"/>
    <cellStyle name="桁区切り 3 2" xfId="100"/>
    <cellStyle name="桁区切り 3 3" xfId="101"/>
    <cellStyle name="桁区切り 3 4" xfId="102"/>
    <cellStyle name="桁区切り 4" xfId="23"/>
    <cellStyle name="桁区切り 4 2" xfId="103"/>
    <cellStyle name="見出し 1 2" xfId="104"/>
    <cellStyle name="見出し 1 3" xfId="105"/>
    <cellStyle name="見出し 2 2" xfId="106"/>
    <cellStyle name="見出し 2 3" xfId="107"/>
    <cellStyle name="見出し 3 2" xfId="108"/>
    <cellStyle name="見出し 3 3" xfId="109"/>
    <cellStyle name="見出し 4 2" xfId="110"/>
    <cellStyle name="見出し 4 3" xfId="111"/>
    <cellStyle name="集計 2" xfId="112"/>
    <cellStyle name="集計 3" xfId="113"/>
    <cellStyle name="出力 2" xfId="114"/>
    <cellStyle name="出力 3" xfId="115"/>
    <cellStyle name="説明文 2" xfId="116"/>
    <cellStyle name="説明文 3" xfId="117"/>
    <cellStyle name="通貨 2" xfId="27"/>
    <cellStyle name="入力 2" xfId="118"/>
    <cellStyle name="入力 3" xfId="119"/>
    <cellStyle name="標準" xfId="0" builtinId="0"/>
    <cellStyle name="標準 10" xfId="120"/>
    <cellStyle name="標準 100" xfId="121"/>
    <cellStyle name="標準 101" xfId="122"/>
    <cellStyle name="標準 102" xfId="123"/>
    <cellStyle name="標準 103" xfId="124"/>
    <cellStyle name="標準 104" xfId="125"/>
    <cellStyle name="標準 105" xfId="126"/>
    <cellStyle name="標準 106" xfId="127"/>
    <cellStyle name="標準 107" xfId="128"/>
    <cellStyle name="標準 108" xfId="129"/>
    <cellStyle name="標準 109" xfId="130"/>
    <cellStyle name="標準 11" xfId="131"/>
    <cellStyle name="標準 110" xfId="132"/>
    <cellStyle name="標準 111" xfId="133"/>
    <cellStyle name="標準 112" xfId="134"/>
    <cellStyle name="標準 113" xfId="135"/>
    <cellStyle name="標準 114" xfId="136"/>
    <cellStyle name="標準 115" xfId="137"/>
    <cellStyle name="標準 116" xfId="138"/>
    <cellStyle name="標準 117" xfId="139"/>
    <cellStyle name="標準 118" xfId="140"/>
    <cellStyle name="標準 119" xfId="141"/>
    <cellStyle name="標準 12" xfId="142"/>
    <cellStyle name="標準 120" xfId="143"/>
    <cellStyle name="標準 121" xfId="144"/>
    <cellStyle name="標準 122" xfId="145"/>
    <cellStyle name="標準 123" xfId="146"/>
    <cellStyle name="標準 124" xfId="147"/>
    <cellStyle name="標準 125" xfId="148"/>
    <cellStyle name="標準 126" xfId="149"/>
    <cellStyle name="標準 127" xfId="150"/>
    <cellStyle name="標準 128" xfId="151"/>
    <cellStyle name="標準 129" xfId="152"/>
    <cellStyle name="標準 13" xfId="153"/>
    <cellStyle name="標準 130" xfId="154"/>
    <cellStyle name="標準 131" xfId="155"/>
    <cellStyle name="標準 131 2" xfId="156"/>
    <cellStyle name="標準 132" xfId="157"/>
    <cellStyle name="標準 132 2" xfId="158"/>
    <cellStyle name="標準 133" xfId="159"/>
    <cellStyle name="標準 133 2" xfId="160"/>
    <cellStyle name="標準 134" xfId="161"/>
    <cellStyle name="標準 134 2" xfId="162"/>
    <cellStyle name="標準 135" xfId="163"/>
    <cellStyle name="標準 135 2" xfId="164"/>
    <cellStyle name="標準 136" xfId="165"/>
    <cellStyle name="標準 136 2" xfId="166"/>
    <cellStyle name="標準 137" xfId="167"/>
    <cellStyle name="標準 137 2" xfId="168"/>
    <cellStyle name="標準 138" xfId="169"/>
    <cellStyle name="標準 138 2" xfId="170"/>
    <cellStyle name="標準 139" xfId="171"/>
    <cellStyle name="標準 139 2" xfId="172"/>
    <cellStyle name="標準 14" xfId="173"/>
    <cellStyle name="標準 140" xfId="174"/>
    <cellStyle name="標準 140 2" xfId="175"/>
    <cellStyle name="標準 141" xfId="176"/>
    <cellStyle name="標準 142" xfId="268"/>
    <cellStyle name="標準 15" xfId="177"/>
    <cellStyle name="標準 16" xfId="178"/>
    <cellStyle name="標準 17" xfId="179"/>
    <cellStyle name="標準 18" xfId="180"/>
    <cellStyle name="標準 19" xfId="181"/>
    <cellStyle name="標準 2" xfId="1"/>
    <cellStyle name="標準 2 2" xfId="7"/>
    <cellStyle name="標準 2 2 2" xfId="182"/>
    <cellStyle name="標準 2 2 3" xfId="269"/>
    <cellStyle name="標準 2 3" xfId="30"/>
    <cellStyle name="標準 20" xfId="183"/>
    <cellStyle name="標準 21" xfId="184"/>
    <cellStyle name="標準 22" xfId="185"/>
    <cellStyle name="標準 23" xfId="186"/>
    <cellStyle name="標準 24" xfId="187"/>
    <cellStyle name="標準 25" xfId="188"/>
    <cellStyle name="標準 26" xfId="189"/>
    <cellStyle name="標準 27" xfId="190"/>
    <cellStyle name="標準 28" xfId="191"/>
    <cellStyle name="標準 29" xfId="192"/>
    <cellStyle name="標準 3" xfId="6"/>
    <cellStyle name="標準 3 2" xfId="21"/>
    <cellStyle name="標準 30" xfId="193"/>
    <cellStyle name="標準 31" xfId="194"/>
    <cellStyle name="標準 32" xfId="195"/>
    <cellStyle name="標準 33" xfId="196"/>
    <cellStyle name="標準 34" xfId="197"/>
    <cellStyle name="標準 35" xfId="198"/>
    <cellStyle name="標準 36" xfId="199"/>
    <cellStyle name="標準 37" xfId="200"/>
    <cellStyle name="標準 38" xfId="201"/>
    <cellStyle name="標準 39" xfId="202"/>
    <cellStyle name="標準 4" xfId="10"/>
    <cellStyle name="標準 4 2" xfId="203"/>
    <cellStyle name="標準 40" xfId="204"/>
    <cellStyle name="標準 41" xfId="205"/>
    <cellStyle name="標準 42" xfId="206"/>
    <cellStyle name="標準 43" xfId="207"/>
    <cellStyle name="標準 44" xfId="208"/>
    <cellStyle name="標準 45" xfId="209"/>
    <cellStyle name="標準 46" xfId="210"/>
    <cellStyle name="標準 47" xfId="211"/>
    <cellStyle name="標準 48" xfId="212"/>
    <cellStyle name="標準 49" xfId="213"/>
    <cellStyle name="標準 5" xfId="11"/>
    <cellStyle name="標準 50" xfId="214"/>
    <cellStyle name="標準 51" xfId="215"/>
    <cellStyle name="標準 52" xfId="216"/>
    <cellStyle name="標準 53" xfId="217"/>
    <cellStyle name="標準 54" xfId="218"/>
    <cellStyle name="標準 55" xfId="219"/>
    <cellStyle name="標準 56" xfId="220"/>
    <cellStyle name="標準 57" xfId="221"/>
    <cellStyle name="標準 58" xfId="222"/>
    <cellStyle name="標準 59" xfId="223"/>
    <cellStyle name="標準 6" xfId="19"/>
    <cellStyle name="標準 60" xfId="224"/>
    <cellStyle name="標準 61" xfId="225"/>
    <cellStyle name="標準 62" xfId="226"/>
    <cellStyle name="標準 63" xfId="227"/>
    <cellStyle name="標準 64" xfId="228"/>
    <cellStyle name="標準 65" xfId="229"/>
    <cellStyle name="標準 66" xfId="230"/>
    <cellStyle name="標準 67" xfId="231"/>
    <cellStyle name="標準 68" xfId="232"/>
    <cellStyle name="標準 69" xfId="233"/>
    <cellStyle name="標準 7" xfId="20"/>
    <cellStyle name="標準 70" xfId="234"/>
    <cellStyle name="標準 71" xfId="235"/>
    <cellStyle name="標準 72" xfId="236"/>
    <cellStyle name="標準 73" xfId="237"/>
    <cellStyle name="標準 74" xfId="238"/>
    <cellStyle name="標準 75" xfId="239"/>
    <cellStyle name="標準 76" xfId="240"/>
    <cellStyle name="標準 77" xfId="241"/>
    <cellStyle name="標準 78" xfId="242"/>
    <cellStyle name="標準 79" xfId="243"/>
    <cellStyle name="標準 8" xfId="244"/>
    <cellStyle name="標準 80" xfId="245"/>
    <cellStyle name="標準 81" xfId="246"/>
    <cellStyle name="標準 82" xfId="247"/>
    <cellStyle name="標準 83" xfId="248"/>
    <cellStyle name="標準 84" xfId="249"/>
    <cellStyle name="標準 85" xfId="250"/>
    <cellStyle name="標準 86" xfId="251"/>
    <cellStyle name="標準 87" xfId="252"/>
    <cellStyle name="標準 88" xfId="253"/>
    <cellStyle name="標準 89" xfId="254"/>
    <cellStyle name="標準 9" xfId="255"/>
    <cellStyle name="標準 90" xfId="256"/>
    <cellStyle name="標準 91" xfId="257"/>
    <cellStyle name="標準 92" xfId="258"/>
    <cellStyle name="標準 93" xfId="259"/>
    <cellStyle name="標準 94" xfId="260"/>
    <cellStyle name="標準 95" xfId="261"/>
    <cellStyle name="標準 96" xfId="262"/>
    <cellStyle name="標準 97" xfId="263"/>
    <cellStyle name="標準 98" xfId="264"/>
    <cellStyle name="標準 99" xfId="265"/>
    <cellStyle name="標準_5-1.バス運行状況（H19年度）提出分" xfId="271"/>
    <cellStyle name="標準_5-7. 市内郵便施設" xfId="272"/>
    <cellStyle name="標準_Sheet1" xfId="270"/>
    <cellStyle name="良い 2" xfId="266"/>
    <cellStyle name="良い 3" xfId="26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2" name="テキスト 26"/>
        <xdr:cNvSpPr txBox="1">
          <a:spLocks noChangeArrowheads="1"/>
        </xdr:cNvSpPr>
      </xdr:nvSpPr>
      <xdr:spPr bwMode="auto">
        <a:xfrm>
          <a:off x="285750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36576" tIns="0" rIns="36576" bIns="0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市区町村都道府県</a:t>
          </a:r>
        </a:p>
      </xdr:txBody>
    </xdr:sp>
    <xdr:clientData/>
  </xdr:twoCellAnchor>
  <xdr:twoCellAnchor>
    <xdr:from>
      <xdr:col>2</xdr:col>
      <xdr:colOff>0</xdr:colOff>
      <xdr:row>2</xdr:row>
      <xdr:rowOff>0</xdr:rowOff>
    </xdr:from>
    <xdr:to>
      <xdr:col>2</xdr:col>
      <xdr:colOff>0</xdr:colOff>
      <xdr:row>3</xdr:row>
      <xdr:rowOff>276225</xdr:rowOff>
    </xdr:to>
    <xdr:sp macro="" textlink="">
      <xdr:nvSpPr>
        <xdr:cNvPr id="3" name="テキスト 26"/>
        <xdr:cNvSpPr txBox="1">
          <a:spLocks noChangeArrowheads="1"/>
        </xdr:cNvSpPr>
      </xdr:nvSpPr>
      <xdr:spPr bwMode="auto">
        <a:xfrm>
          <a:off x="2857500" y="381000"/>
          <a:ext cx="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vert="wordArtVertRtl" wrap="square" lIns="36576" tIns="0" rIns="36576" bIns="0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市区町村都道府県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A8"/>
  <sheetViews>
    <sheetView tabSelected="1" zoomScale="115" zoomScaleNormal="115" workbookViewId="0"/>
  </sheetViews>
  <sheetFormatPr defaultRowHeight="13.5"/>
  <sheetData>
    <row r="1" spans="1:1">
      <c r="A1" t="s">
        <v>243</v>
      </c>
    </row>
    <row r="2" spans="1:1">
      <c r="A2" s="188" t="s">
        <v>245</v>
      </c>
    </row>
    <row r="3" spans="1:1">
      <c r="A3" s="188" t="s">
        <v>246</v>
      </c>
    </row>
    <row r="4" spans="1:1">
      <c r="A4" s="188" t="s">
        <v>247</v>
      </c>
    </row>
    <row r="5" spans="1:1">
      <c r="A5" s="188" t="s">
        <v>248</v>
      </c>
    </row>
    <row r="6" spans="1:1">
      <c r="A6" s="188" t="s">
        <v>249</v>
      </c>
    </row>
    <row r="7" spans="1:1">
      <c r="A7" s="188" t="s">
        <v>250</v>
      </c>
    </row>
    <row r="8" spans="1:1">
      <c r="A8" s="188" t="s">
        <v>251</v>
      </c>
    </row>
  </sheetData>
  <phoneticPr fontId="3"/>
  <hyperlinks>
    <hyperlink ref="A2" location="'5-1'!A1" display="5-1. 市内路線バス運行状況"/>
    <hyperlink ref="A3" location="'5-2'!A1" display="5-2. 市内各駅別乗車人員"/>
    <hyperlink ref="A4" location="'5-3'!A1" display="5-3. 市内主要地点の交通量"/>
    <hyperlink ref="A5" location="'5-4'!A1" display="5-4. 自動車保有台数"/>
    <hyperlink ref="A6" location="'5-5'!A1" display="5-5. 軽自動車及び原動機付自転車課税台数（種別割）"/>
    <hyperlink ref="A7" location="'5-6'!A1" display="5-6. 市内郵便施設"/>
    <hyperlink ref="A8" location="'5-7'!A1" display="5-7. 放送受信契約数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J94"/>
  <sheetViews>
    <sheetView zoomScale="110" zoomScaleNormal="110" zoomScaleSheetLayoutView="100" workbookViewId="0"/>
  </sheetViews>
  <sheetFormatPr defaultColWidth="9" defaultRowHeight="13.5"/>
  <cols>
    <col min="1" max="1" width="41.25" style="3" customWidth="1"/>
    <col min="2" max="5" width="5" style="3" customWidth="1"/>
    <col min="6" max="7" width="6.25" style="3" customWidth="1"/>
    <col min="8" max="8" width="6.875" style="3" customWidth="1"/>
    <col min="9" max="9" width="5.625" style="3" customWidth="1"/>
    <col min="10" max="16384" width="9" style="3"/>
  </cols>
  <sheetData>
    <row r="1" spans="1:9" ht="15" customHeight="1">
      <c r="A1" s="187" t="s">
        <v>244</v>
      </c>
    </row>
    <row r="2" spans="1:9" ht="15" customHeight="1"/>
    <row r="3" spans="1:9" ht="15" customHeight="1">
      <c r="A3" s="1" t="s">
        <v>0</v>
      </c>
      <c r="B3" s="2"/>
      <c r="C3" s="2"/>
      <c r="D3" s="2"/>
      <c r="E3" s="2"/>
      <c r="F3" s="2"/>
      <c r="G3" s="2"/>
      <c r="H3" s="2"/>
      <c r="I3" s="2"/>
    </row>
    <row r="4" spans="1:9" ht="15" customHeight="1">
      <c r="A4" s="4" t="s">
        <v>1</v>
      </c>
      <c r="B4" s="5"/>
      <c r="C4" s="5"/>
      <c r="D4" s="5"/>
      <c r="E4" s="5"/>
      <c r="F4" s="6"/>
      <c r="G4" s="6"/>
      <c r="H4" s="6"/>
      <c r="I4" s="7"/>
    </row>
    <row r="5" spans="1:9" s="10" customFormat="1" ht="15" customHeight="1">
      <c r="A5" s="8"/>
      <c r="B5" s="195" t="s">
        <v>2</v>
      </c>
      <c r="C5" s="196"/>
      <c r="D5" s="196"/>
      <c r="E5" s="197"/>
      <c r="F5" s="196" t="s">
        <v>3</v>
      </c>
      <c r="G5" s="196"/>
      <c r="H5" s="197"/>
      <c r="I5" s="9" t="s">
        <v>4</v>
      </c>
    </row>
    <row r="6" spans="1:9" s="10" customFormat="1" ht="15" customHeight="1">
      <c r="A6" s="11" t="s">
        <v>5</v>
      </c>
      <c r="B6" s="195" t="s">
        <v>6</v>
      </c>
      <c r="C6" s="197"/>
      <c r="D6" s="195" t="s">
        <v>7</v>
      </c>
      <c r="E6" s="197"/>
      <c r="F6" s="12" t="s">
        <v>8</v>
      </c>
      <c r="G6" s="13" t="s">
        <v>9</v>
      </c>
      <c r="H6" s="13" t="s">
        <v>10</v>
      </c>
      <c r="I6" s="14" t="s">
        <v>11</v>
      </c>
    </row>
    <row r="7" spans="1:9" s="10" customFormat="1" ht="15" customHeight="1">
      <c r="A7" s="15"/>
      <c r="B7" s="16" t="s">
        <v>12</v>
      </c>
      <c r="C7" s="16" t="s">
        <v>13</v>
      </c>
      <c r="D7" s="16" t="s">
        <v>12</v>
      </c>
      <c r="E7" s="16" t="s">
        <v>13</v>
      </c>
      <c r="F7" s="17" t="s">
        <v>14</v>
      </c>
      <c r="G7" s="18" t="s">
        <v>14</v>
      </c>
      <c r="H7" s="19" t="s">
        <v>15</v>
      </c>
      <c r="I7" s="20" t="s">
        <v>14</v>
      </c>
    </row>
    <row r="8" spans="1:9" s="10" customFormat="1" ht="14.1" customHeight="1">
      <c r="A8" s="21" t="s">
        <v>16</v>
      </c>
      <c r="B8" s="22">
        <v>28</v>
      </c>
      <c r="C8" s="23">
        <v>27</v>
      </c>
      <c r="D8" s="24"/>
      <c r="E8" s="25"/>
      <c r="F8" s="198">
        <v>1085</v>
      </c>
      <c r="G8" s="199">
        <v>3657</v>
      </c>
      <c r="H8" s="200">
        <f>SUM(F8:G10)</f>
        <v>4742</v>
      </c>
      <c r="I8" s="201">
        <v>155</v>
      </c>
    </row>
    <row r="9" spans="1:9" s="10" customFormat="1" ht="14.1" customHeight="1">
      <c r="A9" s="26" t="s">
        <v>17</v>
      </c>
      <c r="B9" s="27">
        <v>0</v>
      </c>
      <c r="C9" s="28">
        <v>0</v>
      </c>
      <c r="D9" s="28">
        <v>5</v>
      </c>
      <c r="E9" s="29">
        <v>2</v>
      </c>
      <c r="F9" s="191"/>
      <c r="G9" s="192"/>
      <c r="H9" s="193"/>
      <c r="I9" s="194"/>
    </row>
    <row r="10" spans="1:9" s="10" customFormat="1" ht="14.1" customHeight="1">
      <c r="A10" s="26" t="s">
        <v>18</v>
      </c>
      <c r="B10" s="27">
        <v>3</v>
      </c>
      <c r="C10" s="28">
        <v>3</v>
      </c>
      <c r="D10" s="28">
        <v>0</v>
      </c>
      <c r="E10" s="29">
        <v>0</v>
      </c>
      <c r="F10" s="191"/>
      <c r="G10" s="192"/>
      <c r="H10" s="193"/>
      <c r="I10" s="194"/>
    </row>
    <row r="11" spans="1:9" s="10" customFormat="1" ht="14.1" customHeight="1">
      <c r="A11" s="26" t="s">
        <v>19</v>
      </c>
      <c r="B11" s="27">
        <v>66</v>
      </c>
      <c r="C11" s="28" t="s">
        <v>20</v>
      </c>
      <c r="D11" s="28">
        <v>54</v>
      </c>
      <c r="E11" s="29" t="s">
        <v>21</v>
      </c>
      <c r="F11" s="202">
        <v>11650</v>
      </c>
      <c r="G11" s="203">
        <v>36694</v>
      </c>
      <c r="H11" s="204">
        <f>SUM(F11:G15)</f>
        <v>48344</v>
      </c>
      <c r="I11" s="205">
        <v>1585</v>
      </c>
    </row>
    <row r="12" spans="1:9" s="10" customFormat="1" ht="14.1" customHeight="1">
      <c r="A12" s="26" t="s">
        <v>22</v>
      </c>
      <c r="B12" s="27">
        <v>0</v>
      </c>
      <c r="C12" s="28">
        <v>0</v>
      </c>
      <c r="D12" s="28">
        <v>8</v>
      </c>
      <c r="E12" s="29">
        <v>0</v>
      </c>
      <c r="F12" s="202"/>
      <c r="G12" s="203"/>
      <c r="H12" s="204"/>
      <c r="I12" s="205"/>
    </row>
    <row r="13" spans="1:9" s="10" customFormat="1" ht="14.1" customHeight="1">
      <c r="A13" s="26" t="s">
        <v>23</v>
      </c>
      <c r="B13" s="27">
        <v>3</v>
      </c>
      <c r="C13" s="28">
        <v>0</v>
      </c>
      <c r="D13" s="28">
        <v>10</v>
      </c>
      <c r="E13" s="29">
        <v>0</v>
      </c>
      <c r="F13" s="202"/>
      <c r="G13" s="203"/>
      <c r="H13" s="204"/>
      <c r="I13" s="205"/>
    </row>
    <row r="14" spans="1:9" s="10" customFormat="1" ht="14.1" customHeight="1">
      <c r="A14" s="26" t="s">
        <v>24</v>
      </c>
      <c r="B14" s="27">
        <v>14</v>
      </c>
      <c r="C14" s="28" t="s">
        <v>25</v>
      </c>
      <c r="D14" s="28">
        <v>16</v>
      </c>
      <c r="E14" s="29" t="s">
        <v>26</v>
      </c>
      <c r="F14" s="202"/>
      <c r="G14" s="203"/>
      <c r="H14" s="204"/>
      <c r="I14" s="205"/>
    </row>
    <row r="15" spans="1:9" s="10" customFormat="1" ht="14.1" customHeight="1">
      <c r="A15" s="26" t="s">
        <v>27</v>
      </c>
      <c r="B15" s="27">
        <v>8</v>
      </c>
      <c r="C15" s="28">
        <v>8</v>
      </c>
      <c r="D15" s="28">
        <v>8</v>
      </c>
      <c r="E15" s="29">
        <v>8</v>
      </c>
      <c r="F15" s="202"/>
      <c r="G15" s="203"/>
      <c r="H15" s="204"/>
      <c r="I15" s="205"/>
    </row>
    <row r="16" spans="1:9" s="10" customFormat="1" ht="14.1" customHeight="1">
      <c r="A16" s="26" t="s">
        <v>28</v>
      </c>
      <c r="B16" s="27">
        <v>51</v>
      </c>
      <c r="C16" s="28">
        <v>48</v>
      </c>
      <c r="D16" s="28">
        <v>50</v>
      </c>
      <c r="E16" s="29">
        <v>48</v>
      </c>
      <c r="F16" s="191">
        <v>5335</v>
      </c>
      <c r="G16" s="192">
        <v>15592</v>
      </c>
      <c r="H16" s="193">
        <f>SUM(F16:G17)</f>
        <v>20927</v>
      </c>
      <c r="I16" s="194">
        <v>686</v>
      </c>
    </row>
    <row r="17" spans="1:9" s="10" customFormat="1" ht="14.1" customHeight="1">
      <c r="A17" s="26" t="s">
        <v>29</v>
      </c>
      <c r="B17" s="27">
        <v>20</v>
      </c>
      <c r="C17" s="28">
        <v>13</v>
      </c>
      <c r="D17" s="28">
        <v>21</v>
      </c>
      <c r="E17" s="29">
        <v>13</v>
      </c>
      <c r="F17" s="191"/>
      <c r="G17" s="192"/>
      <c r="H17" s="193"/>
      <c r="I17" s="194"/>
    </row>
    <row r="18" spans="1:9" s="10" customFormat="1" ht="14.1" customHeight="1">
      <c r="A18" s="26" t="s">
        <v>30</v>
      </c>
      <c r="B18" s="27">
        <v>25</v>
      </c>
      <c r="C18" s="28" t="s">
        <v>31</v>
      </c>
      <c r="D18" s="28">
        <v>14</v>
      </c>
      <c r="E18" s="29">
        <v>13</v>
      </c>
      <c r="F18" s="191">
        <v>14670</v>
      </c>
      <c r="G18" s="192">
        <v>44092</v>
      </c>
      <c r="H18" s="193">
        <f>SUM(F18:G20)</f>
        <v>58762</v>
      </c>
      <c r="I18" s="194">
        <v>1927</v>
      </c>
    </row>
    <row r="19" spans="1:9" s="10" customFormat="1" ht="14.1" customHeight="1">
      <c r="A19" s="26" t="s">
        <v>32</v>
      </c>
      <c r="B19" s="27">
        <v>6</v>
      </c>
      <c r="C19" s="28">
        <v>2</v>
      </c>
      <c r="D19" s="28">
        <v>2</v>
      </c>
      <c r="E19" s="29">
        <v>1</v>
      </c>
      <c r="F19" s="191"/>
      <c r="G19" s="192"/>
      <c r="H19" s="193"/>
      <c r="I19" s="194"/>
    </row>
    <row r="20" spans="1:9" s="10" customFormat="1" ht="14.1" customHeight="1">
      <c r="A20" s="26" t="s">
        <v>33</v>
      </c>
      <c r="B20" s="27">
        <v>70</v>
      </c>
      <c r="C20" s="28" t="s">
        <v>34</v>
      </c>
      <c r="D20" s="28">
        <v>70</v>
      </c>
      <c r="E20" s="29" t="s">
        <v>35</v>
      </c>
      <c r="F20" s="191"/>
      <c r="G20" s="192"/>
      <c r="H20" s="193"/>
      <c r="I20" s="194"/>
    </row>
    <row r="21" spans="1:9" s="10" customFormat="1" ht="14.1" customHeight="1">
      <c r="A21" s="26" t="s">
        <v>36</v>
      </c>
      <c r="B21" s="27">
        <v>2</v>
      </c>
      <c r="C21" s="28" t="s">
        <v>37</v>
      </c>
      <c r="D21" s="28">
        <v>0</v>
      </c>
      <c r="E21" s="29">
        <v>0</v>
      </c>
      <c r="F21" s="202">
        <v>3265</v>
      </c>
      <c r="G21" s="203">
        <v>19430</v>
      </c>
      <c r="H21" s="204">
        <f>SUM(F21:G25)</f>
        <v>22695</v>
      </c>
      <c r="I21" s="205">
        <v>744</v>
      </c>
    </row>
    <row r="22" spans="1:9" s="10" customFormat="1" ht="14.1" customHeight="1">
      <c r="A22" s="26" t="s">
        <v>38</v>
      </c>
      <c r="B22" s="27">
        <v>0</v>
      </c>
      <c r="C22" s="28">
        <v>0</v>
      </c>
      <c r="D22" s="28">
        <v>4</v>
      </c>
      <c r="E22" s="29" t="s">
        <v>39</v>
      </c>
      <c r="F22" s="202"/>
      <c r="G22" s="203"/>
      <c r="H22" s="204"/>
      <c r="I22" s="205"/>
    </row>
    <row r="23" spans="1:9" s="10" customFormat="1" ht="14.1" customHeight="1">
      <c r="A23" s="26" t="s">
        <v>40</v>
      </c>
      <c r="B23" s="27">
        <v>15</v>
      </c>
      <c r="C23" s="28" t="s">
        <v>41</v>
      </c>
      <c r="D23" s="28">
        <v>10</v>
      </c>
      <c r="E23" s="29" t="s">
        <v>42</v>
      </c>
      <c r="F23" s="202"/>
      <c r="G23" s="203"/>
      <c r="H23" s="204"/>
      <c r="I23" s="205"/>
    </row>
    <row r="24" spans="1:9" s="10" customFormat="1" ht="14.1" customHeight="1">
      <c r="A24" s="26" t="s">
        <v>43</v>
      </c>
      <c r="B24" s="27">
        <v>49</v>
      </c>
      <c r="C24" s="28">
        <v>42</v>
      </c>
      <c r="D24" s="30"/>
      <c r="E24" s="31"/>
      <c r="F24" s="202"/>
      <c r="G24" s="203"/>
      <c r="H24" s="204"/>
      <c r="I24" s="205"/>
    </row>
    <row r="25" spans="1:9" s="10" customFormat="1" ht="14.1" customHeight="1">
      <c r="A25" s="26" t="s">
        <v>44</v>
      </c>
      <c r="B25" s="27">
        <v>1</v>
      </c>
      <c r="C25" s="28">
        <v>0</v>
      </c>
      <c r="D25" s="28">
        <v>0</v>
      </c>
      <c r="E25" s="29">
        <v>0</v>
      </c>
      <c r="F25" s="202"/>
      <c r="G25" s="203"/>
      <c r="H25" s="204"/>
      <c r="I25" s="205"/>
    </row>
    <row r="26" spans="1:9" s="10" customFormat="1" ht="14.1" customHeight="1">
      <c r="A26" s="26" t="s">
        <v>45</v>
      </c>
      <c r="B26" s="27">
        <v>20</v>
      </c>
      <c r="C26" s="28">
        <v>21</v>
      </c>
      <c r="D26" s="28">
        <v>20</v>
      </c>
      <c r="E26" s="29">
        <v>21</v>
      </c>
      <c r="F26" s="32">
        <v>0</v>
      </c>
      <c r="G26" s="32">
        <v>9707</v>
      </c>
      <c r="H26" s="32">
        <f>SUM(F26:G26)</f>
        <v>9707</v>
      </c>
      <c r="I26" s="33">
        <v>318</v>
      </c>
    </row>
    <row r="27" spans="1:9" s="10" customFormat="1" ht="14.1" customHeight="1">
      <c r="A27" s="26" t="s">
        <v>46</v>
      </c>
      <c r="B27" s="27">
        <v>15</v>
      </c>
      <c r="C27" s="28">
        <v>14</v>
      </c>
      <c r="D27" s="28">
        <v>14</v>
      </c>
      <c r="E27" s="29">
        <v>13</v>
      </c>
      <c r="F27" s="191">
        <v>5205</v>
      </c>
      <c r="G27" s="192">
        <v>26893</v>
      </c>
      <c r="H27" s="193">
        <f>SUM(F27:G29)</f>
        <v>32098</v>
      </c>
      <c r="I27" s="194">
        <v>1052</v>
      </c>
    </row>
    <row r="28" spans="1:9" s="10" customFormat="1" ht="14.1" customHeight="1">
      <c r="A28" s="26" t="s">
        <v>47</v>
      </c>
      <c r="B28" s="27">
        <v>36</v>
      </c>
      <c r="C28" s="28">
        <v>15</v>
      </c>
      <c r="D28" s="28">
        <v>32</v>
      </c>
      <c r="E28" s="29">
        <v>13</v>
      </c>
      <c r="F28" s="191"/>
      <c r="G28" s="192"/>
      <c r="H28" s="193"/>
      <c r="I28" s="194"/>
    </row>
    <row r="29" spans="1:9" s="10" customFormat="1" ht="14.1" customHeight="1">
      <c r="A29" s="26" t="s">
        <v>48</v>
      </c>
      <c r="B29" s="27">
        <v>14</v>
      </c>
      <c r="C29" s="28">
        <v>8</v>
      </c>
      <c r="D29" s="28">
        <v>15</v>
      </c>
      <c r="E29" s="29">
        <v>8</v>
      </c>
      <c r="F29" s="191"/>
      <c r="G29" s="192"/>
      <c r="H29" s="193"/>
      <c r="I29" s="194"/>
    </row>
    <row r="30" spans="1:9" s="10" customFormat="1" ht="14.1" customHeight="1">
      <c r="A30" s="26" t="s">
        <v>49</v>
      </c>
      <c r="B30" s="27">
        <v>18</v>
      </c>
      <c r="C30" s="28">
        <v>12</v>
      </c>
      <c r="D30" s="28">
        <v>20</v>
      </c>
      <c r="E30" s="29">
        <v>13</v>
      </c>
      <c r="F30" s="206">
        <v>2210</v>
      </c>
      <c r="G30" s="209">
        <v>9047</v>
      </c>
      <c r="H30" s="212">
        <f>SUM(F30:G33)</f>
        <v>11257</v>
      </c>
      <c r="I30" s="215">
        <v>369</v>
      </c>
    </row>
    <row r="31" spans="1:9" s="10" customFormat="1" ht="14.1" customHeight="1">
      <c r="A31" s="26" t="s">
        <v>50</v>
      </c>
      <c r="B31" s="27">
        <v>2</v>
      </c>
      <c r="C31" s="28">
        <v>1</v>
      </c>
      <c r="D31" s="28">
        <v>0</v>
      </c>
      <c r="E31" s="29">
        <v>0</v>
      </c>
      <c r="F31" s="207"/>
      <c r="G31" s="210"/>
      <c r="H31" s="213"/>
      <c r="I31" s="216"/>
    </row>
    <row r="32" spans="1:9" s="10" customFormat="1" ht="14.1" customHeight="1">
      <c r="A32" s="26" t="s">
        <v>51</v>
      </c>
      <c r="B32" s="27">
        <v>5</v>
      </c>
      <c r="C32" s="28">
        <v>0</v>
      </c>
      <c r="D32" s="28">
        <v>7</v>
      </c>
      <c r="E32" s="29">
        <v>0</v>
      </c>
      <c r="F32" s="207"/>
      <c r="G32" s="210"/>
      <c r="H32" s="213"/>
      <c r="I32" s="216"/>
    </row>
    <row r="33" spans="1:10" s="10" customFormat="1" ht="14.1" customHeight="1">
      <c r="A33" s="26" t="s">
        <v>52</v>
      </c>
      <c r="B33" s="27">
        <v>0</v>
      </c>
      <c r="C33" s="28">
        <v>0</v>
      </c>
      <c r="D33" s="28">
        <v>1</v>
      </c>
      <c r="E33" s="29">
        <v>0</v>
      </c>
      <c r="F33" s="208"/>
      <c r="G33" s="211"/>
      <c r="H33" s="214"/>
      <c r="I33" s="217"/>
    </row>
    <row r="34" spans="1:10" s="10" customFormat="1" ht="14.1" customHeight="1">
      <c r="A34" s="26" t="s">
        <v>53</v>
      </c>
      <c r="B34" s="27">
        <v>20</v>
      </c>
      <c r="C34" s="28">
        <v>17</v>
      </c>
      <c r="D34" s="28">
        <v>19</v>
      </c>
      <c r="E34" s="29">
        <v>16</v>
      </c>
      <c r="F34" s="202">
        <v>1675</v>
      </c>
      <c r="G34" s="203">
        <v>6729</v>
      </c>
      <c r="H34" s="204">
        <f>SUM(F34:G36)</f>
        <v>8404</v>
      </c>
      <c r="I34" s="194">
        <v>275</v>
      </c>
      <c r="J34" s="34"/>
    </row>
    <row r="35" spans="1:10" s="10" customFormat="1" ht="14.1" customHeight="1">
      <c r="A35" s="26" t="s">
        <v>54</v>
      </c>
      <c r="B35" s="27">
        <v>1</v>
      </c>
      <c r="C35" s="28">
        <v>0</v>
      </c>
      <c r="D35" s="28">
        <v>1</v>
      </c>
      <c r="E35" s="29">
        <v>1</v>
      </c>
      <c r="F35" s="202"/>
      <c r="G35" s="203"/>
      <c r="H35" s="204"/>
      <c r="I35" s="194"/>
    </row>
    <row r="36" spans="1:10" s="10" customFormat="1" ht="14.1" customHeight="1">
      <c r="A36" s="26" t="s">
        <v>55</v>
      </c>
      <c r="B36" s="27">
        <v>6</v>
      </c>
      <c r="C36" s="28">
        <v>4</v>
      </c>
      <c r="D36" s="28">
        <v>5</v>
      </c>
      <c r="E36" s="29">
        <v>4</v>
      </c>
      <c r="F36" s="202"/>
      <c r="G36" s="203"/>
      <c r="H36" s="204"/>
      <c r="I36" s="194"/>
    </row>
    <row r="37" spans="1:10" s="10" customFormat="1" ht="14.1" customHeight="1">
      <c r="A37" s="26" t="s">
        <v>56</v>
      </c>
      <c r="B37" s="27">
        <v>7</v>
      </c>
      <c r="C37" s="28">
        <v>8</v>
      </c>
      <c r="D37" s="28">
        <v>13</v>
      </c>
      <c r="E37" s="29">
        <v>8</v>
      </c>
      <c r="F37" s="202">
        <v>210</v>
      </c>
      <c r="G37" s="203">
        <v>3984</v>
      </c>
      <c r="H37" s="204">
        <f>SUM(F37:G39)</f>
        <v>4194</v>
      </c>
      <c r="I37" s="205">
        <v>130</v>
      </c>
    </row>
    <row r="38" spans="1:10" s="10" customFormat="1" ht="14.1" customHeight="1">
      <c r="A38" s="26" t="s">
        <v>57</v>
      </c>
      <c r="B38" s="27">
        <v>1</v>
      </c>
      <c r="C38" s="28">
        <v>0</v>
      </c>
      <c r="D38" s="28">
        <v>0</v>
      </c>
      <c r="E38" s="29">
        <v>0</v>
      </c>
      <c r="F38" s="202"/>
      <c r="G38" s="203"/>
      <c r="H38" s="204"/>
      <c r="I38" s="205"/>
    </row>
    <row r="39" spans="1:10" s="10" customFormat="1" ht="14.1" customHeight="1">
      <c r="A39" s="26" t="s">
        <v>58</v>
      </c>
      <c r="B39" s="27">
        <v>6</v>
      </c>
      <c r="C39" s="28">
        <v>0</v>
      </c>
      <c r="D39" s="28">
        <v>0</v>
      </c>
      <c r="E39" s="29">
        <v>0</v>
      </c>
      <c r="F39" s="202"/>
      <c r="G39" s="203"/>
      <c r="H39" s="204"/>
      <c r="I39" s="205"/>
    </row>
    <row r="40" spans="1:10" s="10" customFormat="1" ht="14.1" customHeight="1">
      <c r="A40" s="26" t="s">
        <v>59</v>
      </c>
      <c r="B40" s="27">
        <v>40</v>
      </c>
      <c r="C40" s="28">
        <v>34</v>
      </c>
      <c r="D40" s="28">
        <v>48</v>
      </c>
      <c r="E40" s="29">
        <v>38</v>
      </c>
      <c r="F40" s="191">
        <v>11115</v>
      </c>
      <c r="G40" s="203">
        <v>17541</v>
      </c>
      <c r="H40" s="204">
        <f>SUM(F40:G41)</f>
        <v>28656</v>
      </c>
      <c r="I40" s="194">
        <v>940</v>
      </c>
    </row>
    <row r="41" spans="1:10" s="10" customFormat="1" ht="14.1" customHeight="1">
      <c r="A41" s="26" t="s">
        <v>60</v>
      </c>
      <c r="B41" s="27">
        <v>1</v>
      </c>
      <c r="C41" s="28">
        <v>2</v>
      </c>
      <c r="D41" s="28">
        <v>3</v>
      </c>
      <c r="E41" s="29">
        <v>1</v>
      </c>
      <c r="F41" s="191"/>
      <c r="G41" s="203"/>
      <c r="H41" s="204"/>
      <c r="I41" s="194"/>
    </row>
    <row r="42" spans="1:10" s="10" customFormat="1" ht="14.1" customHeight="1">
      <c r="A42" s="26" t="s">
        <v>61</v>
      </c>
      <c r="B42" s="27">
        <v>21</v>
      </c>
      <c r="C42" s="28">
        <v>21</v>
      </c>
      <c r="D42" s="28">
        <v>12</v>
      </c>
      <c r="E42" s="29">
        <v>17</v>
      </c>
      <c r="F42" s="32">
        <v>15</v>
      </c>
      <c r="G42" s="32">
        <v>10195</v>
      </c>
      <c r="H42" s="32">
        <f>SUM(F42:G42)</f>
        <v>10210</v>
      </c>
      <c r="I42" s="33">
        <v>335</v>
      </c>
    </row>
    <row r="43" spans="1:10" s="10" customFormat="1" ht="14.1" customHeight="1">
      <c r="A43" s="26" t="s">
        <v>62</v>
      </c>
      <c r="B43" s="27">
        <v>21</v>
      </c>
      <c r="C43" s="28">
        <v>20</v>
      </c>
      <c r="D43" s="28">
        <v>12</v>
      </c>
      <c r="E43" s="29">
        <v>17</v>
      </c>
      <c r="F43" s="35">
        <v>40</v>
      </c>
      <c r="G43" s="35">
        <v>9344</v>
      </c>
      <c r="H43" s="35">
        <f>SUM(F43:G43)</f>
        <v>9384</v>
      </c>
      <c r="I43" s="33">
        <v>308</v>
      </c>
    </row>
    <row r="44" spans="1:10" s="10" customFormat="1" ht="14.1" customHeight="1">
      <c r="A44" s="26" t="s">
        <v>63</v>
      </c>
      <c r="B44" s="27">
        <v>34</v>
      </c>
      <c r="C44" s="28">
        <v>27</v>
      </c>
      <c r="D44" s="28">
        <v>31</v>
      </c>
      <c r="E44" s="29">
        <v>28</v>
      </c>
      <c r="F44" s="202">
        <v>4960</v>
      </c>
      <c r="G44" s="203">
        <v>22752</v>
      </c>
      <c r="H44" s="204">
        <f>SUM(F44:G45)</f>
        <v>27712</v>
      </c>
      <c r="I44" s="194">
        <v>909</v>
      </c>
    </row>
    <row r="45" spans="1:10" s="10" customFormat="1" ht="14.1" customHeight="1">
      <c r="A45" s="26" t="s">
        <v>64</v>
      </c>
      <c r="B45" s="27">
        <v>5</v>
      </c>
      <c r="C45" s="28">
        <v>5</v>
      </c>
      <c r="D45" s="28">
        <v>3</v>
      </c>
      <c r="E45" s="29">
        <v>2</v>
      </c>
      <c r="F45" s="202"/>
      <c r="G45" s="203"/>
      <c r="H45" s="204"/>
      <c r="I45" s="194"/>
    </row>
    <row r="46" spans="1:10" s="10" customFormat="1" ht="14.1" customHeight="1">
      <c r="A46" s="26" t="s">
        <v>65</v>
      </c>
      <c r="B46" s="36" t="s">
        <v>66</v>
      </c>
      <c r="C46" s="37" t="s">
        <v>67</v>
      </c>
      <c r="D46" s="37" t="s">
        <v>67</v>
      </c>
      <c r="E46" s="38" t="s">
        <v>67</v>
      </c>
      <c r="F46" s="39">
        <v>0</v>
      </c>
      <c r="G46" s="32">
        <v>0</v>
      </c>
      <c r="H46" s="32">
        <f>SUM(F46:G46)</f>
        <v>0</v>
      </c>
      <c r="I46" s="40" t="s">
        <v>67</v>
      </c>
    </row>
    <row r="47" spans="1:10" s="10" customFormat="1" ht="14.1" customHeight="1">
      <c r="A47" s="26" t="s">
        <v>68</v>
      </c>
      <c r="B47" s="36" t="s">
        <v>67</v>
      </c>
      <c r="C47" s="37" t="s">
        <v>67</v>
      </c>
      <c r="D47" s="37" t="s">
        <v>67</v>
      </c>
      <c r="E47" s="38" t="s">
        <v>67</v>
      </c>
      <c r="F47" s="41" t="s">
        <v>67</v>
      </c>
      <c r="G47" s="42" t="s">
        <v>67</v>
      </c>
      <c r="H47" s="32">
        <f t="shared" ref="H47:H48" si="0">SUM(F47:G47)</f>
        <v>0</v>
      </c>
      <c r="I47" s="43" t="s">
        <v>67</v>
      </c>
    </row>
    <row r="48" spans="1:10" s="10" customFormat="1" ht="14.1" customHeight="1">
      <c r="A48" s="26" t="s">
        <v>69</v>
      </c>
      <c r="B48" s="27">
        <v>61</v>
      </c>
      <c r="C48" s="28">
        <v>52</v>
      </c>
      <c r="D48" s="28">
        <v>61</v>
      </c>
      <c r="E48" s="29">
        <v>53</v>
      </c>
      <c r="F48" s="39">
        <v>1740</v>
      </c>
      <c r="G48" s="32">
        <v>13502</v>
      </c>
      <c r="H48" s="32">
        <f t="shared" si="0"/>
        <v>15242</v>
      </c>
      <c r="I48" s="33">
        <v>500</v>
      </c>
    </row>
    <row r="49" spans="1:9" s="10" customFormat="1" ht="14.1" customHeight="1">
      <c r="A49" s="26" t="s">
        <v>70</v>
      </c>
      <c r="B49" s="27">
        <v>42</v>
      </c>
      <c r="C49" s="28" t="s">
        <v>71</v>
      </c>
      <c r="D49" s="28">
        <v>46</v>
      </c>
      <c r="E49" s="29" t="s">
        <v>71</v>
      </c>
      <c r="F49" s="202">
        <v>64300</v>
      </c>
      <c r="G49" s="203">
        <v>5980</v>
      </c>
      <c r="H49" s="218">
        <f>SUM(F49:G50)</f>
        <v>70280</v>
      </c>
      <c r="I49" s="205">
        <v>2304</v>
      </c>
    </row>
    <row r="50" spans="1:9" s="10" customFormat="1" ht="14.1" customHeight="1">
      <c r="A50" s="26" t="s">
        <v>72</v>
      </c>
      <c r="B50" s="27">
        <v>0</v>
      </c>
      <c r="C50" s="28">
        <v>0</v>
      </c>
      <c r="D50" s="28">
        <v>1</v>
      </c>
      <c r="E50" s="29">
        <v>0</v>
      </c>
      <c r="F50" s="202"/>
      <c r="G50" s="203"/>
      <c r="H50" s="219"/>
      <c r="I50" s="205"/>
    </row>
    <row r="51" spans="1:9" s="10" customFormat="1" ht="14.1" customHeight="1">
      <c r="A51" s="26" t="s">
        <v>73</v>
      </c>
      <c r="B51" s="44">
        <v>25</v>
      </c>
      <c r="C51" s="45">
        <v>36</v>
      </c>
      <c r="D51" s="45">
        <v>30</v>
      </c>
      <c r="E51" s="46">
        <v>26</v>
      </c>
      <c r="F51" s="220">
        <v>1910</v>
      </c>
      <c r="G51" s="221">
        <v>10158</v>
      </c>
      <c r="H51" s="218">
        <f>SUM(F51:G52)</f>
        <v>12068</v>
      </c>
      <c r="I51" s="222">
        <v>396</v>
      </c>
    </row>
    <row r="52" spans="1:9" s="10" customFormat="1" ht="14.1" customHeight="1">
      <c r="A52" s="26" t="s">
        <v>74</v>
      </c>
      <c r="B52" s="44">
        <v>3</v>
      </c>
      <c r="C52" s="45">
        <v>3</v>
      </c>
      <c r="D52" s="45">
        <v>0</v>
      </c>
      <c r="E52" s="46">
        <v>0</v>
      </c>
      <c r="F52" s="220"/>
      <c r="G52" s="221"/>
      <c r="H52" s="219"/>
      <c r="I52" s="222"/>
    </row>
    <row r="53" spans="1:9" s="10" customFormat="1" ht="14.1" customHeight="1">
      <c r="A53" s="26" t="s">
        <v>75</v>
      </c>
      <c r="B53" s="44">
        <v>19</v>
      </c>
      <c r="C53" s="45">
        <v>21</v>
      </c>
      <c r="D53" s="45">
        <v>19</v>
      </c>
      <c r="E53" s="46">
        <v>21</v>
      </c>
      <c r="F53" s="39">
        <v>1665</v>
      </c>
      <c r="G53" s="39">
        <v>4730</v>
      </c>
      <c r="H53" s="39">
        <v>210</v>
      </c>
      <c r="I53" s="47">
        <v>269</v>
      </c>
    </row>
    <row r="54" spans="1:9" s="10" customFormat="1" ht="14.1" customHeight="1">
      <c r="A54" s="26" t="s">
        <v>76</v>
      </c>
      <c r="B54" s="44">
        <v>35</v>
      </c>
      <c r="C54" s="45">
        <v>26</v>
      </c>
      <c r="D54" s="45">
        <v>36</v>
      </c>
      <c r="E54" s="46">
        <v>26</v>
      </c>
      <c r="F54" s="202">
        <v>2440</v>
      </c>
      <c r="G54" s="203">
        <v>9412</v>
      </c>
      <c r="H54" s="204">
        <f>SUM(F54:G55)</f>
        <v>11852</v>
      </c>
      <c r="I54" s="205">
        <v>389</v>
      </c>
    </row>
    <row r="55" spans="1:9" s="10" customFormat="1" ht="14.1" customHeight="1">
      <c r="A55" s="48" t="s">
        <v>77</v>
      </c>
      <c r="B55" s="49">
        <v>5</v>
      </c>
      <c r="C55" s="50">
        <v>6</v>
      </c>
      <c r="D55" s="50">
        <v>5</v>
      </c>
      <c r="E55" s="51">
        <v>6</v>
      </c>
      <c r="F55" s="223"/>
      <c r="G55" s="224"/>
      <c r="H55" s="225"/>
      <c r="I55" s="226"/>
    </row>
    <row r="56" spans="1:9">
      <c r="A56" s="52" t="s">
        <v>78</v>
      </c>
      <c r="B56" s="53">
        <v>9</v>
      </c>
      <c r="C56" s="54">
        <v>8</v>
      </c>
      <c r="D56" s="54">
        <v>9</v>
      </c>
      <c r="E56" s="55">
        <v>7</v>
      </c>
      <c r="F56" s="227">
        <v>21366</v>
      </c>
      <c r="G56" s="230">
        <v>63346</v>
      </c>
      <c r="H56" s="233">
        <v>84712</v>
      </c>
      <c r="I56" s="236">
        <v>2772</v>
      </c>
    </row>
    <row r="57" spans="1:9">
      <c r="A57" s="26" t="s">
        <v>79</v>
      </c>
      <c r="B57" s="56">
        <v>1</v>
      </c>
      <c r="C57" s="57">
        <v>1</v>
      </c>
      <c r="D57" s="57">
        <v>1</v>
      </c>
      <c r="E57" s="58">
        <v>1</v>
      </c>
      <c r="F57" s="228"/>
      <c r="G57" s="231"/>
      <c r="H57" s="234"/>
      <c r="I57" s="237"/>
    </row>
    <row r="58" spans="1:9">
      <c r="A58" s="26" t="s">
        <v>80</v>
      </c>
      <c r="B58" s="56">
        <v>7</v>
      </c>
      <c r="C58" s="57">
        <v>0</v>
      </c>
      <c r="D58" s="57">
        <v>7</v>
      </c>
      <c r="E58" s="58">
        <v>0</v>
      </c>
      <c r="F58" s="228"/>
      <c r="G58" s="231"/>
      <c r="H58" s="234"/>
      <c r="I58" s="237"/>
    </row>
    <row r="59" spans="1:9">
      <c r="A59" s="26" t="s">
        <v>81</v>
      </c>
      <c r="B59" s="56">
        <v>93</v>
      </c>
      <c r="C59" s="57">
        <v>62</v>
      </c>
      <c r="D59" s="57">
        <v>100</v>
      </c>
      <c r="E59" s="58">
        <v>67</v>
      </c>
      <c r="F59" s="228"/>
      <c r="G59" s="231"/>
      <c r="H59" s="234"/>
      <c r="I59" s="237"/>
    </row>
    <row r="60" spans="1:9">
      <c r="A60" s="26" t="s">
        <v>82</v>
      </c>
      <c r="B60" s="56">
        <v>6</v>
      </c>
      <c r="C60" s="57">
        <v>5</v>
      </c>
      <c r="D60" s="57">
        <v>0</v>
      </c>
      <c r="E60" s="58">
        <v>0</v>
      </c>
      <c r="F60" s="228"/>
      <c r="G60" s="231"/>
      <c r="H60" s="234"/>
      <c r="I60" s="237"/>
    </row>
    <row r="61" spans="1:9">
      <c r="A61" s="26" t="s">
        <v>83</v>
      </c>
      <c r="B61" s="56">
        <v>4</v>
      </c>
      <c r="C61" s="57">
        <v>0</v>
      </c>
      <c r="D61" s="57">
        <v>4</v>
      </c>
      <c r="E61" s="58">
        <v>0</v>
      </c>
      <c r="F61" s="228"/>
      <c r="G61" s="231"/>
      <c r="H61" s="234"/>
      <c r="I61" s="237"/>
    </row>
    <row r="62" spans="1:9">
      <c r="A62" s="26" t="s">
        <v>84</v>
      </c>
      <c r="B62" s="56">
        <v>33</v>
      </c>
      <c r="C62" s="57">
        <v>32</v>
      </c>
      <c r="D62" s="57">
        <v>32</v>
      </c>
      <c r="E62" s="58">
        <v>32</v>
      </c>
      <c r="F62" s="228"/>
      <c r="G62" s="231"/>
      <c r="H62" s="234"/>
      <c r="I62" s="237"/>
    </row>
    <row r="63" spans="1:9">
      <c r="A63" s="26" t="s">
        <v>85</v>
      </c>
      <c r="B63" s="56">
        <v>39</v>
      </c>
      <c r="C63" s="57">
        <v>10</v>
      </c>
      <c r="D63" s="57">
        <v>38</v>
      </c>
      <c r="E63" s="58">
        <v>10</v>
      </c>
      <c r="F63" s="228"/>
      <c r="G63" s="231"/>
      <c r="H63" s="234"/>
      <c r="I63" s="237"/>
    </row>
    <row r="64" spans="1:9">
      <c r="A64" s="26" t="s">
        <v>86</v>
      </c>
      <c r="B64" s="56">
        <v>8</v>
      </c>
      <c r="C64" s="57">
        <v>5</v>
      </c>
      <c r="D64" s="57">
        <v>8</v>
      </c>
      <c r="E64" s="58">
        <v>6</v>
      </c>
      <c r="F64" s="229"/>
      <c r="G64" s="232"/>
      <c r="H64" s="235"/>
      <c r="I64" s="238"/>
    </row>
    <row r="65" spans="1:9">
      <c r="A65" s="26" t="s">
        <v>87</v>
      </c>
      <c r="B65" s="56">
        <v>1</v>
      </c>
      <c r="C65" s="57">
        <v>0</v>
      </c>
      <c r="D65" s="57">
        <v>1</v>
      </c>
      <c r="E65" s="58">
        <v>0</v>
      </c>
      <c r="F65" s="57">
        <v>64</v>
      </c>
      <c r="G65" s="57">
        <v>314</v>
      </c>
      <c r="H65" s="57">
        <v>379</v>
      </c>
      <c r="I65" s="59">
        <v>12</v>
      </c>
    </row>
    <row r="66" spans="1:9">
      <c r="A66" s="26" t="s">
        <v>88</v>
      </c>
      <c r="B66" s="56">
        <v>80</v>
      </c>
      <c r="C66" s="57">
        <v>65</v>
      </c>
      <c r="D66" s="57">
        <v>80</v>
      </c>
      <c r="E66" s="58">
        <v>65</v>
      </c>
      <c r="F66" s="57">
        <v>5554</v>
      </c>
      <c r="G66" s="57">
        <v>30631</v>
      </c>
      <c r="H66" s="57">
        <v>36185</v>
      </c>
      <c r="I66" s="59">
        <v>1184</v>
      </c>
    </row>
    <row r="67" spans="1:9">
      <c r="A67" s="26" t="s">
        <v>89</v>
      </c>
      <c r="B67" s="56">
        <v>42</v>
      </c>
      <c r="C67" s="57">
        <v>36</v>
      </c>
      <c r="D67" s="57">
        <v>42</v>
      </c>
      <c r="E67" s="58">
        <v>36</v>
      </c>
      <c r="F67" s="57">
        <v>4594</v>
      </c>
      <c r="G67" s="57">
        <v>12640</v>
      </c>
      <c r="H67" s="57">
        <v>17234</v>
      </c>
      <c r="I67" s="59">
        <v>564</v>
      </c>
    </row>
    <row r="68" spans="1:9">
      <c r="A68" s="26" t="s">
        <v>90</v>
      </c>
      <c r="B68" s="56">
        <v>60</v>
      </c>
      <c r="C68" s="57">
        <v>55</v>
      </c>
      <c r="D68" s="57">
        <v>61</v>
      </c>
      <c r="E68" s="58">
        <v>56</v>
      </c>
      <c r="F68" s="57">
        <v>3463</v>
      </c>
      <c r="G68" s="57">
        <v>19561</v>
      </c>
      <c r="H68" s="57">
        <v>23024</v>
      </c>
      <c r="I68" s="59">
        <v>753</v>
      </c>
    </row>
    <row r="69" spans="1:9">
      <c r="A69" s="26" t="s">
        <v>91</v>
      </c>
      <c r="B69" s="56">
        <v>29</v>
      </c>
      <c r="C69" s="57">
        <v>19</v>
      </c>
      <c r="D69" s="60"/>
      <c r="E69" s="61"/>
      <c r="F69" s="239">
        <v>2509</v>
      </c>
      <c r="G69" s="241">
        <v>9849</v>
      </c>
      <c r="H69" s="243">
        <v>12358</v>
      </c>
      <c r="I69" s="245">
        <v>404</v>
      </c>
    </row>
    <row r="70" spans="1:9">
      <c r="A70" s="26" t="s">
        <v>92</v>
      </c>
      <c r="B70" s="56">
        <v>9</v>
      </c>
      <c r="C70" s="57">
        <v>9</v>
      </c>
      <c r="D70" s="57">
        <v>9</v>
      </c>
      <c r="E70" s="58">
        <v>10</v>
      </c>
      <c r="F70" s="228"/>
      <c r="G70" s="231"/>
      <c r="H70" s="234"/>
      <c r="I70" s="237"/>
    </row>
    <row r="71" spans="1:9">
      <c r="A71" s="26" t="s">
        <v>93</v>
      </c>
      <c r="B71" s="56">
        <v>1</v>
      </c>
      <c r="C71" s="57">
        <v>0</v>
      </c>
      <c r="D71" s="57">
        <v>1</v>
      </c>
      <c r="E71" s="58">
        <v>0</v>
      </c>
      <c r="F71" s="228"/>
      <c r="G71" s="231"/>
      <c r="H71" s="234"/>
      <c r="I71" s="237"/>
    </row>
    <row r="72" spans="1:9">
      <c r="A72" s="48" t="s">
        <v>94</v>
      </c>
      <c r="B72" s="62">
        <v>10</v>
      </c>
      <c r="C72" s="63">
        <v>13</v>
      </c>
      <c r="D72" s="63">
        <v>10</v>
      </c>
      <c r="E72" s="64">
        <v>12</v>
      </c>
      <c r="F72" s="240"/>
      <c r="G72" s="242"/>
      <c r="H72" s="244"/>
      <c r="I72" s="246"/>
    </row>
    <row r="73" spans="1:9">
      <c r="A73" s="52" t="s">
        <v>95</v>
      </c>
      <c r="B73" s="53" t="s">
        <v>96</v>
      </c>
      <c r="C73" s="54">
        <v>40</v>
      </c>
      <c r="D73" s="54" t="s">
        <v>97</v>
      </c>
      <c r="E73" s="55">
        <v>35</v>
      </c>
      <c r="F73" s="54">
        <v>7381</v>
      </c>
      <c r="G73" s="54">
        <v>22361</v>
      </c>
      <c r="H73" s="54">
        <v>29742</v>
      </c>
      <c r="I73" s="65">
        <v>975</v>
      </c>
    </row>
    <row r="74" spans="1:9">
      <c r="A74" s="26" t="s">
        <v>98</v>
      </c>
      <c r="B74" s="56" t="s">
        <v>99</v>
      </c>
      <c r="C74" s="57">
        <v>0</v>
      </c>
      <c r="D74" s="57" t="s">
        <v>100</v>
      </c>
      <c r="E74" s="58">
        <v>0</v>
      </c>
      <c r="F74" s="57">
        <v>1514</v>
      </c>
      <c r="G74" s="57">
        <v>4026</v>
      </c>
      <c r="H74" s="57">
        <v>5540</v>
      </c>
      <c r="I74" s="59">
        <v>182</v>
      </c>
    </row>
    <row r="75" spans="1:9">
      <c r="A75" s="26" t="s">
        <v>101</v>
      </c>
      <c r="B75" s="56" t="s">
        <v>102</v>
      </c>
      <c r="C75" s="57">
        <v>8</v>
      </c>
      <c r="D75" s="57" t="s">
        <v>103</v>
      </c>
      <c r="E75" s="58">
        <v>10</v>
      </c>
      <c r="F75" s="57">
        <v>1892</v>
      </c>
      <c r="G75" s="57">
        <v>6118</v>
      </c>
      <c r="H75" s="57">
        <v>8010</v>
      </c>
      <c r="I75" s="59">
        <v>263</v>
      </c>
    </row>
    <row r="76" spans="1:9">
      <c r="A76" s="26" t="s">
        <v>104</v>
      </c>
      <c r="B76" s="56" t="s">
        <v>105</v>
      </c>
      <c r="C76" s="57">
        <v>3</v>
      </c>
      <c r="D76" s="57" t="s">
        <v>106</v>
      </c>
      <c r="E76" s="58">
        <v>2</v>
      </c>
      <c r="F76" s="57">
        <v>0</v>
      </c>
      <c r="G76" s="57">
        <v>34</v>
      </c>
      <c r="H76" s="57">
        <v>34</v>
      </c>
      <c r="I76" s="59">
        <v>1.1000000000000001</v>
      </c>
    </row>
    <row r="77" spans="1:9">
      <c r="A77" s="26" t="s">
        <v>107</v>
      </c>
      <c r="B77" s="56" t="s">
        <v>108</v>
      </c>
      <c r="C77" s="57">
        <v>6</v>
      </c>
      <c r="D77" s="57" t="s">
        <v>108</v>
      </c>
      <c r="E77" s="58">
        <v>9</v>
      </c>
      <c r="F77" s="57">
        <v>757</v>
      </c>
      <c r="G77" s="57">
        <v>6483</v>
      </c>
      <c r="H77" s="57">
        <v>7240</v>
      </c>
      <c r="I77" s="59">
        <v>237</v>
      </c>
    </row>
    <row r="78" spans="1:9">
      <c r="A78" s="26" t="s">
        <v>109</v>
      </c>
      <c r="B78" s="56" t="s">
        <v>110</v>
      </c>
      <c r="C78" s="57">
        <v>26</v>
      </c>
      <c r="D78" s="57" t="s">
        <v>110</v>
      </c>
      <c r="E78" s="58">
        <v>26</v>
      </c>
      <c r="F78" s="57">
        <v>1703</v>
      </c>
      <c r="G78" s="57">
        <v>7527</v>
      </c>
      <c r="H78" s="57">
        <v>9230</v>
      </c>
      <c r="I78" s="59">
        <v>303</v>
      </c>
    </row>
    <row r="79" spans="1:9">
      <c r="A79" s="66" t="s">
        <v>111</v>
      </c>
      <c r="B79" s="67" t="s">
        <v>112</v>
      </c>
      <c r="C79" s="68">
        <v>9</v>
      </c>
      <c r="D79" s="68" t="s">
        <v>113</v>
      </c>
      <c r="E79" s="69">
        <v>8</v>
      </c>
      <c r="F79" s="239">
        <v>1892</v>
      </c>
      <c r="G79" s="241">
        <v>5521</v>
      </c>
      <c r="H79" s="243">
        <v>7413</v>
      </c>
      <c r="I79" s="245">
        <v>243</v>
      </c>
    </row>
    <row r="80" spans="1:9">
      <c r="A80" s="66" t="s">
        <v>114</v>
      </c>
      <c r="B80" s="70" t="s">
        <v>115</v>
      </c>
      <c r="C80" s="71">
        <v>1</v>
      </c>
      <c r="D80" s="71" t="s">
        <v>115</v>
      </c>
      <c r="E80" s="72">
        <v>1</v>
      </c>
      <c r="F80" s="240"/>
      <c r="G80" s="242"/>
      <c r="H80" s="244">
        <v>0</v>
      </c>
      <c r="I80" s="246"/>
    </row>
    <row r="81" spans="1:9">
      <c r="A81" s="52" t="s">
        <v>116</v>
      </c>
      <c r="B81" s="53">
        <v>1</v>
      </c>
      <c r="C81" s="54">
        <v>0</v>
      </c>
      <c r="D81" s="54">
        <v>1</v>
      </c>
      <c r="E81" s="55">
        <v>0</v>
      </c>
      <c r="F81" s="54">
        <v>104</v>
      </c>
      <c r="G81" s="54">
        <v>642</v>
      </c>
      <c r="H81" s="54">
        <v>746</v>
      </c>
      <c r="I81" s="65">
        <v>25</v>
      </c>
    </row>
    <row r="82" spans="1:9">
      <c r="A82" s="26" t="s">
        <v>117</v>
      </c>
      <c r="B82" s="56">
        <v>0</v>
      </c>
      <c r="C82" s="57">
        <v>0</v>
      </c>
      <c r="D82" s="57">
        <v>0</v>
      </c>
      <c r="E82" s="58">
        <v>0</v>
      </c>
      <c r="F82" s="57">
        <v>0</v>
      </c>
      <c r="G82" s="57">
        <v>0</v>
      </c>
      <c r="H82" s="57">
        <v>0</v>
      </c>
      <c r="I82" s="59">
        <v>0</v>
      </c>
    </row>
    <row r="83" spans="1:9">
      <c r="A83" s="66" t="s">
        <v>118</v>
      </c>
      <c r="B83" s="239">
        <v>0</v>
      </c>
      <c r="C83" s="241">
        <v>0</v>
      </c>
      <c r="D83" s="241">
        <v>0</v>
      </c>
      <c r="E83" s="243">
        <v>0</v>
      </c>
      <c r="F83" s="239">
        <v>0</v>
      </c>
      <c r="G83" s="241">
        <v>0</v>
      </c>
      <c r="H83" s="243">
        <v>0</v>
      </c>
      <c r="I83" s="245">
        <v>0</v>
      </c>
    </row>
    <row r="84" spans="1:9">
      <c r="A84" s="21" t="s">
        <v>119</v>
      </c>
      <c r="B84" s="229"/>
      <c r="C84" s="232"/>
      <c r="D84" s="232"/>
      <c r="E84" s="235"/>
      <c r="F84" s="229"/>
      <c r="G84" s="232"/>
      <c r="H84" s="235"/>
      <c r="I84" s="238"/>
    </row>
    <row r="85" spans="1:9">
      <c r="A85" s="26" t="s">
        <v>120</v>
      </c>
      <c r="B85" s="56">
        <v>6</v>
      </c>
      <c r="C85" s="57">
        <v>6</v>
      </c>
      <c r="D85" s="57">
        <v>6</v>
      </c>
      <c r="E85" s="58">
        <v>6</v>
      </c>
      <c r="F85" s="57">
        <v>0</v>
      </c>
      <c r="G85" s="57">
        <v>4589</v>
      </c>
      <c r="H85" s="57">
        <v>4589</v>
      </c>
      <c r="I85" s="59">
        <v>153</v>
      </c>
    </row>
    <row r="86" spans="1:9">
      <c r="A86" s="66" t="s">
        <v>121</v>
      </c>
      <c r="B86" s="239">
        <v>2</v>
      </c>
      <c r="C86" s="241">
        <v>2</v>
      </c>
      <c r="D86" s="241">
        <v>2</v>
      </c>
      <c r="E86" s="243">
        <v>2</v>
      </c>
      <c r="F86" s="247">
        <v>0</v>
      </c>
      <c r="G86" s="241">
        <v>361</v>
      </c>
      <c r="H86" s="243">
        <v>361</v>
      </c>
      <c r="I86" s="245">
        <v>12</v>
      </c>
    </row>
    <row r="87" spans="1:9">
      <c r="A87" s="21" t="s">
        <v>122</v>
      </c>
      <c r="B87" s="229"/>
      <c r="C87" s="232"/>
      <c r="D87" s="232"/>
      <c r="E87" s="235"/>
      <c r="F87" s="248"/>
      <c r="G87" s="232"/>
      <c r="H87" s="235"/>
      <c r="I87" s="238"/>
    </row>
    <row r="88" spans="1:9">
      <c r="A88" s="48" t="s">
        <v>123</v>
      </c>
      <c r="B88" s="62">
        <v>0</v>
      </c>
      <c r="C88" s="63">
        <v>0</v>
      </c>
      <c r="D88" s="63">
        <v>0</v>
      </c>
      <c r="E88" s="64">
        <v>0</v>
      </c>
      <c r="F88" s="63">
        <v>0</v>
      </c>
      <c r="G88" s="63">
        <v>0</v>
      </c>
      <c r="H88" s="63">
        <v>0</v>
      </c>
      <c r="I88" s="73">
        <v>0</v>
      </c>
    </row>
    <row r="89" spans="1:9">
      <c r="A89" s="52" t="s">
        <v>124</v>
      </c>
      <c r="B89" s="74">
        <v>7</v>
      </c>
      <c r="C89" s="75"/>
      <c r="D89" s="76"/>
      <c r="E89" s="77"/>
      <c r="F89" s="75">
        <v>0</v>
      </c>
      <c r="G89" s="75">
        <v>1023</v>
      </c>
      <c r="H89" s="75">
        <v>1023</v>
      </c>
      <c r="I89" s="78">
        <v>34</v>
      </c>
    </row>
    <row r="90" spans="1:9">
      <c r="A90" s="79" t="s">
        <v>125</v>
      </c>
      <c r="B90" s="80">
        <v>13</v>
      </c>
      <c r="C90" s="81">
        <v>11</v>
      </c>
      <c r="D90" s="81">
        <v>13</v>
      </c>
      <c r="E90" s="82">
        <v>12</v>
      </c>
      <c r="F90" s="81">
        <v>3092</v>
      </c>
      <c r="G90" s="81">
        <v>6492</v>
      </c>
      <c r="H90" s="81">
        <v>9584</v>
      </c>
      <c r="I90" s="83">
        <v>314</v>
      </c>
    </row>
    <row r="91" spans="1:9">
      <c r="A91" s="84" t="s">
        <v>126</v>
      </c>
      <c r="B91" s="85"/>
      <c r="C91" s="86"/>
      <c r="D91" s="86"/>
      <c r="E91" s="87"/>
      <c r="F91" s="85"/>
      <c r="G91" s="86"/>
      <c r="H91" s="87"/>
      <c r="I91" s="88">
        <f>SUM(I8:I90)</f>
        <v>22022.1</v>
      </c>
    </row>
    <row r="92" spans="1:9" s="92" customFormat="1" ht="15" customHeight="1">
      <c r="A92" s="10" t="s">
        <v>127</v>
      </c>
      <c r="B92" s="89"/>
      <c r="C92" s="89"/>
      <c r="D92" s="89"/>
      <c r="E92" s="89"/>
      <c r="F92" s="89"/>
      <c r="G92" s="90"/>
      <c r="H92" s="91"/>
      <c r="I92" s="91" t="s">
        <v>128</v>
      </c>
    </row>
    <row r="93" spans="1:9" s="92" customFormat="1" ht="15" customHeight="1">
      <c r="A93" s="10" t="s">
        <v>129</v>
      </c>
      <c r="B93" s="89"/>
      <c r="C93" s="89"/>
      <c r="D93" s="89"/>
      <c r="E93" s="89"/>
      <c r="H93" s="89"/>
      <c r="I93" s="89"/>
    </row>
    <row r="94" spans="1:9" s="92" customFormat="1" ht="15" customHeight="1">
      <c r="A94" s="10" t="s">
        <v>130</v>
      </c>
    </row>
  </sheetData>
  <mergeCells count="88">
    <mergeCell ref="H83:H84"/>
    <mergeCell ref="I83:I84"/>
    <mergeCell ref="B86:B87"/>
    <mergeCell ref="C86:C87"/>
    <mergeCell ref="D86:D87"/>
    <mergeCell ref="E86:E87"/>
    <mergeCell ref="F86:F87"/>
    <mergeCell ref="G86:G87"/>
    <mergeCell ref="H86:H87"/>
    <mergeCell ref="I86:I87"/>
    <mergeCell ref="B83:B84"/>
    <mergeCell ref="C83:C84"/>
    <mergeCell ref="D83:D84"/>
    <mergeCell ref="E83:E84"/>
    <mergeCell ref="F83:F84"/>
    <mergeCell ref="G83:G84"/>
    <mergeCell ref="F69:F72"/>
    <mergeCell ref="G69:G72"/>
    <mergeCell ref="H69:H72"/>
    <mergeCell ref="I69:I72"/>
    <mergeCell ref="F79:F80"/>
    <mergeCell ref="G79:G80"/>
    <mergeCell ref="H79:H80"/>
    <mergeCell ref="I79:I80"/>
    <mergeCell ref="F54:F55"/>
    <mergeCell ref="G54:G55"/>
    <mergeCell ref="H54:H55"/>
    <mergeCell ref="I54:I55"/>
    <mergeCell ref="F56:F64"/>
    <mergeCell ref="G56:G64"/>
    <mergeCell ref="H56:H64"/>
    <mergeCell ref="I56:I64"/>
    <mergeCell ref="F49:F50"/>
    <mergeCell ref="G49:G50"/>
    <mergeCell ref="H49:H50"/>
    <mergeCell ref="I49:I50"/>
    <mergeCell ref="F51:F52"/>
    <mergeCell ref="G51:G52"/>
    <mergeCell ref="H51:H52"/>
    <mergeCell ref="I51:I52"/>
    <mergeCell ref="F40:F41"/>
    <mergeCell ref="G40:G41"/>
    <mergeCell ref="H40:H41"/>
    <mergeCell ref="I40:I41"/>
    <mergeCell ref="F44:F45"/>
    <mergeCell ref="G44:G45"/>
    <mergeCell ref="H44:H45"/>
    <mergeCell ref="I44:I45"/>
    <mergeCell ref="F34:F36"/>
    <mergeCell ref="G34:G36"/>
    <mergeCell ref="H34:H36"/>
    <mergeCell ref="I34:I36"/>
    <mergeCell ref="F37:F39"/>
    <mergeCell ref="G37:G39"/>
    <mergeCell ref="H37:H39"/>
    <mergeCell ref="I37:I39"/>
    <mergeCell ref="F27:F29"/>
    <mergeCell ref="G27:G29"/>
    <mergeCell ref="H27:H29"/>
    <mergeCell ref="I27:I29"/>
    <mergeCell ref="F30:F33"/>
    <mergeCell ref="G30:G33"/>
    <mergeCell ref="H30:H33"/>
    <mergeCell ref="I30:I33"/>
    <mergeCell ref="F18:F20"/>
    <mergeCell ref="G18:G20"/>
    <mergeCell ref="H18:H20"/>
    <mergeCell ref="I18:I20"/>
    <mergeCell ref="F21:F25"/>
    <mergeCell ref="G21:G25"/>
    <mergeCell ref="H21:H25"/>
    <mergeCell ref="I21:I25"/>
    <mergeCell ref="F16:F17"/>
    <mergeCell ref="G16:G17"/>
    <mergeCell ref="H16:H17"/>
    <mergeCell ref="I16:I17"/>
    <mergeCell ref="B5:E5"/>
    <mergeCell ref="F5:H5"/>
    <mergeCell ref="B6:C6"/>
    <mergeCell ref="D6:E6"/>
    <mergeCell ref="F8:F10"/>
    <mergeCell ref="G8:G10"/>
    <mergeCell ref="H8:H10"/>
    <mergeCell ref="I8:I10"/>
    <mergeCell ref="F11:F15"/>
    <mergeCell ref="G11:G15"/>
    <mergeCell ref="H11:H15"/>
    <mergeCell ref="I11:I15"/>
  </mergeCells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scale="97" fitToHeight="0" orientation="portrait" cellComments="atEnd" r:id="rId1"/>
  <headerFooter alignWithMargins="0"/>
  <rowBreaks count="1" manualBreakCount="1">
    <brk id="55" max="20" man="1"/>
  </rowBreaks>
  <colBreaks count="1" manualBreakCount="1">
    <brk id="9" min="2" max="114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G19"/>
  <sheetViews>
    <sheetView zoomScale="110" zoomScaleNormal="110" workbookViewId="0"/>
  </sheetViews>
  <sheetFormatPr defaultColWidth="8.75" defaultRowHeight="15" customHeight="1"/>
  <cols>
    <col min="1" max="1" width="22.5" style="94" customWidth="1"/>
    <col min="2" max="7" width="10.625" style="94" customWidth="1"/>
    <col min="8" max="16384" width="8.75" style="94"/>
  </cols>
  <sheetData>
    <row r="1" spans="1:7" ht="15" customHeight="1">
      <c r="A1" s="189" t="s">
        <v>244</v>
      </c>
    </row>
    <row r="3" spans="1:7" ht="15" customHeight="1">
      <c r="A3" s="93" t="s">
        <v>131</v>
      </c>
    </row>
    <row r="4" spans="1:7" ht="15" customHeight="1">
      <c r="A4" s="95" t="s">
        <v>132</v>
      </c>
      <c r="G4" s="96" t="s">
        <v>133</v>
      </c>
    </row>
    <row r="5" spans="1:7" ht="15" customHeight="1">
      <c r="A5" s="249" t="s">
        <v>134</v>
      </c>
      <c r="B5" s="252" t="s">
        <v>135</v>
      </c>
      <c r="C5" s="253"/>
      <c r="D5" s="254"/>
      <c r="E5" s="253" t="s">
        <v>136</v>
      </c>
      <c r="F5" s="253"/>
      <c r="G5" s="253"/>
    </row>
    <row r="6" spans="1:7" ht="15" customHeight="1">
      <c r="A6" s="250"/>
      <c r="B6" s="252" t="s">
        <v>137</v>
      </c>
      <c r="C6" s="253"/>
      <c r="D6" s="254"/>
      <c r="E6" s="253" t="s">
        <v>137</v>
      </c>
      <c r="F6" s="253"/>
      <c r="G6" s="253"/>
    </row>
    <row r="7" spans="1:7" ht="15" customHeight="1">
      <c r="A7" s="251"/>
      <c r="B7" s="97" t="s">
        <v>138</v>
      </c>
      <c r="C7" s="97" t="s">
        <v>139</v>
      </c>
      <c r="D7" s="98" t="s">
        <v>140</v>
      </c>
      <c r="E7" s="99" t="s">
        <v>138</v>
      </c>
      <c r="F7" s="97" t="s">
        <v>139</v>
      </c>
      <c r="G7" s="100" t="s">
        <v>140</v>
      </c>
    </row>
    <row r="8" spans="1:7" ht="15" customHeight="1">
      <c r="A8" s="101" t="s">
        <v>141</v>
      </c>
      <c r="B8" s="102">
        <f t="shared" ref="B8:G8" si="0">SUM(B10:B18)</f>
        <v>280236</v>
      </c>
      <c r="C8" s="103">
        <f t="shared" si="0"/>
        <v>177640</v>
      </c>
      <c r="D8" s="103">
        <f t="shared" si="0"/>
        <v>102596</v>
      </c>
      <c r="E8" s="102">
        <f t="shared" si="0"/>
        <v>277917</v>
      </c>
      <c r="F8" s="103">
        <f t="shared" si="0"/>
        <v>177655</v>
      </c>
      <c r="G8" s="103">
        <f t="shared" si="0"/>
        <v>100261</v>
      </c>
    </row>
    <row r="9" spans="1:7" ht="15" customHeight="1">
      <c r="A9" s="104" t="s">
        <v>142</v>
      </c>
      <c r="B9" s="105"/>
      <c r="C9" s="106"/>
      <c r="D9" s="107"/>
      <c r="E9" s="106"/>
      <c r="F9" s="106"/>
      <c r="G9" s="106"/>
    </row>
    <row r="10" spans="1:7" ht="15" customHeight="1">
      <c r="A10" s="108" t="s">
        <v>143</v>
      </c>
      <c r="B10" s="105">
        <v>29349</v>
      </c>
      <c r="C10" s="106">
        <v>19769</v>
      </c>
      <c r="D10" s="107">
        <v>9580</v>
      </c>
      <c r="E10" s="106">
        <v>28720</v>
      </c>
      <c r="F10" s="106">
        <v>19522</v>
      </c>
      <c r="G10" s="106">
        <v>9198</v>
      </c>
    </row>
    <row r="11" spans="1:7" ht="15" customHeight="1">
      <c r="A11" s="108" t="s">
        <v>144</v>
      </c>
      <c r="B11" s="105">
        <v>9382</v>
      </c>
      <c r="C11" s="106">
        <v>6136</v>
      </c>
      <c r="D11" s="107">
        <v>3246</v>
      </c>
      <c r="E11" s="106">
        <v>9428</v>
      </c>
      <c r="F11" s="106">
        <v>6236</v>
      </c>
      <c r="G11" s="106">
        <v>3192</v>
      </c>
    </row>
    <row r="12" spans="1:7" ht="15" customHeight="1">
      <c r="A12" s="108" t="s">
        <v>145</v>
      </c>
      <c r="B12" s="105">
        <v>26922</v>
      </c>
      <c r="C12" s="106">
        <v>18668</v>
      </c>
      <c r="D12" s="107">
        <v>8254</v>
      </c>
      <c r="E12" s="106">
        <v>26482</v>
      </c>
      <c r="F12" s="106">
        <v>18515</v>
      </c>
      <c r="G12" s="106">
        <v>7967</v>
      </c>
    </row>
    <row r="13" spans="1:7" ht="15" customHeight="1">
      <c r="A13" s="108" t="s">
        <v>146</v>
      </c>
      <c r="B13" s="105">
        <v>25566</v>
      </c>
      <c r="C13" s="106">
        <v>16292</v>
      </c>
      <c r="D13" s="107">
        <v>9274</v>
      </c>
      <c r="E13" s="106">
        <v>25406</v>
      </c>
      <c r="F13" s="106">
        <v>16201</v>
      </c>
      <c r="G13" s="106">
        <v>9205</v>
      </c>
    </row>
    <row r="14" spans="1:7" ht="15" customHeight="1">
      <c r="A14" s="108" t="s">
        <v>147</v>
      </c>
      <c r="B14" s="105">
        <v>75921</v>
      </c>
      <c r="C14" s="106">
        <v>48264</v>
      </c>
      <c r="D14" s="107">
        <v>27657</v>
      </c>
      <c r="E14" s="106">
        <v>75005</v>
      </c>
      <c r="F14" s="106">
        <v>48021</v>
      </c>
      <c r="G14" s="106">
        <v>26984</v>
      </c>
    </row>
    <row r="15" spans="1:7" ht="15" customHeight="1">
      <c r="A15" s="108" t="s">
        <v>148</v>
      </c>
      <c r="B15" s="105">
        <v>8912</v>
      </c>
      <c r="C15" s="106">
        <v>5577</v>
      </c>
      <c r="D15" s="107">
        <v>3335</v>
      </c>
      <c r="E15" s="106">
        <v>8811</v>
      </c>
      <c r="F15" s="106">
        <v>5540</v>
      </c>
      <c r="G15" s="106">
        <v>3271</v>
      </c>
    </row>
    <row r="16" spans="1:7" ht="15" customHeight="1">
      <c r="A16" s="104" t="s">
        <v>149</v>
      </c>
      <c r="B16" s="105"/>
      <c r="C16" s="106"/>
      <c r="D16" s="107"/>
      <c r="E16" s="106"/>
      <c r="F16" s="106"/>
      <c r="G16" s="106"/>
    </row>
    <row r="17" spans="1:7" ht="15" customHeight="1">
      <c r="A17" s="108" t="s">
        <v>150</v>
      </c>
      <c r="B17" s="105">
        <v>75762</v>
      </c>
      <c r="C17" s="106">
        <v>49044</v>
      </c>
      <c r="D17" s="107">
        <v>26718</v>
      </c>
      <c r="E17" s="106">
        <v>75390</v>
      </c>
      <c r="F17" s="106">
        <v>49231</v>
      </c>
      <c r="G17" s="106">
        <v>26159</v>
      </c>
    </row>
    <row r="18" spans="1:7" ht="15" customHeight="1">
      <c r="A18" s="109" t="s">
        <v>151</v>
      </c>
      <c r="B18" s="110">
        <v>28422</v>
      </c>
      <c r="C18" s="111">
        <v>13890</v>
      </c>
      <c r="D18" s="112">
        <v>14532</v>
      </c>
      <c r="E18" s="111">
        <v>28675</v>
      </c>
      <c r="F18" s="111">
        <v>14389</v>
      </c>
      <c r="G18" s="111">
        <v>14285</v>
      </c>
    </row>
    <row r="19" spans="1:7" ht="15" customHeight="1">
      <c r="G19" s="113" t="s">
        <v>152</v>
      </c>
    </row>
  </sheetData>
  <mergeCells count="5">
    <mergeCell ref="A5:A7"/>
    <mergeCell ref="B5:D5"/>
    <mergeCell ref="E5:G5"/>
    <mergeCell ref="B6:D6"/>
    <mergeCell ref="E6:G6"/>
  </mergeCells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H30"/>
  <sheetViews>
    <sheetView zoomScale="110" zoomScaleNormal="110" zoomScaleSheetLayoutView="100" workbookViewId="0"/>
  </sheetViews>
  <sheetFormatPr defaultColWidth="8.75" defaultRowHeight="15" customHeight="1"/>
  <cols>
    <col min="1" max="1" width="16.25" style="115" customWidth="1"/>
    <col min="2" max="2" width="21.25" style="115" customWidth="1"/>
    <col min="3" max="8" width="8.125" style="115" customWidth="1"/>
    <col min="9" max="16384" width="8.75" style="115"/>
  </cols>
  <sheetData>
    <row r="1" spans="1:8" s="142" customFormat="1" ht="15" customHeight="1">
      <c r="A1" s="187" t="s">
        <v>244</v>
      </c>
    </row>
    <row r="2" spans="1:8" s="142" customFormat="1" ht="15" customHeight="1"/>
    <row r="3" spans="1:8" ht="15" customHeight="1">
      <c r="A3" s="114" t="s">
        <v>153</v>
      </c>
    </row>
    <row r="4" spans="1:8" ht="15" customHeight="1">
      <c r="A4" s="116" t="s">
        <v>154</v>
      </c>
      <c r="B4" s="117"/>
      <c r="C4" s="117"/>
      <c r="D4" s="117"/>
      <c r="E4" s="117"/>
      <c r="F4" s="117"/>
      <c r="G4" s="117"/>
      <c r="H4" s="118" t="s">
        <v>155</v>
      </c>
    </row>
    <row r="5" spans="1:8" s="119" customFormat="1" ht="15" customHeight="1">
      <c r="A5" s="255" t="s">
        <v>156</v>
      </c>
      <c r="B5" s="256"/>
      <c r="C5" s="257" t="s">
        <v>157</v>
      </c>
      <c r="D5" s="258"/>
      <c r="E5" s="259"/>
      <c r="F5" s="257" t="s">
        <v>158</v>
      </c>
      <c r="G5" s="258"/>
      <c r="H5" s="258"/>
    </row>
    <row r="6" spans="1:8" s="119" customFormat="1" ht="15" customHeight="1">
      <c r="A6" s="120" t="s">
        <v>159</v>
      </c>
      <c r="B6" s="121" t="s">
        <v>160</v>
      </c>
      <c r="C6" s="122" t="s">
        <v>161</v>
      </c>
      <c r="D6" s="123" t="s">
        <v>162</v>
      </c>
      <c r="E6" s="124" t="s">
        <v>163</v>
      </c>
      <c r="F6" s="125" t="s">
        <v>161</v>
      </c>
      <c r="G6" s="126" t="s">
        <v>162</v>
      </c>
      <c r="H6" s="127" t="s">
        <v>163</v>
      </c>
    </row>
    <row r="7" spans="1:8" ht="15" customHeight="1">
      <c r="A7" s="128" t="s">
        <v>164</v>
      </c>
      <c r="B7" s="129" t="s">
        <v>165</v>
      </c>
      <c r="C7" s="130">
        <v>19002</v>
      </c>
      <c r="D7" s="130">
        <v>7833</v>
      </c>
      <c r="E7" s="131">
        <v>26835</v>
      </c>
      <c r="F7" s="130">
        <v>25989</v>
      </c>
      <c r="G7" s="130">
        <v>12562</v>
      </c>
      <c r="H7" s="131">
        <v>38551</v>
      </c>
    </row>
    <row r="8" spans="1:8" ht="15" customHeight="1">
      <c r="A8" s="132" t="s">
        <v>164</v>
      </c>
      <c r="B8" s="133" t="s">
        <v>166</v>
      </c>
      <c r="C8" s="134">
        <v>22794</v>
      </c>
      <c r="D8" s="134">
        <v>5732</v>
      </c>
      <c r="E8" s="135">
        <v>28526</v>
      </c>
      <c r="F8" s="134">
        <v>34483</v>
      </c>
      <c r="G8" s="134">
        <v>9219</v>
      </c>
      <c r="H8" s="135">
        <v>43702</v>
      </c>
    </row>
    <row r="9" spans="1:8" ht="15" customHeight="1">
      <c r="A9" s="132" t="s">
        <v>164</v>
      </c>
      <c r="B9" s="133" t="s">
        <v>167</v>
      </c>
      <c r="C9" s="134">
        <v>11150</v>
      </c>
      <c r="D9" s="134">
        <v>1141</v>
      </c>
      <c r="E9" s="136">
        <v>12291</v>
      </c>
      <c r="F9" s="134">
        <v>16241</v>
      </c>
      <c r="G9" s="134">
        <v>1705</v>
      </c>
      <c r="H9" s="136">
        <v>17946</v>
      </c>
    </row>
    <row r="10" spans="1:8" ht="15" customHeight="1">
      <c r="A10" s="132" t="s">
        <v>168</v>
      </c>
      <c r="B10" s="137" t="s">
        <v>169</v>
      </c>
      <c r="C10" s="134">
        <v>11785</v>
      </c>
      <c r="D10" s="134">
        <v>4224</v>
      </c>
      <c r="E10" s="136">
        <v>16009</v>
      </c>
      <c r="F10" s="134">
        <v>16539</v>
      </c>
      <c r="G10" s="134">
        <v>5233</v>
      </c>
      <c r="H10" s="136">
        <v>21772</v>
      </c>
    </row>
    <row r="11" spans="1:8" ht="15" customHeight="1">
      <c r="A11" s="132" t="s">
        <v>170</v>
      </c>
      <c r="B11" s="133" t="s">
        <v>171</v>
      </c>
      <c r="C11" s="134">
        <v>10174</v>
      </c>
      <c r="D11" s="134">
        <v>1506</v>
      </c>
      <c r="E11" s="135">
        <v>11680</v>
      </c>
      <c r="F11" s="134">
        <v>13506</v>
      </c>
      <c r="G11" s="134">
        <v>2145</v>
      </c>
      <c r="H11" s="135">
        <v>15651</v>
      </c>
    </row>
    <row r="12" spans="1:8" ht="15" customHeight="1">
      <c r="A12" s="132" t="s">
        <v>172</v>
      </c>
      <c r="B12" s="133" t="s">
        <v>173</v>
      </c>
      <c r="C12" s="134">
        <v>10341</v>
      </c>
      <c r="D12" s="134">
        <v>2169</v>
      </c>
      <c r="E12" s="135">
        <v>12510</v>
      </c>
      <c r="F12" s="134">
        <v>13897</v>
      </c>
      <c r="G12" s="134">
        <v>2866</v>
      </c>
      <c r="H12" s="135">
        <v>16763</v>
      </c>
    </row>
    <row r="13" spans="1:8" ht="15" customHeight="1">
      <c r="A13" s="132" t="s">
        <v>172</v>
      </c>
      <c r="B13" s="133" t="s">
        <v>174</v>
      </c>
      <c r="C13" s="134">
        <v>8814</v>
      </c>
      <c r="D13" s="134">
        <v>1179</v>
      </c>
      <c r="E13" s="135">
        <v>9993</v>
      </c>
      <c r="F13" s="134">
        <v>11594</v>
      </c>
      <c r="G13" s="134">
        <v>1697</v>
      </c>
      <c r="H13" s="135">
        <v>13291</v>
      </c>
    </row>
    <row r="14" spans="1:8" ht="15" customHeight="1">
      <c r="A14" s="132" t="s">
        <v>175</v>
      </c>
      <c r="B14" s="133" t="s">
        <v>176</v>
      </c>
      <c r="C14" s="134">
        <v>6302</v>
      </c>
      <c r="D14" s="134">
        <v>975</v>
      </c>
      <c r="E14" s="135">
        <v>7277</v>
      </c>
      <c r="F14" s="134">
        <v>8222</v>
      </c>
      <c r="G14" s="134">
        <v>1311</v>
      </c>
      <c r="H14" s="135">
        <v>9533</v>
      </c>
    </row>
    <row r="15" spans="1:8" ht="15" customHeight="1">
      <c r="A15" s="132" t="s">
        <v>175</v>
      </c>
      <c r="B15" s="133" t="s">
        <v>177</v>
      </c>
      <c r="C15" s="134">
        <v>15609</v>
      </c>
      <c r="D15" s="134">
        <v>3021</v>
      </c>
      <c r="E15" s="135">
        <v>18630</v>
      </c>
      <c r="F15" s="134">
        <v>21115</v>
      </c>
      <c r="G15" s="134">
        <v>4222</v>
      </c>
      <c r="H15" s="135">
        <v>25337</v>
      </c>
    </row>
    <row r="16" spans="1:8" ht="15" customHeight="1">
      <c r="A16" s="132" t="s">
        <v>175</v>
      </c>
      <c r="B16" s="133" t="s">
        <v>178</v>
      </c>
      <c r="C16" s="134">
        <v>12603</v>
      </c>
      <c r="D16" s="134">
        <v>2351</v>
      </c>
      <c r="E16" s="135">
        <v>14954</v>
      </c>
      <c r="F16" s="134">
        <v>17044</v>
      </c>
      <c r="G16" s="134">
        <v>3293</v>
      </c>
      <c r="H16" s="135">
        <v>20337</v>
      </c>
    </row>
    <row r="17" spans="1:8" ht="15" customHeight="1">
      <c r="A17" s="132" t="s">
        <v>175</v>
      </c>
      <c r="B17" s="133" t="s">
        <v>179</v>
      </c>
      <c r="C17" s="134">
        <v>10220</v>
      </c>
      <c r="D17" s="134">
        <v>927</v>
      </c>
      <c r="E17" s="135">
        <v>11147</v>
      </c>
      <c r="F17" s="134">
        <v>13321</v>
      </c>
      <c r="G17" s="134">
        <v>1505</v>
      </c>
      <c r="H17" s="135">
        <v>14826</v>
      </c>
    </row>
    <row r="18" spans="1:8" ht="15" customHeight="1">
      <c r="A18" s="132" t="s">
        <v>180</v>
      </c>
      <c r="B18" s="133" t="s">
        <v>181</v>
      </c>
      <c r="C18" s="134">
        <v>4992</v>
      </c>
      <c r="D18" s="134">
        <v>616</v>
      </c>
      <c r="E18" s="135">
        <v>5608</v>
      </c>
      <c r="F18" s="134">
        <v>6427</v>
      </c>
      <c r="G18" s="134">
        <v>863</v>
      </c>
      <c r="H18" s="135">
        <v>7290</v>
      </c>
    </row>
    <row r="19" spans="1:8" ht="15" customHeight="1">
      <c r="A19" s="132" t="s">
        <v>182</v>
      </c>
      <c r="B19" s="133" t="s">
        <v>183</v>
      </c>
      <c r="C19" s="134">
        <v>1410</v>
      </c>
      <c r="D19" s="134">
        <v>198</v>
      </c>
      <c r="E19" s="135">
        <v>1608</v>
      </c>
      <c r="F19" s="134">
        <v>1714</v>
      </c>
      <c r="G19" s="134">
        <v>232</v>
      </c>
      <c r="H19" s="135">
        <v>1946</v>
      </c>
    </row>
    <row r="20" spans="1:8" ht="15" customHeight="1">
      <c r="A20" s="132" t="s">
        <v>182</v>
      </c>
      <c r="B20" s="133" t="s">
        <v>184</v>
      </c>
      <c r="C20" s="134">
        <v>5461</v>
      </c>
      <c r="D20" s="134">
        <v>1739</v>
      </c>
      <c r="E20" s="135">
        <v>7200</v>
      </c>
      <c r="F20" s="134">
        <v>7301</v>
      </c>
      <c r="G20" s="134">
        <v>2059</v>
      </c>
      <c r="H20" s="135">
        <v>9360</v>
      </c>
    </row>
    <row r="21" spans="1:8" ht="15" customHeight="1">
      <c r="A21" s="132" t="s">
        <v>185</v>
      </c>
      <c r="B21" s="133" t="s">
        <v>186</v>
      </c>
      <c r="C21" s="134">
        <v>11855</v>
      </c>
      <c r="D21" s="134">
        <v>1575</v>
      </c>
      <c r="E21" s="135">
        <v>13430</v>
      </c>
      <c r="F21" s="134">
        <v>15681</v>
      </c>
      <c r="G21" s="134">
        <v>2315</v>
      </c>
      <c r="H21" s="135">
        <v>17996</v>
      </c>
    </row>
    <row r="22" spans="1:8" ht="15" customHeight="1">
      <c r="A22" s="132" t="s">
        <v>185</v>
      </c>
      <c r="B22" s="133" t="s">
        <v>187</v>
      </c>
      <c r="C22" s="134">
        <v>7786</v>
      </c>
      <c r="D22" s="134">
        <v>2819</v>
      </c>
      <c r="E22" s="135">
        <v>10605</v>
      </c>
      <c r="F22" s="134">
        <v>10719</v>
      </c>
      <c r="G22" s="134">
        <v>3386</v>
      </c>
      <c r="H22" s="135">
        <v>14105</v>
      </c>
    </row>
    <row r="23" spans="1:8" ht="15" customHeight="1">
      <c r="A23" s="132" t="s">
        <v>188</v>
      </c>
      <c r="B23" s="133" t="s">
        <v>189</v>
      </c>
      <c r="C23" s="134">
        <v>6799</v>
      </c>
      <c r="D23" s="134">
        <v>527</v>
      </c>
      <c r="E23" s="135">
        <v>7326</v>
      </c>
      <c r="F23" s="134">
        <v>8734</v>
      </c>
      <c r="G23" s="134">
        <v>863</v>
      </c>
      <c r="H23" s="135">
        <v>9597</v>
      </c>
    </row>
    <row r="24" spans="1:8" ht="15" customHeight="1">
      <c r="A24" s="132" t="s">
        <v>188</v>
      </c>
      <c r="B24" s="133" t="s">
        <v>190</v>
      </c>
      <c r="C24" s="134">
        <v>9387</v>
      </c>
      <c r="D24" s="134">
        <v>2572</v>
      </c>
      <c r="E24" s="135">
        <v>11959</v>
      </c>
      <c r="F24" s="134">
        <v>12694</v>
      </c>
      <c r="G24" s="134">
        <v>3211</v>
      </c>
      <c r="H24" s="135">
        <v>15905</v>
      </c>
    </row>
    <row r="25" spans="1:8" ht="15" customHeight="1">
      <c r="A25" s="132" t="s">
        <v>191</v>
      </c>
      <c r="B25" s="133" t="s">
        <v>192</v>
      </c>
      <c r="C25" s="134">
        <v>5757</v>
      </c>
      <c r="D25" s="134">
        <v>2516</v>
      </c>
      <c r="E25" s="135">
        <v>8273</v>
      </c>
      <c r="F25" s="134">
        <v>7955</v>
      </c>
      <c r="G25" s="134">
        <v>3379</v>
      </c>
      <c r="H25" s="135">
        <v>11334</v>
      </c>
    </row>
    <row r="26" spans="1:8" ht="15" customHeight="1">
      <c r="A26" s="132" t="s">
        <v>193</v>
      </c>
      <c r="B26" s="133" t="s">
        <v>194</v>
      </c>
      <c r="C26" s="134">
        <v>4860</v>
      </c>
      <c r="D26" s="134">
        <v>1676</v>
      </c>
      <c r="E26" s="135">
        <v>6536</v>
      </c>
      <c r="F26" s="134">
        <v>6586</v>
      </c>
      <c r="G26" s="134">
        <v>1976</v>
      </c>
      <c r="H26" s="135">
        <v>8562</v>
      </c>
    </row>
    <row r="27" spans="1:8" ht="15" customHeight="1">
      <c r="A27" s="138" t="s">
        <v>195</v>
      </c>
      <c r="B27" s="139" t="s">
        <v>196</v>
      </c>
      <c r="C27" s="140">
        <v>4334</v>
      </c>
      <c r="D27" s="140">
        <v>457</v>
      </c>
      <c r="E27" s="141">
        <v>4791</v>
      </c>
      <c r="F27" s="140">
        <v>6013</v>
      </c>
      <c r="G27" s="140">
        <v>631</v>
      </c>
      <c r="H27" s="141">
        <v>6644</v>
      </c>
    </row>
    <row r="28" spans="1:8" ht="15" customHeight="1">
      <c r="A28" s="117" t="s">
        <v>197</v>
      </c>
      <c r="B28" s="117"/>
      <c r="C28" s="117"/>
      <c r="D28" s="117"/>
      <c r="E28" s="117"/>
      <c r="F28" s="117"/>
      <c r="G28" s="117"/>
      <c r="H28" s="117"/>
    </row>
    <row r="29" spans="1:8" ht="15" customHeight="1">
      <c r="A29" s="117" t="s">
        <v>198</v>
      </c>
      <c r="B29" s="142"/>
      <c r="C29" s="142"/>
      <c r="D29" s="142"/>
      <c r="E29" s="142"/>
      <c r="F29" s="142"/>
      <c r="G29" s="142"/>
      <c r="H29" s="142"/>
    </row>
    <row r="30" spans="1:8" ht="15" customHeight="1">
      <c r="H30" s="143" t="s">
        <v>199</v>
      </c>
    </row>
  </sheetData>
  <mergeCells count="3">
    <mergeCell ref="A5:B5"/>
    <mergeCell ref="C5:E5"/>
    <mergeCell ref="F5:H5"/>
  </mergeCells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fitToHeight="0" orientation="portrait" cellComments="atEnd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E9"/>
  <sheetViews>
    <sheetView zoomScale="110" zoomScaleNormal="110" workbookViewId="0"/>
  </sheetViews>
  <sheetFormatPr defaultColWidth="8.875" defaultRowHeight="15" customHeight="1"/>
  <cols>
    <col min="1" max="1" width="11.25" style="145" customWidth="1"/>
    <col min="2" max="5" width="18.75" style="145" customWidth="1"/>
    <col min="6" max="16384" width="8.875" style="145"/>
  </cols>
  <sheetData>
    <row r="1" spans="1:5" ht="15" customHeight="1">
      <c r="A1" s="189" t="s">
        <v>244</v>
      </c>
    </row>
    <row r="3" spans="1:5" ht="15" customHeight="1">
      <c r="A3" s="144" t="s">
        <v>200</v>
      </c>
    </row>
    <row r="4" spans="1:5" ht="15" customHeight="1">
      <c r="A4" s="146" t="s">
        <v>201</v>
      </c>
      <c r="E4" s="147" t="s">
        <v>202</v>
      </c>
    </row>
    <row r="5" spans="1:5" ht="15" customHeight="1">
      <c r="A5" s="148" t="s">
        <v>203</v>
      </c>
      <c r="B5" s="149" t="s">
        <v>141</v>
      </c>
      <c r="C5" s="150" t="s">
        <v>204</v>
      </c>
      <c r="D5" s="150" t="s">
        <v>205</v>
      </c>
      <c r="E5" s="148" t="s">
        <v>206</v>
      </c>
    </row>
    <row r="6" spans="1:5" ht="15" customHeight="1">
      <c r="A6" s="151" t="s">
        <v>207</v>
      </c>
      <c r="B6" s="152">
        <v>160414</v>
      </c>
      <c r="C6" s="153">
        <v>95078</v>
      </c>
      <c r="D6" s="153">
        <v>13436</v>
      </c>
      <c r="E6" s="153">
        <v>51900</v>
      </c>
    </row>
    <row r="7" spans="1:5" ht="15" customHeight="1">
      <c r="A7" s="154">
        <v>30</v>
      </c>
      <c r="B7" s="152">
        <v>162089</v>
      </c>
      <c r="C7" s="153">
        <v>95371</v>
      </c>
      <c r="D7" s="153">
        <v>13546</v>
      </c>
      <c r="E7" s="153">
        <v>53172</v>
      </c>
    </row>
    <row r="8" spans="1:5" ht="15" customHeight="1">
      <c r="A8" s="154">
        <v>31</v>
      </c>
      <c r="B8" s="152">
        <f>SUM(C8:E8)</f>
        <v>163437</v>
      </c>
      <c r="C8" s="153">
        <v>95320</v>
      </c>
      <c r="D8" s="153">
        <v>13785</v>
      </c>
      <c r="E8" s="153">
        <v>54332</v>
      </c>
    </row>
    <row r="9" spans="1:5" ht="15" customHeight="1">
      <c r="A9" s="155" t="s">
        <v>208</v>
      </c>
      <c r="B9" s="155"/>
      <c r="C9" s="155"/>
      <c r="D9" s="155"/>
      <c r="E9" s="156" t="s">
        <v>209</v>
      </c>
    </row>
  </sheetData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L9"/>
  <sheetViews>
    <sheetView zoomScale="110" zoomScaleNormal="110" workbookViewId="0"/>
  </sheetViews>
  <sheetFormatPr defaultColWidth="8.75" defaultRowHeight="15" customHeight="1"/>
  <cols>
    <col min="1" max="1" width="8.75" style="94" customWidth="1"/>
    <col min="2" max="3" width="8.125" style="94" customWidth="1"/>
    <col min="4" max="4" width="6.25" style="94" customWidth="1"/>
    <col min="5" max="8" width="6.875" style="94" customWidth="1"/>
    <col min="9" max="9" width="8.125" style="94" customWidth="1"/>
    <col min="10" max="10" width="6.25" style="94" customWidth="1"/>
    <col min="11" max="11" width="6.875" style="94" customWidth="1"/>
    <col min="12" max="12" width="6.25" style="94" customWidth="1"/>
    <col min="13" max="16384" width="8.75" style="94"/>
  </cols>
  <sheetData>
    <row r="1" spans="1:12" ht="15" customHeight="1">
      <c r="A1" s="189" t="s">
        <v>244</v>
      </c>
    </row>
    <row r="3" spans="1:12" ht="15" customHeight="1">
      <c r="A3" s="93" t="s">
        <v>210</v>
      </c>
    </row>
    <row r="4" spans="1:12" ht="15" customHeight="1">
      <c r="A4" s="157" t="s">
        <v>211</v>
      </c>
      <c r="L4" s="158" t="s">
        <v>202</v>
      </c>
    </row>
    <row r="5" spans="1:12" s="163" customFormat="1" ht="45" customHeight="1">
      <c r="A5" s="159" t="s">
        <v>212</v>
      </c>
      <c r="B5" s="160" t="s">
        <v>213</v>
      </c>
      <c r="C5" s="161" t="s">
        <v>214</v>
      </c>
      <c r="D5" s="161" t="s">
        <v>215</v>
      </c>
      <c r="E5" s="161" t="s">
        <v>216</v>
      </c>
      <c r="F5" s="161" t="s">
        <v>217</v>
      </c>
      <c r="G5" s="161" t="s">
        <v>218</v>
      </c>
      <c r="H5" s="161" t="s">
        <v>219</v>
      </c>
      <c r="I5" s="161" t="s">
        <v>220</v>
      </c>
      <c r="J5" s="161" t="s">
        <v>221</v>
      </c>
      <c r="K5" s="161" t="s">
        <v>222</v>
      </c>
      <c r="L5" s="162" t="s">
        <v>223</v>
      </c>
    </row>
    <row r="6" spans="1:12" ht="15" customHeight="1">
      <c r="A6" s="164" t="s">
        <v>224</v>
      </c>
      <c r="B6" s="165">
        <v>61886</v>
      </c>
      <c r="C6" s="153">
        <v>8335</v>
      </c>
      <c r="D6" s="153">
        <v>595</v>
      </c>
      <c r="E6" s="153">
        <v>2892</v>
      </c>
      <c r="F6" s="153">
        <v>687</v>
      </c>
      <c r="G6" s="153">
        <v>2959</v>
      </c>
      <c r="H6" s="153">
        <v>8825</v>
      </c>
      <c r="I6" s="153">
        <v>34067</v>
      </c>
      <c r="J6" s="153">
        <v>302</v>
      </c>
      <c r="K6" s="153">
        <v>3221</v>
      </c>
      <c r="L6" s="153">
        <v>3</v>
      </c>
    </row>
    <row r="7" spans="1:12" ht="15" customHeight="1">
      <c r="A7" s="166">
        <v>31</v>
      </c>
      <c r="B7" s="165">
        <v>62708</v>
      </c>
      <c r="C7" s="153">
        <v>7982</v>
      </c>
      <c r="D7" s="153">
        <v>579</v>
      </c>
      <c r="E7" s="153">
        <v>3026</v>
      </c>
      <c r="F7" s="153">
        <v>668</v>
      </c>
      <c r="G7" s="153">
        <v>2961</v>
      </c>
      <c r="H7" s="153">
        <v>8957</v>
      </c>
      <c r="I7" s="153">
        <v>34907</v>
      </c>
      <c r="J7" s="153">
        <v>302</v>
      </c>
      <c r="K7" s="153">
        <v>3324</v>
      </c>
      <c r="L7" s="153">
        <v>2</v>
      </c>
    </row>
    <row r="8" spans="1:12" ht="15" customHeight="1">
      <c r="A8" s="167" t="s">
        <v>225</v>
      </c>
      <c r="B8" s="168">
        <f>SUM(C8:L8)</f>
        <v>63463</v>
      </c>
      <c r="C8" s="169">
        <v>7670</v>
      </c>
      <c r="D8" s="169">
        <v>564</v>
      </c>
      <c r="E8" s="169">
        <v>3103</v>
      </c>
      <c r="F8" s="169">
        <v>654</v>
      </c>
      <c r="G8" s="169">
        <v>3034</v>
      </c>
      <c r="H8" s="169">
        <v>9091</v>
      </c>
      <c r="I8" s="169">
        <v>35612</v>
      </c>
      <c r="J8" s="169">
        <v>313</v>
      </c>
      <c r="K8" s="169">
        <v>3419</v>
      </c>
      <c r="L8" s="169">
        <v>3</v>
      </c>
    </row>
    <row r="9" spans="1:12" ht="15" customHeight="1">
      <c r="L9" s="113" t="s">
        <v>226</v>
      </c>
    </row>
  </sheetData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F9"/>
  <sheetViews>
    <sheetView zoomScale="110" zoomScaleNormal="110" workbookViewId="0"/>
  </sheetViews>
  <sheetFormatPr defaultColWidth="8.75" defaultRowHeight="15" customHeight="1"/>
  <cols>
    <col min="1" max="4" width="15" style="171" customWidth="1"/>
    <col min="5" max="6" width="13.125" style="171" customWidth="1"/>
    <col min="7" max="16384" width="8.75" style="171"/>
  </cols>
  <sheetData>
    <row r="1" spans="1:6" s="190" customFormat="1" ht="15" customHeight="1">
      <c r="A1" s="187" t="s">
        <v>244</v>
      </c>
    </row>
    <row r="2" spans="1:6" s="190" customFormat="1" ht="15" customHeight="1"/>
    <row r="3" spans="1:6" ht="15" customHeight="1">
      <c r="A3" s="170" t="s">
        <v>227</v>
      </c>
    </row>
    <row r="5" spans="1:6" ht="15" customHeight="1">
      <c r="A5" s="172" t="s">
        <v>228</v>
      </c>
      <c r="B5" s="172" t="s">
        <v>229</v>
      </c>
      <c r="C5" s="173" t="s">
        <v>230</v>
      </c>
      <c r="D5" s="173" t="s">
        <v>231</v>
      </c>
      <c r="E5" s="173" t="s">
        <v>232</v>
      </c>
      <c r="F5" s="174" t="s">
        <v>233</v>
      </c>
    </row>
    <row r="6" spans="1:6" ht="15" customHeight="1">
      <c r="A6" s="175" t="s">
        <v>207</v>
      </c>
      <c r="B6" s="176">
        <v>1</v>
      </c>
      <c r="C6" s="176">
        <v>22</v>
      </c>
      <c r="D6" s="176">
        <v>206</v>
      </c>
      <c r="E6" s="176">
        <v>219</v>
      </c>
      <c r="F6" s="176">
        <v>50</v>
      </c>
    </row>
    <row r="7" spans="1:6" ht="15" customHeight="1">
      <c r="A7" s="175">
        <v>30</v>
      </c>
      <c r="B7" s="177">
        <v>1</v>
      </c>
      <c r="C7" s="176">
        <v>22</v>
      </c>
      <c r="D7" s="176">
        <v>208</v>
      </c>
      <c r="E7" s="176">
        <v>217</v>
      </c>
      <c r="F7" s="176">
        <v>50</v>
      </c>
    </row>
    <row r="8" spans="1:6" ht="15" customHeight="1">
      <c r="A8" s="175" t="s">
        <v>234</v>
      </c>
      <c r="B8" s="177">
        <v>1</v>
      </c>
      <c r="C8" s="176">
        <v>22</v>
      </c>
      <c r="D8" s="176">
        <v>208</v>
      </c>
      <c r="E8" s="176">
        <v>214</v>
      </c>
      <c r="F8" s="176">
        <v>50</v>
      </c>
    </row>
    <row r="9" spans="1:6" ht="15" customHeight="1">
      <c r="A9" s="178"/>
      <c r="B9" s="178"/>
      <c r="C9" s="178"/>
      <c r="D9" s="178"/>
      <c r="E9" s="179"/>
      <c r="F9" s="180" t="s">
        <v>235</v>
      </c>
    </row>
  </sheetData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C9"/>
  <sheetViews>
    <sheetView zoomScale="110" zoomScaleNormal="110" workbookViewId="0"/>
  </sheetViews>
  <sheetFormatPr defaultColWidth="8.75" defaultRowHeight="15" customHeight="1"/>
  <cols>
    <col min="1" max="1" width="15" style="94" customWidth="1"/>
    <col min="2" max="3" width="35.625" style="94" customWidth="1"/>
    <col min="4" max="16384" width="8.75" style="94"/>
  </cols>
  <sheetData>
    <row r="1" spans="1:3" ht="15" customHeight="1">
      <c r="A1" s="189" t="s">
        <v>244</v>
      </c>
    </row>
    <row r="3" spans="1:3" ht="15" customHeight="1">
      <c r="A3" s="93" t="s">
        <v>236</v>
      </c>
    </row>
    <row r="4" spans="1:3" ht="15" customHeight="1">
      <c r="A4" s="181"/>
    </row>
    <row r="5" spans="1:3" ht="15" customHeight="1">
      <c r="A5" s="100" t="s">
        <v>237</v>
      </c>
      <c r="B5" s="97" t="s">
        <v>238</v>
      </c>
      <c r="C5" s="182" t="s">
        <v>239</v>
      </c>
    </row>
    <row r="6" spans="1:3" ht="15" customHeight="1">
      <c r="A6" s="175" t="s">
        <v>240</v>
      </c>
      <c r="B6" s="183">
        <v>106939</v>
      </c>
      <c r="C6" s="183">
        <v>48244</v>
      </c>
    </row>
    <row r="7" spans="1:3" ht="15" customHeight="1">
      <c r="A7" s="175">
        <v>30</v>
      </c>
      <c r="B7" s="183">
        <v>109352</v>
      </c>
      <c r="C7" s="183">
        <v>50249</v>
      </c>
    </row>
    <row r="8" spans="1:3" ht="15" customHeight="1">
      <c r="A8" s="184" t="s">
        <v>241</v>
      </c>
      <c r="B8" s="185">
        <v>111277</v>
      </c>
      <c r="C8" s="186">
        <v>53241</v>
      </c>
    </row>
    <row r="9" spans="1:3" ht="15" customHeight="1">
      <c r="C9" s="113" t="s">
        <v>242</v>
      </c>
    </row>
  </sheetData>
  <phoneticPr fontId="3"/>
  <hyperlinks>
    <hyperlink ref="A1" location="目次!A1" display="目次へもどる"/>
  </hyperlinks>
  <printOptions horizontalCentered="1"/>
  <pageMargins left="0.74803149606299202" right="0.74803149606299202" top="0.78740157480314998" bottom="0.78740157480314998" header="0.511811023622047" footer="0.511811023622047"/>
  <pageSetup paperSize="9" orientation="portrait" cellComments="atEn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1</vt:i4>
      </vt:variant>
    </vt:vector>
  </HeadingPairs>
  <TitlesOfParts>
    <vt:vector size="9" baseType="lpstr">
      <vt:lpstr>目次</vt:lpstr>
      <vt:lpstr>5-1</vt:lpstr>
      <vt:lpstr>5-2</vt:lpstr>
      <vt:lpstr>5-3</vt:lpstr>
      <vt:lpstr>5-4</vt:lpstr>
      <vt:lpstr>5-5</vt:lpstr>
      <vt:lpstr>5-6</vt:lpstr>
      <vt:lpstr>5-7</vt:lpstr>
      <vt:lpstr>'5-1'!Print_Area</vt:lpstr>
    </vt:vector>
  </TitlesOfParts>
  <Company>越谷市役所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dcterms:created xsi:type="dcterms:W3CDTF">2016-11-22T04:29:59Z</dcterms:created>
  <dcterms:modified xsi:type="dcterms:W3CDTF">2021-03-15T01:59:26Z</dcterms:modified>
</cp:coreProperties>
</file>