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590" r:id="rId1"/>
    <sheet name="5-1" sheetId="582" r:id="rId2"/>
    <sheet name="5-2" sheetId="583" r:id="rId3"/>
    <sheet name="5-3" sheetId="584" r:id="rId4"/>
    <sheet name="5-4" sheetId="585" r:id="rId5"/>
    <sheet name="5-5" sheetId="586" r:id="rId6"/>
    <sheet name="5-6" sheetId="588" r:id="rId7"/>
    <sheet name="5-7" sheetId="589" r:id="rId8"/>
  </sheets>
  <definedNames>
    <definedName name="_xlnm._FilterDatabase" localSheetId="3" hidden="1">'5-3'!$B$3:$B$27</definedName>
    <definedName name="_xlnm.Print_Area" localSheetId="1">'5-1'!$A$3:$S$110</definedName>
  </definedNames>
  <calcPr calcId="162913" calcMode="manual"/>
</workbook>
</file>

<file path=xl/calcChain.xml><?xml version="1.0" encoding="utf-8"?>
<calcChain xmlns="http://schemas.openxmlformats.org/spreadsheetml/2006/main">
  <c r="B8" i="586" l="1"/>
  <c r="B8" i="585"/>
  <c r="B7" i="585"/>
  <c r="B18" i="583"/>
  <c r="E17" i="583"/>
  <c r="B17" i="583"/>
  <c r="E15" i="583"/>
  <c r="B15" i="583"/>
  <c r="B8" i="583" s="1"/>
  <c r="E14" i="583"/>
  <c r="B14" i="583"/>
  <c r="E13" i="583"/>
  <c r="B13" i="583"/>
  <c r="E12" i="583"/>
  <c r="B12" i="583"/>
  <c r="E11" i="583"/>
  <c r="B11" i="583"/>
  <c r="E10" i="583"/>
  <c r="E8" i="583" s="1"/>
  <c r="B10" i="583"/>
  <c r="G8" i="583"/>
  <c r="F8" i="583"/>
  <c r="D8" i="583"/>
  <c r="C8" i="583"/>
  <c r="I84" i="582"/>
</calcChain>
</file>

<file path=xl/sharedStrings.xml><?xml version="1.0" encoding="utf-8"?>
<sst xmlns="http://schemas.openxmlformats.org/spreadsheetml/2006/main" count="290" uniqueCount="251">
  <si>
    <t>5-1. 市内路線バス運行状況</t>
    <phoneticPr fontId="43"/>
  </si>
  <si>
    <t>令和4年12月1日現在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43"/>
  </si>
  <si>
    <t>運行本数（１日）</t>
    <phoneticPr fontId="43"/>
  </si>
  <si>
    <t>利用状況（１カ月平均）</t>
    <phoneticPr fontId="43"/>
  </si>
  <si>
    <t>１日平均</t>
    <phoneticPr fontId="43"/>
  </si>
  <si>
    <t xml:space="preserve"> 　　　運　行　路　線　名</t>
  </si>
  <si>
    <t>往（本）</t>
    <phoneticPr fontId="43"/>
  </si>
  <si>
    <t>復（本）</t>
    <phoneticPr fontId="43"/>
  </si>
  <si>
    <t>定期</t>
    <phoneticPr fontId="43"/>
  </si>
  <si>
    <t>定期外</t>
    <phoneticPr fontId="43"/>
  </si>
  <si>
    <t>計</t>
    <phoneticPr fontId="43"/>
  </si>
  <si>
    <t>利用者数</t>
    <phoneticPr fontId="43"/>
  </si>
  <si>
    <t>平日</t>
    <phoneticPr fontId="43"/>
  </si>
  <si>
    <t>休日</t>
    <phoneticPr fontId="43"/>
  </si>
  <si>
    <t>（人）</t>
    <phoneticPr fontId="43"/>
  </si>
  <si>
    <t>（人）</t>
    <rPh sb="1" eb="2">
      <t>ヒト</t>
    </rPh>
    <phoneticPr fontId="43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</si>
  <si>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1"/>
  </si>
  <si>
    <t>50(55)</t>
    <phoneticPr fontId="2"/>
  </si>
  <si>
    <t>50(53)</t>
    <phoneticPr fontId="2"/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</si>
  <si>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1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</si>
  <si>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1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</si>
  <si>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1"/>
  </si>
  <si>
    <t>9(12)</t>
  </si>
  <si>
    <t>9(14)</t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</si>
  <si>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1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</si>
  <si>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1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</si>
  <si>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1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</si>
  <si>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1"/>
  </si>
  <si>
    <t>南越谷駅北口　～　越谷市立病院　～　花田第四公園入口</t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</si>
  <si>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1"/>
  </si>
  <si>
    <t>南越谷駅北口　～　越谷市立病院　～　越谷駅東口</t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</si>
  <si>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1"/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</si>
  <si>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1"/>
  </si>
  <si>
    <t>越谷駅東口　～　花田第四公園入口　～　越谷駅東口（循環）</t>
    <rPh sb="0" eb="3">
      <t>コシガヤエキ</t>
    </rPh>
    <rPh sb="3" eb="5">
      <t>ヒガシグチ</t>
    </rPh>
    <rPh sb="8" eb="10">
      <t>ハナタ</t>
    </rPh>
    <rPh sb="10" eb="12">
      <t>ダイシ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rPh sb="25" eb="27">
      <t>ジュンカン</t>
    </rPh>
    <phoneticPr fontId="1"/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</si>
  <si>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1"/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</si>
  <si>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1"/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</si>
  <si>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1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</si>
  <si>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1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</si>
  <si>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1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</si>
  <si>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1"/>
  </si>
  <si>
    <t>市立病院　～　レイクタウン駅</t>
    <rPh sb="0" eb="2">
      <t>シリツ</t>
    </rPh>
    <rPh sb="2" eb="4">
      <t>ビョウイン</t>
    </rPh>
    <rPh sb="13" eb="14">
      <t>エキ</t>
    </rPh>
    <phoneticPr fontId="1"/>
  </si>
  <si>
    <t>越谷駅東口　～　藤塚　～　吉川駅北口</t>
    <rPh sb="13" eb="16">
      <t>ヨシカワエキ</t>
    </rPh>
    <rPh sb="16" eb="17">
      <t>キタ</t>
    </rPh>
    <rPh sb="17" eb="18">
      <t>グチ</t>
    </rPh>
    <phoneticPr fontId="2"/>
  </si>
  <si>
    <t>越谷駅東口　～　藤塚　～　レイクタウン駅</t>
    <phoneticPr fontId="2"/>
  </si>
  <si>
    <t>越谷駅東口　～　レイクタウンMORI入口</t>
    <rPh sb="0" eb="2">
      <t>コシガヤ</t>
    </rPh>
    <rPh sb="2" eb="3">
      <t>エキ</t>
    </rPh>
    <rPh sb="3" eb="4">
      <t>ヒガシ</t>
    </rPh>
    <rPh sb="4" eb="5">
      <t>クチ</t>
    </rPh>
    <rPh sb="18" eb="20">
      <t>イリグチ</t>
    </rPh>
    <phoneticPr fontId="1"/>
  </si>
  <si>
    <t>越谷駅西口　～　末田　～　岩槻駅東口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1"/>
  </si>
  <si>
    <t>（荻島小）学校前　～　岩槻駅東口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rPh sb="14" eb="16">
      <t>ヒガシグチ</t>
    </rPh>
    <phoneticPr fontId="1"/>
  </si>
  <si>
    <t>越谷駅西口　～　しらこばと水上公園</t>
    <rPh sb="0" eb="2">
      <t>コシガヤ</t>
    </rPh>
    <rPh sb="2" eb="3">
      <t>エキ</t>
    </rPh>
    <rPh sb="3" eb="5">
      <t>ニシグチ</t>
    </rPh>
    <rPh sb="13" eb="14">
      <t>ミズ</t>
    </rPh>
    <rPh sb="14" eb="15">
      <t>ウエ</t>
    </rPh>
    <rPh sb="15" eb="17">
      <t>コウエン</t>
    </rPh>
    <phoneticPr fontId="1"/>
  </si>
  <si>
    <t>岩槻駅東口　～　末田　～　しらこばと水上公園</t>
    <rPh sb="0" eb="2">
      <t>イワツキ</t>
    </rPh>
    <rPh sb="2" eb="3">
      <t>エキ</t>
    </rPh>
    <rPh sb="3" eb="5">
      <t>ヒガシグチ</t>
    </rPh>
    <rPh sb="8" eb="10">
      <t>スエタ</t>
    </rPh>
    <rPh sb="18" eb="20">
      <t>スイジョウ</t>
    </rPh>
    <rPh sb="20" eb="22">
      <t>コウエン</t>
    </rPh>
    <phoneticPr fontId="1"/>
  </si>
  <si>
    <t>北越谷駅　～　弥栄団地　～　北越谷駅（循環）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rPh sb="19" eb="21">
      <t>ジュンカン</t>
    </rPh>
    <phoneticPr fontId="1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</si>
  <si>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1"/>
  </si>
  <si>
    <t>せんげん台駅西口　～　しらこばと水上公園（７月中旬～８月末）</t>
    <rPh sb="4" eb="5">
      <t>ダイ</t>
    </rPh>
    <rPh sb="5" eb="6">
      <t>エキ</t>
    </rPh>
    <rPh sb="6" eb="8">
      <t>ニシグチ</t>
    </rPh>
    <rPh sb="16" eb="18">
      <t>スイジョウ</t>
    </rPh>
    <rPh sb="18" eb="20">
      <t>コウエン</t>
    </rPh>
    <rPh sb="22" eb="23">
      <t>ガツ</t>
    </rPh>
    <rPh sb="23" eb="25">
      <t>チュウジュン</t>
    </rPh>
    <rPh sb="27" eb="28">
      <t>ガツ</t>
    </rPh>
    <rPh sb="28" eb="29">
      <t>マツ</t>
    </rPh>
    <phoneticPr fontId="1"/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</si>
  <si>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1"/>
  </si>
  <si>
    <t>-</t>
    <phoneticPr fontId="2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</si>
  <si>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1"/>
  </si>
  <si>
    <t>せんげん台駅　～　獨協埼玉中学・高等学校</t>
    <rPh sb="4" eb="5">
      <t>ダイ</t>
    </rPh>
    <rPh sb="5" eb="6">
      <t>エキ</t>
    </rPh>
    <rPh sb="9" eb="11">
      <t>ドッキョウ</t>
    </rPh>
    <rPh sb="11" eb="13">
      <t>サイタマ</t>
    </rPh>
    <rPh sb="13" eb="15">
      <t>チュウガク</t>
    </rPh>
    <rPh sb="16" eb="18">
      <t>コウトウ</t>
    </rPh>
    <rPh sb="18" eb="20">
      <t>ガッコウ</t>
    </rPh>
    <phoneticPr fontId="1"/>
  </si>
  <si>
    <t>7(36)</t>
    <phoneticPr fontId="2"/>
  </si>
  <si>
    <t>7(42)</t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</si>
  <si>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1"/>
  </si>
  <si>
    <t>7(2)</t>
  </si>
  <si>
    <t>5(4)</t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</si>
  <si>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1"/>
  </si>
  <si>
    <t>23(25)</t>
  </si>
  <si>
    <t>26(30)</t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</si>
  <si>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</si>
  <si>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1"/>
  </si>
  <si>
    <t>38(57)</t>
  </si>
  <si>
    <t>38(58)</t>
  </si>
  <si>
    <t>せんげん台駅　～　大道　～　大袋分署前</t>
    <rPh sb="4" eb="5">
      <t>ダイ</t>
    </rPh>
    <rPh sb="5" eb="6">
      <t>エキ</t>
    </rPh>
    <rPh sb="9" eb="11">
      <t>オオミチ</t>
    </rPh>
    <rPh sb="14" eb="16">
      <t>オオブクロ</t>
    </rPh>
    <rPh sb="16" eb="18">
      <t>ブンショ</t>
    </rPh>
    <rPh sb="18" eb="19">
      <t>マエ</t>
    </rPh>
    <phoneticPr fontId="1"/>
  </si>
  <si>
    <t>せんげん台駅　～　大袋分署前　～　大袋駅西口</t>
    <phoneticPr fontId="2"/>
  </si>
  <si>
    <t>せんげん台駅　～　大袋分署前　～　せんげん台駅</t>
    <rPh sb="4" eb="5">
      <t>ダイ</t>
    </rPh>
    <rPh sb="5" eb="6">
      <t>エキ</t>
    </rPh>
    <rPh sb="9" eb="11">
      <t>オオブクロ</t>
    </rPh>
    <rPh sb="11" eb="13">
      <t>ブンショ</t>
    </rPh>
    <rPh sb="13" eb="14">
      <t>マエ</t>
    </rPh>
    <rPh sb="21" eb="22">
      <t>ダイ</t>
    </rPh>
    <rPh sb="22" eb="23">
      <t>エキ</t>
    </rPh>
    <phoneticPr fontId="1"/>
  </si>
  <si>
    <t>野田市駅　～　中野台　～　大沢四丁目　～　北越谷駅</t>
  </si>
  <si>
    <t>野田市駅　～　下町　～　大沢四丁目　～　北越谷駅</t>
  </si>
  <si>
    <t>北越谷駅　～　花田三丁目・赤岩入口・溜入下　～　まつぶし緑の丘公園</t>
    <rPh sb="7" eb="9">
      <t>ハナタ</t>
    </rPh>
    <rPh sb="9" eb="12">
      <t>サンチョウメ</t>
    </rPh>
    <rPh sb="13" eb="15">
      <t>アカイワ</t>
    </rPh>
    <rPh sb="15" eb="17">
      <t>イリグチ</t>
    </rPh>
    <phoneticPr fontId="1"/>
  </si>
  <si>
    <t>北越谷駅　～　赤岩入口・松伏高校前　～　エローラ</t>
    <rPh sb="12" eb="14">
      <t>マツブシ</t>
    </rPh>
    <rPh sb="14" eb="16">
      <t>コウコウ</t>
    </rPh>
    <rPh sb="16" eb="17">
      <t>マエ</t>
    </rPh>
    <phoneticPr fontId="1"/>
  </si>
  <si>
    <t>北越谷駅　～　赤岩入口　～　松伏高校前</t>
    <rPh sb="14" eb="16">
      <t>マツブシ</t>
    </rPh>
    <rPh sb="16" eb="18">
      <t>コウコウ</t>
    </rPh>
    <rPh sb="18" eb="19">
      <t>マエ</t>
    </rPh>
    <phoneticPr fontId="1"/>
  </si>
  <si>
    <t>北越谷駅　～　赤岩入口　～　大正大学入口</t>
  </si>
  <si>
    <t>北越谷駅　～　赤岩入口　～　東埼玉テクノポリス南</t>
  </si>
  <si>
    <t>北越谷駅　～　赤岩入口　～　松伏給食センターほほえみ</t>
  </si>
  <si>
    <t>野田市駅　～　中野台　～　東大沢橋　～　北越谷駅</t>
    <rPh sb="13" eb="14">
      <t>ヒガシ</t>
    </rPh>
    <rPh sb="14" eb="16">
      <t>オオサワ</t>
    </rPh>
    <rPh sb="16" eb="17">
      <t>バシ</t>
    </rPh>
    <phoneticPr fontId="1"/>
  </si>
  <si>
    <t>北越谷駅　～　東大沢橋、赤岩入口　～　吉川駅北口</t>
    <rPh sb="7" eb="8">
      <t>ヒガシ</t>
    </rPh>
    <rPh sb="8" eb="10">
      <t>オオサワ</t>
    </rPh>
    <rPh sb="10" eb="11">
      <t>バシ</t>
    </rPh>
    <rPh sb="12" eb="14">
      <t>アカイワ</t>
    </rPh>
    <phoneticPr fontId="1"/>
  </si>
  <si>
    <t>北越谷駅　～　さぎたか第二公園　～　老人福祉センター</t>
  </si>
  <si>
    <t>せんげん台駅　～　赤沼十字路　～　大正大学入口</t>
  </si>
  <si>
    <t>せんげん台駅　～　ふれあい広場前　～　老人福祉センター</t>
    <rPh sb="13" eb="15">
      <t>ヒロバ</t>
    </rPh>
    <rPh sb="15" eb="16">
      <t>マエ</t>
    </rPh>
    <phoneticPr fontId="1"/>
  </si>
  <si>
    <t>せんげん台駅　～　大泊・平方　～　せんげん台駅（循環）</t>
    <rPh sb="24" eb="26">
      <t>ジュンカン</t>
    </rPh>
    <phoneticPr fontId="1"/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</si>
  <si>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</si>
  <si>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</si>
  <si>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</si>
  <si>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</si>
  <si>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45(34)</t>
  </si>
  <si>
    <t>39(30)</t>
  </si>
  <si>
    <t>南越谷駅南口　～　松伏高校前　～　東埼玉テクノポリス</t>
  </si>
  <si>
    <t>10(8)</t>
  </si>
  <si>
    <t>9(8)</t>
  </si>
  <si>
    <t>南越谷駅南口　～　松伏町役場前　～　松伏ターミナル</t>
  </si>
  <si>
    <t>11(8)</t>
  </si>
  <si>
    <t>14(10)</t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</si>
  <si>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1"/>
  </si>
  <si>
    <t>1,452(41)</t>
  </si>
  <si>
    <t>南越谷駅南口　～　松伏ニュータウンSC　～　タローズ本社前</t>
    <rPh sb="0" eb="1">
      <t>ミナミ</t>
    </rPh>
    <rPh sb="3" eb="4">
      <t>エキ</t>
    </rPh>
    <rPh sb="4" eb="6">
      <t>ミナミグチ</t>
    </rPh>
    <phoneticPr fontId="1"/>
  </si>
  <si>
    <t>12(7)</t>
  </si>
  <si>
    <t>16(9)</t>
  </si>
  <si>
    <t>越谷レイクタウン駅北口　～　松伏ニュータウンSC　～　タローズ本社前</t>
  </si>
  <si>
    <t>28(24)</t>
  </si>
  <si>
    <t>越谷駅西口　～　きたずみ内科クリニック前　～　けやき荘　～　県民健康福祉村</t>
  </si>
  <si>
    <t>14(14)</t>
  </si>
  <si>
    <t>15(14)</t>
  </si>
  <si>
    <t>越谷駅西口　～　きたずみ内科クリニック前　～　越谷誠和病院前</t>
    <rPh sb="23" eb="25">
      <t>コシガヤ</t>
    </rPh>
    <rPh sb="25" eb="27">
      <t>セイワ</t>
    </rPh>
    <rPh sb="27" eb="29">
      <t>ビョウイン</t>
    </rPh>
    <rPh sb="29" eb="30">
      <t>マエ</t>
    </rPh>
    <phoneticPr fontId="1"/>
  </si>
  <si>
    <t>13(5)</t>
  </si>
  <si>
    <t>12(6)</t>
  </si>
  <si>
    <t>獨協大学前駅東口　～　麦塚　～　柿木二区</t>
    <rPh sb="0" eb="5">
      <t>ドッキョウダイガクマエ</t>
    </rPh>
    <phoneticPr fontId="1"/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</si>
  <si>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1"/>
  </si>
  <si>
    <t>新越谷駅東口　～　レイクタウン北　～　越谷レイクタウン駅入口</t>
  </si>
  <si>
    <t>　～　吉川駅入口　～　三郷駅北口　～　南流山駅</t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</si>
  <si>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1"/>
  </si>
  <si>
    <t>新越谷駅西口・浦和美園駅</t>
  </si>
  <si>
    <t>　～　佐野新都市BT・西郷BS・矢吹泉崎BS・須賀川営業所・郡山駅</t>
    <rPh sb="16" eb="18">
      <t>ヤブキ</t>
    </rPh>
    <rPh sb="18" eb="20">
      <t>イズミサキ</t>
    </rPh>
    <phoneticPr fontId="1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</si>
  <si>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1"/>
  </si>
  <si>
    <t>越谷流通団地循環線</t>
  </si>
  <si>
    <t>7(0)</t>
    <phoneticPr fontId="2"/>
  </si>
  <si>
    <t>東川口駅　～　越谷駅西口　～　新越谷駅西口</t>
  </si>
  <si>
    <t>-</t>
    <phoneticPr fontId="48"/>
  </si>
  <si>
    <t>合計</t>
    <rPh sb="0" eb="2">
      <t>ゴウケイ</t>
    </rPh>
    <phoneticPr fontId="2"/>
  </si>
  <si>
    <t>（注1）斜線は循環バスのため、運行本数を往路へ集約化している。</t>
    <rPh sb="1" eb="2">
      <t>チュウ</t>
    </rPh>
    <rPh sb="4" eb="6">
      <t>シャセン</t>
    </rPh>
    <rPh sb="7" eb="9">
      <t>ジュンカン</t>
    </rPh>
    <rPh sb="15" eb="17">
      <t>ウンコウ</t>
    </rPh>
    <rPh sb="17" eb="19">
      <t>ホンスウ</t>
    </rPh>
    <rPh sb="20" eb="22">
      <t>オウロ</t>
    </rPh>
    <rPh sb="23" eb="26">
      <t>シュウヤクカ</t>
    </rPh>
    <phoneticPr fontId="3"/>
  </si>
  <si>
    <t>（注2）ハイフンは、運行計画上集計が困難なもの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3"/>
  </si>
  <si>
    <t>（注3）（　）内の数字は、土曜日の運行本数</t>
    <rPh sb="1" eb="2">
      <t>チュウ</t>
    </rPh>
    <rPh sb="7" eb="8">
      <t>ナイ</t>
    </rPh>
    <rPh sb="9" eb="11">
      <t>スウジ</t>
    </rPh>
    <rPh sb="13" eb="16">
      <t>ドヨウビ</t>
    </rPh>
    <rPh sb="17" eb="19">
      <t>ウンコウ</t>
    </rPh>
    <rPh sb="19" eb="21">
      <t>ホンスウ</t>
    </rPh>
    <phoneticPr fontId="3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</si>
  <si>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3"/>
  </si>
  <si>
    <t>5-2. 市内各駅別乗車人員</t>
    <phoneticPr fontId="43"/>
  </si>
  <si>
    <t>各年度中</t>
    <rPh sb="0" eb="2">
      <t>カクネン</t>
    </rPh>
    <rPh sb="2" eb="3">
      <t>ド</t>
    </rPh>
    <rPh sb="3" eb="4">
      <t>チュウ</t>
    </rPh>
    <phoneticPr fontId="2"/>
  </si>
  <si>
    <t>（単位：人）</t>
    <phoneticPr fontId="43"/>
  </si>
  <si>
    <t>駅 名</t>
    <phoneticPr fontId="2"/>
  </si>
  <si>
    <t>令和2年度</t>
    <rPh sb="0" eb="2">
      <t>レイワ</t>
    </rPh>
    <rPh sb="3" eb="5">
      <t>ネンド</t>
    </rPh>
    <rPh sb="4" eb="5">
      <t>ド</t>
    </rPh>
    <phoneticPr fontId="43"/>
  </si>
  <si>
    <t>3年度</t>
    <rPh sb="1" eb="2">
      <t>ネン</t>
    </rPh>
    <rPh sb="2" eb="3">
      <t>ド</t>
    </rPh>
    <phoneticPr fontId="43"/>
  </si>
  <si>
    <t>1日平均乗車人員</t>
  </si>
  <si>
    <t>乗車人員</t>
    <rPh sb="0" eb="2">
      <t>ジョウシャ</t>
    </rPh>
    <rPh sb="2" eb="4">
      <t>ジンイン</t>
    </rPh>
    <phoneticPr fontId="43"/>
  </si>
  <si>
    <t>定　期</t>
    <phoneticPr fontId="43"/>
  </si>
  <si>
    <t>定期外</t>
  </si>
  <si>
    <t>総　数</t>
    <phoneticPr fontId="43"/>
  </si>
  <si>
    <t>東武鉄道</t>
    <rPh sb="2" eb="4">
      <t>テツドウ</t>
    </rPh>
    <phoneticPr fontId="43"/>
  </si>
  <si>
    <t>せんげん台</t>
    <rPh sb="4" eb="5">
      <t>ダイ</t>
    </rPh>
    <phoneticPr fontId="43"/>
  </si>
  <si>
    <t>大袋</t>
  </si>
  <si>
    <t>北越谷</t>
  </si>
  <si>
    <t>越谷</t>
  </si>
  <si>
    <t>新越谷</t>
  </si>
  <si>
    <t>蒲生</t>
  </si>
  <si>
    <t>ＪＲ東日本</t>
    <phoneticPr fontId="43"/>
  </si>
  <si>
    <t>南越谷</t>
    <rPh sb="0" eb="1">
      <t>ミナミ</t>
    </rPh>
    <rPh sb="1" eb="3">
      <t>コシガヤ</t>
    </rPh>
    <phoneticPr fontId="43"/>
  </si>
  <si>
    <t>越谷レイクタウン</t>
  </si>
  <si>
    <t>資料:東武鉄道株式会社、東日本旅客鉄道株式会社</t>
    <rPh sb="0" eb="1">
      <t>シ</t>
    </rPh>
    <rPh sb="1" eb="2">
      <t>リョウ</t>
    </rPh>
    <rPh sb="3" eb="5">
      <t>トウブ</t>
    </rPh>
    <rPh sb="5" eb="7">
      <t>テツドウ</t>
    </rPh>
    <rPh sb="7" eb="11">
      <t>カブシキカイシャ</t>
    </rPh>
    <rPh sb="12" eb="13">
      <t>ヒガシ</t>
    </rPh>
    <rPh sb="13" eb="15">
      <t>ニホン</t>
    </rPh>
    <rPh sb="15" eb="17">
      <t>リョカク</t>
    </rPh>
    <rPh sb="17" eb="19">
      <t>テツドウ</t>
    </rPh>
    <rPh sb="19" eb="23">
      <t>カブシキカイシャ</t>
    </rPh>
    <phoneticPr fontId="43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</si>
  <si>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44"/>
  </si>
  <si>
    <t>平成27年秋季</t>
    <rPh sb="0" eb="2">
      <t>ヘイセイ</t>
    </rPh>
    <rPh sb="4" eb="5">
      <t>ネン</t>
    </rPh>
    <rPh sb="5" eb="6">
      <t>アキ</t>
    </rPh>
    <phoneticPr fontId="44"/>
  </si>
  <si>
    <t>（単位：人、台）</t>
    <rPh sb="1" eb="3">
      <t>タンイ</t>
    </rPh>
    <rPh sb="4" eb="5">
      <t>ニン</t>
    </rPh>
    <rPh sb="6" eb="7">
      <t>ダイ</t>
    </rPh>
    <phoneticPr fontId="44"/>
  </si>
  <si>
    <t>観測地点</t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</si>
  <si>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44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</si>
  <si>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44"/>
  </si>
  <si>
    <t>路線名称</t>
  </si>
  <si>
    <t>地点名称</t>
  </si>
  <si>
    <t>小型車</t>
    <rPh sb="0" eb="3">
      <t>コガタシャ</t>
    </rPh>
    <phoneticPr fontId="44"/>
  </si>
  <si>
    <t>大型車</t>
    <rPh sb="0" eb="3">
      <t>オオガタシャ</t>
    </rPh>
    <phoneticPr fontId="44"/>
  </si>
  <si>
    <t>合　計</t>
    <rPh sb="0" eb="1">
      <t>ゴウ</t>
    </rPh>
    <rPh sb="2" eb="3">
      <t>ケイ</t>
    </rPh>
    <phoneticPr fontId="2"/>
  </si>
  <si>
    <t>一般国道4号</t>
  </si>
  <si>
    <t>平方797-1先</t>
  </si>
  <si>
    <t>大間野町5丁目10先</t>
    <rPh sb="5" eb="7">
      <t>チョウメ</t>
    </rPh>
    <phoneticPr fontId="2"/>
  </si>
  <si>
    <t>千間台東2丁目16-13先</t>
    <rPh sb="5" eb="7">
      <t>チョウメ</t>
    </rPh>
    <phoneticPr fontId="2"/>
  </si>
  <si>
    <t>一般国道463号</t>
  </si>
  <si>
    <t>小曽川1096先</t>
  </si>
  <si>
    <t>越谷野田線</t>
  </si>
  <si>
    <t>大吉888先</t>
  </si>
  <si>
    <t>足立越谷線</t>
  </si>
  <si>
    <t>越ヶ谷3丁目7-1</t>
    <rPh sb="4" eb="6">
      <t>チョウメ</t>
    </rPh>
    <phoneticPr fontId="2"/>
  </si>
  <si>
    <t>大里386</t>
  </si>
  <si>
    <t>越谷流山線</t>
  </si>
  <si>
    <t>神明町2丁目170</t>
    <rPh sb="4" eb="6">
      <t>チョウメ</t>
    </rPh>
    <phoneticPr fontId="2"/>
  </si>
  <si>
    <t>相模町3丁目211</t>
    <rPh sb="4" eb="6">
      <t>チョウメ</t>
    </rPh>
    <phoneticPr fontId="2"/>
  </si>
  <si>
    <t>東町3丁目432先</t>
    <rPh sb="3" eb="5">
      <t>チョウメ</t>
    </rPh>
    <phoneticPr fontId="2"/>
  </si>
  <si>
    <t>東町2丁目129先</t>
    <phoneticPr fontId="2"/>
  </si>
  <si>
    <t>野田岩槻線</t>
  </si>
  <si>
    <t>平方南町5-4先</t>
  </si>
  <si>
    <t>平方東京線</t>
  </si>
  <si>
    <t>船渡1760</t>
  </si>
  <si>
    <t>増森2丁目122</t>
    <rPh sb="3" eb="5">
      <t>チョウメ</t>
    </rPh>
    <phoneticPr fontId="2"/>
  </si>
  <si>
    <t>越谷八潮線</t>
  </si>
  <si>
    <t>花田１丁目12-3</t>
    <rPh sb="3" eb="5">
      <t>チョウメ</t>
    </rPh>
    <phoneticPr fontId="2"/>
  </si>
  <si>
    <t>蒲生南町16-6先</t>
  </si>
  <si>
    <t>越谷鳩ケ谷線</t>
  </si>
  <si>
    <t>赤山町3丁目3-1</t>
    <rPh sb="4" eb="6">
      <t>チョウメ</t>
    </rPh>
    <phoneticPr fontId="2"/>
  </si>
  <si>
    <t>大間野町5丁目258-2先</t>
    <rPh sb="5" eb="7">
      <t>チョウメ</t>
    </rPh>
    <phoneticPr fontId="2"/>
  </si>
  <si>
    <t>蒲生岩槻線</t>
  </si>
  <si>
    <t>西新井西前1016-1先</t>
  </si>
  <si>
    <t>柿木町蒲生線</t>
  </si>
  <si>
    <t>川柳町5丁目293-2先</t>
    <rPh sb="4" eb="6">
      <t>チョウメ</t>
    </rPh>
    <phoneticPr fontId="2"/>
  </si>
  <si>
    <t>大野島越谷線</t>
  </si>
  <si>
    <t>大字三野宮60-3先</t>
  </si>
  <si>
    <t>（注1）調査時間12時間は7時から19時まで、24時間は7時から翌日7時まで</t>
    <rPh sb="1" eb="2">
      <t>チュウ</t>
    </rPh>
    <rPh sb="4" eb="6">
      <t>チョウサ</t>
    </rPh>
    <rPh sb="6" eb="8">
      <t>ジカン</t>
    </rPh>
    <rPh sb="10" eb="12">
      <t>ジカン</t>
    </rPh>
    <rPh sb="14" eb="15">
      <t>ジ</t>
    </rPh>
    <rPh sb="19" eb="20">
      <t>ジ</t>
    </rPh>
    <rPh sb="25" eb="27">
      <t>ジカン</t>
    </rPh>
    <rPh sb="29" eb="30">
      <t>ジ</t>
    </rPh>
    <rPh sb="32" eb="34">
      <t>ヨクジツ</t>
    </rPh>
    <rPh sb="35" eb="36">
      <t>ジ</t>
    </rPh>
    <phoneticPr fontId="44"/>
  </si>
  <si>
    <t>（注2）令和2年度については、新型コロナウイルス感染症の影響により延期となったため、現時点では平</t>
    <rPh sb="1" eb="2">
      <t>チュウ</t>
    </rPh>
    <rPh sb="4" eb="6">
      <t>レイワ</t>
    </rPh>
    <rPh sb="7" eb="8">
      <t>ネン</t>
    </rPh>
    <rPh sb="8" eb="9">
      <t>ド</t>
    </rPh>
    <rPh sb="15" eb="17">
      <t>シンガタ</t>
    </rPh>
    <rPh sb="47" eb="48">
      <t>ヒラ</t>
    </rPh>
    <phoneticPr fontId="44"/>
  </si>
  <si>
    <t>　　　 成27年の結果が最新のものとなる。</t>
    <phoneticPr fontId="48"/>
  </si>
  <si>
    <t>資料：道路交通センサス</t>
    <rPh sb="0" eb="2">
      <t>シリョウ</t>
    </rPh>
    <rPh sb="3" eb="5">
      <t>ドウロ</t>
    </rPh>
    <rPh sb="5" eb="7">
      <t>コウツウ</t>
    </rPh>
    <phoneticPr fontId="44"/>
  </si>
  <si>
    <t>5-4. 自動車保有台数</t>
    <phoneticPr fontId="43"/>
  </si>
  <si>
    <t>各年3月31日</t>
    <rPh sb="0" eb="1">
      <t>カク</t>
    </rPh>
    <rPh sb="1" eb="2">
      <t>ネン</t>
    </rPh>
    <rPh sb="3" eb="4">
      <t>４ガツ</t>
    </rPh>
    <rPh sb="6" eb="7">
      <t>ニチ</t>
    </rPh>
    <phoneticPr fontId="43"/>
  </si>
  <si>
    <t>（単位：台）</t>
  </si>
  <si>
    <t>年</t>
  </si>
  <si>
    <t>乗用車</t>
  </si>
  <si>
    <t>貨物車</t>
  </si>
  <si>
    <t>その他</t>
  </si>
  <si>
    <t>平成31</t>
  </si>
  <si>
    <t>令和 2</t>
    <rPh sb="0" eb="1">
      <t>レイワ</t>
    </rPh>
    <phoneticPr fontId="2"/>
  </si>
  <si>
    <t>（注）その他は、乗合自動車・特殊自動車・軽自動車及び小型二輪車</t>
    <phoneticPr fontId="48"/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</si>
  <si>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43"/>
  </si>
  <si>
    <t>5-5. 軽自動車及び原動機付自転車課税台数（種別割）</t>
    <rPh sb="23" eb="25">
      <t>シュベツ</t>
    </rPh>
    <rPh sb="25" eb="26">
      <t>ワリ</t>
    </rPh>
    <phoneticPr fontId="43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</si>
  <si>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43"/>
  </si>
  <si>
    <t>年</t>
    <phoneticPr fontId="43"/>
  </si>
  <si>
    <t>総数</t>
    <phoneticPr fontId="43"/>
  </si>
  <si>
    <r>
      <t xml:space="preserve">50cc
</t>
    </r>
    <r>
      <rPr>
        <sz val="8"/>
        <rFont val="ＭＳ 明朝"/>
        <family val="1"/>
        <charset val="128"/>
      </rPr>
      <t>（ミニカー含む）</t>
    </r>
    <rPh sb="10" eb="11">
      <t>フク</t>
    </rPh>
    <phoneticPr fontId="43"/>
  </si>
  <si>
    <t>90cc</t>
    <phoneticPr fontId="43"/>
  </si>
  <si>
    <t>125cc</t>
    <phoneticPr fontId="43"/>
  </si>
  <si>
    <r>
      <t xml:space="preserve">小型
特殊
</t>
    </r>
    <r>
      <rPr>
        <sz val="8"/>
        <rFont val="ＭＳ 明朝"/>
        <family val="1"/>
        <charset val="128"/>
      </rPr>
      <t>（農耕）</t>
    </r>
    <phoneticPr fontId="43"/>
  </si>
  <si>
    <t>軽二輪</t>
  </si>
  <si>
    <t>軽四輪
（貨）</t>
    <phoneticPr fontId="43"/>
  </si>
  <si>
    <t>軽四輪
（乗）</t>
    <phoneticPr fontId="43"/>
  </si>
  <si>
    <t>小型
特殊</t>
    <phoneticPr fontId="43"/>
  </si>
  <si>
    <t>小型
二輪</t>
    <phoneticPr fontId="43"/>
  </si>
  <si>
    <t>軽三輪</t>
    <rPh sb="1" eb="2">
      <t>３</t>
    </rPh>
    <phoneticPr fontId="43"/>
  </si>
  <si>
    <t xml:space="preserve"> 3</t>
  </si>
  <si>
    <t xml:space="preserve"> 4</t>
    <phoneticPr fontId="2"/>
  </si>
  <si>
    <t>資料：市民税課</t>
  </si>
  <si>
    <t>5-6. 市内郵便施設</t>
    <rPh sb="5" eb="6">
      <t>シ</t>
    </rPh>
    <rPh sb="6" eb="7">
      <t>ナイ</t>
    </rPh>
    <rPh sb="7" eb="9">
      <t>ユウビン</t>
    </rPh>
    <rPh sb="9" eb="11">
      <t>シセツ</t>
    </rPh>
    <phoneticPr fontId="43"/>
  </si>
  <si>
    <t>年　度</t>
    <rPh sb="0" eb="1">
      <t>トシ</t>
    </rPh>
    <rPh sb="2" eb="3">
      <t>ド</t>
    </rPh>
    <phoneticPr fontId="43"/>
  </si>
  <si>
    <t>集配郵便局</t>
    <rPh sb="0" eb="2">
      <t>シュウハイ</t>
    </rPh>
    <rPh sb="2" eb="5">
      <t>ユウビンキョク</t>
    </rPh>
    <phoneticPr fontId="43"/>
  </si>
  <si>
    <t>無集配郵便局</t>
    <rPh sb="0" eb="1">
      <t>ム</t>
    </rPh>
    <rPh sb="1" eb="3">
      <t>シュウハイ</t>
    </rPh>
    <rPh sb="3" eb="6">
      <t>ユウビンキョク</t>
    </rPh>
    <phoneticPr fontId="43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</si>
  <si>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43"/>
  </si>
  <si>
    <t>ポスト</t>
    <phoneticPr fontId="43"/>
  </si>
  <si>
    <t>私書箱</t>
    <rPh sb="0" eb="3">
      <t>シショバコ</t>
    </rPh>
    <phoneticPr fontId="43"/>
  </si>
  <si>
    <t>令和元</t>
    <rPh sb="0" eb="1">
      <t>レイワ</t>
    </rPh>
    <rPh sb="1" eb="2">
      <t>ガン</t>
    </rPh>
    <phoneticPr fontId="2"/>
  </si>
  <si>
    <t>2</t>
  </si>
  <si>
    <t>3</t>
    <phoneticPr fontId="2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</si>
  <si>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43"/>
  </si>
  <si>
    <t>5-7. 放送受信契約数</t>
    <phoneticPr fontId="43"/>
  </si>
  <si>
    <t>年　度</t>
    <phoneticPr fontId="43"/>
  </si>
  <si>
    <t>契約数</t>
  </si>
  <si>
    <t>衛星契約（再掲）</t>
    <rPh sb="1" eb="2">
      <t>ホシ</t>
    </rPh>
    <phoneticPr fontId="43"/>
  </si>
  <si>
    <t>令和元</t>
    <rPh sb="0" eb="1">
      <t>レイワ</t>
    </rPh>
    <rPh sb="1" eb="2">
      <t>ガン</t>
    </rPh>
    <phoneticPr fontId="48"/>
  </si>
  <si>
    <t>3</t>
    <phoneticPr fontId="48"/>
  </si>
  <si>
    <t>資料：ＮＨＫさいたま放送局</t>
    <phoneticPr fontId="43"/>
  </si>
  <si>
    <t>目次</t>
  </si>
  <si>
    <t>目次へもどる</t>
  </si>
  <si>
    <t>5-1. 市内路線バス運行状況</t>
  </si>
  <si>
    <t>5-2. 市内各駅別乗車人員</t>
  </si>
  <si>
    <t>5-3. 市内主要地点の交通量</t>
  </si>
  <si>
    <t>5-4. 自動車保有台数</t>
  </si>
  <si>
    <t>5-5. 軽自動車及び原動機付自転車課税台数（種別割）</t>
  </si>
  <si>
    <t>5-6. 市内郵便施設</t>
  </si>
  <si>
    <t>5-7. 放送受信契約数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</si>
</sst>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_ ;[Red]\-#,##0\ "/>
  </numFmts>
  <fonts count="5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10"/>
      <name val="ｺﾞｼｯｸ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41" fillId="0" borderId="0"/>
    <xf numFmtId="177" fontId="3" fillId="0" borderId="0">
      <alignment vertical="center"/>
    </xf>
    <xf numFmtId="177" fontId="3" fillId="0" borderId="0">
      <alignment vertical="center"/>
    </xf>
    <xf numFmtId="0" fontId="51" fillId="0" borderId="0" applyNumberForma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42" fillId="0" borderId="0" xfId="270" applyNumberFormat="1" applyFont="1" applyFill="1" applyAlignment="1">
      <alignment vertical="center"/>
    </xf>
    <xf numFmtId="0" fontId="5" fillId="0" borderId="0" xfId="270" applyNumberFormat="1" applyFont="1" applyFill="1" applyAlignment="1">
      <alignment vertical="center"/>
    </xf>
    <xf numFmtId="0" fontId="5" fillId="0" borderId="0" xfId="270" applyNumberFormat="1" applyFont="1" applyFill="1" applyAlignment="1">
      <alignment horizontal="right" vertical="center"/>
    </xf>
    <xf numFmtId="0" fontId="3" fillId="0" borderId="0" xfId="271" applyNumberFormat="1" applyFont="1" applyFill="1" applyAlignment="1">
      <alignment vertical="center"/>
    </xf>
    <xf numFmtId="0" fontId="5" fillId="0" borderId="0" xfId="271" applyNumberFormat="1" applyFont="1" applyFill="1" applyAlignment="1">
      <alignment horizontal="left" vertical="center" indent="1"/>
    </xf>
    <xf numFmtId="0" fontId="5" fillId="0" borderId="13" xfId="270" applyNumberFormat="1" applyFont="1" applyFill="1" applyBorder="1" applyAlignment="1">
      <alignment horizontal="center" vertical="center"/>
    </xf>
    <xf numFmtId="0" fontId="5" fillId="0" borderId="0" xfId="270" applyNumberFormat="1" applyFont="1" applyFill="1" applyBorder="1" applyAlignment="1">
      <alignment vertical="center"/>
    </xf>
    <xf numFmtId="0" fontId="44" fillId="0" borderId="0" xfId="270" applyNumberFormat="1" applyFont="1" applyFill="1" applyAlignment="1">
      <alignment horizontal="right" vertical="center"/>
    </xf>
    <xf numFmtId="0" fontId="6" fillId="0" borderId="14" xfId="270" applyNumberFormat="1" applyFont="1" applyFill="1" applyBorder="1" applyAlignment="1">
      <alignment vertical="center"/>
    </xf>
    <xf numFmtId="0" fontId="6" fillId="0" borderId="15" xfId="270" applyNumberFormat="1" applyFont="1" applyFill="1" applyBorder="1" applyAlignment="1">
      <alignment horizontal="center" vertical="center"/>
    </xf>
    <xf numFmtId="0" fontId="6" fillId="0" borderId="1" xfId="270" applyNumberFormat="1" applyFont="1" applyFill="1" applyBorder="1" applyAlignment="1">
      <alignment horizontal="center" vertical="center"/>
    </xf>
    <xf numFmtId="0" fontId="6" fillId="0" borderId="16" xfId="270" applyNumberFormat="1" applyFont="1" applyFill="1" applyBorder="1" applyAlignment="1">
      <alignment horizontal="center" vertical="center"/>
    </xf>
    <xf numFmtId="0" fontId="45" fillId="0" borderId="17" xfId="270" applyNumberFormat="1" applyFont="1" applyFill="1" applyBorder="1" applyAlignment="1">
      <alignment horizontal="right" vertical="center"/>
    </xf>
    <xf numFmtId="0" fontId="5" fillId="0" borderId="0" xfId="271" applyNumberFormat="1" applyFont="1" applyFill="1" applyAlignment="1">
      <alignment vertical="center"/>
    </xf>
    <xf numFmtId="0" fontId="6" fillId="0" borderId="0" xfId="270" applyNumberFormat="1" applyFont="1" applyFill="1" applyBorder="1" applyAlignment="1">
      <alignment vertical="center"/>
    </xf>
    <xf numFmtId="0" fontId="6" fillId="0" borderId="18" xfId="270" applyNumberFormat="1" applyFont="1" applyFill="1" applyBorder="1" applyAlignment="1">
      <alignment horizontal="center" vertical="center"/>
    </xf>
    <xf numFmtId="0" fontId="6" fillId="0" borderId="19" xfId="270" applyNumberFormat="1" applyFont="1" applyFill="1" applyBorder="1" applyAlignment="1">
      <alignment horizontal="center" vertical="center"/>
    </xf>
    <xf numFmtId="0" fontId="45" fillId="0" borderId="20" xfId="270" applyNumberFormat="1" applyFont="1" applyFill="1" applyBorder="1" applyAlignment="1">
      <alignment horizontal="right" vertical="center"/>
    </xf>
    <xf numFmtId="0" fontId="6" fillId="0" borderId="13" xfId="270" applyNumberFormat="1" applyFont="1" applyFill="1" applyBorder="1" applyAlignment="1">
      <alignment vertical="center"/>
    </xf>
    <xf numFmtId="0" fontId="6" fillId="0" borderId="21" xfId="270" applyNumberFormat="1" applyFont="1" applyFill="1" applyBorder="1" applyAlignment="1">
      <alignment horizontal="center" vertical="center"/>
    </xf>
    <xf numFmtId="0" fontId="6" fillId="0" borderId="22" xfId="270" applyNumberFormat="1" applyFont="1" applyFill="1" applyBorder="1" applyAlignment="1">
      <alignment horizontal="center" vertical="center"/>
    </xf>
    <xf numFmtId="0" fontId="6" fillId="0" borderId="23" xfId="270" applyNumberFormat="1" applyFont="1" applyFill="1" applyBorder="1" applyAlignment="1">
      <alignment horizontal="center" vertical="center"/>
    </xf>
    <xf numFmtId="0" fontId="6" fillId="0" borderId="24" xfId="270" applyNumberFormat="1" applyFont="1" applyFill="1" applyBorder="1" applyAlignment="1">
      <alignment horizontal="center" vertical="center"/>
    </xf>
    <xf numFmtId="0" fontId="45" fillId="0" borderId="24" xfId="270" applyNumberFormat="1" applyFont="1" applyFill="1" applyBorder="1" applyAlignment="1">
      <alignment horizontal="right" vertical="center"/>
    </xf>
    <xf numFmtId="0" fontId="46" fillId="0" borderId="25" xfId="270" applyNumberFormat="1" applyFont="1" applyFill="1" applyBorder="1" applyAlignment="1">
      <alignment horizontal="left" vertical="center" shrinkToFit="1"/>
    </xf>
    <xf numFmtId="0" fontId="47" fillId="0" borderId="26" xfId="270" applyNumberFormat="1" applyFont="1" applyFill="1" applyBorder="1" applyAlignment="1">
      <alignment horizontal="right" vertical="center"/>
    </xf>
    <xf numFmtId="0" fontId="47" fillId="0" borderId="25" xfId="270" applyNumberFormat="1" applyFont="1" applyFill="1" applyBorder="1" applyAlignment="1">
      <alignment horizontal="right" vertical="center"/>
    </xf>
    <xf numFmtId="0" fontId="47" fillId="0" borderId="27" xfId="270" applyNumberFormat="1" applyFont="1" applyFill="1" applyBorder="1" applyAlignment="1">
      <alignment horizontal="right" vertical="center"/>
    </xf>
    <xf numFmtId="178" fontId="47" fillId="0" borderId="28" xfId="271" applyNumberFormat="1" applyFont="1" applyFill="1" applyBorder="1" applyAlignment="1">
      <alignment horizontal="right" vertical="center"/>
    </xf>
    <xf numFmtId="178" fontId="47" fillId="0" borderId="29" xfId="271" applyNumberFormat="1" applyFont="1" applyFill="1" applyBorder="1" applyAlignment="1">
      <alignment horizontal="right" vertical="center"/>
    </xf>
    <xf numFmtId="178" fontId="47" fillId="0" borderId="30" xfId="271" applyNumberFormat="1" applyFont="1" applyFill="1" applyBorder="1" applyAlignment="1">
      <alignment horizontal="right" vertical="center"/>
    </xf>
    <xf numFmtId="178" fontId="47" fillId="0" borderId="28" xfId="271" applyNumberFormat="1" applyFont="1" applyFill="1" applyBorder="1" applyAlignment="1">
      <alignment horizontal="right" vertical="center" shrinkToFit="1"/>
    </xf>
    <xf numFmtId="0" fontId="5" fillId="0" borderId="0" xfId="271" applyNumberFormat="1" applyFont="1" applyFill="1" applyBorder="1" applyAlignment="1">
      <alignment vertical="center"/>
    </xf>
    <xf numFmtId="178" fontId="47" fillId="0" borderId="20" xfId="271" applyNumberFormat="1" applyFont="1" applyFill="1" applyBorder="1" applyAlignment="1">
      <alignment horizontal="right" vertical="center"/>
    </xf>
    <xf numFmtId="178" fontId="47" fillId="0" borderId="0" xfId="271" applyNumberFormat="1" applyFont="1" applyFill="1" applyBorder="1" applyAlignment="1">
      <alignment horizontal="right" vertical="center"/>
    </xf>
    <xf numFmtId="178" fontId="47" fillId="0" borderId="31" xfId="271" applyNumberFormat="1" applyFont="1" applyFill="1" applyBorder="1" applyAlignment="1">
      <alignment horizontal="right" vertical="center"/>
    </xf>
    <xf numFmtId="178" fontId="47" fillId="0" borderId="20" xfId="271" applyNumberFormat="1" applyFont="1" applyFill="1" applyBorder="1" applyAlignment="1">
      <alignment horizontal="right" vertical="center" shrinkToFit="1"/>
    </xf>
    <xf numFmtId="178" fontId="47" fillId="0" borderId="32" xfId="271" applyNumberFormat="1" applyFont="1" applyFill="1" applyBorder="1" applyAlignment="1">
      <alignment horizontal="right" vertical="center"/>
    </xf>
    <xf numFmtId="178" fontId="47" fillId="0" borderId="33" xfId="271" applyNumberFormat="1" applyFont="1" applyFill="1" applyBorder="1" applyAlignment="1">
      <alignment horizontal="right" vertical="center"/>
    </xf>
    <xf numFmtId="178" fontId="47" fillId="0" borderId="34" xfId="271" applyNumberFormat="1" applyFont="1" applyFill="1" applyBorder="1" applyAlignment="1">
      <alignment horizontal="right" vertical="center"/>
    </xf>
    <xf numFmtId="178" fontId="47" fillId="0" borderId="32" xfId="271" applyNumberFormat="1" applyFont="1" applyFill="1" applyBorder="1" applyAlignment="1">
      <alignment horizontal="right" vertical="center" shrinkToFit="1"/>
    </xf>
    <xf numFmtId="178" fontId="47" fillId="0" borderId="28" xfId="270" applyNumberFormat="1" applyFont="1" applyFill="1" applyBorder="1" applyAlignment="1">
      <alignment horizontal="right" vertical="center"/>
    </xf>
    <xf numFmtId="178" fontId="47" fillId="0" borderId="29" xfId="270" applyNumberFormat="1" applyFont="1" applyFill="1" applyBorder="1" applyAlignment="1">
      <alignment horizontal="right" vertical="center"/>
    </xf>
    <xf numFmtId="178" fontId="47" fillId="0" borderId="30" xfId="270" applyNumberFormat="1" applyFont="1" applyFill="1" applyBorder="1" applyAlignment="1">
      <alignment horizontal="right" vertical="center"/>
    </xf>
    <xf numFmtId="178" fontId="47" fillId="0" borderId="28" xfId="270" applyNumberFormat="1" applyFont="1" applyFill="1" applyBorder="1" applyAlignment="1">
      <alignment horizontal="right" vertical="center" shrinkToFit="1"/>
    </xf>
    <xf numFmtId="178" fontId="47" fillId="0" borderId="32" xfId="270" applyNumberFormat="1" applyFont="1" applyFill="1" applyBorder="1" applyAlignment="1">
      <alignment horizontal="right" vertical="center"/>
    </xf>
    <xf numFmtId="178" fontId="47" fillId="0" borderId="33" xfId="270" applyNumberFormat="1" applyFont="1" applyFill="1" applyBorder="1" applyAlignment="1">
      <alignment horizontal="right" vertical="center"/>
    </xf>
    <xf numFmtId="178" fontId="47" fillId="0" borderId="34" xfId="270" applyNumberFormat="1" applyFont="1" applyFill="1" applyBorder="1" applyAlignment="1">
      <alignment horizontal="right" vertical="center"/>
    </xf>
    <xf numFmtId="178" fontId="47" fillId="0" borderId="32" xfId="270" applyNumberFormat="1" applyFont="1" applyFill="1" applyBorder="1" applyAlignment="1">
      <alignment horizontal="right" vertical="center" shrinkToFit="1"/>
    </xf>
    <xf numFmtId="178" fontId="47" fillId="0" borderId="20" xfId="270" applyNumberFormat="1" applyFont="1" applyFill="1" applyBorder="1" applyAlignment="1">
      <alignment horizontal="right" vertical="center"/>
    </xf>
    <xf numFmtId="178" fontId="47" fillId="0" borderId="0" xfId="270" applyNumberFormat="1" applyFont="1" applyFill="1" applyBorder="1" applyAlignment="1">
      <alignment horizontal="right" vertical="center"/>
    </xf>
    <xf numFmtId="178" fontId="47" fillId="0" borderId="31" xfId="270" applyNumberFormat="1" applyFont="1" applyFill="1" applyBorder="1" applyAlignment="1">
      <alignment horizontal="right" vertical="center"/>
    </xf>
    <xf numFmtId="178" fontId="47" fillId="0" borderId="20" xfId="270" applyNumberFormat="1" applyFont="1" applyFill="1" applyBorder="1" applyAlignment="1">
      <alignment horizontal="right" vertical="center" shrinkToFit="1"/>
    </xf>
    <xf numFmtId="0" fontId="47" fillId="0" borderId="35" xfId="270" applyNumberFormat="1" applyFont="1" applyFill="1" applyBorder="1" applyAlignment="1">
      <alignment horizontal="right" vertical="center"/>
    </xf>
    <xf numFmtId="0" fontId="47" fillId="0" borderId="36" xfId="270" applyNumberFormat="1" applyFont="1" applyFill="1" applyBorder="1" applyAlignment="1">
      <alignment horizontal="right" vertical="center"/>
    </xf>
    <xf numFmtId="178" fontId="47" fillId="0" borderId="25" xfId="270" applyNumberFormat="1" applyFont="1" applyFill="1" applyBorder="1" applyAlignment="1">
      <alignment horizontal="right" vertical="center"/>
    </xf>
    <xf numFmtId="178" fontId="47" fillId="0" borderId="26" xfId="270" applyNumberFormat="1" applyFont="1" applyFill="1" applyBorder="1" applyAlignment="1">
      <alignment horizontal="right" vertical="center" shrinkToFit="1"/>
    </xf>
    <xf numFmtId="178" fontId="47" fillId="0" borderId="28" xfId="2" applyNumberFormat="1" applyFont="1" applyFill="1" applyBorder="1" applyAlignment="1">
      <alignment horizontal="center" vertical="center"/>
    </xf>
    <xf numFmtId="178" fontId="47" fillId="0" borderId="29" xfId="2" applyNumberFormat="1" applyFont="1" applyFill="1" applyBorder="1" applyAlignment="1">
      <alignment horizontal="center" vertical="center"/>
    </xf>
    <xf numFmtId="178" fontId="47" fillId="0" borderId="30" xfId="2" applyNumberFormat="1" applyFont="1" applyFill="1" applyBorder="1" applyAlignment="1">
      <alignment horizontal="center" vertical="center"/>
    </xf>
    <xf numFmtId="178" fontId="47" fillId="0" borderId="28" xfId="2" applyNumberFormat="1" applyFont="1" applyFill="1" applyBorder="1" applyAlignment="1">
      <alignment horizontal="right" vertical="center" shrinkToFit="1"/>
    </xf>
    <xf numFmtId="178" fontId="47" fillId="0" borderId="32" xfId="2" applyNumberFormat="1" applyFont="1" applyFill="1" applyBorder="1" applyAlignment="1">
      <alignment horizontal="center" vertical="center"/>
    </xf>
    <xf numFmtId="178" fontId="47" fillId="0" borderId="33" xfId="2" applyNumberFormat="1" applyFont="1" applyFill="1" applyBorder="1" applyAlignment="1">
      <alignment horizontal="center" vertical="center"/>
    </xf>
    <xf numFmtId="178" fontId="47" fillId="0" borderId="34" xfId="2" applyNumberFormat="1" applyFont="1" applyFill="1" applyBorder="1" applyAlignment="1">
      <alignment horizontal="center" vertical="center"/>
    </xf>
    <xf numFmtId="178" fontId="47" fillId="0" borderId="32" xfId="2" applyNumberFormat="1" applyFont="1" applyFill="1" applyBorder="1" applyAlignment="1">
      <alignment horizontal="right" vertical="center" shrinkToFit="1"/>
    </xf>
    <xf numFmtId="178" fontId="47" fillId="0" borderId="20" xfId="2" applyNumberFormat="1" applyFont="1" applyFill="1" applyBorder="1" applyAlignment="1">
      <alignment horizontal="center" vertical="center"/>
    </xf>
    <xf numFmtId="178" fontId="47" fillId="0" borderId="0" xfId="2" applyNumberFormat="1" applyFont="1" applyFill="1" applyBorder="1" applyAlignment="1">
      <alignment horizontal="center" vertical="center"/>
    </xf>
    <xf numFmtId="178" fontId="47" fillId="0" borderId="31" xfId="2" applyNumberFormat="1" applyFont="1" applyFill="1" applyBorder="1" applyAlignment="1">
      <alignment horizontal="center" vertical="center"/>
    </xf>
    <xf numFmtId="178" fontId="47" fillId="0" borderId="20" xfId="2" applyNumberFormat="1" applyFont="1" applyFill="1" applyBorder="1" applyAlignment="1">
      <alignment horizontal="right" vertical="center" shrinkToFit="1"/>
    </xf>
    <xf numFmtId="178" fontId="47" fillId="0" borderId="25" xfId="271" applyNumberFormat="1" applyFont="1" applyFill="1" applyBorder="1" applyAlignment="1">
      <alignment horizontal="right" vertical="center"/>
    </xf>
    <xf numFmtId="178" fontId="47" fillId="0" borderId="25" xfId="2" applyNumberFormat="1" applyFont="1" applyFill="1" applyBorder="1" applyAlignment="1">
      <alignment horizontal="right" vertical="center"/>
    </xf>
    <xf numFmtId="0" fontId="47" fillId="0" borderId="26" xfId="270" quotePrefix="1" applyNumberFormat="1" applyFont="1" applyFill="1" applyBorder="1" applyAlignment="1">
      <alignment horizontal="center" vertical="center"/>
    </xf>
    <xf numFmtId="0" fontId="47" fillId="0" borderId="25" xfId="270" quotePrefix="1" applyNumberFormat="1" applyFont="1" applyFill="1" applyBorder="1" applyAlignment="1">
      <alignment horizontal="center" vertical="center"/>
    </xf>
    <xf numFmtId="0" fontId="47" fillId="0" borderId="27" xfId="270" quotePrefix="1" applyNumberFormat="1" applyFont="1" applyFill="1" applyBorder="1" applyAlignment="1">
      <alignment horizontal="center" vertical="center"/>
    </xf>
    <xf numFmtId="178" fontId="47" fillId="0" borderId="25" xfId="2" quotePrefix="1" applyNumberFormat="1" applyFont="1" applyFill="1" applyBorder="1" applyAlignment="1">
      <alignment horizontal="center" vertical="center"/>
    </xf>
    <xf numFmtId="178" fontId="47" fillId="0" borderId="25" xfId="270" quotePrefix="1" applyNumberFormat="1" applyFont="1" applyFill="1" applyBorder="1" applyAlignment="1">
      <alignment horizontal="center" vertical="center"/>
    </xf>
    <xf numFmtId="178" fontId="47" fillId="0" borderId="25" xfId="270" quotePrefix="1" applyNumberFormat="1" applyFont="1" applyFill="1" applyBorder="1" applyAlignment="1">
      <alignment horizontal="right" vertical="center"/>
    </xf>
    <xf numFmtId="178" fontId="47" fillId="0" borderId="26" xfId="270" quotePrefix="1" applyNumberFormat="1" applyFont="1" applyFill="1" applyBorder="1" applyAlignment="1">
      <alignment horizontal="right" vertical="center" shrinkToFit="1"/>
    </xf>
    <xf numFmtId="0" fontId="47" fillId="0" borderId="26" xfId="271" applyNumberFormat="1" applyFont="1" applyFill="1" applyBorder="1" applyAlignment="1">
      <alignment horizontal="right" vertical="center"/>
    </xf>
    <xf numFmtId="0" fontId="47" fillId="0" borderId="25" xfId="271" applyNumberFormat="1" applyFont="1" applyFill="1" applyBorder="1" applyAlignment="1">
      <alignment horizontal="right" vertical="center"/>
    </xf>
    <xf numFmtId="0" fontId="47" fillId="0" borderId="27" xfId="271" applyNumberFormat="1" applyFont="1" applyFill="1" applyBorder="1" applyAlignment="1">
      <alignment horizontal="right" vertical="center"/>
    </xf>
    <xf numFmtId="178" fontId="47" fillId="0" borderId="28" xfId="2" applyNumberFormat="1" applyFont="1" applyFill="1" applyBorder="1" applyAlignment="1">
      <alignment horizontal="right" vertical="center"/>
    </xf>
    <xf numFmtId="178" fontId="47" fillId="0" borderId="29" xfId="2" applyNumberFormat="1" applyFont="1" applyFill="1" applyBorder="1" applyAlignment="1">
      <alignment horizontal="right" vertical="center"/>
    </xf>
    <xf numFmtId="178" fontId="47" fillId="0" borderId="30" xfId="2" applyNumberFormat="1" applyFont="1" applyFill="1" applyBorder="1" applyAlignment="1">
      <alignment horizontal="right" vertical="center"/>
    </xf>
    <xf numFmtId="178" fontId="47" fillId="0" borderId="32" xfId="2" applyNumberFormat="1" applyFont="1" applyFill="1" applyBorder="1" applyAlignment="1">
      <alignment horizontal="right" vertical="center"/>
    </xf>
    <xf numFmtId="178" fontId="47" fillId="0" borderId="33" xfId="2" applyNumberFormat="1" applyFont="1" applyFill="1" applyBorder="1" applyAlignment="1">
      <alignment horizontal="right" vertical="center"/>
    </xf>
    <xf numFmtId="178" fontId="47" fillId="0" borderId="34" xfId="2" applyNumberFormat="1" applyFont="1" applyFill="1" applyBorder="1" applyAlignment="1">
      <alignment horizontal="right" vertical="center"/>
    </xf>
    <xf numFmtId="178" fontId="47" fillId="0" borderId="26" xfId="2" applyNumberFormat="1" applyFont="1" applyFill="1" applyBorder="1" applyAlignment="1">
      <alignment horizontal="right" vertical="center" shrinkToFit="1"/>
    </xf>
    <xf numFmtId="178" fontId="47" fillId="0" borderId="28" xfId="271" applyNumberFormat="1" applyFont="1" applyFill="1" applyBorder="1" applyAlignment="1">
      <alignment horizontal="center" vertical="center"/>
    </xf>
    <xf numFmtId="178" fontId="47" fillId="0" borderId="29" xfId="271" applyNumberFormat="1" applyFont="1" applyFill="1" applyBorder="1" applyAlignment="1">
      <alignment horizontal="center" vertical="center"/>
    </xf>
    <xf numFmtId="178" fontId="47" fillId="0" borderId="30" xfId="271" applyNumberFormat="1" applyFont="1" applyFill="1" applyBorder="1" applyAlignment="1">
      <alignment horizontal="center" vertical="center"/>
    </xf>
    <xf numFmtId="178" fontId="47" fillId="0" borderId="29" xfId="271" applyNumberFormat="1" applyFont="1" applyFill="1" applyBorder="1" applyAlignment="1">
      <alignment horizontal="right" vertical="center" shrinkToFit="1"/>
    </xf>
    <xf numFmtId="0" fontId="46" fillId="0" borderId="29" xfId="270" applyNumberFormat="1" applyFont="1" applyFill="1" applyBorder="1" applyAlignment="1">
      <alignment horizontal="left" vertical="center" shrinkToFit="1"/>
    </xf>
    <xf numFmtId="0" fontId="47" fillId="0" borderId="28" xfId="271" applyNumberFormat="1" applyFont="1" applyFill="1" applyBorder="1" applyAlignment="1">
      <alignment horizontal="right" vertical="center"/>
    </xf>
    <xf numFmtId="0" fontId="47" fillId="0" borderId="29" xfId="271" applyNumberFormat="1" applyFont="1" applyFill="1" applyBorder="1" applyAlignment="1">
      <alignment horizontal="right" vertical="center"/>
    </xf>
    <xf numFmtId="0" fontId="47" fillId="0" borderId="30" xfId="271" applyNumberFormat="1" applyFont="1" applyFill="1" applyBorder="1" applyAlignment="1">
      <alignment horizontal="right" vertical="center"/>
    </xf>
    <xf numFmtId="178" fontId="47" fillId="0" borderId="20" xfId="271" applyNumberFormat="1" applyFont="1" applyFill="1" applyBorder="1" applyAlignment="1">
      <alignment horizontal="center" vertical="center"/>
    </xf>
    <xf numFmtId="178" fontId="47" fillId="0" borderId="0" xfId="271" applyNumberFormat="1" applyFont="1" applyFill="1" applyBorder="1" applyAlignment="1">
      <alignment horizontal="center" vertical="center"/>
    </xf>
    <xf numFmtId="178" fontId="47" fillId="0" borderId="31" xfId="271" applyNumberFormat="1" applyFont="1" applyFill="1" applyBorder="1" applyAlignment="1">
      <alignment horizontal="center" vertical="center"/>
    </xf>
    <xf numFmtId="178" fontId="47" fillId="0" borderId="0" xfId="271" applyNumberFormat="1" applyFont="1" applyFill="1" applyBorder="1" applyAlignment="1">
      <alignment horizontal="right" vertical="center" shrinkToFit="1"/>
    </xf>
    <xf numFmtId="0" fontId="46" fillId="0" borderId="37" xfId="270" applyNumberFormat="1" applyFont="1" applyFill="1" applyBorder="1" applyAlignment="1">
      <alignment horizontal="left" vertical="center" shrinkToFit="1"/>
    </xf>
    <xf numFmtId="0" fontId="47" fillId="0" borderId="38" xfId="271" applyNumberFormat="1" applyFont="1" applyFill="1" applyBorder="1" applyAlignment="1">
      <alignment horizontal="right" vertical="center"/>
    </xf>
    <xf numFmtId="0" fontId="47" fillId="0" borderId="37" xfId="271" applyNumberFormat="1" applyFont="1" applyFill="1" applyBorder="1" applyAlignment="1">
      <alignment horizontal="right" vertical="center"/>
    </xf>
    <xf numFmtId="0" fontId="47" fillId="0" borderId="39" xfId="270" applyNumberFormat="1" applyFont="1" applyFill="1" applyBorder="1" applyAlignment="1">
      <alignment horizontal="right" vertical="center"/>
    </xf>
    <xf numFmtId="0" fontId="47" fillId="0" borderId="40" xfId="270" applyNumberFormat="1" applyFont="1" applyFill="1" applyBorder="1" applyAlignment="1">
      <alignment horizontal="right" vertical="center"/>
    </xf>
    <xf numFmtId="178" fontId="47" fillId="0" borderId="24" xfId="271" applyNumberFormat="1" applyFont="1" applyFill="1" applyBorder="1" applyAlignment="1">
      <alignment horizontal="center" vertical="center"/>
    </xf>
    <xf numFmtId="178" fontId="47" fillId="0" borderId="13" xfId="271" applyNumberFormat="1" applyFont="1" applyFill="1" applyBorder="1" applyAlignment="1">
      <alignment horizontal="center" vertical="center"/>
    </xf>
    <xf numFmtId="178" fontId="47" fillId="0" borderId="22" xfId="271" applyNumberFormat="1" applyFont="1" applyFill="1" applyBorder="1" applyAlignment="1">
      <alignment horizontal="center" vertical="center"/>
    </xf>
    <xf numFmtId="178" fontId="47" fillId="0" borderId="13" xfId="271" applyNumberFormat="1" applyFont="1" applyFill="1" applyBorder="1" applyAlignment="1">
      <alignment horizontal="right" vertical="center" shrinkToFit="1"/>
    </xf>
    <xf numFmtId="0" fontId="46" fillId="0" borderId="41" xfId="270" applyNumberFormat="1" applyFont="1" applyFill="1" applyBorder="1" applyAlignment="1">
      <alignment horizontal="left" vertical="center" shrinkToFit="1"/>
    </xf>
    <xf numFmtId="0" fontId="47" fillId="0" borderId="42" xfId="271" applyNumberFormat="1" applyFont="1" applyFill="1" applyBorder="1" applyAlignment="1">
      <alignment horizontal="right" vertical="center"/>
    </xf>
    <xf numFmtId="0" fontId="47" fillId="0" borderId="41" xfId="271" applyNumberFormat="1" applyFont="1" applyFill="1" applyBorder="1" applyAlignment="1">
      <alignment horizontal="right" vertical="center"/>
    </xf>
    <xf numFmtId="0" fontId="47" fillId="0" borderId="43" xfId="271" applyNumberFormat="1" applyFont="1" applyFill="1" applyBorder="1" applyAlignment="1">
      <alignment horizontal="right" vertical="center"/>
    </xf>
    <xf numFmtId="178" fontId="47" fillId="0" borderId="44" xfId="271" applyNumberFormat="1" applyFont="1" applyFill="1" applyBorder="1" applyAlignment="1">
      <alignment horizontal="right" vertical="center"/>
    </xf>
    <xf numFmtId="178" fontId="47" fillId="0" borderId="45" xfId="271" applyNumberFormat="1" applyFont="1" applyFill="1" applyBorder="1" applyAlignment="1">
      <alignment horizontal="right" vertical="center"/>
    </xf>
    <xf numFmtId="178" fontId="47" fillId="0" borderId="46" xfId="271" applyNumberFormat="1" applyFont="1" applyFill="1" applyBorder="1" applyAlignment="1">
      <alignment horizontal="right" vertical="center"/>
    </xf>
    <xf numFmtId="178" fontId="47" fillId="0" borderId="17" xfId="271" applyNumberFormat="1" applyFont="1" applyFill="1" applyBorder="1" applyAlignment="1">
      <alignment horizontal="right" vertical="center" shrinkToFit="1"/>
    </xf>
    <xf numFmtId="178" fontId="47" fillId="0" borderId="47" xfId="271" applyNumberFormat="1" applyFont="1" applyFill="1" applyBorder="1" applyAlignment="1">
      <alignment horizontal="right" vertical="center"/>
    </xf>
    <xf numFmtId="178" fontId="47" fillId="0" borderId="48" xfId="271" applyNumberFormat="1" applyFont="1" applyFill="1" applyBorder="1" applyAlignment="1">
      <alignment horizontal="right" vertical="center"/>
    </xf>
    <xf numFmtId="178" fontId="47" fillId="0" borderId="49" xfId="271" applyNumberFormat="1" applyFont="1" applyFill="1" applyBorder="1" applyAlignment="1">
      <alignment horizontal="right" vertical="center"/>
    </xf>
    <xf numFmtId="178" fontId="47" fillId="0" borderId="47" xfId="271" applyNumberFormat="1" applyFont="1" applyFill="1" applyBorder="1" applyAlignment="1">
      <alignment horizontal="right" vertical="center"/>
    </xf>
    <xf numFmtId="178" fontId="47" fillId="0" borderId="48" xfId="271" applyNumberFormat="1" applyFont="1" applyFill="1" applyBorder="1" applyAlignment="1">
      <alignment horizontal="right" vertical="center"/>
    </xf>
    <xf numFmtId="178" fontId="47" fillId="0" borderId="49" xfId="271" applyNumberFormat="1" applyFont="1" applyFill="1" applyBorder="1" applyAlignment="1">
      <alignment horizontal="right" vertical="center"/>
    </xf>
    <xf numFmtId="178" fontId="47" fillId="0" borderId="26" xfId="271" applyNumberFormat="1" applyFont="1" applyFill="1" applyBorder="1" applyAlignment="1">
      <alignment horizontal="right" vertical="center" shrinkToFit="1"/>
    </xf>
    <xf numFmtId="0" fontId="47" fillId="0" borderId="35" xfId="271" applyNumberFormat="1" applyFont="1" applyFill="1" applyBorder="1" applyAlignment="1">
      <alignment horizontal="right" vertical="center"/>
    </xf>
    <xf numFmtId="0" fontId="47" fillId="0" borderId="36" xfId="271" applyNumberFormat="1" applyFont="1" applyFill="1" applyBorder="1" applyAlignment="1">
      <alignment horizontal="right" vertical="center"/>
    </xf>
    <xf numFmtId="0" fontId="47" fillId="0" borderId="50" xfId="271" applyNumberFormat="1" applyFont="1" applyFill="1" applyBorder="1" applyAlignment="1">
      <alignment horizontal="right" vertical="center"/>
    </xf>
    <xf numFmtId="178" fontId="47" fillId="0" borderId="51" xfId="271" applyNumberFormat="1" applyFont="1" applyFill="1" applyBorder="1" applyAlignment="1">
      <alignment horizontal="right" vertical="center"/>
    </xf>
    <xf numFmtId="178" fontId="47" fillId="0" borderId="52" xfId="271" applyNumberFormat="1" applyFont="1" applyFill="1" applyBorder="1" applyAlignment="1">
      <alignment horizontal="right" vertical="center"/>
    </xf>
    <xf numFmtId="178" fontId="47" fillId="0" borderId="53" xfId="271" applyNumberFormat="1" applyFont="1" applyFill="1" applyBorder="1" applyAlignment="1">
      <alignment horizontal="right" vertical="center"/>
    </xf>
    <xf numFmtId="178" fontId="47" fillId="0" borderId="24" xfId="271" applyNumberFormat="1" applyFont="1" applyFill="1" applyBorder="1" applyAlignment="1">
      <alignment horizontal="right" vertical="center" shrinkToFit="1"/>
    </xf>
    <xf numFmtId="178" fontId="47" fillId="0" borderId="44" xfId="271" applyNumberFormat="1" applyFont="1" applyFill="1" applyBorder="1" applyAlignment="1">
      <alignment horizontal="right" vertical="center"/>
    </xf>
    <xf numFmtId="178" fontId="47" fillId="0" borderId="45" xfId="271" applyNumberFormat="1" applyFont="1" applyFill="1" applyBorder="1" applyAlignment="1">
      <alignment horizontal="right" vertical="center"/>
    </xf>
    <xf numFmtId="178" fontId="47" fillId="0" borderId="43" xfId="271" applyNumberFormat="1" applyFont="1" applyFill="1" applyBorder="1" applyAlignment="1">
      <alignment horizontal="right" vertical="center"/>
    </xf>
    <xf numFmtId="178" fontId="47" fillId="0" borderId="42" xfId="271" applyNumberFormat="1" applyFont="1" applyFill="1" applyBorder="1" applyAlignment="1">
      <alignment horizontal="right" vertical="center" shrinkToFit="1"/>
    </xf>
    <xf numFmtId="178" fontId="47" fillId="0" borderId="27" xfId="271" applyNumberFormat="1" applyFont="1" applyFill="1" applyBorder="1" applyAlignment="1">
      <alignment horizontal="right" vertical="center"/>
    </xf>
    <xf numFmtId="178" fontId="47" fillId="0" borderId="54" xfId="271" applyNumberFormat="1" applyFont="1" applyFill="1" applyBorder="1" applyAlignment="1">
      <alignment horizontal="right" vertical="center"/>
    </xf>
    <xf numFmtId="178" fontId="47" fillId="0" borderId="55" xfId="271" applyNumberFormat="1" applyFont="1" applyFill="1" applyBorder="1" applyAlignment="1">
      <alignment horizontal="right" vertical="center" shrinkToFit="1"/>
    </xf>
    <xf numFmtId="178" fontId="47" fillId="0" borderId="30" xfId="271" applyNumberFormat="1" applyFont="1" applyFill="1" applyBorder="1" applyAlignment="1">
      <alignment horizontal="right" vertical="center" shrinkToFit="1"/>
    </xf>
    <xf numFmtId="178" fontId="47" fillId="0" borderId="28" xfId="271" applyNumberFormat="1" applyFont="1" applyFill="1" applyBorder="1" applyAlignment="1">
      <alignment horizontal="right" vertical="center" shrinkToFit="1"/>
    </xf>
    <xf numFmtId="0" fontId="47" fillId="0" borderId="32" xfId="271" applyNumberFormat="1" applyFont="1" applyFill="1" applyBorder="1" applyAlignment="1">
      <alignment horizontal="right" vertical="center"/>
    </xf>
    <xf numFmtId="0" fontId="47" fillId="0" borderId="33" xfId="271" applyNumberFormat="1" applyFont="1" applyFill="1" applyBorder="1" applyAlignment="1">
      <alignment horizontal="right" vertical="center"/>
    </xf>
    <xf numFmtId="0" fontId="47" fillId="0" borderId="34" xfId="271" applyNumberFormat="1" applyFont="1" applyFill="1" applyBorder="1" applyAlignment="1">
      <alignment horizontal="right" vertical="center"/>
    </xf>
    <xf numFmtId="178" fontId="47" fillId="0" borderId="56" xfId="271" applyNumberFormat="1" applyFont="1" applyFill="1" applyBorder="1" applyAlignment="1">
      <alignment horizontal="right" vertical="center"/>
    </xf>
    <xf numFmtId="178" fontId="47" fillId="0" borderId="57" xfId="271" applyNumberFormat="1" applyFont="1" applyFill="1" applyBorder="1" applyAlignment="1">
      <alignment horizontal="right" vertical="center"/>
    </xf>
    <xf numFmtId="178" fontId="47" fillId="0" borderId="34" xfId="271" applyNumberFormat="1" applyFont="1" applyFill="1" applyBorder="1" applyAlignment="1">
      <alignment horizontal="right" vertical="center"/>
    </xf>
    <xf numFmtId="178" fontId="47" fillId="0" borderId="32" xfId="271" applyNumberFormat="1" applyFont="1" applyFill="1" applyBorder="1" applyAlignment="1">
      <alignment horizontal="right" vertical="center" shrinkToFit="1"/>
    </xf>
    <xf numFmtId="0" fontId="47" fillId="0" borderId="25" xfId="271" applyNumberFormat="1" applyFont="1" applyFill="1" applyBorder="1">
      <alignment vertical="center"/>
    </xf>
    <xf numFmtId="0" fontId="47" fillId="0" borderId="27" xfId="271" applyNumberFormat="1" applyFont="1" applyFill="1" applyBorder="1">
      <alignment vertical="center"/>
    </xf>
    <xf numFmtId="178" fontId="47" fillId="0" borderId="54" xfId="271" applyNumberFormat="1" applyFont="1" applyFill="1" applyBorder="1" applyAlignment="1">
      <alignment horizontal="right" vertical="center"/>
    </xf>
    <xf numFmtId="178" fontId="47" fillId="0" borderId="55" xfId="271" applyNumberFormat="1" applyFont="1" applyFill="1" applyBorder="1" applyAlignment="1">
      <alignment horizontal="center" vertical="center"/>
    </xf>
    <xf numFmtId="0" fontId="47" fillId="0" borderId="38" xfId="268" applyFont="1" applyFill="1" applyBorder="1" applyAlignment="1">
      <alignment horizontal="right" vertical="center"/>
    </xf>
    <xf numFmtId="0" fontId="47" fillId="0" borderId="37" xfId="268" applyFont="1" applyFill="1" applyBorder="1">
      <alignment vertical="center"/>
    </xf>
    <xf numFmtId="0" fontId="47" fillId="0" borderId="37" xfId="268" applyFont="1" applyFill="1" applyBorder="1" applyAlignment="1">
      <alignment horizontal="right" vertical="center"/>
    </xf>
    <xf numFmtId="0" fontId="47" fillId="0" borderId="50" xfId="268" applyFont="1" applyFill="1" applyBorder="1">
      <alignment vertical="center"/>
    </xf>
    <xf numFmtId="178" fontId="47" fillId="0" borderId="58" xfId="271" applyNumberFormat="1" applyFont="1" applyFill="1" applyBorder="1" applyAlignment="1">
      <alignment horizontal="right" vertical="center"/>
    </xf>
    <xf numFmtId="178" fontId="47" fillId="0" borderId="59" xfId="271" applyNumberFormat="1" applyFont="1" applyFill="1" applyBorder="1" applyAlignment="1">
      <alignment horizontal="center" vertical="center"/>
    </xf>
    <xf numFmtId="178" fontId="47" fillId="0" borderId="22" xfId="271" applyNumberFormat="1" applyFont="1" applyFill="1" applyBorder="1" applyAlignment="1">
      <alignment horizontal="right" vertical="center"/>
    </xf>
    <xf numFmtId="178" fontId="47" fillId="0" borderId="41" xfId="271" applyNumberFormat="1" applyFont="1" applyFill="1" applyBorder="1" applyAlignment="1">
      <alignment horizontal="right" vertical="center"/>
    </xf>
    <xf numFmtId="0" fontId="47" fillId="0" borderId="28" xfId="271" applyNumberFormat="1" applyFont="1" applyFill="1" applyBorder="1" applyAlignment="1">
      <alignment horizontal="right" vertical="center"/>
    </xf>
    <xf numFmtId="0" fontId="47" fillId="0" borderId="29" xfId="271" applyNumberFormat="1" applyFont="1" applyFill="1" applyBorder="1" applyAlignment="1">
      <alignment horizontal="right" vertical="center"/>
    </xf>
    <xf numFmtId="0" fontId="47" fillId="0" borderId="30" xfId="271" applyNumberFormat="1" applyFont="1" applyFill="1" applyBorder="1" applyAlignment="1">
      <alignment horizontal="right" vertical="center"/>
    </xf>
    <xf numFmtId="0" fontId="46" fillId="0" borderId="33" xfId="270" applyNumberFormat="1" applyFont="1" applyFill="1" applyBorder="1" applyAlignment="1">
      <alignment horizontal="left" vertical="center" shrinkToFit="1"/>
    </xf>
    <xf numFmtId="0" fontId="47" fillId="0" borderId="32" xfId="271" applyNumberFormat="1" applyFont="1" applyFill="1" applyBorder="1" applyAlignment="1">
      <alignment horizontal="right" vertical="center"/>
    </xf>
    <xf numFmtId="0" fontId="47" fillId="0" borderId="33" xfId="271" applyNumberFormat="1" applyFont="1" applyFill="1" applyBorder="1" applyAlignment="1">
      <alignment horizontal="right" vertical="center"/>
    </xf>
    <xf numFmtId="0" fontId="47" fillId="0" borderId="34" xfId="271" applyNumberFormat="1" applyFont="1" applyFill="1" applyBorder="1" applyAlignment="1">
      <alignment horizontal="right" vertical="center"/>
    </xf>
    <xf numFmtId="178" fontId="47" fillId="0" borderId="28" xfId="100" applyNumberFormat="1" applyFont="1" applyFill="1" applyBorder="1" applyAlignment="1">
      <alignment horizontal="right" vertical="center"/>
    </xf>
    <xf numFmtId="178" fontId="47" fillId="0" borderId="32" xfId="100" applyNumberFormat="1" applyFont="1" applyFill="1" applyBorder="1" applyAlignment="1">
      <alignment horizontal="right" vertical="center"/>
    </xf>
    <xf numFmtId="178" fontId="47" fillId="0" borderId="37" xfId="271" applyNumberFormat="1" applyFont="1" applyFill="1" applyBorder="1" applyAlignment="1">
      <alignment horizontal="right" vertical="center"/>
    </xf>
    <xf numFmtId="178" fontId="47" fillId="0" borderId="38" xfId="271" applyNumberFormat="1" applyFont="1" applyFill="1" applyBorder="1" applyAlignment="1">
      <alignment horizontal="right" vertical="center" shrinkToFit="1"/>
    </xf>
    <xf numFmtId="0" fontId="47" fillId="0" borderId="15" xfId="271" applyNumberFormat="1" applyFont="1" applyFill="1" applyBorder="1" applyAlignment="1">
      <alignment horizontal="right" vertical="center"/>
    </xf>
    <xf numFmtId="0" fontId="47" fillId="0" borderId="1" xfId="271" applyNumberFormat="1" applyFont="1" applyFill="1" applyBorder="1" applyAlignment="1">
      <alignment horizontal="right" vertical="center"/>
    </xf>
    <xf numFmtId="0" fontId="47" fillId="0" borderId="60" xfId="271" applyNumberFormat="1" applyFont="1" applyFill="1" applyBorder="1" applyAlignment="1">
      <alignment horizontal="right" vertical="center"/>
    </xf>
    <xf numFmtId="0" fontId="47" fillId="0" borderId="16" xfId="271" applyNumberFormat="1" applyFont="1" applyFill="1" applyBorder="1" applyAlignment="1">
      <alignment horizontal="right" vertical="center"/>
    </xf>
    <xf numFmtId="178" fontId="47" fillId="0" borderId="1" xfId="271" applyNumberFormat="1" applyFont="1" applyFill="1" applyBorder="1" applyAlignment="1">
      <alignment horizontal="right" vertical="center"/>
    </xf>
    <xf numFmtId="178" fontId="47" fillId="0" borderId="15" xfId="271" applyNumberFormat="1" applyFont="1" applyFill="1" applyBorder="1" applyAlignment="1">
      <alignment horizontal="right" vertical="center" shrinkToFit="1"/>
    </xf>
    <xf numFmtId="0" fontId="3" fillId="0" borderId="0" xfId="271" applyNumberFormat="1" applyFont="1" applyFill="1" applyBorder="1" applyAlignment="1">
      <alignment vertical="center"/>
    </xf>
    <xf numFmtId="0" fontId="46" fillId="0" borderId="1" xfId="270" applyNumberFormat="1" applyFont="1" applyFill="1" applyBorder="1" applyAlignment="1">
      <alignment horizontal="left" vertical="center" shrinkToFit="1"/>
    </xf>
    <xf numFmtId="0" fontId="47" fillId="0" borderId="24" xfId="271" applyNumberFormat="1" applyFont="1" applyFill="1" applyBorder="1" applyAlignment="1">
      <alignment horizontal="right" vertical="center"/>
    </xf>
    <xf numFmtId="0" fontId="47" fillId="0" borderId="13" xfId="271" applyNumberFormat="1" applyFont="1" applyFill="1" applyBorder="1" applyAlignment="1">
      <alignment horizontal="right" vertical="center"/>
    </xf>
    <xf numFmtId="0" fontId="47" fillId="0" borderId="22" xfId="271" applyNumberFormat="1" applyFont="1" applyFill="1" applyBorder="1" applyAlignment="1">
      <alignment horizontal="right" vertical="center"/>
    </xf>
    <xf numFmtId="178" fontId="47" fillId="0" borderId="13" xfId="271" quotePrefix="1" applyNumberFormat="1" applyFont="1" applyFill="1" applyBorder="1" applyAlignment="1">
      <alignment horizontal="right" vertical="center"/>
    </xf>
    <xf numFmtId="178" fontId="47" fillId="0" borderId="13" xfId="271" applyNumberFormat="1" applyFont="1" applyFill="1" applyBorder="1" applyAlignment="1">
      <alignment horizontal="right" vertical="center"/>
    </xf>
    <xf numFmtId="178" fontId="47" fillId="0" borderId="24" xfId="271" applyNumberFormat="1" applyFont="1" applyFill="1" applyBorder="1" applyAlignment="1">
      <alignment horizontal="right" vertical="center" shrinkToFit="1"/>
    </xf>
    <xf numFmtId="0" fontId="49" fillId="0" borderId="16" xfId="270" applyNumberFormat="1" applyFont="1" applyFill="1" applyBorder="1" applyAlignment="1">
      <alignment horizontal="left" vertical="center" shrinkToFit="1"/>
    </xf>
    <xf numFmtId="179" fontId="49" fillId="0" borderId="15" xfId="271" applyNumberFormat="1" applyFont="1" applyFill="1" applyBorder="1" applyAlignment="1">
      <alignment horizontal="right" vertical="center"/>
    </xf>
    <xf numFmtId="179" fontId="49" fillId="0" borderId="1" xfId="271" applyNumberFormat="1" applyFont="1" applyFill="1" applyBorder="1" applyAlignment="1">
      <alignment horizontal="right" vertical="center"/>
    </xf>
    <xf numFmtId="179" fontId="49" fillId="0" borderId="16" xfId="271" applyNumberFormat="1" applyFont="1" applyFill="1" applyBorder="1" applyAlignment="1">
      <alignment horizontal="right" vertical="center"/>
    </xf>
    <xf numFmtId="179" fontId="49" fillId="0" borderId="15" xfId="271" applyNumberFormat="1" applyFont="1" applyFill="1" applyBorder="1" applyAlignment="1">
      <alignment horizontal="right" vertical="center" shrinkToFit="1"/>
    </xf>
    <xf numFmtId="0" fontId="40" fillId="0" borderId="0" xfId="271" applyNumberFormat="1" applyFont="1" applyFill="1" applyBorder="1" applyAlignment="1">
      <alignment vertical="center"/>
    </xf>
    <xf numFmtId="0" fontId="40" fillId="0" borderId="0" xfId="271" applyNumberFormat="1" applyFont="1" applyFill="1" applyAlignment="1">
      <alignment vertical="center"/>
    </xf>
    <xf numFmtId="0" fontId="40" fillId="0" borderId="0" xfId="271" applyNumberFormat="1" applyFont="1" applyFill="1" applyBorder="1" applyAlignment="1">
      <alignment horizontal="right" vertical="center"/>
    </xf>
    <xf numFmtId="0" fontId="5" fillId="0" borderId="0" xfId="271" applyNumberFormat="1" applyFont="1" applyFill="1" applyBorder="1" applyAlignment="1">
      <alignment horizontal="right" vertical="center"/>
    </xf>
    <xf numFmtId="0" fontId="5" fillId="0" borderId="0" xfId="269" applyNumberFormat="1" applyFont="1" applyFill="1" applyBorder="1" applyAlignment="1">
      <alignment horizontal="right" vertical="center"/>
    </xf>
    <xf numFmtId="0" fontId="3" fillId="0" borderId="0" xfId="271" applyNumberFormat="1" applyFont="1" applyFill="1" applyAlignment="1">
      <alignment horizontal="right" vertical="center"/>
    </xf>
    <xf numFmtId="0" fontId="42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left" vertical="center" indent="1"/>
    </xf>
    <xf numFmtId="0" fontId="5" fillId="34" borderId="0" xfId="269" applyNumberFormat="1" applyFont="1" applyFill="1" applyBorder="1" applyAlignment="1" applyProtection="1">
      <alignment horizontal="right"/>
    </xf>
    <xf numFmtId="0" fontId="5" fillId="34" borderId="18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6" xfId="269" applyNumberFormat="1" applyFont="1" applyFill="1" applyBorder="1" applyAlignment="1" applyProtection="1">
      <alignment horizontal="center" vertical="center"/>
    </xf>
    <xf numFmtId="0" fontId="5" fillId="34" borderId="31" xfId="269" applyNumberFormat="1" applyFont="1" applyFill="1" applyBorder="1" applyAlignment="1" applyProtection="1">
      <alignment horizontal="center" vertical="center"/>
    </xf>
    <xf numFmtId="0" fontId="5" fillId="34" borderId="22" xfId="269" applyNumberFormat="1" applyFont="1" applyFill="1" applyBorder="1" applyAlignment="1" applyProtection="1">
      <alignment horizontal="center" vertical="center"/>
    </xf>
    <xf numFmtId="0" fontId="5" fillId="34" borderId="16" xfId="269" applyNumberFormat="1" applyFont="1" applyFill="1" applyBorder="1" applyAlignment="1" applyProtection="1">
      <alignment horizontal="center" vertical="center"/>
    </xf>
    <xf numFmtId="0" fontId="5" fillId="34" borderId="21" xfId="269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0" fillId="34" borderId="18" xfId="269" applyNumberFormat="1" applyFont="1" applyFill="1" applyBorder="1" applyAlignment="1" applyProtection="1">
      <alignment horizontal="center" vertical="center"/>
    </xf>
    <xf numFmtId="178" fontId="50" fillId="34" borderId="17" xfId="2" applyNumberFormat="1" applyFont="1" applyFill="1" applyBorder="1" applyAlignment="1" applyProtection="1">
      <alignment vertical="center"/>
    </xf>
    <xf numFmtId="178" fontId="50" fillId="34" borderId="14" xfId="2" applyNumberFormat="1" applyFont="1" applyFill="1" applyBorder="1" applyAlignment="1" applyProtection="1">
      <alignment vertical="center"/>
    </xf>
    <xf numFmtId="0" fontId="5" fillId="34" borderId="31" xfId="269" applyNumberFormat="1" applyFont="1" applyFill="1" applyBorder="1" applyAlignment="1" applyProtection="1">
      <alignment horizontal="left" vertical="center" indent="1"/>
    </xf>
    <xf numFmtId="178" fontId="5" fillId="34" borderId="0" xfId="2" applyNumberFormat="1" applyFont="1" applyFill="1" applyBorder="1" applyAlignment="1">
      <alignment vertical="center"/>
    </xf>
    <xf numFmtId="178" fontId="5" fillId="34" borderId="20" xfId="2" applyNumberFormat="1" applyFont="1" applyFill="1" applyBorder="1" applyAlignment="1">
      <alignment vertical="center"/>
    </xf>
    <xf numFmtId="0" fontId="5" fillId="34" borderId="31" xfId="269" applyNumberFormat="1" applyFont="1" applyFill="1" applyBorder="1" applyAlignment="1" applyProtection="1">
      <alignment horizontal="left" vertical="center" indent="2"/>
    </xf>
    <xf numFmtId="0" fontId="5" fillId="34" borderId="22" xfId="269" applyNumberFormat="1" applyFont="1" applyFill="1" applyBorder="1" applyAlignment="1" applyProtection="1">
      <alignment horizontal="left" vertical="center" indent="2"/>
    </xf>
    <xf numFmtId="178" fontId="5" fillId="34" borderId="24" xfId="2" applyNumberFormat="1" applyFont="1" applyFill="1" applyBorder="1" applyAlignment="1">
      <alignment vertical="center"/>
    </xf>
    <xf numFmtId="178" fontId="5" fillId="34" borderId="13" xfId="2" applyNumberFormat="1" applyFont="1" applyFill="1" applyBorder="1" applyAlignment="1">
      <alignment vertical="center"/>
    </xf>
    <xf numFmtId="0" fontId="5" fillId="34" borderId="0" xfId="269" applyNumberFormat="1" applyFont="1" applyFill="1" applyAlignment="1" applyProtection="1">
      <alignment horizontal="right" vertical="center"/>
    </xf>
    <xf numFmtId="0" fontId="42" fillId="34" borderId="0" xfId="269" applyNumberFormat="1" applyFont="1" applyFill="1" applyAlignment="1">
      <alignment vertical="center"/>
    </xf>
    <xf numFmtId="0" fontId="49" fillId="34" borderId="0" xfId="269" applyNumberFormat="1" applyFont="1" applyFill="1"/>
    <xf numFmtId="0" fontId="5" fillId="34" borderId="0" xfId="269" applyNumberFormat="1" applyFont="1" applyFill="1" applyAlignment="1">
      <alignment horizontal="left" vertical="center" indent="1"/>
    </xf>
    <xf numFmtId="0" fontId="5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horizontal="right"/>
    </xf>
    <xf numFmtId="0" fontId="5" fillId="34" borderId="16" xfId="269" applyNumberFormat="1" applyFont="1" applyFill="1" applyBorder="1" applyAlignment="1">
      <alignment horizontal="center" vertical="center" wrapText="1"/>
    </xf>
    <xf numFmtId="0" fontId="5" fillId="34" borderId="21" xfId="269" applyNumberFormat="1" applyFont="1" applyFill="1" applyBorder="1" applyAlignment="1">
      <alignment horizontal="center" vertical="center" wrapText="1"/>
    </xf>
    <xf numFmtId="0" fontId="5" fillId="34" borderId="15" xfId="269" applyNumberFormat="1" applyFont="1" applyFill="1" applyBorder="1" applyAlignment="1">
      <alignment horizontal="center" vertical="center" shrinkToFit="1"/>
    </xf>
    <xf numFmtId="0" fontId="5" fillId="34" borderId="1" xfId="269" applyNumberFormat="1" applyFont="1" applyFill="1" applyBorder="1" applyAlignment="1">
      <alignment horizontal="center" vertical="center" shrinkToFit="1"/>
    </xf>
    <xf numFmtId="0" fontId="5" fillId="34" borderId="16" xfId="269" applyNumberFormat="1" applyFont="1" applyFill="1" applyBorder="1" applyAlignment="1">
      <alignment horizontal="center" vertical="center" shrinkToFit="1"/>
    </xf>
    <xf numFmtId="0" fontId="49" fillId="34" borderId="0" xfId="269" applyNumberFormat="1" applyFont="1" applyFill="1" applyAlignment="1">
      <alignment textRotation="255"/>
    </xf>
    <xf numFmtId="0" fontId="5" fillId="34" borderId="61" xfId="269" applyNumberFormat="1" applyFont="1" applyFill="1" applyBorder="1" applyAlignment="1">
      <alignment horizontal="center" vertical="center"/>
    </xf>
    <xf numFmtId="0" fontId="5" fillId="34" borderId="16" xfId="269" applyNumberFormat="1" applyFont="1" applyFill="1" applyBorder="1" applyAlignment="1">
      <alignment horizontal="center" vertical="center"/>
    </xf>
    <xf numFmtId="0" fontId="5" fillId="34" borderId="19" xfId="269" applyNumberFormat="1" applyFont="1" applyFill="1" applyBorder="1" applyAlignment="1">
      <alignment horizontal="center" vertical="center"/>
    </xf>
    <xf numFmtId="0" fontId="5" fillId="34" borderId="18" xfId="269" applyNumberFormat="1" applyFont="1" applyFill="1" applyBorder="1" applyAlignment="1">
      <alignment horizontal="center" vertical="center"/>
    </xf>
    <xf numFmtId="0" fontId="42" fillId="34" borderId="19" xfId="269" applyNumberFormat="1" applyFont="1" applyFill="1" applyBorder="1" applyAlignment="1">
      <alignment horizontal="center" vertical="center"/>
    </xf>
    <xf numFmtId="0" fontId="5" fillId="34" borderId="62" xfId="269" applyNumberFormat="1" applyFont="1" applyFill="1" applyBorder="1" applyAlignment="1">
      <alignment horizontal="center" vertical="center"/>
    </xf>
    <xf numFmtId="0" fontId="5" fillId="34" borderId="31" xfId="269" applyNumberFormat="1" applyFont="1" applyFill="1" applyBorder="1" applyAlignment="1">
      <alignment horizontal="center" vertical="center"/>
    </xf>
    <xf numFmtId="0" fontId="42" fillId="34" borderId="17" xfId="269" applyNumberFormat="1" applyFont="1" applyFill="1" applyBorder="1" applyAlignment="1">
      <alignment horizontal="center" vertical="center"/>
    </xf>
    <xf numFmtId="0" fontId="5" fillId="34" borderId="61" xfId="269" applyNumberFormat="1" applyFont="1" applyFill="1" applyBorder="1" applyAlignment="1">
      <alignment horizontal="left" vertical="center" indent="1" shrinkToFit="1"/>
    </xf>
    <xf numFmtId="0" fontId="5" fillId="34" borderId="18" xfId="269" applyNumberFormat="1" applyFont="1" applyFill="1" applyBorder="1" applyAlignment="1">
      <alignment vertical="center" shrinkToFit="1"/>
    </xf>
    <xf numFmtId="178" fontId="5" fillId="34" borderId="14" xfId="269" applyNumberFormat="1" applyFont="1" applyFill="1" applyBorder="1" applyAlignment="1">
      <alignment vertical="center"/>
    </xf>
    <xf numFmtId="178" fontId="42" fillId="34" borderId="14" xfId="269" applyNumberFormat="1" applyFont="1" applyFill="1" applyBorder="1" applyAlignment="1">
      <alignment vertical="center"/>
    </xf>
    <xf numFmtId="0" fontId="5" fillId="34" borderId="63" xfId="269" applyNumberFormat="1" applyFont="1" applyFill="1" applyBorder="1" applyAlignment="1">
      <alignment horizontal="left" vertical="center" indent="1" shrinkToFit="1"/>
    </xf>
    <xf numFmtId="0" fontId="5" fillId="34" borderId="31" xfId="269" applyNumberFormat="1" applyFont="1" applyFill="1" applyBorder="1" applyAlignment="1">
      <alignment vertical="center" shrinkToFit="1"/>
    </xf>
    <xf numFmtId="178" fontId="5" fillId="34" borderId="0" xfId="269" applyNumberFormat="1" applyFont="1" applyFill="1" applyBorder="1" applyAlignment="1">
      <alignment vertical="center"/>
    </xf>
    <xf numFmtId="178" fontId="42" fillId="34" borderId="0" xfId="269" applyNumberFormat="1" applyFont="1" applyFill="1" applyBorder="1" applyAlignment="1">
      <alignment vertical="center"/>
    </xf>
    <xf numFmtId="178" fontId="42" fillId="34" borderId="0" xfId="269" applyNumberFormat="1" applyFont="1" applyFill="1" applyBorder="1" applyAlignment="1">
      <alignment horizontal="right" vertical="center"/>
    </xf>
    <xf numFmtId="0" fontId="5" fillId="34" borderId="31" xfId="269" applyNumberFormat="1" applyFont="1" applyFill="1" applyBorder="1" applyAlignment="1">
      <alignment horizontal="left" vertical="center" shrinkToFit="1"/>
    </xf>
    <xf numFmtId="0" fontId="5" fillId="34" borderId="64" xfId="269" applyNumberFormat="1" applyFont="1" applyFill="1" applyBorder="1" applyAlignment="1">
      <alignment horizontal="left" vertical="center" indent="1" shrinkToFit="1"/>
    </xf>
    <xf numFmtId="0" fontId="5" fillId="34" borderId="22" xfId="269" applyNumberFormat="1" applyFont="1" applyFill="1" applyBorder="1" applyAlignment="1">
      <alignment vertical="center" shrinkToFit="1"/>
    </xf>
    <xf numFmtId="178" fontId="5" fillId="34" borderId="13" xfId="269" applyNumberFormat="1" applyFont="1" applyFill="1" applyBorder="1" applyAlignment="1">
      <alignment vertical="center"/>
    </xf>
    <xf numFmtId="178" fontId="42" fillId="34" borderId="13" xfId="269" applyNumberFormat="1" applyFont="1" applyFill="1" applyBorder="1" applyAlignment="1">
      <alignment vertical="center"/>
    </xf>
    <xf numFmtId="0" fontId="5" fillId="34" borderId="0" xfId="269" applyNumberFormat="1" applyFont="1" applyFill="1" applyAlignment="1">
      <alignment horizontal="left" vertical="center"/>
    </xf>
    <xf numFmtId="0" fontId="49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horizontal="right" vertical="center"/>
    </xf>
    <xf numFmtId="0" fontId="42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vertical="center"/>
    </xf>
    <xf numFmtId="0" fontId="5" fillId="34" borderId="13" xfId="2" applyNumberFormat="1" applyFont="1" applyFill="1" applyBorder="1" applyAlignment="1" applyProtection="1">
      <alignment horizontal="left" vertical="center" indent="1"/>
    </xf>
    <xf numFmtId="0" fontId="5" fillId="34" borderId="13" xfId="2" applyNumberFormat="1" applyFont="1" applyFill="1" applyBorder="1" applyAlignment="1" applyProtection="1">
      <alignment horizontal="right"/>
    </xf>
    <xf numFmtId="0" fontId="5" fillId="34" borderId="13" xfId="2" applyNumberFormat="1" applyFont="1" applyFill="1" applyBorder="1" applyAlignment="1" applyProtection="1">
      <alignment horizontal="center" vertical="center"/>
    </xf>
    <xf numFmtId="0" fontId="42" fillId="34" borderId="21" xfId="2" applyNumberFormat="1" applyFont="1" applyFill="1" applyBorder="1" applyAlignment="1" applyProtection="1">
      <alignment horizontal="center" vertical="center"/>
    </xf>
    <xf numFmtId="0" fontId="5" fillId="34" borderId="21" xfId="2" applyNumberFormat="1" applyFont="1" applyFill="1" applyBorder="1" applyAlignment="1" applyProtection="1">
      <alignment horizontal="center" vertical="center"/>
    </xf>
    <xf numFmtId="0" fontId="5" fillId="34" borderId="0" xfId="2" quotePrefix="1" applyNumberFormat="1" applyFont="1" applyFill="1" applyBorder="1" applyAlignment="1" applyProtection="1">
      <alignment horizontal="right" vertical="center" indent="1"/>
    </xf>
    <xf numFmtId="178" fontId="50" fillId="34" borderId="20" xfId="2" applyNumberFormat="1" applyFont="1" applyFill="1" applyBorder="1" applyAlignment="1" applyProtection="1">
      <alignment horizontal="right" vertical="center"/>
    </xf>
    <xf numFmtId="178" fontId="5" fillId="34" borderId="0" xfId="2" applyNumberFormat="1" applyFont="1" applyFill="1" applyBorder="1" applyAlignment="1" applyProtection="1">
      <alignment horizontal="right" vertical="center"/>
    </xf>
    <xf numFmtId="0" fontId="5" fillId="34" borderId="31" xfId="2" quotePrefix="1" applyNumberFormat="1" applyFont="1" applyFill="1" applyBorder="1" applyAlignment="1" applyProtection="1">
      <alignment horizontal="right" vertical="center" indent="1"/>
    </xf>
    <xf numFmtId="0" fontId="5" fillId="34" borderId="14" xfId="2" applyNumberFormat="1" applyFont="1" applyFill="1" applyBorder="1" applyAlignment="1" applyProtection="1">
      <alignment vertical="center"/>
    </xf>
    <xf numFmtId="0" fontId="5" fillId="34" borderId="14" xfId="2" applyNumberFormat="1" applyFont="1" applyFill="1" applyBorder="1" applyAlignment="1" applyProtection="1">
      <alignment horizontal="right" vertical="center"/>
    </xf>
    <xf numFmtId="0" fontId="5" fillId="34" borderId="13" xfId="269" applyNumberFormat="1" applyFont="1" applyFill="1" applyBorder="1" applyAlignment="1" applyProtection="1">
      <alignment horizontal="left" vertical="center" indent="1"/>
    </xf>
    <xf numFmtId="0" fontId="5" fillId="34" borderId="13" xfId="269" applyNumberFormat="1" applyFont="1" applyFill="1" applyBorder="1" applyAlignment="1" applyProtection="1">
      <alignment horizontal="right"/>
    </xf>
    <xf numFmtId="0" fontId="5" fillId="34" borderId="13" xfId="269" applyNumberFormat="1" applyFont="1" applyFill="1" applyBorder="1" applyAlignment="1" applyProtection="1">
      <alignment horizontal="center" vertical="center" wrapText="1"/>
    </xf>
    <xf numFmtId="0" fontId="42" fillId="34" borderId="21" xfId="269" applyNumberFormat="1" applyFont="1" applyFill="1" applyBorder="1" applyAlignment="1" applyProtection="1">
      <alignment horizontal="center" vertical="center" wrapText="1"/>
    </xf>
    <xf numFmtId="0" fontId="5" fillId="34" borderId="21" xfId="269" applyNumberFormat="1" applyFont="1" applyFill="1" applyBorder="1" applyAlignment="1" applyProtection="1">
      <alignment horizontal="center" vertical="center" wrapText="1"/>
    </xf>
    <xf numFmtId="0" fontId="5" fillId="34" borderId="15" xfId="269" applyNumberFormat="1" applyFont="1" applyFill="1" applyBorder="1" applyAlignment="1" applyProtection="1">
      <alignment horizontal="center" vertical="center" wrapText="1"/>
    </xf>
    <xf numFmtId="0" fontId="5" fillId="34" borderId="0" xfId="269" applyNumberFormat="1" applyFont="1" applyFill="1" applyAlignment="1" applyProtection="1">
      <alignment vertical="center" wrapText="1"/>
    </xf>
    <xf numFmtId="0" fontId="5" fillId="34" borderId="31" xfId="269" applyNumberFormat="1" applyFont="1" applyFill="1" applyBorder="1" applyAlignment="1" applyProtection="1">
      <alignment horizontal="right" vertical="center" indent="1"/>
    </xf>
    <xf numFmtId="178" fontId="50" fillId="34" borderId="20" xfId="269" applyNumberFormat="1" applyFont="1" applyFill="1" applyBorder="1" applyAlignment="1" applyProtection="1">
      <alignment horizontal="right" vertical="center"/>
    </xf>
    <xf numFmtId="0" fontId="5" fillId="34" borderId="31" xfId="269" quotePrefix="1" applyNumberFormat="1" applyFont="1" applyFill="1" applyBorder="1" applyAlignment="1" applyProtection="1">
      <alignment horizontal="right" vertical="center" indent="1"/>
    </xf>
    <xf numFmtId="0" fontId="5" fillId="34" borderId="22" xfId="269" quotePrefix="1" applyNumberFormat="1" applyFont="1" applyFill="1" applyBorder="1" applyAlignment="1" applyProtection="1">
      <alignment horizontal="right" vertical="center" indent="1"/>
    </xf>
    <xf numFmtId="178" fontId="50" fillId="34" borderId="24" xfId="269" applyNumberFormat="1" applyFont="1" applyFill="1" applyBorder="1" applyAlignment="1" applyProtection="1">
      <alignment horizontal="right" vertical="center"/>
    </xf>
    <xf numFmtId="178" fontId="5" fillId="34" borderId="13" xfId="2" applyNumberFormat="1" applyFont="1" applyFill="1" applyBorder="1" applyAlignment="1" applyProtection="1">
      <alignment horizontal="right" vertical="center"/>
    </xf>
    <xf numFmtId="0" fontId="42" fillId="34" borderId="0" xfId="272" applyNumberFormat="1" applyFont="1" applyFill="1">
      <alignment vertical="center"/>
    </xf>
    <xf numFmtId="0" fontId="5" fillId="34" borderId="0" xfId="272" applyNumberFormat="1" applyFont="1" applyFill="1">
      <alignment vertical="center"/>
    </xf>
    <xf numFmtId="0" fontId="5" fillId="34" borderId="16" xfId="272" applyNumberFormat="1" applyFont="1" applyFill="1" applyBorder="1" applyAlignment="1">
      <alignment horizontal="center" vertical="center"/>
    </xf>
    <xf numFmtId="0" fontId="5" fillId="34" borderId="21" xfId="272" applyNumberFormat="1" applyFont="1" applyFill="1" applyBorder="1" applyAlignment="1">
      <alignment horizontal="center" vertical="center"/>
    </xf>
    <xf numFmtId="0" fontId="5" fillId="34" borderId="15" xfId="272" applyNumberFormat="1" applyFont="1" applyFill="1" applyBorder="1" applyAlignment="1">
      <alignment horizontal="center" vertical="center"/>
    </xf>
    <xf numFmtId="0" fontId="5" fillId="34" borderId="31" xfId="269" quotePrefix="1" applyNumberFormat="1" applyFont="1" applyFill="1" applyBorder="1" applyAlignment="1" applyProtection="1">
      <alignment horizontal="right" vertical="center" indent="2"/>
    </xf>
    <xf numFmtId="178" fontId="5" fillId="34" borderId="0" xfId="272" applyNumberFormat="1" applyFont="1" applyFill="1" applyBorder="1">
      <alignment vertical="center"/>
    </xf>
    <xf numFmtId="178" fontId="5" fillId="34" borderId="20" xfId="272" applyNumberFormat="1" applyFont="1" applyFill="1" applyBorder="1">
      <alignment vertical="center"/>
    </xf>
    <xf numFmtId="0" fontId="5" fillId="34" borderId="14" xfId="272" applyNumberFormat="1" applyFont="1" applyFill="1" applyBorder="1">
      <alignment vertical="center"/>
    </xf>
    <xf numFmtId="0" fontId="5" fillId="34" borderId="14" xfId="272" applyNumberFormat="1" applyFont="1" applyFill="1" applyBorder="1" applyAlignment="1">
      <alignment vertical="center"/>
    </xf>
    <xf numFmtId="0" fontId="5" fillId="34" borderId="14" xfId="272" applyNumberFormat="1" applyFont="1" applyFill="1" applyBorder="1" applyAlignment="1">
      <alignment horizontal="right" vertical="center"/>
    </xf>
    <xf numFmtId="0" fontId="5" fillId="34" borderId="13" xfId="269" applyNumberFormat="1" applyFont="1" applyFill="1" applyBorder="1" applyAlignment="1" applyProtection="1">
      <alignment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178" fontId="5" fillId="34" borderId="0" xfId="2" applyNumberFormat="1" applyFont="1" applyFill="1" applyBorder="1" applyAlignment="1" applyProtection="1">
      <alignment horizontal="right" vertical="center" indent="1"/>
    </xf>
    <xf numFmtId="0" fontId="5" fillId="34" borderId="22" xfId="269" quotePrefix="1" applyNumberFormat="1" applyFont="1" applyFill="1" applyBorder="1" applyAlignment="1" applyProtection="1">
      <alignment horizontal="right" vertical="center" indent="2"/>
    </xf>
    <xf numFmtId="178" fontId="5" fillId="34" borderId="24" xfId="2" applyNumberFormat="1" applyFont="1" applyFill="1" applyBorder="1" applyAlignment="1" applyProtection="1">
      <alignment horizontal="right" vertical="center" indent="1"/>
    </xf>
    <xf numFmtId="178" fontId="5" fillId="34" borderId="13" xfId="2" applyNumberFormat="1" applyFont="1" applyFill="1" applyBorder="1" applyAlignment="1" applyProtection="1">
      <alignment horizontal="right" vertical="center" indent="1"/>
    </xf>
    <xf numFmtId="0" fontId="51" fillId="0" borderId="0" xfId="273" applyNumberFormat="1" applyFill="1" applyAlignment="1">
      <alignment vertical="center"/>
    </xf>
    <xf numFmtId="0" fontId="51" fillId="0" borderId="0" xfId="273">
      <alignment vertical="center"/>
    </xf>
    <xf numFmtId="0" fontId="51" fillId="34" borderId="0" xfId="273" applyNumberFormat="1" applyFill="1" applyAlignment="1" applyProtection="1">
      <alignment vertical="center"/>
    </xf>
    <xf numFmtId="0" fontId="51" fillId="34" borderId="0" xfId="273" applyNumberFormat="1" applyFill="1" applyAlignment="1">
      <alignment vertical="center"/>
    </xf>
    <xf numFmtId="0" fontId="5" fillId="34" borderId="0" xfId="272" applyNumberFormat="1" applyFont="1" applyFill="1" applyAlignment="1">
      <alignment vertical="center"/>
    </xf>
  </cellXfs>
  <cellStyles count="274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3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5-1.バス運行状況（H19年度）提出分" xfId="271"/>
    <cellStyle name="標準_5-7. 市内郵便施設" xfId="272"/>
    <cellStyle name="標準_Sheet1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28575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4" name="テキスト 26"/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242</v>
      </c>
    </row>
    <row r="2" spans="1:1" x14ac:dyDescent="0.15">
      <c r="A2" s="300" t="s">
        <v>244</v>
      </c>
    </row>
    <row r="3" spans="1:1" x14ac:dyDescent="0.15">
      <c r="A3" s="300" t="s">
        <v>245</v>
      </c>
    </row>
    <row r="4" spans="1:1" x14ac:dyDescent="0.15">
      <c r="A4" s="300" t="s">
        <v>246</v>
      </c>
    </row>
    <row r="5" spans="1:1" x14ac:dyDescent="0.15">
      <c r="A5" s="300" t="s">
        <v>247</v>
      </c>
    </row>
    <row r="6" spans="1:1" x14ac:dyDescent="0.15">
      <c r="A6" s="300" t="s">
        <v>248</v>
      </c>
    </row>
    <row r="7" spans="1:1" x14ac:dyDescent="0.15">
      <c r="A7" s="300" t="s">
        <v>249</v>
      </c>
    </row>
    <row r="8" spans="1:1" x14ac:dyDescent="0.15">
      <c r="A8" s="300" t="s">
        <v>250</v>
      </c>
    </row>
  </sheetData>
  <phoneticPr fontId="2"/>
  <hyperlinks>
    <hyperlink ref="A2" location="'5-1'!A1" display="5-1. 市内路線バス運行状況"/>
    <hyperlink ref="A3" location="'5-2'!A1" display="5-2. 市内各駅別乗車人員"/>
    <hyperlink ref="A4" location="'5-3'!A1" display="5-3. 市内主要地点の交通量"/>
    <hyperlink ref="A5" location="'5-4'!A1" display="5-4. 自動車保有台数"/>
    <hyperlink ref="A6" location="'5-5'!A1" display="5-5. 軽自動車及び原動機付自転車課税台数（種別割）"/>
    <hyperlink ref="A7" location="'5-6'!A1" display="5-6. 市内郵便施設"/>
    <hyperlink ref="A8" location="'5-7'!A1" display="5-7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87"/>
  <sheetViews>
    <sheetView zoomScale="110" zoomScaleNormal="110" zoomScaleSheetLayoutView="100" workbookViewId="0"/>
  </sheetViews>
  <sheetFormatPr defaultColWidth="9" defaultRowHeight="13.5" x14ac:dyDescent="0.15"/>
  <cols>
    <col min="1" max="1" width="41.25" style="4" customWidth="1"/>
    <col min="2" max="5" width="5" style="4" customWidth="1"/>
    <col min="6" max="7" width="6.25" style="4" customWidth="1"/>
    <col min="8" max="8" width="6.875" style="4" customWidth="1"/>
    <col min="9" max="9" width="5.625" style="195" customWidth="1"/>
    <col min="10" max="16384" width="9" style="4"/>
  </cols>
  <sheetData>
    <row r="1" spans="1:10" ht="15" customHeight="1" x14ac:dyDescent="0.15">
      <c r="A1" s="299" t="s">
        <v>243</v>
      </c>
      <c r="I1" s="4"/>
    </row>
    <row r="2" spans="1:10" ht="15" customHeight="1" x14ac:dyDescent="0.15">
      <c r="I2" s="4"/>
    </row>
    <row r="3" spans="1:10" ht="15" customHeight="1" x14ac:dyDescent="0.15">
      <c r="A3" s="1" t="s">
        <v>0</v>
      </c>
      <c r="B3" s="2"/>
      <c r="C3" s="2"/>
      <c r="D3" s="2"/>
      <c r="E3" s="2"/>
      <c r="F3" s="2"/>
      <c r="G3" s="2"/>
      <c r="H3" s="2"/>
      <c r="I3" s="3"/>
    </row>
    <row r="4" spans="1:10" ht="15" customHeight="1" x14ac:dyDescent="0.15">
      <c r="A4" s="5" t="s">
        <v>1</v>
      </c>
      <c r="B4" s="6"/>
      <c r="C4" s="6"/>
      <c r="D4" s="6"/>
      <c r="E4" s="6"/>
      <c r="F4" s="7"/>
      <c r="G4" s="7"/>
      <c r="H4" s="7"/>
      <c r="I4" s="8"/>
    </row>
    <row r="5" spans="1:10" s="14" customFormat="1" ht="15" customHeight="1" x14ac:dyDescent="0.15">
      <c r="A5" s="9"/>
      <c r="B5" s="10" t="s">
        <v>2</v>
      </c>
      <c r="C5" s="11"/>
      <c r="D5" s="11"/>
      <c r="E5" s="12"/>
      <c r="F5" s="11" t="s">
        <v>3</v>
      </c>
      <c r="G5" s="11"/>
      <c r="H5" s="12"/>
      <c r="I5" s="13" t="s">
        <v>4</v>
      </c>
    </row>
    <row r="6" spans="1:10" s="14" customFormat="1" ht="15" customHeight="1" x14ac:dyDescent="0.15">
      <c r="A6" s="15" t="s">
        <v>5</v>
      </c>
      <c r="B6" s="10" t="s">
        <v>6</v>
      </c>
      <c r="C6" s="12"/>
      <c r="D6" s="10" t="s">
        <v>7</v>
      </c>
      <c r="E6" s="12"/>
      <c r="F6" s="16" t="s">
        <v>8</v>
      </c>
      <c r="G6" s="17" t="s">
        <v>9</v>
      </c>
      <c r="H6" s="17" t="s">
        <v>10</v>
      </c>
      <c r="I6" s="18" t="s">
        <v>11</v>
      </c>
    </row>
    <row r="7" spans="1:10" s="14" customFormat="1" ht="15" customHeight="1" x14ac:dyDescent="0.15">
      <c r="A7" s="19"/>
      <c r="B7" s="20" t="s">
        <v>12</v>
      </c>
      <c r="C7" s="20" t="s">
        <v>13</v>
      </c>
      <c r="D7" s="20" t="s">
        <v>12</v>
      </c>
      <c r="E7" s="20" t="s">
        <v>13</v>
      </c>
      <c r="F7" s="21" t="s">
        <v>14</v>
      </c>
      <c r="G7" s="22" t="s">
        <v>14</v>
      </c>
      <c r="H7" s="23" t="s">
        <v>15</v>
      </c>
      <c r="I7" s="24" t="s">
        <v>14</v>
      </c>
    </row>
    <row r="8" spans="1:10" s="14" customFormat="1" ht="15" customHeight="1" x14ac:dyDescent="0.15">
      <c r="A8" s="25" t="s">
        <v>16</v>
      </c>
      <c r="B8" s="26">
        <v>66</v>
      </c>
      <c r="C8" s="27" t="s">
        <v>17</v>
      </c>
      <c r="D8" s="27">
        <v>54</v>
      </c>
      <c r="E8" s="28" t="s">
        <v>18</v>
      </c>
      <c r="F8" s="29">
        <v>13580</v>
      </c>
      <c r="G8" s="30">
        <v>46604</v>
      </c>
      <c r="H8" s="31">
        <v>60184</v>
      </c>
      <c r="I8" s="32">
        <v>1978</v>
      </c>
      <c r="J8" s="33"/>
    </row>
    <row r="9" spans="1:10" s="14" customFormat="1" ht="15" customHeight="1" x14ac:dyDescent="0.15">
      <c r="A9" s="25" t="s">
        <v>19</v>
      </c>
      <c r="B9" s="26">
        <v>0</v>
      </c>
      <c r="C9" s="27">
        <v>0</v>
      </c>
      <c r="D9" s="27">
        <v>8</v>
      </c>
      <c r="E9" s="28">
        <v>0</v>
      </c>
      <c r="F9" s="34"/>
      <c r="G9" s="35"/>
      <c r="H9" s="36"/>
      <c r="I9" s="37"/>
      <c r="J9" s="33"/>
    </row>
    <row r="10" spans="1:10" s="14" customFormat="1" ht="15" customHeight="1" x14ac:dyDescent="0.15">
      <c r="A10" s="25" t="s">
        <v>20</v>
      </c>
      <c r="B10" s="26">
        <v>3</v>
      </c>
      <c r="C10" s="27">
        <v>0</v>
      </c>
      <c r="D10" s="27">
        <v>10</v>
      </c>
      <c r="E10" s="28">
        <v>0</v>
      </c>
      <c r="F10" s="34"/>
      <c r="G10" s="35"/>
      <c r="H10" s="36"/>
      <c r="I10" s="37"/>
      <c r="J10" s="33"/>
    </row>
    <row r="11" spans="1:10" s="14" customFormat="1" ht="15" customHeight="1" x14ac:dyDescent="0.15">
      <c r="A11" s="25" t="s">
        <v>21</v>
      </c>
      <c r="B11" s="26">
        <v>14</v>
      </c>
      <c r="C11" s="27" t="s">
        <v>22</v>
      </c>
      <c r="D11" s="27">
        <v>16</v>
      </c>
      <c r="E11" s="28" t="s">
        <v>23</v>
      </c>
      <c r="F11" s="34"/>
      <c r="G11" s="35"/>
      <c r="H11" s="36"/>
      <c r="I11" s="37"/>
      <c r="J11" s="33"/>
    </row>
    <row r="12" spans="1:10" s="14" customFormat="1" ht="15" customHeight="1" x14ac:dyDescent="0.15">
      <c r="A12" s="25" t="s">
        <v>24</v>
      </c>
      <c r="B12" s="26">
        <v>8</v>
      </c>
      <c r="C12" s="27">
        <v>8</v>
      </c>
      <c r="D12" s="27">
        <v>8</v>
      </c>
      <c r="E12" s="28">
        <v>8</v>
      </c>
      <c r="F12" s="38"/>
      <c r="G12" s="39"/>
      <c r="H12" s="40"/>
      <c r="I12" s="41"/>
      <c r="J12" s="33"/>
    </row>
    <row r="13" spans="1:10" s="14" customFormat="1" ht="15" customHeight="1" x14ac:dyDescent="0.15">
      <c r="A13" s="25" t="s">
        <v>25</v>
      </c>
      <c r="B13" s="26">
        <v>51</v>
      </c>
      <c r="C13" s="27">
        <v>48</v>
      </c>
      <c r="D13" s="27">
        <v>50</v>
      </c>
      <c r="E13" s="28">
        <v>48</v>
      </c>
      <c r="F13" s="42">
        <v>4605</v>
      </c>
      <c r="G13" s="43">
        <v>20830</v>
      </c>
      <c r="H13" s="44">
        <v>25435</v>
      </c>
      <c r="I13" s="45">
        <v>836</v>
      </c>
      <c r="J13" s="33"/>
    </row>
    <row r="14" spans="1:10" s="14" customFormat="1" ht="15" customHeight="1" x14ac:dyDescent="0.15">
      <c r="A14" s="25" t="s">
        <v>26</v>
      </c>
      <c r="B14" s="26">
        <v>20</v>
      </c>
      <c r="C14" s="27">
        <v>13</v>
      </c>
      <c r="D14" s="27">
        <v>21</v>
      </c>
      <c r="E14" s="28">
        <v>13</v>
      </c>
      <c r="F14" s="46"/>
      <c r="G14" s="47"/>
      <c r="H14" s="48"/>
      <c r="I14" s="49"/>
      <c r="J14" s="33"/>
    </row>
    <row r="15" spans="1:10" s="14" customFormat="1" ht="15" customHeight="1" x14ac:dyDescent="0.15">
      <c r="A15" s="25" t="s">
        <v>27</v>
      </c>
      <c r="B15" s="26">
        <v>35</v>
      </c>
      <c r="C15" s="27">
        <v>16</v>
      </c>
      <c r="D15" s="27">
        <v>35</v>
      </c>
      <c r="E15" s="28">
        <v>17</v>
      </c>
      <c r="F15" s="42">
        <v>27830</v>
      </c>
      <c r="G15" s="43">
        <v>63502</v>
      </c>
      <c r="H15" s="44">
        <v>91332</v>
      </c>
      <c r="I15" s="45">
        <v>3002</v>
      </c>
      <c r="J15" s="33"/>
    </row>
    <row r="16" spans="1:10" s="14" customFormat="1" ht="15" customHeight="1" x14ac:dyDescent="0.15">
      <c r="A16" s="25" t="s">
        <v>28</v>
      </c>
      <c r="B16" s="26">
        <v>5</v>
      </c>
      <c r="C16" s="27">
        <v>1</v>
      </c>
      <c r="D16" s="27">
        <v>3</v>
      </c>
      <c r="E16" s="28">
        <v>1</v>
      </c>
      <c r="F16" s="50"/>
      <c r="G16" s="51"/>
      <c r="H16" s="52"/>
      <c r="I16" s="53"/>
      <c r="J16" s="33"/>
    </row>
    <row r="17" spans="1:10" s="14" customFormat="1" ht="15" customHeight="1" x14ac:dyDescent="0.15">
      <c r="A17" s="25" t="s">
        <v>29</v>
      </c>
      <c r="B17" s="26">
        <v>45</v>
      </c>
      <c r="C17" s="27">
        <v>45</v>
      </c>
      <c r="D17" s="27">
        <v>47</v>
      </c>
      <c r="E17" s="28">
        <v>44</v>
      </c>
      <c r="F17" s="46"/>
      <c r="G17" s="47"/>
      <c r="H17" s="48"/>
      <c r="I17" s="49"/>
      <c r="J17" s="33"/>
    </row>
    <row r="18" spans="1:10" s="14" customFormat="1" ht="15" customHeight="1" x14ac:dyDescent="0.15">
      <c r="A18" s="25" t="s">
        <v>30</v>
      </c>
      <c r="B18" s="26">
        <v>5</v>
      </c>
      <c r="C18" s="27">
        <v>0</v>
      </c>
      <c r="D18" s="27">
        <v>6</v>
      </c>
      <c r="E18" s="28">
        <v>0</v>
      </c>
      <c r="F18" s="29">
        <v>3395</v>
      </c>
      <c r="G18" s="30">
        <v>21606</v>
      </c>
      <c r="H18" s="31">
        <v>25001</v>
      </c>
      <c r="I18" s="32">
        <v>821</v>
      </c>
      <c r="J18" s="33"/>
    </row>
    <row r="19" spans="1:10" s="14" customFormat="1" ht="15" customHeight="1" x14ac:dyDescent="0.15">
      <c r="A19" s="25" t="s">
        <v>31</v>
      </c>
      <c r="B19" s="26">
        <v>0</v>
      </c>
      <c r="C19" s="27">
        <v>0</v>
      </c>
      <c r="D19" s="27">
        <v>7</v>
      </c>
      <c r="E19" s="28">
        <v>6</v>
      </c>
      <c r="F19" s="34"/>
      <c r="G19" s="35"/>
      <c r="H19" s="36"/>
      <c r="I19" s="37"/>
      <c r="J19" s="33"/>
    </row>
    <row r="20" spans="1:10" s="14" customFormat="1" ht="15" customHeight="1" x14ac:dyDescent="0.15">
      <c r="A20" s="25" t="s">
        <v>32</v>
      </c>
      <c r="B20" s="26">
        <v>10</v>
      </c>
      <c r="C20" s="27">
        <v>4</v>
      </c>
      <c r="D20" s="27">
        <v>9</v>
      </c>
      <c r="E20" s="28">
        <v>4</v>
      </c>
      <c r="F20" s="34"/>
      <c r="G20" s="35"/>
      <c r="H20" s="36"/>
      <c r="I20" s="37"/>
      <c r="J20" s="33"/>
    </row>
    <row r="21" spans="1:10" s="14" customFormat="1" ht="15" customHeight="1" x14ac:dyDescent="0.15">
      <c r="A21" s="25" t="s">
        <v>33</v>
      </c>
      <c r="B21" s="26">
        <v>38</v>
      </c>
      <c r="C21" s="27">
        <v>30</v>
      </c>
      <c r="D21" s="54"/>
      <c r="E21" s="55"/>
      <c r="F21" s="34"/>
      <c r="G21" s="35"/>
      <c r="H21" s="36"/>
      <c r="I21" s="37"/>
      <c r="J21" s="33"/>
    </row>
    <row r="22" spans="1:10" s="14" customFormat="1" ht="15" customHeight="1" x14ac:dyDescent="0.15">
      <c r="A22" s="25" t="s">
        <v>34</v>
      </c>
      <c r="B22" s="26">
        <v>5</v>
      </c>
      <c r="C22" s="27">
        <v>6</v>
      </c>
      <c r="D22" s="27">
        <v>0</v>
      </c>
      <c r="E22" s="28">
        <v>0</v>
      </c>
      <c r="F22" s="38"/>
      <c r="G22" s="39"/>
      <c r="H22" s="40"/>
      <c r="I22" s="41"/>
      <c r="J22" s="33"/>
    </row>
    <row r="23" spans="1:10" s="14" customFormat="1" ht="15" customHeight="1" x14ac:dyDescent="0.15">
      <c r="A23" s="25" t="s">
        <v>35</v>
      </c>
      <c r="B23" s="26">
        <v>20</v>
      </c>
      <c r="C23" s="27">
        <v>21</v>
      </c>
      <c r="D23" s="27">
        <v>20</v>
      </c>
      <c r="E23" s="28">
        <v>21</v>
      </c>
      <c r="F23" s="56">
        <v>10</v>
      </c>
      <c r="G23" s="56">
        <v>11045</v>
      </c>
      <c r="H23" s="56">
        <v>11055</v>
      </c>
      <c r="I23" s="57">
        <v>363</v>
      </c>
      <c r="J23" s="33"/>
    </row>
    <row r="24" spans="1:10" s="14" customFormat="1" ht="15" customHeight="1" x14ac:dyDescent="0.15">
      <c r="A24" s="25" t="s">
        <v>36</v>
      </c>
      <c r="B24" s="26">
        <v>15</v>
      </c>
      <c r="C24" s="27">
        <v>14</v>
      </c>
      <c r="D24" s="27">
        <v>14</v>
      </c>
      <c r="E24" s="28">
        <v>13</v>
      </c>
      <c r="F24" s="42">
        <v>6850</v>
      </c>
      <c r="G24" s="43">
        <v>38838</v>
      </c>
      <c r="H24" s="44">
        <v>45688</v>
      </c>
      <c r="I24" s="45">
        <v>1502</v>
      </c>
      <c r="J24" s="33"/>
    </row>
    <row r="25" spans="1:10" s="14" customFormat="1" ht="15" customHeight="1" x14ac:dyDescent="0.15">
      <c r="A25" s="25" t="s">
        <v>37</v>
      </c>
      <c r="B25" s="26">
        <v>36</v>
      </c>
      <c r="C25" s="27">
        <v>15</v>
      </c>
      <c r="D25" s="27">
        <v>32</v>
      </c>
      <c r="E25" s="28">
        <v>13</v>
      </c>
      <c r="F25" s="50"/>
      <c r="G25" s="51"/>
      <c r="H25" s="52"/>
      <c r="I25" s="53"/>
      <c r="J25" s="33"/>
    </row>
    <row r="26" spans="1:10" s="14" customFormat="1" ht="15" customHeight="1" x14ac:dyDescent="0.15">
      <c r="A26" s="25" t="s">
        <v>38</v>
      </c>
      <c r="B26" s="26">
        <v>14</v>
      </c>
      <c r="C26" s="27">
        <v>8</v>
      </c>
      <c r="D26" s="27">
        <v>15</v>
      </c>
      <c r="E26" s="28">
        <v>8</v>
      </c>
      <c r="F26" s="46"/>
      <c r="G26" s="47"/>
      <c r="H26" s="48"/>
      <c r="I26" s="49"/>
      <c r="J26" s="33"/>
    </row>
    <row r="27" spans="1:10" s="14" customFormat="1" ht="15" customHeight="1" x14ac:dyDescent="0.15">
      <c r="A27" s="25" t="s">
        <v>39</v>
      </c>
      <c r="B27" s="26">
        <v>18</v>
      </c>
      <c r="C27" s="27">
        <v>12</v>
      </c>
      <c r="D27" s="27">
        <v>20</v>
      </c>
      <c r="E27" s="28">
        <v>13</v>
      </c>
      <c r="F27" s="58">
        <v>1475</v>
      </c>
      <c r="G27" s="59">
        <v>14708</v>
      </c>
      <c r="H27" s="60">
        <v>16183</v>
      </c>
      <c r="I27" s="61">
        <v>532</v>
      </c>
      <c r="J27" s="33"/>
    </row>
    <row r="28" spans="1:10" s="14" customFormat="1" ht="15" customHeight="1" x14ac:dyDescent="0.15">
      <c r="A28" s="25" t="s">
        <v>40</v>
      </c>
      <c r="B28" s="26">
        <v>2</v>
      </c>
      <c r="C28" s="27">
        <v>1</v>
      </c>
      <c r="D28" s="27">
        <v>0</v>
      </c>
      <c r="E28" s="28">
        <v>0</v>
      </c>
      <c r="F28" s="62"/>
      <c r="G28" s="63"/>
      <c r="H28" s="64"/>
      <c r="I28" s="65"/>
      <c r="J28" s="33"/>
    </row>
    <row r="29" spans="1:10" s="14" customFormat="1" ht="15" customHeight="1" x14ac:dyDescent="0.15">
      <c r="A29" s="25" t="s">
        <v>41</v>
      </c>
      <c r="B29" s="26">
        <v>20</v>
      </c>
      <c r="C29" s="27">
        <v>17</v>
      </c>
      <c r="D29" s="27">
        <v>19</v>
      </c>
      <c r="E29" s="28">
        <v>16</v>
      </c>
      <c r="F29" s="58">
        <v>1155</v>
      </c>
      <c r="G29" s="59">
        <v>5537</v>
      </c>
      <c r="H29" s="60">
        <v>6692</v>
      </c>
      <c r="I29" s="61">
        <v>220</v>
      </c>
      <c r="J29" s="33"/>
    </row>
    <row r="30" spans="1:10" s="14" customFormat="1" ht="15" customHeight="1" x14ac:dyDescent="0.15">
      <c r="A30" s="25" t="s">
        <v>42</v>
      </c>
      <c r="B30" s="26">
        <v>13</v>
      </c>
      <c r="C30" s="27">
        <v>12</v>
      </c>
      <c r="D30" s="27">
        <v>17</v>
      </c>
      <c r="E30" s="28">
        <v>12</v>
      </c>
      <c r="F30" s="66"/>
      <c r="G30" s="67"/>
      <c r="H30" s="68"/>
      <c r="I30" s="69"/>
      <c r="J30" s="33"/>
    </row>
    <row r="31" spans="1:10" s="14" customFormat="1" ht="15" customHeight="1" x14ac:dyDescent="0.15">
      <c r="A31" s="25" t="s">
        <v>43</v>
      </c>
      <c r="B31" s="26">
        <v>2</v>
      </c>
      <c r="C31" s="27">
        <v>0</v>
      </c>
      <c r="D31" s="27">
        <v>0</v>
      </c>
      <c r="E31" s="28">
        <v>0</v>
      </c>
      <c r="F31" s="62"/>
      <c r="G31" s="63"/>
      <c r="H31" s="64"/>
      <c r="I31" s="65"/>
      <c r="J31" s="33"/>
    </row>
    <row r="32" spans="1:10" s="14" customFormat="1" ht="15" customHeight="1" x14ac:dyDescent="0.15">
      <c r="A32" s="25" t="s">
        <v>44</v>
      </c>
      <c r="B32" s="26">
        <v>40</v>
      </c>
      <c r="C32" s="27">
        <v>34</v>
      </c>
      <c r="D32" s="27">
        <v>48</v>
      </c>
      <c r="E32" s="28">
        <v>38</v>
      </c>
      <c r="F32" s="42">
        <v>10070</v>
      </c>
      <c r="G32" s="30">
        <v>21349</v>
      </c>
      <c r="H32" s="31">
        <v>31419</v>
      </c>
      <c r="I32" s="45">
        <v>1032</v>
      </c>
      <c r="J32" s="33"/>
    </row>
    <row r="33" spans="1:10" s="14" customFormat="1" ht="15" customHeight="1" x14ac:dyDescent="0.15">
      <c r="A33" s="25" t="s">
        <v>45</v>
      </c>
      <c r="B33" s="26">
        <v>2</v>
      </c>
      <c r="C33" s="27">
        <v>2</v>
      </c>
      <c r="D33" s="27">
        <v>3</v>
      </c>
      <c r="E33" s="28">
        <v>1</v>
      </c>
      <c r="F33" s="46"/>
      <c r="G33" s="39"/>
      <c r="H33" s="40"/>
      <c r="I33" s="49"/>
      <c r="J33" s="33"/>
    </row>
    <row r="34" spans="1:10" s="14" customFormat="1" ht="15" customHeight="1" x14ac:dyDescent="0.15">
      <c r="A34" s="25" t="s">
        <v>46</v>
      </c>
      <c r="B34" s="26">
        <v>21</v>
      </c>
      <c r="C34" s="27">
        <v>21</v>
      </c>
      <c r="D34" s="27">
        <v>12</v>
      </c>
      <c r="E34" s="28">
        <v>17</v>
      </c>
      <c r="F34" s="56">
        <v>0</v>
      </c>
      <c r="G34" s="56">
        <v>12736</v>
      </c>
      <c r="H34" s="56">
        <v>12736</v>
      </c>
      <c r="I34" s="57">
        <v>418</v>
      </c>
      <c r="J34" s="33"/>
    </row>
    <row r="35" spans="1:10" s="14" customFormat="1" ht="15" customHeight="1" x14ac:dyDescent="0.15">
      <c r="A35" s="25" t="s">
        <v>47</v>
      </c>
      <c r="B35" s="26">
        <v>21</v>
      </c>
      <c r="C35" s="27">
        <v>20</v>
      </c>
      <c r="D35" s="27">
        <v>12</v>
      </c>
      <c r="E35" s="28">
        <v>17</v>
      </c>
      <c r="F35" s="70">
        <v>0</v>
      </c>
      <c r="G35" s="70">
        <v>11504</v>
      </c>
      <c r="H35" s="70">
        <v>11504</v>
      </c>
      <c r="I35" s="57">
        <v>378</v>
      </c>
      <c r="J35" s="33"/>
    </row>
    <row r="36" spans="1:10" s="14" customFormat="1" ht="15" customHeight="1" x14ac:dyDescent="0.15">
      <c r="A36" s="25" t="s">
        <v>48</v>
      </c>
      <c r="B36" s="26">
        <v>34</v>
      </c>
      <c r="C36" s="27">
        <v>27</v>
      </c>
      <c r="D36" s="27">
        <v>32</v>
      </c>
      <c r="E36" s="28">
        <v>28</v>
      </c>
      <c r="F36" s="29">
        <v>4165</v>
      </c>
      <c r="G36" s="30">
        <v>25190</v>
      </c>
      <c r="H36" s="31">
        <v>29355</v>
      </c>
      <c r="I36" s="45">
        <v>965</v>
      </c>
      <c r="J36" s="33"/>
    </row>
    <row r="37" spans="1:10" s="14" customFormat="1" ht="15" customHeight="1" x14ac:dyDescent="0.15">
      <c r="A37" s="25" t="s">
        <v>49</v>
      </c>
      <c r="B37" s="26">
        <v>5</v>
      </c>
      <c r="C37" s="27">
        <v>5</v>
      </c>
      <c r="D37" s="27">
        <v>3</v>
      </c>
      <c r="E37" s="28">
        <v>2</v>
      </c>
      <c r="F37" s="38"/>
      <c r="G37" s="39"/>
      <c r="H37" s="40"/>
      <c r="I37" s="49"/>
      <c r="J37" s="33"/>
    </row>
    <row r="38" spans="1:10" s="14" customFormat="1" ht="15" customHeight="1" x14ac:dyDescent="0.15">
      <c r="A38" s="25" t="s">
        <v>50</v>
      </c>
      <c r="B38" s="26">
        <v>14</v>
      </c>
      <c r="C38" s="27">
        <v>18</v>
      </c>
      <c r="D38" s="27">
        <v>15</v>
      </c>
      <c r="E38" s="28">
        <v>23</v>
      </c>
      <c r="F38" s="71">
        <v>0</v>
      </c>
      <c r="G38" s="56">
        <v>3728</v>
      </c>
      <c r="H38" s="56">
        <v>3728</v>
      </c>
      <c r="I38" s="57">
        <v>122</v>
      </c>
      <c r="J38" s="33"/>
    </row>
    <row r="39" spans="1:10" s="14" customFormat="1" ht="15" customHeight="1" x14ac:dyDescent="0.15">
      <c r="A39" s="25" t="s">
        <v>51</v>
      </c>
      <c r="B39" s="72" t="s">
        <v>52</v>
      </c>
      <c r="C39" s="73" t="s">
        <v>52</v>
      </c>
      <c r="D39" s="73" t="s">
        <v>52</v>
      </c>
      <c r="E39" s="74" t="s">
        <v>52</v>
      </c>
      <c r="F39" s="75" t="s">
        <v>52</v>
      </c>
      <c r="G39" s="76" t="s">
        <v>52</v>
      </c>
      <c r="H39" s="77">
        <v>0</v>
      </c>
      <c r="I39" s="78" t="s">
        <v>52</v>
      </c>
      <c r="J39" s="33"/>
    </row>
    <row r="40" spans="1:10" s="14" customFormat="1" ht="15" customHeight="1" x14ac:dyDescent="0.15">
      <c r="A40" s="25" t="s">
        <v>53</v>
      </c>
      <c r="B40" s="26">
        <v>59</v>
      </c>
      <c r="C40" s="27">
        <v>45</v>
      </c>
      <c r="D40" s="27">
        <v>59</v>
      </c>
      <c r="E40" s="28">
        <v>46</v>
      </c>
      <c r="F40" s="71">
        <v>2175</v>
      </c>
      <c r="G40" s="56">
        <v>18787</v>
      </c>
      <c r="H40" s="56">
        <v>20962</v>
      </c>
      <c r="I40" s="57">
        <v>689</v>
      </c>
      <c r="J40" s="33"/>
    </row>
    <row r="41" spans="1:10" s="14" customFormat="1" ht="15" customHeight="1" x14ac:dyDescent="0.15">
      <c r="A41" s="25" t="s">
        <v>54</v>
      </c>
      <c r="B41" s="26">
        <v>36</v>
      </c>
      <c r="C41" s="27" t="s">
        <v>55</v>
      </c>
      <c r="D41" s="27">
        <v>46</v>
      </c>
      <c r="E41" s="28" t="s">
        <v>56</v>
      </c>
      <c r="F41" s="29">
        <v>79365</v>
      </c>
      <c r="G41" s="30">
        <v>5461</v>
      </c>
      <c r="H41" s="31">
        <v>84826</v>
      </c>
      <c r="I41" s="32">
        <v>2788</v>
      </c>
      <c r="J41" s="33"/>
    </row>
    <row r="42" spans="1:10" s="14" customFormat="1" ht="15" customHeight="1" x14ac:dyDescent="0.15">
      <c r="A42" s="25" t="s">
        <v>57</v>
      </c>
      <c r="B42" s="26">
        <v>2</v>
      </c>
      <c r="C42" s="27" t="s">
        <v>58</v>
      </c>
      <c r="D42" s="27">
        <v>3</v>
      </c>
      <c r="E42" s="28" t="s">
        <v>59</v>
      </c>
      <c r="F42" s="38"/>
      <c r="G42" s="39"/>
      <c r="H42" s="40"/>
      <c r="I42" s="41"/>
      <c r="J42" s="33"/>
    </row>
    <row r="43" spans="1:10" s="14" customFormat="1" ht="15" customHeight="1" x14ac:dyDescent="0.15">
      <c r="A43" s="25" t="s">
        <v>60</v>
      </c>
      <c r="B43" s="79">
        <v>25</v>
      </c>
      <c r="C43" s="80" t="s">
        <v>61</v>
      </c>
      <c r="D43" s="80">
        <v>30</v>
      </c>
      <c r="E43" s="81" t="s">
        <v>62</v>
      </c>
      <c r="F43" s="82">
        <v>1330</v>
      </c>
      <c r="G43" s="83">
        <v>13939</v>
      </c>
      <c r="H43" s="84">
        <v>15269</v>
      </c>
      <c r="I43" s="61">
        <v>501</v>
      </c>
      <c r="J43" s="33"/>
    </row>
    <row r="44" spans="1:10" s="14" customFormat="1" ht="15" customHeight="1" x14ac:dyDescent="0.15">
      <c r="A44" s="25" t="s">
        <v>63</v>
      </c>
      <c r="B44" s="79">
        <v>3</v>
      </c>
      <c r="C44" s="80">
        <v>3</v>
      </c>
      <c r="D44" s="80">
        <v>0</v>
      </c>
      <c r="E44" s="81">
        <v>0</v>
      </c>
      <c r="F44" s="85"/>
      <c r="G44" s="86"/>
      <c r="H44" s="87"/>
      <c r="I44" s="65"/>
      <c r="J44" s="33"/>
    </row>
    <row r="45" spans="1:10" s="14" customFormat="1" ht="15" customHeight="1" x14ac:dyDescent="0.15">
      <c r="A45" s="25" t="s">
        <v>64</v>
      </c>
      <c r="B45" s="79">
        <v>58</v>
      </c>
      <c r="C45" s="80" t="s">
        <v>65</v>
      </c>
      <c r="D45" s="80">
        <v>59</v>
      </c>
      <c r="E45" s="81" t="s">
        <v>66</v>
      </c>
      <c r="F45" s="71">
        <v>685</v>
      </c>
      <c r="G45" s="71">
        <v>7544</v>
      </c>
      <c r="H45" s="71">
        <v>8229</v>
      </c>
      <c r="I45" s="88">
        <v>270</v>
      </c>
      <c r="J45" s="33"/>
    </row>
    <row r="46" spans="1:10" s="14" customFormat="1" ht="15" customHeight="1" x14ac:dyDescent="0.15">
      <c r="A46" s="25" t="s">
        <v>67</v>
      </c>
      <c r="B46" s="79">
        <v>2</v>
      </c>
      <c r="C46" s="80">
        <v>1</v>
      </c>
      <c r="D46" s="80">
        <v>2</v>
      </c>
      <c r="E46" s="81">
        <v>1</v>
      </c>
      <c r="F46" s="89">
        <v>2695</v>
      </c>
      <c r="G46" s="90">
        <v>11493</v>
      </c>
      <c r="H46" s="91">
        <v>14188</v>
      </c>
      <c r="I46" s="92">
        <v>466</v>
      </c>
      <c r="J46" s="33"/>
    </row>
    <row r="47" spans="1:10" s="14" customFormat="1" ht="15" customHeight="1" x14ac:dyDescent="0.15">
      <c r="A47" s="93" t="s">
        <v>68</v>
      </c>
      <c r="B47" s="94">
        <v>1</v>
      </c>
      <c r="C47" s="95">
        <v>0</v>
      </c>
      <c r="D47" s="95">
        <v>1</v>
      </c>
      <c r="E47" s="96">
        <v>0</v>
      </c>
      <c r="F47" s="97"/>
      <c r="G47" s="98"/>
      <c r="H47" s="99"/>
      <c r="I47" s="100"/>
      <c r="J47" s="33"/>
    </row>
    <row r="48" spans="1:10" s="14" customFormat="1" ht="15" customHeight="1" x14ac:dyDescent="0.15">
      <c r="A48" s="101" t="s">
        <v>69</v>
      </c>
      <c r="B48" s="102">
        <v>32</v>
      </c>
      <c r="C48" s="103">
        <v>29</v>
      </c>
      <c r="D48" s="104"/>
      <c r="E48" s="105"/>
      <c r="F48" s="106"/>
      <c r="G48" s="107"/>
      <c r="H48" s="108"/>
      <c r="I48" s="109"/>
      <c r="J48" s="33"/>
    </row>
    <row r="49" spans="1:9" ht="15" customHeight="1" x14ac:dyDescent="0.15">
      <c r="A49" s="110" t="s">
        <v>70</v>
      </c>
      <c r="B49" s="111">
        <v>9</v>
      </c>
      <c r="C49" s="112">
        <v>8</v>
      </c>
      <c r="D49" s="112">
        <v>9</v>
      </c>
      <c r="E49" s="113">
        <v>7</v>
      </c>
      <c r="F49" s="114">
        <v>31929</v>
      </c>
      <c r="G49" s="115">
        <v>72662</v>
      </c>
      <c r="H49" s="116">
        <v>104591</v>
      </c>
      <c r="I49" s="117">
        <v>3438</v>
      </c>
    </row>
    <row r="50" spans="1:9" ht="15" customHeight="1" x14ac:dyDescent="0.15">
      <c r="A50" s="25" t="s">
        <v>71</v>
      </c>
      <c r="B50" s="79">
        <v>1</v>
      </c>
      <c r="C50" s="80">
        <v>1</v>
      </c>
      <c r="D50" s="80">
        <v>1</v>
      </c>
      <c r="E50" s="81">
        <v>1</v>
      </c>
      <c r="F50" s="118"/>
      <c r="G50" s="119"/>
      <c r="H50" s="120"/>
      <c r="I50" s="37"/>
    </row>
    <row r="51" spans="1:9" ht="15" customHeight="1" x14ac:dyDescent="0.15">
      <c r="A51" s="25" t="s">
        <v>72</v>
      </c>
      <c r="B51" s="79">
        <v>7</v>
      </c>
      <c r="C51" s="80">
        <v>0</v>
      </c>
      <c r="D51" s="80">
        <v>7</v>
      </c>
      <c r="E51" s="81">
        <v>0</v>
      </c>
      <c r="F51" s="118"/>
      <c r="G51" s="119"/>
      <c r="H51" s="120"/>
      <c r="I51" s="37"/>
    </row>
    <row r="52" spans="1:9" ht="15" customHeight="1" x14ac:dyDescent="0.15">
      <c r="A52" s="25" t="s">
        <v>73</v>
      </c>
      <c r="B52" s="79">
        <v>92</v>
      </c>
      <c r="C52" s="80">
        <v>62</v>
      </c>
      <c r="D52" s="80">
        <v>100</v>
      </c>
      <c r="E52" s="81">
        <v>67</v>
      </c>
      <c r="F52" s="118"/>
      <c r="G52" s="119"/>
      <c r="H52" s="120"/>
      <c r="I52" s="37"/>
    </row>
    <row r="53" spans="1:9" ht="15" customHeight="1" x14ac:dyDescent="0.15">
      <c r="A53" s="25" t="s">
        <v>74</v>
      </c>
      <c r="B53" s="79">
        <v>6</v>
      </c>
      <c r="C53" s="80">
        <v>5</v>
      </c>
      <c r="D53" s="80">
        <v>0</v>
      </c>
      <c r="E53" s="81">
        <v>0</v>
      </c>
      <c r="F53" s="118"/>
      <c r="G53" s="119"/>
      <c r="H53" s="120"/>
      <c r="I53" s="37"/>
    </row>
    <row r="54" spans="1:9" ht="15" customHeight="1" x14ac:dyDescent="0.15">
      <c r="A54" s="25" t="s">
        <v>75</v>
      </c>
      <c r="B54" s="79">
        <v>4</v>
      </c>
      <c r="C54" s="80">
        <v>0</v>
      </c>
      <c r="D54" s="80">
        <v>4</v>
      </c>
      <c r="E54" s="81">
        <v>0</v>
      </c>
      <c r="F54" s="118"/>
      <c r="G54" s="119"/>
      <c r="H54" s="120"/>
      <c r="I54" s="37"/>
    </row>
    <row r="55" spans="1:9" ht="15" customHeight="1" x14ac:dyDescent="0.15">
      <c r="A55" s="25" t="s">
        <v>76</v>
      </c>
      <c r="B55" s="79">
        <v>33</v>
      </c>
      <c r="C55" s="80">
        <v>32</v>
      </c>
      <c r="D55" s="80">
        <v>32</v>
      </c>
      <c r="E55" s="81">
        <v>32</v>
      </c>
      <c r="F55" s="118"/>
      <c r="G55" s="119"/>
      <c r="H55" s="120"/>
      <c r="I55" s="37"/>
    </row>
    <row r="56" spans="1:9" ht="15" customHeight="1" x14ac:dyDescent="0.15">
      <c r="A56" s="25" t="s">
        <v>77</v>
      </c>
      <c r="B56" s="79">
        <v>37</v>
      </c>
      <c r="C56" s="80">
        <v>10</v>
      </c>
      <c r="D56" s="80">
        <v>37</v>
      </c>
      <c r="E56" s="81">
        <v>10</v>
      </c>
      <c r="F56" s="118"/>
      <c r="G56" s="119"/>
      <c r="H56" s="120"/>
      <c r="I56" s="37"/>
    </row>
    <row r="57" spans="1:9" ht="15" customHeight="1" x14ac:dyDescent="0.15">
      <c r="A57" s="25" t="s">
        <v>78</v>
      </c>
      <c r="B57" s="79">
        <v>8</v>
      </c>
      <c r="C57" s="80">
        <v>5</v>
      </c>
      <c r="D57" s="80">
        <v>8</v>
      </c>
      <c r="E57" s="81">
        <v>6</v>
      </c>
      <c r="F57" s="118"/>
      <c r="G57" s="119"/>
      <c r="H57" s="120"/>
      <c r="I57" s="41"/>
    </row>
    <row r="58" spans="1:9" ht="15" customHeight="1" x14ac:dyDescent="0.15">
      <c r="A58" s="25" t="s">
        <v>79</v>
      </c>
      <c r="B58" s="79">
        <v>1</v>
      </c>
      <c r="C58" s="80">
        <v>0</v>
      </c>
      <c r="D58" s="80">
        <v>1</v>
      </c>
      <c r="E58" s="81">
        <v>0</v>
      </c>
      <c r="F58" s="121">
        <v>98</v>
      </c>
      <c r="G58" s="122">
        <v>372</v>
      </c>
      <c r="H58" s="123">
        <v>470</v>
      </c>
      <c r="I58" s="124">
        <v>11</v>
      </c>
    </row>
    <row r="59" spans="1:9" ht="15" customHeight="1" x14ac:dyDescent="0.15">
      <c r="A59" s="25" t="s">
        <v>80</v>
      </c>
      <c r="B59" s="79">
        <v>80</v>
      </c>
      <c r="C59" s="80">
        <v>65</v>
      </c>
      <c r="D59" s="80">
        <v>80</v>
      </c>
      <c r="E59" s="81">
        <v>65</v>
      </c>
      <c r="F59" s="121">
        <v>8621</v>
      </c>
      <c r="G59" s="122">
        <v>38113</v>
      </c>
      <c r="H59" s="123">
        <v>46734</v>
      </c>
      <c r="I59" s="124">
        <v>1536</v>
      </c>
    </row>
    <row r="60" spans="1:9" ht="15" customHeight="1" x14ac:dyDescent="0.15">
      <c r="A60" s="25" t="s">
        <v>81</v>
      </c>
      <c r="B60" s="79">
        <v>42</v>
      </c>
      <c r="C60" s="80">
        <v>36</v>
      </c>
      <c r="D60" s="80">
        <v>42</v>
      </c>
      <c r="E60" s="81">
        <v>36</v>
      </c>
      <c r="F60" s="121">
        <v>7072</v>
      </c>
      <c r="G60" s="122">
        <v>14501</v>
      </c>
      <c r="H60" s="123">
        <v>21573</v>
      </c>
      <c r="I60" s="124">
        <v>709</v>
      </c>
    </row>
    <row r="61" spans="1:9" ht="15" customHeight="1" x14ac:dyDescent="0.15">
      <c r="A61" s="25" t="s">
        <v>82</v>
      </c>
      <c r="B61" s="79">
        <v>60</v>
      </c>
      <c r="C61" s="80">
        <v>55</v>
      </c>
      <c r="D61" s="80">
        <v>61</v>
      </c>
      <c r="E61" s="81">
        <v>56</v>
      </c>
      <c r="F61" s="121">
        <v>5442</v>
      </c>
      <c r="G61" s="122">
        <v>26789</v>
      </c>
      <c r="H61" s="123">
        <v>32231</v>
      </c>
      <c r="I61" s="124">
        <v>1059</v>
      </c>
    </row>
    <row r="62" spans="1:9" ht="15" customHeight="1" x14ac:dyDescent="0.15">
      <c r="A62" s="25" t="s">
        <v>83</v>
      </c>
      <c r="B62" s="79">
        <v>29</v>
      </c>
      <c r="C62" s="80">
        <v>19</v>
      </c>
      <c r="D62" s="125"/>
      <c r="E62" s="126"/>
      <c r="F62" s="118">
        <v>3438</v>
      </c>
      <c r="G62" s="119">
        <v>11343</v>
      </c>
      <c r="H62" s="120">
        <v>14781</v>
      </c>
      <c r="I62" s="32">
        <v>485</v>
      </c>
    </row>
    <row r="63" spans="1:9" ht="15" customHeight="1" x14ac:dyDescent="0.15">
      <c r="A63" s="25" t="s">
        <v>84</v>
      </c>
      <c r="B63" s="79">
        <v>9</v>
      </c>
      <c r="C63" s="80">
        <v>9</v>
      </c>
      <c r="D63" s="80">
        <v>9</v>
      </c>
      <c r="E63" s="81">
        <v>10</v>
      </c>
      <c r="F63" s="118"/>
      <c r="G63" s="119"/>
      <c r="H63" s="120"/>
      <c r="I63" s="37"/>
    </row>
    <row r="64" spans="1:9" ht="15" customHeight="1" x14ac:dyDescent="0.15">
      <c r="A64" s="25" t="s">
        <v>85</v>
      </c>
      <c r="B64" s="79">
        <v>1</v>
      </c>
      <c r="C64" s="80">
        <v>0</v>
      </c>
      <c r="D64" s="80">
        <v>1</v>
      </c>
      <c r="E64" s="81">
        <v>0</v>
      </c>
      <c r="F64" s="118"/>
      <c r="G64" s="119"/>
      <c r="H64" s="120"/>
      <c r="I64" s="37"/>
    </row>
    <row r="65" spans="1:9" ht="15" customHeight="1" x14ac:dyDescent="0.15">
      <c r="A65" s="101" t="s">
        <v>86</v>
      </c>
      <c r="B65" s="102">
        <v>10</v>
      </c>
      <c r="C65" s="103">
        <v>13</v>
      </c>
      <c r="D65" s="103">
        <v>10</v>
      </c>
      <c r="E65" s="127">
        <v>12</v>
      </c>
      <c r="F65" s="128"/>
      <c r="G65" s="129"/>
      <c r="H65" s="130"/>
      <c r="I65" s="131"/>
    </row>
    <row r="66" spans="1:9" ht="15" customHeight="1" x14ac:dyDescent="0.15">
      <c r="A66" s="110" t="s">
        <v>87</v>
      </c>
      <c r="B66" s="111" t="s">
        <v>88</v>
      </c>
      <c r="C66" s="112">
        <v>35</v>
      </c>
      <c r="D66" s="112" t="s">
        <v>89</v>
      </c>
      <c r="E66" s="113">
        <v>32</v>
      </c>
      <c r="F66" s="132">
        <v>6247</v>
      </c>
      <c r="G66" s="133">
        <v>28127</v>
      </c>
      <c r="H66" s="134">
        <v>34374</v>
      </c>
      <c r="I66" s="135">
        <v>1127.016393442623</v>
      </c>
    </row>
    <row r="67" spans="1:9" ht="15" customHeight="1" x14ac:dyDescent="0.15">
      <c r="A67" s="25" t="s">
        <v>90</v>
      </c>
      <c r="B67" s="79" t="s">
        <v>91</v>
      </c>
      <c r="C67" s="80">
        <v>0</v>
      </c>
      <c r="D67" s="80" t="s">
        <v>92</v>
      </c>
      <c r="E67" s="81">
        <v>0</v>
      </c>
      <c r="F67" s="121">
        <v>1077</v>
      </c>
      <c r="G67" s="122">
        <v>4982</v>
      </c>
      <c r="H67" s="136">
        <v>6058.75</v>
      </c>
      <c r="I67" s="124">
        <v>198.64754098360655</v>
      </c>
    </row>
    <row r="68" spans="1:9" ht="15" customHeight="1" x14ac:dyDescent="0.15">
      <c r="A68" s="25" t="s">
        <v>93</v>
      </c>
      <c r="B68" s="79" t="s">
        <v>94</v>
      </c>
      <c r="C68" s="80">
        <v>7</v>
      </c>
      <c r="D68" s="80" t="s">
        <v>95</v>
      </c>
      <c r="E68" s="81">
        <v>9</v>
      </c>
      <c r="F68" s="121">
        <v>1615</v>
      </c>
      <c r="G68" s="122">
        <v>7410</v>
      </c>
      <c r="H68" s="136">
        <v>9025</v>
      </c>
      <c r="I68" s="124">
        <v>295.90163934426232</v>
      </c>
    </row>
    <row r="69" spans="1:9" ht="15" customHeight="1" x14ac:dyDescent="0.15">
      <c r="A69" s="25" t="s">
        <v>96</v>
      </c>
      <c r="B69" s="94">
        <v>2</v>
      </c>
      <c r="C69" s="95">
        <v>2</v>
      </c>
      <c r="D69" s="95">
        <v>2</v>
      </c>
      <c r="E69" s="96">
        <v>2</v>
      </c>
      <c r="F69" s="137">
        <v>0</v>
      </c>
      <c r="G69" s="138" t="s">
        <v>97</v>
      </c>
      <c r="H69" s="139" t="s">
        <v>97</v>
      </c>
      <c r="I69" s="140">
        <v>48</v>
      </c>
    </row>
    <row r="70" spans="1:9" ht="15" customHeight="1" x14ac:dyDescent="0.15">
      <c r="A70" s="25" t="s">
        <v>98</v>
      </c>
      <c r="B70" s="79" t="s">
        <v>99</v>
      </c>
      <c r="C70" s="80">
        <v>5</v>
      </c>
      <c r="D70" s="80" t="s">
        <v>100</v>
      </c>
      <c r="E70" s="81">
        <v>6</v>
      </c>
      <c r="F70" s="121">
        <v>1400</v>
      </c>
      <c r="G70" s="122">
        <v>6511</v>
      </c>
      <c r="H70" s="136">
        <v>7910.5</v>
      </c>
      <c r="I70" s="124">
        <v>259.36065573770492</v>
      </c>
    </row>
    <row r="71" spans="1:9" ht="15" customHeight="1" x14ac:dyDescent="0.15">
      <c r="A71" s="25" t="s">
        <v>101</v>
      </c>
      <c r="B71" s="141" t="s">
        <v>102</v>
      </c>
      <c r="C71" s="142">
        <v>24</v>
      </c>
      <c r="D71" s="142" t="s">
        <v>102</v>
      </c>
      <c r="E71" s="143">
        <v>24</v>
      </c>
      <c r="F71" s="144">
        <v>1358</v>
      </c>
      <c r="G71" s="145">
        <v>9797</v>
      </c>
      <c r="H71" s="146">
        <v>11147.125</v>
      </c>
      <c r="I71" s="147">
        <v>365</v>
      </c>
    </row>
    <row r="72" spans="1:9" ht="15" customHeight="1" x14ac:dyDescent="0.15">
      <c r="A72" s="93" t="s">
        <v>103</v>
      </c>
      <c r="B72" s="79" t="s">
        <v>104</v>
      </c>
      <c r="C72" s="148">
        <v>8</v>
      </c>
      <c r="D72" s="80" t="s">
        <v>105</v>
      </c>
      <c r="E72" s="149">
        <v>8</v>
      </c>
      <c r="F72" s="150">
        <v>1785</v>
      </c>
      <c r="G72" s="151">
        <v>6897</v>
      </c>
      <c r="H72" s="31">
        <v>8682</v>
      </c>
      <c r="I72" s="32">
        <v>285</v>
      </c>
    </row>
    <row r="73" spans="1:9" ht="15" customHeight="1" x14ac:dyDescent="0.15">
      <c r="A73" s="93" t="s">
        <v>106</v>
      </c>
      <c r="B73" s="152" t="s">
        <v>107</v>
      </c>
      <c r="C73" s="153">
        <v>1</v>
      </c>
      <c r="D73" s="154" t="s">
        <v>108</v>
      </c>
      <c r="E73" s="155">
        <v>2</v>
      </c>
      <c r="F73" s="156"/>
      <c r="G73" s="157"/>
      <c r="H73" s="158"/>
      <c r="I73" s="131"/>
    </row>
    <row r="74" spans="1:9" ht="15" customHeight="1" x14ac:dyDescent="0.15">
      <c r="A74" s="110" t="s">
        <v>109</v>
      </c>
      <c r="B74" s="111">
        <v>1</v>
      </c>
      <c r="C74" s="112">
        <v>0</v>
      </c>
      <c r="D74" s="112">
        <v>1</v>
      </c>
      <c r="E74" s="113">
        <v>0</v>
      </c>
      <c r="F74" s="159">
        <v>44</v>
      </c>
      <c r="G74" s="159">
        <v>690</v>
      </c>
      <c r="H74" s="159">
        <v>734</v>
      </c>
      <c r="I74" s="135">
        <v>24</v>
      </c>
    </row>
    <row r="75" spans="1:9" ht="15" customHeight="1" x14ac:dyDescent="0.15">
      <c r="A75" s="25" t="s">
        <v>110</v>
      </c>
      <c r="B75" s="79">
        <v>0</v>
      </c>
      <c r="C75" s="80">
        <v>0</v>
      </c>
      <c r="D75" s="80">
        <v>0</v>
      </c>
      <c r="E75" s="81">
        <v>0</v>
      </c>
      <c r="F75" s="70">
        <v>0</v>
      </c>
      <c r="G75" s="70">
        <v>0</v>
      </c>
      <c r="H75" s="70">
        <v>0</v>
      </c>
      <c r="I75" s="124">
        <v>0</v>
      </c>
    </row>
    <row r="76" spans="1:9" ht="15" customHeight="1" x14ac:dyDescent="0.15">
      <c r="A76" s="93" t="s">
        <v>111</v>
      </c>
      <c r="B76" s="160">
        <v>0</v>
      </c>
      <c r="C76" s="161">
        <v>0</v>
      </c>
      <c r="D76" s="161">
        <v>0</v>
      </c>
      <c r="E76" s="162">
        <v>0</v>
      </c>
      <c r="F76" s="29">
        <v>0</v>
      </c>
      <c r="G76" s="30">
        <v>0</v>
      </c>
      <c r="H76" s="31">
        <v>0</v>
      </c>
      <c r="I76" s="32">
        <v>0</v>
      </c>
    </row>
    <row r="77" spans="1:9" ht="15" customHeight="1" x14ac:dyDescent="0.15">
      <c r="A77" s="163" t="s">
        <v>112</v>
      </c>
      <c r="B77" s="164"/>
      <c r="C77" s="165"/>
      <c r="D77" s="165"/>
      <c r="E77" s="166"/>
      <c r="F77" s="38"/>
      <c r="G77" s="39"/>
      <c r="H77" s="40"/>
      <c r="I77" s="41"/>
    </row>
    <row r="78" spans="1:9" ht="15" customHeight="1" x14ac:dyDescent="0.15">
      <c r="A78" s="25" t="s">
        <v>113</v>
      </c>
      <c r="B78" s="79">
        <v>9</v>
      </c>
      <c r="C78" s="80">
        <v>9</v>
      </c>
      <c r="D78" s="80">
        <v>12</v>
      </c>
      <c r="E78" s="81">
        <v>12</v>
      </c>
      <c r="F78" s="70">
        <v>0</v>
      </c>
      <c r="G78" s="70">
        <v>6092</v>
      </c>
      <c r="H78" s="70">
        <v>6092</v>
      </c>
      <c r="I78" s="124">
        <v>203</v>
      </c>
    </row>
    <row r="79" spans="1:9" ht="15" customHeight="1" x14ac:dyDescent="0.15">
      <c r="A79" s="93" t="s">
        <v>114</v>
      </c>
      <c r="B79" s="160">
        <v>2</v>
      </c>
      <c r="C79" s="161">
        <v>2</v>
      </c>
      <c r="D79" s="161">
        <v>2</v>
      </c>
      <c r="E79" s="162">
        <v>2</v>
      </c>
      <c r="F79" s="167">
        <v>0</v>
      </c>
      <c r="G79" s="30">
        <v>291</v>
      </c>
      <c r="H79" s="31">
        <v>291</v>
      </c>
      <c r="I79" s="32">
        <v>10</v>
      </c>
    </row>
    <row r="80" spans="1:9" ht="15" customHeight="1" x14ac:dyDescent="0.15">
      <c r="A80" s="163" t="s">
        <v>115</v>
      </c>
      <c r="B80" s="164"/>
      <c r="C80" s="165"/>
      <c r="D80" s="165"/>
      <c r="E80" s="166"/>
      <c r="F80" s="168"/>
      <c r="G80" s="39"/>
      <c r="H80" s="40"/>
      <c r="I80" s="41"/>
    </row>
    <row r="81" spans="1:10" ht="15" customHeight="1" x14ac:dyDescent="0.15">
      <c r="A81" s="101" t="s">
        <v>116</v>
      </c>
      <c r="B81" s="102">
        <v>0</v>
      </c>
      <c r="C81" s="103">
        <v>0</v>
      </c>
      <c r="D81" s="103">
        <v>0</v>
      </c>
      <c r="E81" s="127">
        <v>0</v>
      </c>
      <c r="F81" s="169">
        <v>0</v>
      </c>
      <c r="G81" s="169">
        <v>0</v>
      </c>
      <c r="H81" s="169">
        <v>0</v>
      </c>
      <c r="I81" s="170">
        <v>0</v>
      </c>
    </row>
    <row r="82" spans="1:10" ht="15" customHeight="1" x14ac:dyDescent="0.15">
      <c r="A82" s="110" t="s">
        <v>117</v>
      </c>
      <c r="B82" s="171" t="s">
        <v>118</v>
      </c>
      <c r="C82" s="172">
        <v>0</v>
      </c>
      <c r="D82" s="173"/>
      <c r="E82" s="174">
        <v>0</v>
      </c>
      <c r="F82" s="175"/>
      <c r="G82" s="175">
        <v>1073</v>
      </c>
      <c r="H82" s="175">
        <v>1073</v>
      </c>
      <c r="I82" s="176">
        <v>35</v>
      </c>
      <c r="J82" s="177"/>
    </row>
    <row r="83" spans="1:10" ht="15" customHeight="1" x14ac:dyDescent="0.15">
      <c r="A83" s="178" t="s">
        <v>119</v>
      </c>
      <c r="B83" s="179">
        <v>13</v>
      </c>
      <c r="C83" s="180">
        <v>11</v>
      </c>
      <c r="D83" s="180">
        <v>13</v>
      </c>
      <c r="E83" s="181">
        <v>12</v>
      </c>
      <c r="F83" s="182" t="s">
        <v>120</v>
      </c>
      <c r="G83" s="182" t="s">
        <v>120</v>
      </c>
      <c r="H83" s="183">
        <v>8316</v>
      </c>
      <c r="I83" s="184">
        <v>273</v>
      </c>
      <c r="J83" s="177"/>
    </row>
    <row r="84" spans="1:10" ht="15" customHeight="1" x14ac:dyDescent="0.15">
      <c r="A84" s="185" t="s">
        <v>121</v>
      </c>
      <c r="B84" s="186"/>
      <c r="C84" s="187"/>
      <c r="D84" s="187"/>
      <c r="E84" s="188"/>
      <c r="F84" s="186"/>
      <c r="G84" s="187"/>
      <c r="H84" s="188"/>
      <c r="I84" s="189">
        <f>SUM(I8:I83)</f>
        <v>27244.926229508197</v>
      </c>
      <c r="J84" s="177"/>
    </row>
    <row r="85" spans="1:10" s="191" customFormat="1" ht="15" customHeight="1" x14ac:dyDescent="0.15">
      <c r="A85" s="14" t="s">
        <v>122</v>
      </c>
      <c r="B85" s="190"/>
      <c r="C85" s="190"/>
      <c r="D85" s="190"/>
      <c r="E85" s="190"/>
      <c r="F85" s="190"/>
    </row>
    <row r="86" spans="1:10" s="191" customFormat="1" ht="15" customHeight="1" x14ac:dyDescent="0.15">
      <c r="A86" s="14" t="s">
        <v>123</v>
      </c>
      <c r="B86" s="190"/>
      <c r="C86" s="190"/>
      <c r="D86" s="190"/>
      <c r="E86" s="190"/>
      <c r="H86" s="190"/>
      <c r="I86" s="192"/>
    </row>
    <row r="87" spans="1:10" s="191" customFormat="1" ht="15" customHeight="1" x14ac:dyDescent="0.15">
      <c r="A87" s="14" t="s">
        <v>124</v>
      </c>
      <c r="G87" s="193"/>
      <c r="H87" s="194"/>
      <c r="I87" s="194" t="s">
        <v>125</v>
      </c>
    </row>
  </sheetData>
  <mergeCells count="80">
    <mergeCell ref="H76:H77"/>
    <mergeCell ref="I76:I77"/>
    <mergeCell ref="B79:B80"/>
    <mergeCell ref="C79:C80"/>
    <mergeCell ref="D79:D80"/>
    <mergeCell ref="E79:E80"/>
    <mergeCell ref="F79:F80"/>
    <mergeCell ref="G79:G80"/>
    <mergeCell ref="H79:H80"/>
    <mergeCell ref="I79:I80"/>
    <mergeCell ref="B76:B77"/>
    <mergeCell ref="C76:C77"/>
    <mergeCell ref="D76:D77"/>
    <mergeCell ref="E76:E77"/>
    <mergeCell ref="F76:F77"/>
    <mergeCell ref="G76:G77"/>
    <mergeCell ref="F62:F65"/>
    <mergeCell ref="G62:G65"/>
    <mergeCell ref="H62:H65"/>
    <mergeCell ref="I62:I65"/>
    <mergeCell ref="F72:F73"/>
    <mergeCell ref="G72:G73"/>
    <mergeCell ref="H72:H73"/>
    <mergeCell ref="I72:I73"/>
    <mergeCell ref="F46:F48"/>
    <mergeCell ref="G46:G48"/>
    <mergeCell ref="H46:H48"/>
    <mergeCell ref="I46:I48"/>
    <mergeCell ref="F49:F57"/>
    <mergeCell ref="G49:G57"/>
    <mergeCell ref="H49:H57"/>
    <mergeCell ref="I49:I57"/>
    <mergeCell ref="F41:F42"/>
    <mergeCell ref="G41:G42"/>
    <mergeCell ref="H41:H42"/>
    <mergeCell ref="I41:I42"/>
    <mergeCell ref="F43:F44"/>
    <mergeCell ref="G43:G44"/>
    <mergeCell ref="H43:H44"/>
    <mergeCell ref="I43:I44"/>
    <mergeCell ref="F32:F33"/>
    <mergeCell ref="G32:G33"/>
    <mergeCell ref="H32:H33"/>
    <mergeCell ref="I32:I33"/>
    <mergeCell ref="F36:F37"/>
    <mergeCell ref="G36:G37"/>
    <mergeCell ref="H36:H37"/>
    <mergeCell ref="I36:I37"/>
    <mergeCell ref="F27:F28"/>
    <mergeCell ref="G27:G28"/>
    <mergeCell ref="H27:H28"/>
    <mergeCell ref="I27:I28"/>
    <mergeCell ref="F29:F31"/>
    <mergeCell ref="G29:G31"/>
    <mergeCell ref="H29:H31"/>
    <mergeCell ref="I29:I31"/>
    <mergeCell ref="F18:F22"/>
    <mergeCell ref="G18:G22"/>
    <mergeCell ref="H18:H22"/>
    <mergeCell ref="I18:I22"/>
    <mergeCell ref="F24:F26"/>
    <mergeCell ref="G24:G26"/>
    <mergeCell ref="H24:H26"/>
    <mergeCell ref="I24:I26"/>
    <mergeCell ref="I8:I12"/>
    <mergeCell ref="F13:F14"/>
    <mergeCell ref="G13:G14"/>
    <mergeCell ref="H13:H14"/>
    <mergeCell ref="I13:I14"/>
    <mergeCell ref="F15:F17"/>
    <mergeCell ref="G15:G17"/>
    <mergeCell ref="H15:H17"/>
    <mergeCell ref="I15:I17"/>
    <mergeCell ref="B5:E5"/>
    <mergeCell ref="F5:H5"/>
    <mergeCell ref="B6:C6"/>
    <mergeCell ref="D6:E6"/>
    <mergeCell ref="F8:F12"/>
    <mergeCell ref="G8:G12"/>
    <mergeCell ref="H8:H12"/>
  </mergeCells>
  <phoneticPr fontId="2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8" fitToHeight="0" orientation="portrait" cellComments="atEnd" r:id="rId1"/>
  <headerFooter alignWithMargins="0"/>
  <rowBreaks count="1" manualBreakCount="1">
    <brk id="55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9"/>
  <sheetViews>
    <sheetView zoomScale="110" zoomScaleNormal="110" workbookViewId="0"/>
  </sheetViews>
  <sheetFormatPr defaultColWidth="8.75" defaultRowHeight="15" customHeight="1" x14ac:dyDescent="0.15"/>
  <cols>
    <col min="1" max="1" width="22.5" style="197" customWidth="1"/>
    <col min="2" max="7" width="10.625" style="197" customWidth="1"/>
    <col min="8" max="16384" width="8.75" style="197"/>
  </cols>
  <sheetData>
    <row r="1" spans="1:7" ht="15" customHeight="1" x14ac:dyDescent="0.15">
      <c r="A1" s="301" t="s">
        <v>243</v>
      </c>
    </row>
    <row r="3" spans="1:7" ht="15" customHeight="1" x14ac:dyDescent="0.15">
      <c r="A3" s="196" t="s">
        <v>126</v>
      </c>
    </row>
    <row r="4" spans="1:7" ht="15" customHeight="1" x14ac:dyDescent="0.15">
      <c r="A4" s="198" t="s">
        <v>127</v>
      </c>
      <c r="G4" s="199" t="s">
        <v>128</v>
      </c>
    </row>
    <row r="5" spans="1:7" ht="15" customHeight="1" x14ac:dyDescent="0.15">
      <c r="A5" s="200" t="s">
        <v>129</v>
      </c>
      <c r="B5" s="201" t="s">
        <v>130</v>
      </c>
      <c r="C5" s="202"/>
      <c r="D5" s="203"/>
      <c r="E5" s="201" t="s">
        <v>131</v>
      </c>
      <c r="F5" s="202"/>
      <c r="G5" s="202"/>
    </row>
    <row r="6" spans="1:7" ht="15" customHeight="1" x14ac:dyDescent="0.15">
      <c r="A6" s="204"/>
      <c r="B6" s="202" t="s">
        <v>132</v>
      </c>
      <c r="C6" s="202"/>
      <c r="D6" s="202"/>
      <c r="E6" s="201" t="s">
        <v>132</v>
      </c>
      <c r="F6" s="202"/>
      <c r="G6" s="202"/>
    </row>
    <row r="7" spans="1:7" ht="15" customHeight="1" x14ac:dyDescent="0.15">
      <c r="A7" s="205"/>
      <c r="B7" s="206" t="s">
        <v>133</v>
      </c>
      <c r="C7" s="207" t="s">
        <v>134</v>
      </c>
      <c r="D7" s="208" t="s">
        <v>135</v>
      </c>
      <c r="E7" s="207" t="s">
        <v>133</v>
      </c>
      <c r="F7" s="207" t="s">
        <v>134</v>
      </c>
      <c r="G7" s="208" t="s">
        <v>135</v>
      </c>
    </row>
    <row r="8" spans="1:7" ht="15" customHeight="1" x14ac:dyDescent="0.15">
      <c r="A8" s="209" t="s">
        <v>136</v>
      </c>
      <c r="B8" s="210">
        <f t="shared" ref="B8:D8" si="0">SUM(B10:B18)</f>
        <v>207680</v>
      </c>
      <c r="C8" s="211">
        <f t="shared" si="0"/>
        <v>138525</v>
      </c>
      <c r="D8" s="211">
        <f t="shared" si="0"/>
        <v>69155</v>
      </c>
      <c r="E8" s="210">
        <f>SUM(E10:E18)</f>
        <v>229599</v>
      </c>
      <c r="F8" s="211">
        <f t="shared" ref="F8:G8" si="1">SUM(F10:F18)</f>
        <v>148265</v>
      </c>
      <c r="G8" s="211">
        <f t="shared" si="1"/>
        <v>81333</v>
      </c>
    </row>
    <row r="9" spans="1:7" ht="15" customHeight="1" x14ac:dyDescent="0.15">
      <c r="A9" s="212" t="s">
        <v>137</v>
      </c>
      <c r="B9" s="213"/>
      <c r="C9" s="213"/>
      <c r="D9" s="213"/>
      <c r="E9" s="214"/>
      <c r="F9" s="213"/>
      <c r="G9" s="213"/>
    </row>
    <row r="10" spans="1:7" ht="15" customHeight="1" x14ac:dyDescent="0.15">
      <c r="A10" s="215" t="s">
        <v>138</v>
      </c>
      <c r="B10" s="213">
        <f>SUM(C10:D10)</f>
        <v>21476</v>
      </c>
      <c r="C10" s="213">
        <v>14934</v>
      </c>
      <c r="D10" s="213">
        <v>6542</v>
      </c>
      <c r="E10" s="214">
        <f>SUM(F10:G10)</f>
        <v>22890</v>
      </c>
      <c r="F10" s="213">
        <v>15518</v>
      </c>
      <c r="G10" s="213">
        <v>7372</v>
      </c>
    </row>
    <row r="11" spans="1:7" ht="15" customHeight="1" x14ac:dyDescent="0.15">
      <c r="A11" s="215" t="s">
        <v>139</v>
      </c>
      <c r="B11" s="213">
        <f t="shared" ref="B11:B15" si="2">SUM(C11:D11)</f>
        <v>7446</v>
      </c>
      <c r="C11" s="213">
        <v>5046</v>
      </c>
      <c r="D11" s="213">
        <v>2400</v>
      </c>
      <c r="E11" s="214">
        <f t="shared" ref="E11:E15" si="3">SUM(F11:G11)</f>
        <v>7924</v>
      </c>
      <c r="F11" s="213">
        <v>5221</v>
      </c>
      <c r="G11" s="213">
        <v>2703</v>
      </c>
    </row>
    <row r="12" spans="1:7" ht="15" customHeight="1" x14ac:dyDescent="0.15">
      <c r="A12" s="215" t="s">
        <v>140</v>
      </c>
      <c r="B12" s="213">
        <f t="shared" si="2"/>
        <v>18390</v>
      </c>
      <c r="C12" s="213">
        <v>12789</v>
      </c>
      <c r="D12" s="213">
        <v>5601</v>
      </c>
      <c r="E12" s="214">
        <f t="shared" si="3"/>
        <v>20585</v>
      </c>
      <c r="F12" s="213">
        <v>14044</v>
      </c>
      <c r="G12" s="213">
        <v>6541</v>
      </c>
    </row>
    <row r="13" spans="1:7" ht="15" customHeight="1" x14ac:dyDescent="0.15">
      <c r="A13" s="215" t="s">
        <v>141</v>
      </c>
      <c r="B13" s="213">
        <f t="shared" si="2"/>
        <v>19940</v>
      </c>
      <c r="C13" s="213">
        <v>13249</v>
      </c>
      <c r="D13" s="213">
        <v>6691</v>
      </c>
      <c r="E13" s="214">
        <f t="shared" si="3"/>
        <v>21240</v>
      </c>
      <c r="F13" s="213">
        <v>13598</v>
      </c>
      <c r="G13" s="213">
        <v>7642</v>
      </c>
    </row>
    <row r="14" spans="1:7" ht="15" customHeight="1" x14ac:dyDescent="0.15">
      <c r="A14" s="215" t="s">
        <v>142</v>
      </c>
      <c r="B14" s="213">
        <f t="shared" si="2"/>
        <v>55622</v>
      </c>
      <c r="C14" s="213">
        <v>37159</v>
      </c>
      <c r="D14" s="213">
        <v>18463</v>
      </c>
      <c r="E14" s="214">
        <f t="shared" si="3"/>
        <v>62132</v>
      </c>
      <c r="F14" s="213">
        <v>40360</v>
      </c>
      <c r="G14" s="213">
        <v>21772</v>
      </c>
    </row>
    <row r="15" spans="1:7" ht="15" customHeight="1" x14ac:dyDescent="0.15">
      <c r="A15" s="215" t="s">
        <v>143</v>
      </c>
      <c r="B15" s="213">
        <f t="shared" si="2"/>
        <v>7082</v>
      </c>
      <c r="C15" s="213">
        <v>4591</v>
      </c>
      <c r="D15" s="213">
        <v>2491</v>
      </c>
      <c r="E15" s="214">
        <f t="shared" si="3"/>
        <v>7367</v>
      </c>
      <c r="F15" s="213">
        <v>4607</v>
      </c>
      <c r="G15" s="213">
        <v>2760</v>
      </c>
    </row>
    <row r="16" spans="1:7" ht="15" customHeight="1" x14ac:dyDescent="0.15">
      <c r="A16" s="212" t="s">
        <v>144</v>
      </c>
      <c r="B16" s="213"/>
      <c r="C16" s="213"/>
      <c r="D16" s="213"/>
      <c r="E16" s="214"/>
      <c r="F16" s="213"/>
      <c r="G16" s="213"/>
    </row>
    <row r="17" spans="1:7" ht="15" customHeight="1" x14ac:dyDescent="0.15">
      <c r="A17" s="215" t="s">
        <v>145</v>
      </c>
      <c r="B17" s="213">
        <f>SUM(C17:D17)</f>
        <v>56354</v>
      </c>
      <c r="C17" s="213">
        <v>38940</v>
      </c>
      <c r="D17" s="213">
        <v>17414</v>
      </c>
      <c r="E17" s="214">
        <f>SUM(F17:G17)</f>
        <v>63141</v>
      </c>
      <c r="F17" s="213">
        <v>42364</v>
      </c>
      <c r="G17" s="213">
        <v>20777</v>
      </c>
    </row>
    <row r="18" spans="1:7" ht="15" customHeight="1" x14ac:dyDescent="0.15">
      <c r="A18" s="216" t="s">
        <v>146</v>
      </c>
      <c r="B18" s="217">
        <f>SUM(C18:D18)</f>
        <v>21370</v>
      </c>
      <c r="C18" s="218">
        <v>11817</v>
      </c>
      <c r="D18" s="218">
        <v>9553</v>
      </c>
      <c r="E18" s="217">
        <v>24320</v>
      </c>
      <c r="F18" s="218">
        <v>12553</v>
      </c>
      <c r="G18" s="218">
        <v>11766</v>
      </c>
    </row>
    <row r="19" spans="1:7" ht="15" customHeight="1" x14ac:dyDescent="0.15">
      <c r="G19" s="219" t="s">
        <v>147</v>
      </c>
    </row>
  </sheetData>
  <mergeCells count="5">
    <mergeCell ref="A5:A7"/>
    <mergeCell ref="B5:D5"/>
    <mergeCell ref="E5:G5"/>
    <mergeCell ref="B6:D6"/>
    <mergeCell ref="E6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0"/>
  <sheetViews>
    <sheetView zoomScale="110" zoomScaleNormal="110" zoomScaleSheetLayoutView="100" workbookViewId="0"/>
  </sheetViews>
  <sheetFormatPr defaultColWidth="8.75" defaultRowHeight="15" customHeight="1" x14ac:dyDescent="0.15"/>
  <cols>
    <col min="1" max="1" width="16.25" style="221" customWidth="1"/>
    <col min="2" max="2" width="21.25" style="221" customWidth="1"/>
    <col min="3" max="8" width="8.125" style="221" customWidth="1"/>
    <col min="9" max="16384" width="8.75" style="221"/>
  </cols>
  <sheetData>
    <row r="1" spans="1:8" s="254" customFormat="1" ht="15" customHeight="1" x14ac:dyDescent="0.15">
      <c r="A1" s="302" t="s">
        <v>243</v>
      </c>
    </row>
    <row r="2" spans="1:8" s="254" customFormat="1" ht="15" customHeight="1" x14ac:dyDescent="0.15"/>
    <row r="3" spans="1:8" ht="15" customHeight="1" x14ac:dyDescent="0.15">
      <c r="A3" s="220" t="s">
        <v>148</v>
      </c>
    </row>
    <row r="4" spans="1:8" ht="15" customHeight="1" x14ac:dyDescent="0.15">
      <c r="A4" s="222" t="s">
        <v>149</v>
      </c>
      <c r="B4" s="223"/>
      <c r="C4" s="223"/>
      <c r="D4" s="223"/>
      <c r="E4" s="223"/>
      <c r="F4" s="223"/>
      <c r="G4" s="223"/>
      <c r="H4" s="224" t="s">
        <v>150</v>
      </c>
    </row>
    <row r="5" spans="1:8" s="230" customFormat="1" ht="15" customHeight="1" x14ac:dyDescent="0.15">
      <c r="A5" s="225" t="s">
        <v>151</v>
      </c>
      <c r="B5" s="226"/>
      <c r="C5" s="227" t="s">
        <v>152</v>
      </c>
      <c r="D5" s="228"/>
      <c r="E5" s="229"/>
      <c r="F5" s="227" t="s">
        <v>153</v>
      </c>
      <c r="G5" s="228"/>
      <c r="H5" s="228"/>
    </row>
    <row r="6" spans="1:8" s="230" customFormat="1" ht="15" customHeight="1" x14ac:dyDescent="0.15">
      <c r="A6" s="231" t="s">
        <v>154</v>
      </c>
      <c r="B6" s="232" t="s">
        <v>155</v>
      </c>
      <c r="C6" s="233" t="s">
        <v>156</v>
      </c>
      <c r="D6" s="234" t="s">
        <v>157</v>
      </c>
      <c r="E6" s="235" t="s">
        <v>158</v>
      </c>
      <c r="F6" s="236" t="s">
        <v>156</v>
      </c>
      <c r="G6" s="237" t="s">
        <v>157</v>
      </c>
      <c r="H6" s="238" t="s">
        <v>158</v>
      </c>
    </row>
    <row r="7" spans="1:8" ht="15" customHeight="1" x14ac:dyDescent="0.15">
      <c r="A7" s="239" t="s">
        <v>159</v>
      </c>
      <c r="B7" s="240" t="s">
        <v>160</v>
      </c>
      <c r="C7" s="241">
        <v>19002</v>
      </c>
      <c r="D7" s="241">
        <v>7833</v>
      </c>
      <c r="E7" s="242">
        <v>26835</v>
      </c>
      <c r="F7" s="241">
        <v>25989</v>
      </c>
      <c r="G7" s="241">
        <v>12562</v>
      </c>
      <c r="H7" s="242">
        <v>38551</v>
      </c>
    </row>
    <row r="8" spans="1:8" ht="15" customHeight="1" x14ac:dyDescent="0.15">
      <c r="A8" s="243" t="s">
        <v>159</v>
      </c>
      <c r="B8" s="244" t="s">
        <v>161</v>
      </c>
      <c r="C8" s="245">
        <v>22794</v>
      </c>
      <c r="D8" s="245">
        <v>5732</v>
      </c>
      <c r="E8" s="246">
        <v>28526</v>
      </c>
      <c r="F8" s="245">
        <v>34483</v>
      </c>
      <c r="G8" s="245">
        <v>9219</v>
      </c>
      <c r="H8" s="246">
        <v>43702</v>
      </c>
    </row>
    <row r="9" spans="1:8" ht="15" customHeight="1" x14ac:dyDescent="0.15">
      <c r="A9" s="243" t="s">
        <v>159</v>
      </c>
      <c r="B9" s="244" t="s">
        <v>162</v>
      </c>
      <c r="C9" s="245">
        <v>11150</v>
      </c>
      <c r="D9" s="245">
        <v>1141</v>
      </c>
      <c r="E9" s="247">
        <v>12291</v>
      </c>
      <c r="F9" s="245">
        <v>16241</v>
      </c>
      <c r="G9" s="245">
        <v>1705</v>
      </c>
      <c r="H9" s="247">
        <v>17946</v>
      </c>
    </row>
    <row r="10" spans="1:8" ht="15" customHeight="1" x14ac:dyDescent="0.15">
      <c r="A10" s="243" t="s">
        <v>163</v>
      </c>
      <c r="B10" s="248" t="s">
        <v>164</v>
      </c>
      <c r="C10" s="245">
        <v>11785</v>
      </c>
      <c r="D10" s="245">
        <v>4224</v>
      </c>
      <c r="E10" s="247">
        <v>16009</v>
      </c>
      <c r="F10" s="245">
        <v>16539</v>
      </c>
      <c r="G10" s="245">
        <v>5233</v>
      </c>
      <c r="H10" s="247">
        <v>21772</v>
      </c>
    </row>
    <row r="11" spans="1:8" ht="15" customHeight="1" x14ac:dyDescent="0.15">
      <c r="A11" s="243" t="s">
        <v>165</v>
      </c>
      <c r="B11" s="244" t="s">
        <v>166</v>
      </c>
      <c r="C11" s="245">
        <v>10174</v>
      </c>
      <c r="D11" s="245">
        <v>1506</v>
      </c>
      <c r="E11" s="246">
        <v>11680</v>
      </c>
      <c r="F11" s="245">
        <v>13506</v>
      </c>
      <c r="G11" s="245">
        <v>2145</v>
      </c>
      <c r="H11" s="246">
        <v>15651</v>
      </c>
    </row>
    <row r="12" spans="1:8" ht="15" customHeight="1" x14ac:dyDescent="0.15">
      <c r="A12" s="243" t="s">
        <v>167</v>
      </c>
      <c r="B12" s="244" t="s">
        <v>168</v>
      </c>
      <c r="C12" s="245">
        <v>10341</v>
      </c>
      <c r="D12" s="245">
        <v>2169</v>
      </c>
      <c r="E12" s="246">
        <v>12510</v>
      </c>
      <c r="F12" s="245">
        <v>13897</v>
      </c>
      <c r="G12" s="245">
        <v>2866</v>
      </c>
      <c r="H12" s="246">
        <v>16763</v>
      </c>
    </row>
    <row r="13" spans="1:8" ht="15" customHeight="1" x14ac:dyDescent="0.15">
      <c r="A13" s="243" t="s">
        <v>167</v>
      </c>
      <c r="B13" s="244" t="s">
        <v>169</v>
      </c>
      <c r="C13" s="245">
        <v>8814</v>
      </c>
      <c r="D13" s="245">
        <v>1179</v>
      </c>
      <c r="E13" s="246">
        <v>9993</v>
      </c>
      <c r="F13" s="245">
        <v>11594</v>
      </c>
      <c r="G13" s="245">
        <v>1697</v>
      </c>
      <c r="H13" s="246">
        <v>13291</v>
      </c>
    </row>
    <row r="14" spans="1:8" ht="15" customHeight="1" x14ac:dyDescent="0.15">
      <c r="A14" s="243" t="s">
        <v>170</v>
      </c>
      <c r="B14" s="244" t="s">
        <v>171</v>
      </c>
      <c r="C14" s="245">
        <v>6302</v>
      </c>
      <c r="D14" s="245">
        <v>975</v>
      </c>
      <c r="E14" s="246">
        <v>7277</v>
      </c>
      <c r="F14" s="245">
        <v>8222</v>
      </c>
      <c r="G14" s="245">
        <v>1311</v>
      </c>
      <c r="H14" s="246">
        <v>9533</v>
      </c>
    </row>
    <row r="15" spans="1:8" ht="15" customHeight="1" x14ac:dyDescent="0.15">
      <c r="A15" s="243" t="s">
        <v>170</v>
      </c>
      <c r="B15" s="244" t="s">
        <v>172</v>
      </c>
      <c r="C15" s="245">
        <v>15609</v>
      </c>
      <c r="D15" s="245">
        <v>3021</v>
      </c>
      <c r="E15" s="246">
        <v>18630</v>
      </c>
      <c r="F15" s="245">
        <v>21115</v>
      </c>
      <c r="G15" s="245">
        <v>4222</v>
      </c>
      <c r="H15" s="246">
        <v>25337</v>
      </c>
    </row>
    <row r="16" spans="1:8" ht="15" customHeight="1" x14ac:dyDescent="0.15">
      <c r="A16" s="243" t="s">
        <v>170</v>
      </c>
      <c r="B16" s="244" t="s">
        <v>173</v>
      </c>
      <c r="C16" s="245">
        <v>12603</v>
      </c>
      <c r="D16" s="245">
        <v>2351</v>
      </c>
      <c r="E16" s="246">
        <v>14954</v>
      </c>
      <c r="F16" s="245">
        <v>17044</v>
      </c>
      <c r="G16" s="245">
        <v>3293</v>
      </c>
      <c r="H16" s="246">
        <v>20337</v>
      </c>
    </row>
    <row r="17" spans="1:8" ht="15" customHeight="1" x14ac:dyDescent="0.15">
      <c r="A17" s="243" t="s">
        <v>170</v>
      </c>
      <c r="B17" s="244" t="s">
        <v>174</v>
      </c>
      <c r="C17" s="245">
        <v>10220</v>
      </c>
      <c r="D17" s="245">
        <v>927</v>
      </c>
      <c r="E17" s="246">
        <v>11147</v>
      </c>
      <c r="F17" s="245">
        <v>13321</v>
      </c>
      <c r="G17" s="245">
        <v>1505</v>
      </c>
      <c r="H17" s="246">
        <v>14826</v>
      </c>
    </row>
    <row r="18" spans="1:8" ht="15" customHeight="1" x14ac:dyDescent="0.15">
      <c r="A18" s="243" t="s">
        <v>175</v>
      </c>
      <c r="B18" s="244" t="s">
        <v>176</v>
      </c>
      <c r="C18" s="245">
        <v>4992</v>
      </c>
      <c r="D18" s="245">
        <v>616</v>
      </c>
      <c r="E18" s="246">
        <v>5608</v>
      </c>
      <c r="F18" s="245">
        <v>6427</v>
      </c>
      <c r="G18" s="245">
        <v>863</v>
      </c>
      <c r="H18" s="246">
        <v>7290</v>
      </c>
    </row>
    <row r="19" spans="1:8" ht="15" customHeight="1" x14ac:dyDescent="0.15">
      <c r="A19" s="243" t="s">
        <v>177</v>
      </c>
      <c r="B19" s="244" t="s">
        <v>178</v>
      </c>
      <c r="C19" s="245">
        <v>1410</v>
      </c>
      <c r="D19" s="245">
        <v>198</v>
      </c>
      <c r="E19" s="246">
        <v>1608</v>
      </c>
      <c r="F19" s="245">
        <v>1714</v>
      </c>
      <c r="G19" s="245">
        <v>232</v>
      </c>
      <c r="H19" s="246">
        <v>1946</v>
      </c>
    </row>
    <row r="20" spans="1:8" ht="15" customHeight="1" x14ac:dyDescent="0.15">
      <c r="A20" s="243" t="s">
        <v>177</v>
      </c>
      <c r="B20" s="244" t="s">
        <v>179</v>
      </c>
      <c r="C20" s="245">
        <v>5461</v>
      </c>
      <c r="D20" s="245">
        <v>1739</v>
      </c>
      <c r="E20" s="246">
        <v>7200</v>
      </c>
      <c r="F20" s="245">
        <v>7301</v>
      </c>
      <c r="G20" s="245">
        <v>2059</v>
      </c>
      <c r="H20" s="246">
        <v>9360</v>
      </c>
    </row>
    <row r="21" spans="1:8" ht="15" customHeight="1" x14ac:dyDescent="0.15">
      <c r="A21" s="243" t="s">
        <v>180</v>
      </c>
      <c r="B21" s="244" t="s">
        <v>181</v>
      </c>
      <c r="C21" s="245">
        <v>11855</v>
      </c>
      <c r="D21" s="245">
        <v>1575</v>
      </c>
      <c r="E21" s="246">
        <v>13430</v>
      </c>
      <c r="F21" s="245">
        <v>15681</v>
      </c>
      <c r="G21" s="245">
        <v>2315</v>
      </c>
      <c r="H21" s="246">
        <v>17996</v>
      </c>
    </row>
    <row r="22" spans="1:8" ht="15" customHeight="1" x14ac:dyDescent="0.15">
      <c r="A22" s="243" t="s">
        <v>180</v>
      </c>
      <c r="B22" s="244" t="s">
        <v>182</v>
      </c>
      <c r="C22" s="245">
        <v>7786</v>
      </c>
      <c r="D22" s="245">
        <v>2819</v>
      </c>
      <c r="E22" s="246">
        <v>10605</v>
      </c>
      <c r="F22" s="245">
        <v>10719</v>
      </c>
      <c r="G22" s="245">
        <v>3386</v>
      </c>
      <c r="H22" s="246">
        <v>14105</v>
      </c>
    </row>
    <row r="23" spans="1:8" ht="15" customHeight="1" x14ac:dyDescent="0.15">
      <c r="A23" s="243" t="s">
        <v>183</v>
      </c>
      <c r="B23" s="244" t="s">
        <v>184</v>
      </c>
      <c r="C23" s="245">
        <v>6799</v>
      </c>
      <c r="D23" s="245">
        <v>527</v>
      </c>
      <c r="E23" s="246">
        <v>7326</v>
      </c>
      <c r="F23" s="245">
        <v>8734</v>
      </c>
      <c r="G23" s="245">
        <v>863</v>
      </c>
      <c r="H23" s="246">
        <v>9597</v>
      </c>
    </row>
    <row r="24" spans="1:8" ht="15" customHeight="1" x14ac:dyDescent="0.15">
      <c r="A24" s="243" t="s">
        <v>183</v>
      </c>
      <c r="B24" s="244" t="s">
        <v>185</v>
      </c>
      <c r="C24" s="245">
        <v>9387</v>
      </c>
      <c r="D24" s="245">
        <v>2572</v>
      </c>
      <c r="E24" s="246">
        <v>11959</v>
      </c>
      <c r="F24" s="245">
        <v>12694</v>
      </c>
      <c r="G24" s="245">
        <v>3211</v>
      </c>
      <c r="H24" s="246">
        <v>15905</v>
      </c>
    </row>
    <row r="25" spans="1:8" ht="15" customHeight="1" x14ac:dyDescent="0.15">
      <c r="A25" s="243" t="s">
        <v>186</v>
      </c>
      <c r="B25" s="244" t="s">
        <v>187</v>
      </c>
      <c r="C25" s="245">
        <v>5757</v>
      </c>
      <c r="D25" s="245">
        <v>2516</v>
      </c>
      <c r="E25" s="246">
        <v>8273</v>
      </c>
      <c r="F25" s="245">
        <v>7955</v>
      </c>
      <c r="G25" s="245">
        <v>3379</v>
      </c>
      <c r="H25" s="246">
        <v>11334</v>
      </c>
    </row>
    <row r="26" spans="1:8" ht="15" customHeight="1" x14ac:dyDescent="0.15">
      <c r="A26" s="243" t="s">
        <v>188</v>
      </c>
      <c r="B26" s="244" t="s">
        <v>189</v>
      </c>
      <c r="C26" s="245">
        <v>4860</v>
      </c>
      <c r="D26" s="245">
        <v>1676</v>
      </c>
      <c r="E26" s="246">
        <v>6536</v>
      </c>
      <c r="F26" s="245">
        <v>6586</v>
      </c>
      <c r="G26" s="245">
        <v>1976</v>
      </c>
      <c r="H26" s="246">
        <v>8562</v>
      </c>
    </row>
    <row r="27" spans="1:8" ht="15" customHeight="1" x14ac:dyDescent="0.15">
      <c r="A27" s="249" t="s">
        <v>190</v>
      </c>
      <c r="B27" s="250" t="s">
        <v>191</v>
      </c>
      <c r="C27" s="251">
        <v>4334</v>
      </c>
      <c r="D27" s="251">
        <v>457</v>
      </c>
      <c r="E27" s="252">
        <v>4791</v>
      </c>
      <c r="F27" s="251">
        <v>6013</v>
      </c>
      <c r="G27" s="251">
        <v>631</v>
      </c>
      <c r="H27" s="252">
        <v>6644</v>
      </c>
    </row>
    <row r="28" spans="1:8" ht="15" customHeight="1" x14ac:dyDescent="0.15">
      <c r="A28" s="223" t="s">
        <v>192</v>
      </c>
      <c r="B28" s="223"/>
      <c r="C28" s="223"/>
      <c r="D28" s="223"/>
      <c r="E28" s="223"/>
      <c r="F28" s="223"/>
      <c r="G28" s="223"/>
      <c r="H28" s="223"/>
    </row>
    <row r="29" spans="1:8" ht="15" customHeight="1" x14ac:dyDescent="0.15">
      <c r="A29" s="253" t="s">
        <v>193</v>
      </c>
      <c r="B29" s="253"/>
      <c r="C29" s="253"/>
      <c r="D29" s="253"/>
      <c r="E29" s="253"/>
      <c r="F29" s="253"/>
      <c r="G29" s="253"/>
      <c r="H29" s="253"/>
    </row>
    <row r="30" spans="1:8" ht="15" customHeight="1" x14ac:dyDescent="0.15">
      <c r="A30" s="223" t="s">
        <v>194</v>
      </c>
      <c r="B30" s="254"/>
      <c r="C30" s="254"/>
      <c r="D30" s="254"/>
      <c r="E30" s="254"/>
      <c r="F30" s="254"/>
      <c r="G30" s="254"/>
      <c r="H30" s="255" t="s">
        <v>195</v>
      </c>
    </row>
  </sheetData>
  <mergeCells count="4">
    <mergeCell ref="A5:B5"/>
    <mergeCell ref="C5:E5"/>
    <mergeCell ref="F5:H5"/>
    <mergeCell ref="A29:H2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zoomScale="110" zoomScaleNormal="110" workbookViewId="0"/>
  </sheetViews>
  <sheetFormatPr defaultColWidth="8.875" defaultRowHeight="15" customHeight="1" x14ac:dyDescent="0.15"/>
  <cols>
    <col min="1" max="1" width="11.25" style="257" customWidth="1"/>
    <col min="2" max="5" width="18.75" style="257" customWidth="1"/>
    <col min="6" max="16384" width="8.875" style="257"/>
  </cols>
  <sheetData>
    <row r="1" spans="1:5" ht="15" customHeight="1" x14ac:dyDescent="0.15">
      <c r="A1" s="301" t="s">
        <v>243</v>
      </c>
    </row>
    <row r="3" spans="1:5" ht="15" customHeight="1" x14ac:dyDescent="0.15">
      <c r="A3" s="256" t="s">
        <v>196</v>
      </c>
    </row>
    <row r="4" spans="1:5" ht="15" customHeight="1" x14ac:dyDescent="0.15">
      <c r="A4" s="258" t="s">
        <v>197</v>
      </c>
      <c r="E4" s="259" t="s">
        <v>198</v>
      </c>
    </row>
    <row r="5" spans="1:5" ht="15" customHeight="1" x14ac:dyDescent="0.15">
      <c r="A5" s="260" t="s">
        <v>199</v>
      </c>
      <c r="B5" s="261" t="s">
        <v>136</v>
      </c>
      <c r="C5" s="262" t="s">
        <v>200</v>
      </c>
      <c r="D5" s="262" t="s">
        <v>201</v>
      </c>
      <c r="E5" s="260" t="s">
        <v>202</v>
      </c>
    </row>
    <row r="6" spans="1:5" ht="15" customHeight="1" x14ac:dyDescent="0.15">
      <c r="A6" s="263" t="s">
        <v>203</v>
      </c>
      <c r="B6" s="264">
        <v>163437</v>
      </c>
      <c r="C6" s="265">
        <v>95320</v>
      </c>
      <c r="D6" s="265">
        <v>13785</v>
      </c>
      <c r="E6" s="265">
        <v>54332</v>
      </c>
    </row>
    <row r="7" spans="1:5" ht="15" customHeight="1" x14ac:dyDescent="0.15">
      <c r="A7" s="266" t="s">
        <v>204</v>
      </c>
      <c r="B7" s="264">
        <f>SUM(C7:E7)</f>
        <v>164803</v>
      </c>
      <c r="C7" s="265">
        <v>95412</v>
      </c>
      <c r="D7" s="265">
        <v>13976</v>
      </c>
      <c r="E7" s="265">
        <v>55415</v>
      </c>
    </row>
    <row r="8" spans="1:5" ht="15" customHeight="1" x14ac:dyDescent="0.15">
      <c r="A8" s="263">
        <v>3</v>
      </c>
      <c r="B8" s="264">
        <f>SUM(C8:E8)</f>
        <v>166467</v>
      </c>
      <c r="C8" s="265">
        <v>95562</v>
      </c>
      <c r="D8" s="265">
        <v>14154</v>
      </c>
      <c r="E8" s="265">
        <v>56751</v>
      </c>
    </row>
    <row r="9" spans="1:5" ht="15" customHeight="1" x14ac:dyDescent="0.15">
      <c r="A9" s="267" t="s">
        <v>205</v>
      </c>
      <c r="B9" s="267"/>
      <c r="C9" s="267"/>
      <c r="D9" s="267"/>
      <c r="E9" s="268" t="s">
        <v>206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"/>
  <sheetViews>
    <sheetView zoomScale="110" zoomScaleNormal="110" workbookViewId="0"/>
  </sheetViews>
  <sheetFormatPr defaultColWidth="8.75" defaultRowHeight="15" customHeight="1" x14ac:dyDescent="0.15"/>
  <cols>
    <col min="1" max="1" width="8.75" style="197" customWidth="1"/>
    <col min="2" max="3" width="8.125" style="197" customWidth="1"/>
    <col min="4" max="4" width="6.25" style="197" customWidth="1"/>
    <col min="5" max="8" width="6.875" style="197" customWidth="1"/>
    <col min="9" max="9" width="8.125" style="197" customWidth="1"/>
    <col min="10" max="10" width="6.25" style="197" customWidth="1"/>
    <col min="11" max="11" width="6.875" style="197" customWidth="1"/>
    <col min="12" max="12" width="6.25" style="197" customWidth="1"/>
    <col min="13" max="16384" width="8.75" style="197"/>
  </cols>
  <sheetData>
    <row r="1" spans="1:12" ht="15" customHeight="1" x14ac:dyDescent="0.15">
      <c r="A1" s="301" t="s">
        <v>243</v>
      </c>
    </row>
    <row r="3" spans="1:12" ht="15" customHeight="1" x14ac:dyDescent="0.15">
      <c r="A3" s="196" t="s">
        <v>207</v>
      </c>
    </row>
    <row r="4" spans="1:12" ht="15" customHeight="1" x14ac:dyDescent="0.15">
      <c r="A4" s="269" t="s">
        <v>208</v>
      </c>
      <c r="L4" s="270" t="s">
        <v>198</v>
      </c>
    </row>
    <row r="5" spans="1:12" s="275" customFormat="1" ht="45" customHeight="1" x14ac:dyDescent="0.15">
      <c r="A5" s="271" t="s">
        <v>209</v>
      </c>
      <c r="B5" s="272" t="s">
        <v>210</v>
      </c>
      <c r="C5" s="273" t="s">
        <v>211</v>
      </c>
      <c r="D5" s="273" t="s">
        <v>212</v>
      </c>
      <c r="E5" s="273" t="s">
        <v>213</v>
      </c>
      <c r="F5" s="273" t="s">
        <v>214</v>
      </c>
      <c r="G5" s="273" t="s">
        <v>215</v>
      </c>
      <c r="H5" s="273" t="s">
        <v>216</v>
      </c>
      <c r="I5" s="273" t="s">
        <v>217</v>
      </c>
      <c r="J5" s="273" t="s">
        <v>218</v>
      </c>
      <c r="K5" s="273" t="s">
        <v>219</v>
      </c>
      <c r="L5" s="274" t="s">
        <v>220</v>
      </c>
    </row>
    <row r="6" spans="1:12" ht="15" customHeight="1" x14ac:dyDescent="0.15">
      <c r="A6" s="276" t="s">
        <v>204</v>
      </c>
      <c r="B6" s="277">
        <v>63463</v>
      </c>
      <c r="C6" s="265">
        <v>7670</v>
      </c>
      <c r="D6" s="265">
        <v>564</v>
      </c>
      <c r="E6" s="265">
        <v>3103</v>
      </c>
      <c r="F6" s="265">
        <v>654</v>
      </c>
      <c r="G6" s="265">
        <v>3034</v>
      </c>
      <c r="H6" s="265">
        <v>9091</v>
      </c>
      <c r="I6" s="265">
        <v>35612</v>
      </c>
      <c r="J6" s="265">
        <v>313</v>
      </c>
      <c r="K6" s="265">
        <v>3419</v>
      </c>
      <c r="L6" s="265">
        <v>3</v>
      </c>
    </row>
    <row r="7" spans="1:12" ht="15" customHeight="1" x14ac:dyDescent="0.15">
      <c r="A7" s="278" t="s">
        <v>221</v>
      </c>
      <c r="B7" s="277">
        <v>64704</v>
      </c>
      <c r="C7" s="265">
        <v>7545</v>
      </c>
      <c r="D7" s="265">
        <v>581</v>
      </c>
      <c r="E7" s="265">
        <v>3252</v>
      </c>
      <c r="F7" s="265">
        <v>637</v>
      </c>
      <c r="G7" s="265">
        <v>3109</v>
      </c>
      <c r="H7" s="265">
        <v>9310</v>
      </c>
      <c r="I7" s="265">
        <v>36511</v>
      </c>
      <c r="J7" s="265">
        <v>310</v>
      </c>
      <c r="K7" s="265">
        <v>3446</v>
      </c>
      <c r="L7" s="265">
        <v>3</v>
      </c>
    </row>
    <row r="8" spans="1:12" ht="15" customHeight="1" x14ac:dyDescent="0.15">
      <c r="A8" s="279" t="s">
        <v>222</v>
      </c>
      <c r="B8" s="280">
        <f>SUM(C8:L8)</f>
        <v>66118</v>
      </c>
      <c r="C8" s="281">
        <v>7401</v>
      </c>
      <c r="D8" s="281">
        <v>570</v>
      </c>
      <c r="E8" s="281">
        <v>3459</v>
      </c>
      <c r="F8" s="281">
        <v>649</v>
      </c>
      <c r="G8" s="281">
        <v>3176</v>
      </c>
      <c r="H8" s="281">
        <v>9527</v>
      </c>
      <c r="I8" s="281">
        <v>37331</v>
      </c>
      <c r="J8" s="281">
        <v>308</v>
      </c>
      <c r="K8" s="281">
        <v>3694</v>
      </c>
      <c r="L8" s="281">
        <v>3</v>
      </c>
    </row>
    <row r="9" spans="1:12" ht="15" customHeight="1" x14ac:dyDescent="0.15">
      <c r="L9" s="219" t="s">
        <v>223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9"/>
  <sheetViews>
    <sheetView zoomScale="110" zoomScaleNormal="110" workbookViewId="0"/>
  </sheetViews>
  <sheetFormatPr defaultColWidth="8.75" defaultRowHeight="15" customHeight="1" x14ac:dyDescent="0.15"/>
  <cols>
    <col min="1" max="4" width="15" style="283" customWidth="1"/>
    <col min="5" max="6" width="13.125" style="283" customWidth="1"/>
    <col min="7" max="16384" width="8.75" style="283"/>
  </cols>
  <sheetData>
    <row r="1" spans="1:6" s="303" customFormat="1" ht="15" customHeight="1" x14ac:dyDescent="0.15">
      <c r="A1" s="302" t="s">
        <v>243</v>
      </c>
    </row>
    <row r="2" spans="1:6" s="303" customFormat="1" ht="15" customHeight="1" x14ac:dyDescent="0.15"/>
    <row r="3" spans="1:6" ht="15" customHeight="1" x14ac:dyDescent="0.15">
      <c r="A3" s="282" t="s">
        <v>224</v>
      </c>
    </row>
    <row r="5" spans="1:6" ht="15" customHeight="1" x14ac:dyDescent="0.15">
      <c r="A5" s="284" t="s">
        <v>225</v>
      </c>
      <c r="B5" s="284" t="s">
        <v>226</v>
      </c>
      <c r="C5" s="285" t="s">
        <v>227</v>
      </c>
      <c r="D5" s="285" t="s">
        <v>228</v>
      </c>
      <c r="E5" s="285" t="s">
        <v>229</v>
      </c>
      <c r="F5" s="286" t="s">
        <v>230</v>
      </c>
    </row>
    <row r="6" spans="1:6" ht="15" customHeight="1" x14ac:dyDescent="0.15">
      <c r="A6" s="287" t="s">
        <v>231</v>
      </c>
      <c r="B6" s="288">
        <v>1</v>
      </c>
      <c r="C6" s="288">
        <v>22</v>
      </c>
      <c r="D6" s="288">
        <v>208</v>
      </c>
      <c r="E6" s="288">
        <v>214</v>
      </c>
      <c r="F6" s="288">
        <v>50</v>
      </c>
    </row>
    <row r="7" spans="1:6" ht="15" customHeight="1" x14ac:dyDescent="0.15">
      <c r="A7" s="287" t="s">
        <v>232</v>
      </c>
      <c r="B7" s="289">
        <v>1</v>
      </c>
      <c r="C7" s="288">
        <v>22</v>
      </c>
      <c r="D7" s="288">
        <v>208</v>
      </c>
      <c r="E7" s="288">
        <v>239</v>
      </c>
      <c r="F7" s="288">
        <v>50</v>
      </c>
    </row>
    <row r="8" spans="1:6" ht="15" customHeight="1" x14ac:dyDescent="0.15">
      <c r="A8" s="287" t="s">
        <v>233</v>
      </c>
      <c r="B8" s="289">
        <v>1</v>
      </c>
      <c r="C8" s="288">
        <v>22</v>
      </c>
      <c r="D8" s="288">
        <v>192</v>
      </c>
      <c r="E8" s="288">
        <v>210</v>
      </c>
      <c r="F8" s="288">
        <v>50</v>
      </c>
    </row>
    <row r="9" spans="1:6" ht="15" customHeight="1" x14ac:dyDescent="0.15">
      <c r="A9" s="290"/>
      <c r="B9" s="290"/>
      <c r="C9" s="290"/>
      <c r="D9" s="290"/>
      <c r="E9" s="291"/>
      <c r="F9" s="292" t="s">
        <v>234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9"/>
  <sheetViews>
    <sheetView zoomScale="110" zoomScaleNormal="110" workbookViewId="0"/>
  </sheetViews>
  <sheetFormatPr defaultColWidth="8.75" defaultRowHeight="15" customHeight="1" x14ac:dyDescent="0.15"/>
  <cols>
    <col min="1" max="1" width="15" style="197" customWidth="1"/>
    <col min="2" max="3" width="35.625" style="197" customWidth="1"/>
    <col min="4" max="16384" width="8.75" style="197"/>
  </cols>
  <sheetData>
    <row r="1" spans="1:3" ht="15" customHeight="1" x14ac:dyDescent="0.15">
      <c r="A1" s="301" t="s">
        <v>243</v>
      </c>
    </row>
    <row r="3" spans="1:3" ht="15" customHeight="1" x14ac:dyDescent="0.15">
      <c r="A3" s="196" t="s">
        <v>235</v>
      </c>
    </row>
    <row r="4" spans="1:3" ht="15" customHeight="1" x14ac:dyDescent="0.15">
      <c r="A4" s="293"/>
    </row>
    <row r="5" spans="1:3" ht="15" customHeight="1" x14ac:dyDescent="0.15">
      <c r="A5" s="208" t="s">
        <v>236</v>
      </c>
      <c r="B5" s="207" t="s">
        <v>237</v>
      </c>
      <c r="C5" s="294" t="s">
        <v>238</v>
      </c>
    </row>
    <row r="6" spans="1:3" ht="15" customHeight="1" x14ac:dyDescent="0.15">
      <c r="A6" s="287" t="s">
        <v>239</v>
      </c>
      <c r="B6" s="295">
        <v>111277</v>
      </c>
      <c r="C6" s="295">
        <v>53241</v>
      </c>
    </row>
    <row r="7" spans="1:3" ht="15" customHeight="1" x14ac:dyDescent="0.15">
      <c r="A7" s="287" t="s">
        <v>232</v>
      </c>
      <c r="B7" s="295">
        <v>110937</v>
      </c>
      <c r="C7" s="295">
        <v>53288</v>
      </c>
    </row>
    <row r="8" spans="1:3" ht="15" customHeight="1" x14ac:dyDescent="0.15">
      <c r="A8" s="296" t="s">
        <v>240</v>
      </c>
      <c r="B8" s="297">
        <v>111143</v>
      </c>
      <c r="C8" s="298">
        <v>53331</v>
      </c>
    </row>
    <row r="9" spans="1:3" ht="15" customHeight="1" x14ac:dyDescent="0.15">
      <c r="C9" s="219" t="s">
        <v>241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'5-1'!Print_Area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2023-04-18T01:01:08Z</dcterms:modified>
</cp:coreProperties>
</file>