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オープンデータ\【10】自治体標準データセット\R5\20230925_埼玉県オープンデータポータルサイトへの掲載について\公開データ\調達情報\"/>
    </mc:Choice>
  </mc:AlternateContent>
  <bookViews>
    <workbookView xWindow="0" yWindow="0" windowWidth="14700" windowHeight="0"/>
  </bookViews>
  <sheets>
    <sheet name="設計・調査及び測量業務委託入札結果" sheetId="1" r:id="rId1"/>
  </sheets>
  <definedNames>
    <definedName name="_xlnm.Print_Area" localSheetId="0">設計・調査及び測量業務委託入札結果!$A$1:$K$56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D53" i="1"/>
  <c r="F44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</calcChain>
</file>

<file path=xl/sharedStrings.xml><?xml version="1.0" encoding="utf-8"?>
<sst xmlns="http://schemas.openxmlformats.org/spreadsheetml/2006/main" count="337" uniqueCount="223">
  <si>
    <t>(単位:円)消費税等を含む</t>
    <rPh sb="1" eb="3">
      <t>タンイ</t>
    </rPh>
    <rPh sb="4" eb="5">
      <t>エン</t>
    </rPh>
    <rPh sb="6" eb="8">
      <t>ショウヒ</t>
    </rPh>
    <rPh sb="8" eb="9">
      <t>ゼイ</t>
    </rPh>
    <rPh sb="9" eb="10">
      <t>トウ</t>
    </rPh>
    <rPh sb="11" eb="12">
      <t>フク</t>
    </rPh>
    <phoneticPr fontId="3"/>
  </si>
  <si>
    <t>入札日</t>
    <rPh sb="0" eb="2">
      <t>ニュウサツ</t>
    </rPh>
    <rPh sb="2" eb="3">
      <t>ビ</t>
    </rPh>
    <phoneticPr fontId="3"/>
  </si>
  <si>
    <t>工事名・委託名</t>
    <rPh sb="0" eb="2">
      <t>コウジ</t>
    </rPh>
    <rPh sb="2" eb="3">
      <t>メイ</t>
    </rPh>
    <rPh sb="4" eb="6">
      <t>イタク</t>
    </rPh>
    <rPh sb="6" eb="7">
      <t>メイ</t>
    </rPh>
    <phoneticPr fontId="3"/>
  </si>
  <si>
    <t>工事・委託場所</t>
    <rPh sb="0" eb="2">
      <t>コウジ</t>
    </rPh>
    <rPh sb="3" eb="5">
      <t>イタク</t>
    </rPh>
    <rPh sb="5" eb="7">
      <t>バショ</t>
    </rPh>
    <phoneticPr fontId="3"/>
  </si>
  <si>
    <t>入札方法</t>
    <rPh sb="0" eb="2">
      <t>ニュウサツ</t>
    </rPh>
    <rPh sb="2" eb="4">
      <t>ホウホウ</t>
    </rPh>
    <phoneticPr fontId="3"/>
  </si>
  <si>
    <t>設計金額</t>
    <rPh sb="0" eb="2">
      <t>セッケイ</t>
    </rPh>
    <rPh sb="2" eb="4">
      <t>キンガク</t>
    </rPh>
    <phoneticPr fontId="3"/>
  </si>
  <si>
    <t>予定価格</t>
    <rPh sb="0" eb="2">
      <t>ヨテイ</t>
    </rPh>
    <rPh sb="2" eb="4">
      <t>カカク</t>
    </rPh>
    <phoneticPr fontId="3"/>
  </si>
  <si>
    <t>落札金額</t>
    <rPh sb="0" eb="2">
      <t>ラクサツ</t>
    </rPh>
    <rPh sb="2" eb="4">
      <t>キンガク</t>
    </rPh>
    <phoneticPr fontId="3"/>
  </si>
  <si>
    <t>担当課</t>
    <rPh sb="0" eb="2">
      <t>タントウ</t>
    </rPh>
    <rPh sb="2" eb="3">
      <t>カ</t>
    </rPh>
    <phoneticPr fontId="3"/>
  </si>
  <si>
    <t>落札業者名</t>
    <rPh sb="0" eb="2">
      <t>ラクサツ</t>
    </rPh>
    <rPh sb="2" eb="4">
      <t>ギョウシャ</t>
    </rPh>
    <rPh sb="4" eb="5">
      <t>メイ</t>
    </rPh>
    <phoneticPr fontId="3"/>
  </si>
  <si>
    <t>備考</t>
    <rPh sb="0" eb="2">
      <t>ビコウ</t>
    </rPh>
    <phoneticPr fontId="3"/>
  </si>
  <si>
    <t>営繕課</t>
  </si>
  <si>
    <t>熊谷市上之地内</t>
  </si>
  <si>
    <t>河川課</t>
  </si>
  <si>
    <t>調査基準価格</t>
    <rPh sb="0" eb="2">
      <t>チョウサ</t>
    </rPh>
    <rPh sb="2" eb="4">
      <t>キジュン</t>
    </rPh>
    <rPh sb="4" eb="6">
      <t>カカク</t>
    </rPh>
    <phoneticPr fontId="3"/>
  </si>
  <si>
    <t>熊谷市立大幡小学校普通教室棟大規模改修工事調査設計業務委託</t>
  </si>
  <si>
    <t>指名</t>
  </si>
  <si>
    <t>熊谷市立奈良中学校管理教室棟外壁・屋上防水・設備改修工事調査設計業務委託</t>
  </si>
  <si>
    <t>道路整備事業測量業務委託（代・久保島）</t>
  </si>
  <si>
    <t>熊谷市代・久保島地内</t>
  </si>
  <si>
    <t>道路課</t>
    <rPh sb="0" eb="2">
      <t>ドウロ</t>
    </rPh>
    <rPh sb="2" eb="3">
      <t>カ</t>
    </rPh>
    <phoneticPr fontId="4"/>
  </si>
  <si>
    <t>令和４年度設計・調査及び測量業務委託入札結果</t>
    <rPh sb="0" eb="1">
      <t>レイ</t>
    </rPh>
    <rPh sb="1" eb="2">
      <t>ワ</t>
    </rPh>
    <rPh sb="3" eb="4">
      <t>ネン</t>
    </rPh>
    <rPh sb="4" eb="5">
      <t>ド</t>
    </rPh>
    <rPh sb="5" eb="7">
      <t>セッケイ</t>
    </rPh>
    <rPh sb="8" eb="10">
      <t>チョウサ</t>
    </rPh>
    <rPh sb="10" eb="11">
      <t>オヨ</t>
    </rPh>
    <rPh sb="12" eb="14">
      <t>ソクリョウ</t>
    </rPh>
    <rPh sb="14" eb="16">
      <t>ギョウム</t>
    </rPh>
    <rPh sb="16" eb="18">
      <t>イタク</t>
    </rPh>
    <rPh sb="18" eb="20">
      <t>ニュウサツ</t>
    </rPh>
    <rPh sb="20" eb="22">
      <t>ケッカ</t>
    </rPh>
    <phoneticPr fontId="3"/>
  </si>
  <si>
    <t>橋梁長寿命化修繕設計業務委託（その１）</t>
  </si>
  <si>
    <t>熊谷市池上地内ほか</t>
  </si>
  <si>
    <t>維持課</t>
    <rPh sb="0" eb="3">
      <t>イジカ</t>
    </rPh>
    <phoneticPr fontId="5"/>
  </si>
  <si>
    <t>横断歩道橋長寿命化修繕設計業務委託（その１）</t>
  </si>
  <si>
    <t>熊谷市久保島地内</t>
  </si>
  <si>
    <t>排水路整備測量業務委託（その１）</t>
  </si>
  <si>
    <t>熊谷市上江袋・東別府地内</t>
    <rPh sb="0" eb="3">
      <t>クマガヤシ</t>
    </rPh>
    <rPh sb="3" eb="6">
      <t>カミエブクロ</t>
    </rPh>
    <rPh sb="7" eb="12">
      <t>ヒガシベップチナイ</t>
    </rPh>
    <phoneticPr fontId="5"/>
  </si>
  <si>
    <t>河川課</t>
    <rPh sb="0" eb="2">
      <t>カセン</t>
    </rPh>
    <rPh sb="2" eb="3">
      <t>カ</t>
    </rPh>
    <phoneticPr fontId="5"/>
  </si>
  <si>
    <t>熊谷市立熊谷東小学校・玉井中学校プール解体工事設計業務委託</t>
  </si>
  <si>
    <t>営繕課</t>
    <phoneticPr fontId="5"/>
  </si>
  <si>
    <t>アトリエYOU</t>
  </si>
  <si>
    <t>道路改良事業測量業務委託（上川上）</t>
  </si>
  <si>
    <t>熊谷市上川上地内</t>
  </si>
  <si>
    <t>道路課</t>
    <rPh sb="0" eb="2">
      <t>ドウロ</t>
    </rPh>
    <rPh sb="2" eb="3">
      <t>カ</t>
    </rPh>
    <phoneticPr fontId="5"/>
  </si>
  <si>
    <t>熊谷市立上之荘浴室給湯設備改修工事設計業務委託</t>
  </si>
  <si>
    <t>熊谷市荒川公民館空調設備改修工事設計業務委託</t>
  </si>
  <si>
    <t>上之街路汚水実施設計業務委託</t>
  </si>
  <si>
    <t>上之土地区画整理事業区域内</t>
  </si>
  <si>
    <t>土地区画整理事務所</t>
    <rPh sb="0" eb="9">
      <t>トチクカクセイリジムショ</t>
    </rPh>
    <phoneticPr fontId="5"/>
  </si>
  <si>
    <t>市道107号線道路改良事業用地測量・物件調査等業務委託</t>
  </si>
  <si>
    <t>熊谷市立熊谷東小学校トイレ改修工事設計業務委託</t>
  </si>
  <si>
    <t>道路整備事業測量業務委託（高柳・久保島・拾六間）</t>
  </si>
  <si>
    <t>熊谷市高柳地内ほか</t>
  </si>
  <si>
    <t>熊谷市立久下小学校トイレ改修工事設計業務委託</t>
  </si>
  <si>
    <t>上石第一街路水路実施設計業務委託</t>
  </si>
  <si>
    <t>上石第一土地区画整理事業区域内</t>
  </si>
  <si>
    <t>熊谷市立長井小学校トイレ改修工事設計業務委託</t>
  </si>
  <si>
    <t>熊谷市立富士見中学校トイレ改修工事設計業務委託</t>
  </si>
  <si>
    <t>熊谷市立中条中学校トイレ改修工事設計業務委託</t>
  </si>
  <si>
    <t>ソシオ流通センター駅周辺整備事業物件調査業務委託</t>
  </si>
  <si>
    <t>熊谷市佐谷田地内</t>
  </si>
  <si>
    <t>東部地域開発推進室</t>
    <rPh sb="0" eb="9">
      <t>トウブチイキカイハツスイシンシツ</t>
    </rPh>
    <phoneticPr fontId="5"/>
  </si>
  <si>
    <t>横断歩道橋点検業務委託（Ｒ４）</t>
  </si>
  <si>
    <t>熊谷市内</t>
  </si>
  <si>
    <t>上之建物調査等業務委託</t>
    <rPh sb="0" eb="2">
      <t>カミノ</t>
    </rPh>
    <rPh sb="2" eb="4">
      <t>タテモノ</t>
    </rPh>
    <rPh sb="4" eb="6">
      <t>チョウサ</t>
    </rPh>
    <rPh sb="6" eb="7">
      <t>トウ</t>
    </rPh>
    <rPh sb="7" eb="9">
      <t>ギョウム</t>
    </rPh>
    <rPh sb="9" eb="11">
      <t>イタク</t>
    </rPh>
    <phoneticPr fontId="5"/>
  </si>
  <si>
    <t>上之土地区画整理事業区域内</t>
    <rPh sb="0" eb="2">
      <t>カミノ</t>
    </rPh>
    <rPh sb="2" eb="4">
      <t>トチ</t>
    </rPh>
    <rPh sb="4" eb="6">
      <t>クカク</t>
    </rPh>
    <rPh sb="6" eb="8">
      <t>セイリ</t>
    </rPh>
    <rPh sb="8" eb="10">
      <t>ジギョウ</t>
    </rPh>
    <rPh sb="10" eb="13">
      <t>クイキナイ</t>
    </rPh>
    <phoneticPr fontId="5"/>
  </si>
  <si>
    <t>土地区画整理事務所</t>
    <rPh sb="0" eb="2">
      <t>トチ</t>
    </rPh>
    <rPh sb="2" eb="4">
      <t>クカク</t>
    </rPh>
    <rPh sb="4" eb="6">
      <t>セイリ</t>
    </rPh>
    <rPh sb="6" eb="9">
      <t>ジムショ</t>
    </rPh>
    <phoneticPr fontId="5"/>
  </si>
  <si>
    <t>道路整備事業測量業務委託（原島）</t>
  </si>
  <si>
    <t>熊谷市原島地内</t>
  </si>
  <si>
    <t/>
  </si>
  <si>
    <t>池上地区「道の駅」関連道路整備事業用地測量・物件調査業務委託</t>
  </si>
  <si>
    <t>（仮称）熊谷市立第２南児童クラブ建設工事設計業務委託</t>
  </si>
  <si>
    <t>熊谷市消防団上石分団車庫・別府分団車庫耐震診断調査業務委託</t>
  </si>
  <si>
    <t>警防課</t>
    <rPh sb="0" eb="3">
      <t>ケイボウカ</t>
    </rPh>
    <phoneticPr fontId="5"/>
  </si>
  <si>
    <t>熊谷市消防本部大規模改修工事設計業務委託</t>
  </si>
  <si>
    <t>籠原駅南口線道路改良事業物件再調査等業務委託</t>
  </si>
  <si>
    <t>熊谷市拾六間地内</t>
  </si>
  <si>
    <t>（仮称）熊谷市立新第２別府児童クラブ建設工事設計業務委託</t>
  </si>
  <si>
    <t>熊谷市立別府中学校管理棟大規模改修工事設計業務委託</t>
  </si>
  <si>
    <t>熊谷市立玉井小学校教室棟（中校舎棟)大規模改修工事設計業務委託</t>
  </si>
  <si>
    <t>熊谷市立籠原小学校管理教室棟（B棟）大規模改修工事設計業務委託</t>
  </si>
  <si>
    <t>熊谷市立大里コミュニティセンター西棟改修工事設計業務委託</t>
  </si>
  <si>
    <t>排水路整備測量業務委託（その２）</t>
  </si>
  <si>
    <t>熊谷市川原明戸地内ほか</t>
  </si>
  <si>
    <t>排水路整備測量業務委託（その３）</t>
  </si>
  <si>
    <t>熊谷市津田地内ほか</t>
  </si>
  <si>
    <t>道路整備事業測量業務委託(上之・田島)</t>
  </si>
  <si>
    <t>熊谷市上之・田島地内</t>
  </si>
  <si>
    <t>道路課</t>
    <rPh sb="0" eb="2">
      <t>ドウロ</t>
    </rPh>
    <rPh sb="2" eb="3">
      <t>カ</t>
    </rPh>
    <phoneticPr fontId="6"/>
  </si>
  <si>
    <t>市道４０４３５・４０４３６号線道路改良事業測量業務委託（久保島）</t>
  </si>
  <si>
    <t>道路課</t>
  </si>
  <si>
    <t>道路整備事業測量業務委託(永井太田・押切)</t>
  </si>
  <si>
    <t>熊谷市永井太田・押切地内</t>
  </si>
  <si>
    <t>橋梁点検業務委託（Ｒ４）</t>
    <rPh sb="0" eb="2">
      <t>キョウリョウ</t>
    </rPh>
    <rPh sb="2" eb="4">
      <t>テンケン</t>
    </rPh>
    <rPh sb="4" eb="6">
      <t>ギョウム</t>
    </rPh>
    <rPh sb="6" eb="8">
      <t>イタク</t>
    </rPh>
    <phoneticPr fontId="6"/>
  </si>
  <si>
    <t>熊谷市内</t>
    <rPh sb="0" eb="2">
      <t>クマガヤ</t>
    </rPh>
    <rPh sb="2" eb="4">
      <t>シナイ</t>
    </rPh>
    <phoneticPr fontId="6"/>
  </si>
  <si>
    <t>維持課</t>
    <rPh sb="0" eb="3">
      <t>イジカ</t>
    </rPh>
    <phoneticPr fontId="6"/>
  </si>
  <si>
    <t>道路改良事業測量業務委託(玉井)</t>
  </si>
  <si>
    <t>熊谷市玉井地内</t>
  </si>
  <si>
    <t>橋梁長寿命化修繕設計業務委託（その２）</t>
  </si>
  <si>
    <t>熊谷市小八林地内</t>
  </si>
  <si>
    <t>橋梁長寿命化修繕設計業務委託（その３）</t>
  </si>
  <si>
    <t>熊谷市東別府地内ほか</t>
  </si>
  <si>
    <t>維持課</t>
    <rPh sb="0" eb="3">
      <t>イジカ</t>
    </rPh>
    <phoneticPr fontId="3"/>
  </si>
  <si>
    <t>横断歩道橋長寿命化修繕設計業務委託（その２）</t>
  </si>
  <si>
    <t>熊谷市石原地内</t>
  </si>
  <si>
    <t>維持課</t>
  </si>
  <si>
    <t>（仮称）第２中央生涯活動センター整備事業に係る物件調査積算業務委託</t>
  </si>
  <si>
    <t>市民活動推進課</t>
    <rPh sb="0" eb="7">
      <t>シミンカツドウスイシンカ</t>
    </rPh>
    <phoneticPr fontId="7"/>
  </si>
  <si>
    <t>道路整備事業測量業務委託(上奈良・小八林)</t>
  </si>
  <si>
    <t>熊谷市上奈良地内ほか</t>
  </si>
  <si>
    <t>道路課</t>
    <rPh sb="0" eb="2">
      <t>ドウロ</t>
    </rPh>
    <rPh sb="2" eb="3">
      <t>カ</t>
    </rPh>
    <phoneticPr fontId="7"/>
  </si>
  <si>
    <t>道路整備事業測量業務委託（野原・屈戸）</t>
  </si>
  <si>
    <t>熊谷市野原地内ほか</t>
  </si>
  <si>
    <t>大原地区雨水浸透施設測量等業務委託</t>
  </si>
  <si>
    <t>河川課</t>
    <rPh sb="0" eb="2">
      <t>カセン</t>
    </rPh>
    <rPh sb="2" eb="3">
      <t>カ</t>
    </rPh>
    <phoneticPr fontId="7"/>
  </si>
  <si>
    <t>道路整備事業測量業務委託（上川上）</t>
  </si>
  <si>
    <t>上石第一建物調査等業務委託</t>
    <rPh sb="0" eb="2">
      <t>カミイシ</t>
    </rPh>
    <rPh sb="2" eb="4">
      <t>ダイイチ</t>
    </rPh>
    <rPh sb="4" eb="6">
      <t>タテモノ</t>
    </rPh>
    <rPh sb="6" eb="8">
      <t>チョウサ</t>
    </rPh>
    <rPh sb="8" eb="9">
      <t>トウ</t>
    </rPh>
    <rPh sb="9" eb="11">
      <t>ギョウム</t>
    </rPh>
    <rPh sb="11" eb="13">
      <t>イタク</t>
    </rPh>
    <phoneticPr fontId="7"/>
  </si>
  <si>
    <t>上石第一土地区画整理事業区域内</t>
    <rPh sb="0" eb="2">
      <t>カミイシ</t>
    </rPh>
    <rPh sb="2" eb="4">
      <t>ダイイチ</t>
    </rPh>
    <rPh sb="4" eb="6">
      <t>トチ</t>
    </rPh>
    <rPh sb="6" eb="8">
      <t>クカク</t>
    </rPh>
    <rPh sb="8" eb="10">
      <t>セイリ</t>
    </rPh>
    <rPh sb="10" eb="12">
      <t>ジギョウ</t>
    </rPh>
    <rPh sb="12" eb="15">
      <t>クイキナイ</t>
    </rPh>
    <phoneticPr fontId="7"/>
  </si>
  <si>
    <t>土地区画整理事務所</t>
    <rPh sb="0" eb="2">
      <t>トチ</t>
    </rPh>
    <rPh sb="2" eb="4">
      <t>クカク</t>
    </rPh>
    <rPh sb="4" eb="6">
      <t>セイリ</t>
    </rPh>
    <rPh sb="6" eb="9">
      <t>ジムショ</t>
    </rPh>
    <phoneticPr fontId="7"/>
  </si>
  <si>
    <t>道路改良事業測量業務委託（手島）</t>
    <rPh sb="0" eb="2">
      <t>ドウロ</t>
    </rPh>
    <rPh sb="2" eb="4">
      <t>カイリョウ</t>
    </rPh>
    <rPh sb="4" eb="6">
      <t>ジギョウ</t>
    </rPh>
    <rPh sb="6" eb="8">
      <t>ソクリョウ</t>
    </rPh>
    <rPh sb="8" eb="10">
      <t>ギョウム</t>
    </rPh>
    <rPh sb="10" eb="12">
      <t>イタク</t>
    </rPh>
    <rPh sb="13" eb="15">
      <t>テシマ</t>
    </rPh>
    <phoneticPr fontId="7"/>
  </si>
  <si>
    <t>熊谷市手島地内</t>
    <rPh sb="0" eb="3">
      <t>クマガヤシ</t>
    </rPh>
    <rPh sb="3" eb="5">
      <t>テシマ</t>
    </rPh>
    <rPh sb="5" eb="7">
      <t>チナイ</t>
    </rPh>
    <phoneticPr fontId="7"/>
  </si>
  <si>
    <t>道路課</t>
    <rPh sb="0" eb="3">
      <t>ドウロカ</t>
    </rPh>
    <phoneticPr fontId="7"/>
  </si>
  <si>
    <t>旧妻沼清掃センター解体工事に係る調査・計画等作成業務</t>
  </si>
  <si>
    <t>環境美化センター</t>
  </si>
  <si>
    <t>池上地区「道の駅」関連道路整備事業土地評価業務委託</t>
  </si>
  <si>
    <t>道路整備事業測量業務委託（柿沼）</t>
  </si>
  <si>
    <t>熊谷市柿沼地内</t>
  </si>
  <si>
    <t>道路改良事業測量・物件調査業務委託（原島・久保島）</t>
  </si>
  <si>
    <t>熊谷市原島・久保島地内</t>
  </si>
  <si>
    <t>2022-04-12</t>
    <phoneticPr fontId="3"/>
  </si>
  <si>
    <t>株式会社松下設計</t>
    <rPh sb="4" eb="6">
      <t>マツシタ</t>
    </rPh>
    <rPh sb="6" eb="8">
      <t>セッケイ</t>
    </rPh>
    <phoneticPr fontId="4"/>
  </si>
  <si>
    <t>株式会社設計室ユニアート</t>
  </si>
  <si>
    <t>共和コンサルタント株式会社熊谷営業所</t>
    <rPh sb="0" eb="2">
      <t>キョウワ</t>
    </rPh>
    <rPh sb="13" eb="18">
      <t>クマガヤエイギョウショ</t>
    </rPh>
    <phoneticPr fontId="5"/>
  </si>
  <si>
    <t>株式会社北武蔵調査測量設計事務所</t>
    <rPh sb="4" eb="5">
      <t>キタ</t>
    </rPh>
    <rPh sb="5" eb="7">
      <t>ムサシ</t>
    </rPh>
    <rPh sb="7" eb="9">
      <t>チョウサ</t>
    </rPh>
    <rPh sb="9" eb="11">
      <t>ソクリョウ</t>
    </rPh>
    <rPh sb="11" eb="16">
      <t>セッケイジムショ</t>
    </rPh>
    <phoneticPr fontId="5"/>
  </si>
  <si>
    <t>株式会社富士測量</t>
  </si>
  <si>
    <t>株式会社富士測量</t>
    <rPh sb="4" eb="8">
      <t>フジソクリョウ</t>
    </rPh>
    <phoneticPr fontId="5"/>
  </si>
  <si>
    <t>株式会社平安設計埼玉支店</t>
    <rPh sb="4" eb="8">
      <t>ヘイアンセッケイ</t>
    </rPh>
    <rPh sb="8" eb="10">
      <t>サイタマ</t>
    </rPh>
    <rPh sb="10" eb="12">
      <t>シテン</t>
    </rPh>
    <phoneticPr fontId="5"/>
  </si>
  <si>
    <t>株式会社光冠建築設計事務所</t>
    <rPh sb="4" eb="5">
      <t>コウ</t>
    </rPh>
    <rPh sb="5" eb="6">
      <t>カン</t>
    </rPh>
    <rPh sb="6" eb="8">
      <t>ケンチク</t>
    </rPh>
    <rPh sb="8" eb="10">
      <t>セッケイ</t>
    </rPh>
    <rPh sb="10" eb="12">
      <t>ジム</t>
    </rPh>
    <rPh sb="12" eb="13">
      <t>ショ</t>
    </rPh>
    <phoneticPr fontId="5"/>
  </si>
  <si>
    <t>株式会社北武蔵調査測量設計事務所</t>
    <rPh sb="4" eb="16">
      <t>キタムサシチョウサソクリョウセッケイジムショ</t>
    </rPh>
    <phoneticPr fontId="5"/>
  </si>
  <si>
    <t>株式会社日本設計コンサルタント熊谷営業所</t>
  </si>
  <si>
    <t>株式会社北武蔵調査測量設計事務所</t>
    <rPh sb="4" eb="7">
      <t>キタムサシ</t>
    </rPh>
    <rPh sb="7" eb="9">
      <t>チョウサ</t>
    </rPh>
    <rPh sb="9" eb="11">
      <t>ソクリョウ</t>
    </rPh>
    <rPh sb="11" eb="13">
      <t>セッケイ</t>
    </rPh>
    <rPh sb="13" eb="16">
      <t>ジムショ</t>
    </rPh>
    <phoneticPr fontId="5"/>
  </si>
  <si>
    <t>株式会社富士測量</t>
    <rPh sb="4" eb="6">
      <t>フジ</t>
    </rPh>
    <rPh sb="6" eb="8">
      <t>ソクリョウ</t>
    </rPh>
    <phoneticPr fontId="5"/>
  </si>
  <si>
    <t>株式会社千葉構造設計コンサルタント</t>
  </si>
  <si>
    <t>株式会社千葉構造設計コンサルタント</t>
    <rPh sb="4" eb="6">
      <t>チバ</t>
    </rPh>
    <rPh sb="6" eb="8">
      <t>コウゾウ</t>
    </rPh>
    <rPh sb="8" eb="10">
      <t>セッケイ</t>
    </rPh>
    <phoneticPr fontId="5"/>
  </si>
  <si>
    <t>大雄技術株式会社</t>
  </si>
  <si>
    <t>共和コンサルタント株式会社熊谷営業所</t>
    <rPh sb="0" eb="2">
      <t>キョウワ</t>
    </rPh>
    <rPh sb="13" eb="18">
      <t>クマガヤエイギョウショ</t>
    </rPh>
    <phoneticPr fontId="6"/>
  </si>
  <si>
    <t>株式会社富士測量</t>
    <rPh sb="4" eb="8">
      <t>フジソクリョウ</t>
    </rPh>
    <phoneticPr fontId="6"/>
  </si>
  <si>
    <t>新日本設計株式会社熊谷営業所</t>
  </si>
  <si>
    <t>株式会社富士測量</t>
    <rPh sb="4" eb="6">
      <t>フジ</t>
    </rPh>
    <rPh sb="6" eb="8">
      <t>ソクリョウ</t>
    </rPh>
    <phoneticPr fontId="7"/>
  </si>
  <si>
    <t>興和不動産鑑定株式会社</t>
  </si>
  <si>
    <t>中部設計有限会社</t>
    <rPh sb="0" eb="2">
      <t>チュウブ</t>
    </rPh>
    <rPh sb="2" eb="4">
      <t>セッケイ</t>
    </rPh>
    <phoneticPr fontId="4"/>
  </si>
  <si>
    <t>有限会社渡測</t>
    <rPh sb="4" eb="5">
      <t>ワタリ</t>
    </rPh>
    <rPh sb="5" eb="6">
      <t>ソク</t>
    </rPh>
    <phoneticPr fontId="5"/>
  </si>
  <si>
    <t>有限会社エーピーイー設備設計</t>
    <rPh sb="10" eb="12">
      <t>セツビ</t>
    </rPh>
    <rPh sb="12" eb="14">
      <t>セッケイ</t>
    </rPh>
    <phoneticPr fontId="5"/>
  </si>
  <si>
    <t>有限会社クラフト設備設計</t>
  </si>
  <si>
    <t>中部測量有限会社</t>
  </si>
  <si>
    <t>中部測量有限会社</t>
    <rPh sb="0" eb="2">
      <t>チュウブ</t>
    </rPh>
    <rPh sb="2" eb="4">
      <t>ソクリョウ</t>
    </rPh>
    <phoneticPr fontId="5"/>
  </si>
  <si>
    <t>有限会社林建築事務所</t>
  </si>
  <si>
    <t>有限会社林建築事務所</t>
    <rPh sb="4" eb="5">
      <t>ハヤシ</t>
    </rPh>
    <rPh sb="5" eb="7">
      <t>ケンチク</t>
    </rPh>
    <rPh sb="7" eb="9">
      <t>ジム</t>
    </rPh>
    <rPh sb="9" eb="10">
      <t>ショ</t>
    </rPh>
    <phoneticPr fontId="5"/>
  </si>
  <si>
    <t>有限会社森田建築設計事務所</t>
    <rPh sb="4" eb="6">
      <t>モリタ</t>
    </rPh>
    <rPh sb="6" eb="13">
      <t>ケンチクセッケイジムショ</t>
    </rPh>
    <phoneticPr fontId="5"/>
  </si>
  <si>
    <t>有限会社新井建築設計事務所</t>
    <rPh sb="4" eb="6">
      <t>アライ</t>
    </rPh>
    <rPh sb="6" eb="8">
      <t>ケンチク</t>
    </rPh>
    <rPh sb="8" eb="10">
      <t>セッケイ</t>
    </rPh>
    <rPh sb="10" eb="12">
      <t>ジム</t>
    </rPh>
    <rPh sb="12" eb="13">
      <t>ショ</t>
    </rPh>
    <phoneticPr fontId="5"/>
  </si>
  <si>
    <t>有限会社ジオプランニング</t>
  </si>
  <si>
    <t>有限会社ウエノ測量</t>
    <rPh sb="7" eb="9">
      <t>ソクリョウ</t>
    </rPh>
    <phoneticPr fontId="6"/>
  </si>
  <si>
    <t>有限会社渡測</t>
    <rPh sb="4" eb="5">
      <t>ワタリ</t>
    </rPh>
    <rPh sb="5" eb="6">
      <t>ソク</t>
    </rPh>
    <phoneticPr fontId="7"/>
  </si>
  <si>
    <t>中部測量有限会社</t>
    <rPh sb="0" eb="2">
      <t>チュウブ</t>
    </rPh>
    <rPh sb="2" eb="4">
      <t>ソクリョウ</t>
    </rPh>
    <phoneticPr fontId="7"/>
  </si>
  <si>
    <t>2022-04-26</t>
    <phoneticPr fontId="3"/>
  </si>
  <si>
    <t>2022-05-06</t>
    <phoneticPr fontId="3"/>
  </si>
  <si>
    <t>2022-05-10</t>
    <phoneticPr fontId="3"/>
  </si>
  <si>
    <t>2022-05-11</t>
    <phoneticPr fontId="3"/>
  </si>
  <si>
    <t>2022-05-13</t>
    <phoneticPr fontId="3"/>
  </si>
  <si>
    <t>2022-05-16</t>
    <phoneticPr fontId="3"/>
  </si>
  <si>
    <t>2022-05-17</t>
    <phoneticPr fontId="3"/>
  </si>
  <si>
    <t>2022-05-18</t>
    <phoneticPr fontId="3"/>
  </si>
  <si>
    <t>2022-05-24</t>
    <phoneticPr fontId="3"/>
  </si>
  <si>
    <t>2022-05-26</t>
    <phoneticPr fontId="3"/>
  </si>
  <si>
    <t>2022-05-30</t>
    <phoneticPr fontId="3"/>
  </si>
  <si>
    <t>2022-05-31</t>
    <phoneticPr fontId="3"/>
  </si>
  <si>
    <t>2022-06-01</t>
    <phoneticPr fontId="3"/>
  </si>
  <si>
    <t>2022-06-02</t>
    <phoneticPr fontId="3"/>
  </si>
  <si>
    <t>2022-06-03</t>
    <phoneticPr fontId="3"/>
  </si>
  <si>
    <t>2022-06-08</t>
    <phoneticPr fontId="3"/>
  </si>
  <si>
    <t>2022-06-13</t>
    <phoneticPr fontId="3"/>
  </si>
  <si>
    <t>2022-06-14</t>
    <phoneticPr fontId="3"/>
  </si>
  <si>
    <t>2022-06-15</t>
    <phoneticPr fontId="3"/>
  </si>
  <si>
    <t>2022-06-20</t>
    <phoneticPr fontId="3"/>
  </si>
  <si>
    <t>2022-06-22</t>
    <phoneticPr fontId="3"/>
  </si>
  <si>
    <t>2022-06-28</t>
    <phoneticPr fontId="3"/>
  </si>
  <si>
    <t>2022-06-29</t>
    <phoneticPr fontId="3"/>
  </si>
  <si>
    <t>2022-06-30</t>
    <phoneticPr fontId="3"/>
  </si>
  <si>
    <t>2022-07-04</t>
    <phoneticPr fontId="3"/>
  </si>
  <si>
    <t>2022-07-11</t>
    <phoneticPr fontId="3"/>
  </si>
  <si>
    <t>2022-07-12</t>
    <phoneticPr fontId="3"/>
  </si>
  <si>
    <t>2022-07-14</t>
    <phoneticPr fontId="3"/>
  </si>
  <si>
    <t>2022-07-15</t>
    <phoneticPr fontId="3"/>
  </si>
  <si>
    <t>2022-07-19</t>
    <phoneticPr fontId="3"/>
  </si>
  <si>
    <t>2022-07-20</t>
    <phoneticPr fontId="3"/>
  </si>
  <si>
    <t>2022-07-25</t>
    <phoneticPr fontId="3"/>
  </si>
  <si>
    <t>2022-08-09</t>
    <phoneticPr fontId="3"/>
  </si>
  <si>
    <t>2022-09-20</t>
    <phoneticPr fontId="3"/>
  </si>
  <si>
    <t>2022-09-22</t>
    <phoneticPr fontId="3"/>
  </si>
  <si>
    <t>2022-10-14</t>
    <phoneticPr fontId="3"/>
  </si>
  <si>
    <t>2022-10-17</t>
    <phoneticPr fontId="3"/>
  </si>
  <si>
    <t>2022-10-18</t>
    <phoneticPr fontId="3"/>
  </si>
  <si>
    <t>2022-10-28</t>
    <phoneticPr fontId="3"/>
  </si>
  <si>
    <t>2022-11-15</t>
    <phoneticPr fontId="3"/>
  </si>
  <si>
    <t>2022-11-16</t>
    <phoneticPr fontId="3"/>
  </si>
  <si>
    <t>2022-11-28</t>
    <phoneticPr fontId="3"/>
  </si>
  <si>
    <t>2022-12-16</t>
    <phoneticPr fontId="3"/>
  </si>
  <si>
    <t>2022-12-19</t>
    <phoneticPr fontId="3"/>
  </si>
  <si>
    <t>2022-12-20</t>
    <phoneticPr fontId="3"/>
  </si>
  <si>
    <t>熊谷市代681</t>
    <phoneticPr fontId="3"/>
  </si>
  <si>
    <t>熊谷市上奈良1038</t>
    <phoneticPr fontId="3"/>
  </si>
  <si>
    <t>熊谷市末広3-4-1ほか</t>
    <phoneticPr fontId="3"/>
  </si>
  <si>
    <t>熊谷市上之3022-1</t>
    <phoneticPr fontId="3"/>
  </si>
  <si>
    <t>熊谷市宮前町1-24-1</t>
    <rPh sb="5" eb="6">
      <t>マチ</t>
    </rPh>
    <phoneticPr fontId="3"/>
  </si>
  <si>
    <t>熊谷市末広3-4-1</t>
    <phoneticPr fontId="3"/>
  </si>
  <si>
    <t>熊谷市久下808</t>
    <phoneticPr fontId="3"/>
  </si>
  <si>
    <t>熊谷市上根358</t>
    <phoneticPr fontId="3"/>
  </si>
  <si>
    <t>熊谷市中央3-103</t>
    <phoneticPr fontId="3"/>
  </si>
  <si>
    <t>熊谷市今井539-1</t>
    <phoneticPr fontId="3"/>
  </si>
  <si>
    <t>熊谷市榎町343</t>
    <phoneticPr fontId="3"/>
  </si>
  <si>
    <t>熊谷市石原932の一部ほか</t>
    <phoneticPr fontId="3"/>
  </si>
  <si>
    <t>熊谷市原島675-1</t>
    <phoneticPr fontId="3"/>
  </si>
  <si>
    <t>熊谷市西別府29-1の一部</t>
    <phoneticPr fontId="3"/>
  </si>
  <si>
    <t>熊谷市西別府1817</t>
    <phoneticPr fontId="3"/>
  </si>
  <si>
    <t>熊谷市高柳116-1</t>
    <phoneticPr fontId="3"/>
  </si>
  <si>
    <t>熊谷市新堀1143</t>
    <phoneticPr fontId="3"/>
  </si>
  <si>
    <t>熊谷市中曽根640-1</t>
    <phoneticPr fontId="3"/>
  </si>
  <si>
    <t>熊谷市大原4丁目地内</t>
    <phoneticPr fontId="3"/>
  </si>
  <si>
    <t>熊谷市弥藤吾字寺窪547-1地内</t>
    <phoneticPr fontId="3"/>
  </si>
  <si>
    <t>熊谷市上之地内ほか</t>
    <phoneticPr fontId="3"/>
  </si>
  <si>
    <t>中日本建設コンサルタント株式会社北関東事務所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</si>
</sst>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Meiryo UI"/>
      <family val="3"/>
      <charset val="128"/>
    </font>
    <font>
      <b/>
      <sz val="1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 wrapText="1"/>
    </xf>
    <xf numFmtId="38" fontId="2" fillId="0" borderId="0" xfId="1" applyFont="1" applyAlignment="1">
      <alignment vertical="center" wrapText="1"/>
    </xf>
    <xf numFmtId="176" fontId="2" fillId="0" borderId="0" xfId="0" applyNumberFormat="1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38" fontId="2" fillId="2" borderId="2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 wrapText="1"/>
    </xf>
    <xf numFmtId="38" fontId="2" fillId="0" borderId="1" xfId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38" fontId="2" fillId="0" borderId="2" xfId="1" applyFont="1" applyBorder="1" applyAlignment="1">
      <alignment horizontal="center" vertical="center"/>
    </xf>
    <xf numFmtId="38" fontId="2" fillId="0" borderId="2" xfId="1" applyFont="1" applyBorder="1">
      <alignment vertical="center"/>
    </xf>
    <xf numFmtId="38" fontId="2" fillId="0" borderId="2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38" fontId="4" fillId="0" borderId="2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2">
    <dxf>
      <font>
        <color indexed="20"/>
      </font>
      <fill>
        <patternFill>
          <bgColor indexed="45"/>
        </patternFill>
      </fill>
    </dxf>
    <dxf>
      <font>
        <color indexed="2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abSelected="1" view="pageBreakPreview" zoomScale="80" zoomScaleNormal="75" zoomScaleSheetLayoutView="80" workbookViewId="0"/>
  </sheetViews>
  <sheetFormatPr defaultRowHeight="14.25" x14ac:dyDescent="0.15"/>
  <cols>
    <col min="1" max="1" width="13.25" style="1" bestFit="1" customWidth="1"/>
    <col min="2" max="2" width="26.125" style="22" customWidth="1"/>
    <col min="3" max="3" width="17.5" style="22" customWidth="1"/>
    <col min="4" max="4" width="9.375" style="6" customWidth="1"/>
    <col min="5" max="5" width="14.5" style="2" customWidth="1"/>
    <col min="6" max="6" width="15.375" style="2" customWidth="1"/>
    <col min="7" max="7" width="13.875" style="3" customWidth="1"/>
    <col min="8" max="8" width="15.375" style="2" bestFit="1" customWidth="1"/>
    <col min="9" max="9" width="11.375" style="4" customWidth="1"/>
    <col min="10" max="10" width="15.625" style="23" customWidth="1"/>
    <col min="11" max="11" width="9.5" style="1" customWidth="1"/>
    <col min="12" max="12" width="9" style="5" bestFit="1" customWidth="1"/>
    <col min="13" max="16384" width="9" style="6"/>
  </cols>
  <sheetData>
    <row r="1" spans="1:11" ht="30" customHeight="1" x14ac:dyDescent="0.15">
      <c r="A1" s="11"/>
      <c r="B1" s="12" t="s">
        <v>21</v>
      </c>
      <c r="C1" s="13"/>
      <c r="D1" s="13"/>
      <c r="E1" s="13"/>
      <c r="F1" s="14"/>
      <c r="G1" s="15"/>
      <c r="H1" s="14"/>
      <c r="I1" s="16"/>
      <c r="J1" s="29" t="s">
        <v>0</v>
      </c>
      <c r="K1" s="29"/>
    </row>
    <row r="2" spans="1:11" ht="63.75" customHeight="1" x14ac:dyDescent="0.15">
      <c r="A2" s="7" t="s">
        <v>1</v>
      </c>
      <c r="B2" s="8" t="s">
        <v>2</v>
      </c>
      <c r="C2" s="8" t="s">
        <v>3</v>
      </c>
      <c r="D2" s="7" t="s">
        <v>4</v>
      </c>
      <c r="E2" s="9" t="s">
        <v>5</v>
      </c>
      <c r="F2" s="9" t="s">
        <v>6</v>
      </c>
      <c r="G2" s="10" t="s">
        <v>14</v>
      </c>
      <c r="H2" s="9" t="s">
        <v>7</v>
      </c>
      <c r="I2" s="9" t="s">
        <v>8</v>
      </c>
      <c r="J2" s="8" t="s">
        <v>9</v>
      </c>
      <c r="K2" s="7" t="s">
        <v>10</v>
      </c>
    </row>
    <row r="3" spans="1:11" ht="42.75" customHeight="1" x14ac:dyDescent="0.15">
      <c r="A3" s="24" t="s">
        <v>121</v>
      </c>
      <c r="B3" s="25" t="s">
        <v>15</v>
      </c>
      <c r="C3" s="28" t="s">
        <v>201</v>
      </c>
      <c r="D3" s="17" t="s">
        <v>16</v>
      </c>
      <c r="E3" s="18">
        <v>6926700</v>
      </c>
      <c r="F3" s="19">
        <v>6926700</v>
      </c>
      <c r="G3" s="20"/>
      <c r="H3" s="18">
        <v>5170000</v>
      </c>
      <c r="I3" s="26" t="s">
        <v>11</v>
      </c>
      <c r="J3" s="26" t="s">
        <v>122</v>
      </c>
      <c r="K3" s="21"/>
    </row>
    <row r="4" spans="1:11" ht="42.75" customHeight="1" x14ac:dyDescent="0.15">
      <c r="A4" s="24" t="s">
        <v>121</v>
      </c>
      <c r="B4" s="25" t="s">
        <v>17</v>
      </c>
      <c r="C4" s="28" t="s">
        <v>202</v>
      </c>
      <c r="D4" s="17" t="s">
        <v>16</v>
      </c>
      <c r="E4" s="18">
        <v>5999400</v>
      </c>
      <c r="F4" s="19">
        <v>5999400</v>
      </c>
      <c r="G4" s="20"/>
      <c r="H4" s="18">
        <v>4664000</v>
      </c>
      <c r="I4" s="26" t="s">
        <v>11</v>
      </c>
      <c r="J4" s="26" t="s">
        <v>123</v>
      </c>
      <c r="K4" s="21"/>
    </row>
    <row r="5" spans="1:11" ht="42.75" customHeight="1" x14ac:dyDescent="0.15">
      <c r="A5" s="24" t="s">
        <v>156</v>
      </c>
      <c r="B5" s="25" t="s">
        <v>18</v>
      </c>
      <c r="C5" s="28" t="s">
        <v>19</v>
      </c>
      <c r="D5" s="17" t="s">
        <v>16</v>
      </c>
      <c r="E5" s="18">
        <v>799700</v>
      </c>
      <c r="F5" s="19">
        <v>799700</v>
      </c>
      <c r="G5" s="20"/>
      <c r="H5" s="18">
        <v>748000</v>
      </c>
      <c r="I5" s="26" t="s">
        <v>20</v>
      </c>
      <c r="J5" s="26" t="s">
        <v>142</v>
      </c>
      <c r="K5" s="21"/>
    </row>
    <row r="6" spans="1:11" ht="42.75" customHeight="1" x14ac:dyDescent="0.15">
      <c r="A6" s="24" t="s">
        <v>157</v>
      </c>
      <c r="B6" s="25" t="s">
        <v>22</v>
      </c>
      <c r="C6" s="28" t="s">
        <v>23</v>
      </c>
      <c r="D6" s="17" t="s">
        <v>16</v>
      </c>
      <c r="E6" s="18">
        <v>18509700</v>
      </c>
      <c r="F6" s="19">
        <v>18509700</v>
      </c>
      <c r="G6" s="19">
        <v>12956790</v>
      </c>
      <c r="H6" s="18">
        <v>17600000</v>
      </c>
      <c r="I6" s="26" t="s">
        <v>24</v>
      </c>
      <c r="J6" s="26" t="s">
        <v>124</v>
      </c>
      <c r="K6" s="21"/>
    </row>
    <row r="7" spans="1:11" ht="42.75" customHeight="1" x14ac:dyDescent="0.15">
      <c r="A7" s="24" t="s">
        <v>158</v>
      </c>
      <c r="B7" s="25" t="s">
        <v>25</v>
      </c>
      <c r="C7" s="28" t="s">
        <v>26</v>
      </c>
      <c r="D7" s="17" t="s">
        <v>16</v>
      </c>
      <c r="E7" s="18">
        <v>6265600</v>
      </c>
      <c r="F7" s="19">
        <v>6265600</v>
      </c>
      <c r="G7" s="20"/>
      <c r="H7" s="18">
        <v>5940000</v>
      </c>
      <c r="I7" s="26" t="s">
        <v>24</v>
      </c>
      <c r="J7" s="26" t="s">
        <v>124</v>
      </c>
      <c r="K7" s="21"/>
    </row>
    <row r="8" spans="1:11" ht="42.75" customHeight="1" x14ac:dyDescent="0.15">
      <c r="A8" s="24" t="s">
        <v>159</v>
      </c>
      <c r="B8" s="25" t="s">
        <v>27</v>
      </c>
      <c r="C8" s="28" t="s">
        <v>28</v>
      </c>
      <c r="D8" s="17" t="s">
        <v>16</v>
      </c>
      <c r="E8" s="18">
        <v>2321000</v>
      </c>
      <c r="F8" s="19">
        <v>2321000</v>
      </c>
      <c r="G8" s="20"/>
      <c r="H8" s="18">
        <v>2156000</v>
      </c>
      <c r="I8" s="26" t="s">
        <v>29</v>
      </c>
      <c r="J8" s="26" t="s">
        <v>125</v>
      </c>
      <c r="K8" s="21"/>
    </row>
    <row r="9" spans="1:11" ht="42.75" customHeight="1" x14ac:dyDescent="0.15">
      <c r="A9" s="24" t="s">
        <v>160</v>
      </c>
      <c r="B9" s="25" t="s">
        <v>30</v>
      </c>
      <c r="C9" s="28" t="s">
        <v>203</v>
      </c>
      <c r="D9" s="17" t="s">
        <v>16</v>
      </c>
      <c r="E9" s="18">
        <v>3571700</v>
      </c>
      <c r="F9" s="19">
        <v>3571700</v>
      </c>
      <c r="G9" s="20"/>
      <c r="H9" s="18">
        <v>2750000</v>
      </c>
      <c r="I9" s="26" t="s">
        <v>31</v>
      </c>
      <c r="J9" s="26" t="s">
        <v>32</v>
      </c>
      <c r="K9" s="21"/>
    </row>
    <row r="10" spans="1:11" ht="42.75" customHeight="1" x14ac:dyDescent="0.15">
      <c r="A10" s="24" t="s">
        <v>161</v>
      </c>
      <c r="B10" s="25" t="s">
        <v>33</v>
      </c>
      <c r="C10" s="28" t="s">
        <v>34</v>
      </c>
      <c r="D10" s="17" t="s">
        <v>16</v>
      </c>
      <c r="E10" s="18">
        <v>1796300</v>
      </c>
      <c r="F10" s="19">
        <v>1796300</v>
      </c>
      <c r="G10" s="20"/>
      <c r="H10" s="18">
        <v>1705000</v>
      </c>
      <c r="I10" s="26" t="s">
        <v>35</v>
      </c>
      <c r="J10" s="26" t="s">
        <v>143</v>
      </c>
      <c r="K10" s="21"/>
    </row>
    <row r="11" spans="1:11" ht="42.75" customHeight="1" x14ac:dyDescent="0.15">
      <c r="A11" s="24" t="s">
        <v>162</v>
      </c>
      <c r="B11" s="25" t="s">
        <v>36</v>
      </c>
      <c r="C11" s="28" t="s">
        <v>204</v>
      </c>
      <c r="D11" s="17" t="s">
        <v>16</v>
      </c>
      <c r="E11" s="18">
        <v>2492600</v>
      </c>
      <c r="F11" s="19">
        <v>2492600</v>
      </c>
      <c r="G11" s="20"/>
      <c r="H11" s="18">
        <v>2145000</v>
      </c>
      <c r="I11" s="26" t="s">
        <v>11</v>
      </c>
      <c r="J11" s="26" t="s">
        <v>144</v>
      </c>
      <c r="K11" s="21"/>
    </row>
    <row r="12" spans="1:11" ht="42.75" customHeight="1" x14ac:dyDescent="0.15">
      <c r="A12" s="24" t="s">
        <v>163</v>
      </c>
      <c r="B12" s="25" t="s">
        <v>37</v>
      </c>
      <c r="C12" s="28" t="s">
        <v>205</v>
      </c>
      <c r="D12" s="17" t="s">
        <v>16</v>
      </c>
      <c r="E12" s="18">
        <v>4438500</v>
      </c>
      <c r="F12" s="19">
        <v>4438500</v>
      </c>
      <c r="G12" s="20"/>
      <c r="H12" s="18">
        <v>3740000</v>
      </c>
      <c r="I12" s="26" t="s">
        <v>11</v>
      </c>
      <c r="J12" s="26" t="s">
        <v>145</v>
      </c>
      <c r="K12" s="21"/>
    </row>
    <row r="13" spans="1:11" ht="42.75" customHeight="1" x14ac:dyDescent="0.15">
      <c r="A13" s="24" t="s">
        <v>164</v>
      </c>
      <c r="B13" s="25" t="s">
        <v>38</v>
      </c>
      <c r="C13" s="28" t="s">
        <v>39</v>
      </c>
      <c r="D13" s="17" t="s">
        <v>16</v>
      </c>
      <c r="E13" s="18">
        <v>9683300</v>
      </c>
      <c r="F13" s="19">
        <v>9683300</v>
      </c>
      <c r="G13" s="20"/>
      <c r="H13" s="18">
        <v>9053000</v>
      </c>
      <c r="I13" s="26" t="s">
        <v>40</v>
      </c>
      <c r="J13" s="26" t="s">
        <v>125</v>
      </c>
      <c r="K13" s="21"/>
    </row>
    <row r="14" spans="1:11" ht="42.75" customHeight="1" x14ac:dyDescent="0.15">
      <c r="A14" s="24" t="s">
        <v>165</v>
      </c>
      <c r="B14" s="25" t="s">
        <v>41</v>
      </c>
      <c r="C14" s="28" t="s">
        <v>12</v>
      </c>
      <c r="D14" s="17" t="s">
        <v>16</v>
      </c>
      <c r="E14" s="18">
        <v>916300</v>
      </c>
      <c r="F14" s="19">
        <v>916300</v>
      </c>
      <c r="G14" s="20"/>
      <c r="H14" s="18">
        <v>847000</v>
      </c>
      <c r="I14" s="26" t="s">
        <v>35</v>
      </c>
      <c r="J14" s="26" t="s">
        <v>125</v>
      </c>
      <c r="K14" s="21"/>
    </row>
    <row r="15" spans="1:11" ht="42.75" customHeight="1" x14ac:dyDescent="0.15">
      <c r="A15" s="24" t="s">
        <v>165</v>
      </c>
      <c r="B15" s="25" t="s">
        <v>42</v>
      </c>
      <c r="C15" s="28" t="s">
        <v>206</v>
      </c>
      <c r="D15" s="17" t="s">
        <v>16</v>
      </c>
      <c r="E15" s="18">
        <v>7368900</v>
      </c>
      <c r="F15" s="19">
        <v>7368900</v>
      </c>
      <c r="G15" s="20"/>
      <c r="H15" s="18">
        <v>5280000</v>
      </c>
      <c r="I15" s="26" t="s">
        <v>11</v>
      </c>
      <c r="J15" s="26" t="s">
        <v>32</v>
      </c>
      <c r="K15" s="21"/>
    </row>
    <row r="16" spans="1:11" ht="42.75" customHeight="1" x14ac:dyDescent="0.15">
      <c r="A16" s="24" t="s">
        <v>165</v>
      </c>
      <c r="B16" s="25" t="s">
        <v>43</v>
      </c>
      <c r="C16" s="28" t="s">
        <v>44</v>
      </c>
      <c r="D16" s="17" t="s">
        <v>16</v>
      </c>
      <c r="E16" s="18">
        <v>3246100</v>
      </c>
      <c r="F16" s="19">
        <v>3246100</v>
      </c>
      <c r="G16" s="20"/>
      <c r="H16" s="18">
        <v>3036000</v>
      </c>
      <c r="I16" s="26" t="s">
        <v>35</v>
      </c>
      <c r="J16" s="26" t="s">
        <v>147</v>
      </c>
      <c r="K16" s="21"/>
    </row>
    <row r="17" spans="1:11" ht="42.75" customHeight="1" x14ac:dyDescent="0.15">
      <c r="A17" s="24" t="s">
        <v>166</v>
      </c>
      <c r="B17" s="25" t="s">
        <v>45</v>
      </c>
      <c r="C17" s="28" t="s">
        <v>207</v>
      </c>
      <c r="D17" s="17" t="s">
        <v>16</v>
      </c>
      <c r="E17" s="18">
        <v>7639500</v>
      </c>
      <c r="F17" s="19">
        <v>7639500</v>
      </c>
      <c r="G17" s="20"/>
      <c r="H17" s="18">
        <v>5852000</v>
      </c>
      <c r="I17" s="26" t="s">
        <v>31</v>
      </c>
      <c r="J17" s="26" t="s">
        <v>149</v>
      </c>
      <c r="K17" s="21"/>
    </row>
    <row r="18" spans="1:11" ht="42.75" customHeight="1" x14ac:dyDescent="0.15">
      <c r="A18" s="24" t="s">
        <v>166</v>
      </c>
      <c r="B18" s="25" t="s">
        <v>46</v>
      </c>
      <c r="C18" s="28" t="s">
        <v>47</v>
      </c>
      <c r="D18" s="17" t="s">
        <v>16</v>
      </c>
      <c r="E18" s="18">
        <v>4159100</v>
      </c>
      <c r="F18" s="19">
        <v>4159100</v>
      </c>
      <c r="G18" s="20"/>
      <c r="H18" s="18">
        <v>3960000</v>
      </c>
      <c r="I18" s="26" t="s">
        <v>40</v>
      </c>
      <c r="J18" s="26" t="s">
        <v>127</v>
      </c>
      <c r="K18" s="21"/>
    </row>
    <row r="19" spans="1:11" ht="42.75" customHeight="1" x14ac:dyDescent="0.15">
      <c r="A19" s="24" t="s">
        <v>167</v>
      </c>
      <c r="B19" s="25" t="s">
        <v>48</v>
      </c>
      <c r="C19" s="28" t="s">
        <v>208</v>
      </c>
      <c r="D19" s="17" t="s">
        <v>16</v>
      </c>
      <c r="E19" s="18">
        <v>8919900</v>
      </c>
      <c r="F19" s="19">
        <v>8919900</v>
      </c>
      <c r="G19" s="20"/>
      <c r="H19" s="18">
        <v>6413000</v>
      </c>
      <c r="I19" s="26" t="s">
        <v>11</v>
      </c>
      <c r="J19" s="26" t="s">
        <v>128</v>
      </c>
      <c r="K19" s="21"/>
    </row>
    <row r="20" spans="1:11" ht="42.75" customHeight="1" x14ac:dyDescent="0.15">
      <c r="A20" s="24" t="s">
        <v>168</v>
      </c>
      <c r="B20" s="25" t="s">
        <v>49</v>
      </c>
      <c r="C20" s="28" t="s">
        <v>209</v>
      </c>
      <c r="D20" s="17" t="s">
        <v>16</v>
      </c>
      <c r="E20" s="18">
        <v>7717600</v>
      </c>
      <c r="F20" s="19">
        <f t="shared" ref="F20:F34" si="0">E20</f>
        <v>7717600</v>
      </c>
      <c r="G20" s="20"/>
      <c r="H20" s="18">
        <v>5555000</v>
      </c>
      <c r="I20" s="26" t="s">
        <v>11</v>
      </c>
      <c r="J20" s="26" t="s">
        <v>129</v>
      </c>
      <c r="K20" s="21"/>
    </row>
    <row r="21" spans="1:11" ht="42.75" customHeight="1" x14ac:dyDescent="0.15">
      <c r="A21" s="24" t="s">
        <v>169</v>
      </c>
      <c r="B21" s="25" t="s">
        <v>50</v>
      </c>
      <c r="C21" s="28" t="s">
        <v>210</v>
      </c>
      <c r="D21" s="17" t="s">
        <v>16</v>
      </c>
      <c r="E21" s="18">
        <v>6062100</v>
      </c>
      <c r="F21" s="19">
        <f t="shared" si="0"/>
        <v>6062100</v>
      </c>
      <c r="G21" s="20"/>
      <c r="H21" s="18">
        <v>4543000</v>
      </c>
      <c r="I21" s="26" t="s">
        <v>11</v>
      </c>
      <c r="J21" s="26" t="s">
        <v>150</v>
      </c>
      <c r="K21" s="21"/>
    </row>
    <row r="22" spans="1:11" ht="42.75" customHeight="1" x14ac:dyDescent="0.15">
      <c r="A22" s="24" t="s">
        <v>169</v>
      </c>
      <c r="B22" s="25" t="s">
        <v>51</v>
      </c>
      <c r="C22" s="28" t="s">
        <v>52</v>
      </c>
      <c r="D22" s="17" t="s">
        <v>16</v>
      </c>
      <c r="E22" s="18">
        <v>273900</v>
      </c>
      <c r="F22" s="19">
        <f t="shared" si="0"/>
        <v>273900</v>
      </c>
      <c r="G22" s="20"/>
      <c r="H22" s="18">
        <v>242000</v>
      </c>
      <c r="I22" s="26" t="s">
        <v>53</v>
      </c>
      <c r="J22" s="26" t="s">
        <v>130</v>
      </c>
      <c r="K22" s="21"/>
    </row>
    <row r="23" spans="1:11" ht="42.75" customHeight="1" x14ac:dyDescent="0.15">
      <c r="A23" s="24" t="s">
        <v>170</v>
      </c>
      <c r="B23" s="25" t="s">
        <v>54</v>
      </c>
      <c r="C23" s="28" t="s">
        <v>55</v>
      </c>
      <c r="D23" s="17" t="s">
        <v>16</v>
      </c>
      <c r="E23" s="18">
        <v>8679000</v>
      </c>
      <c r="F23" s="19">
        <f t="shared" si="0"/>
        <v>8679000</v>
      </c>
      <c r="G23" s="20"/>
      <c r="H23" s="18">
        <v>8250000</v>
      </c>
      <c r="I23" s="26" t="s">
        <v>24</v>
      </c>
      <c r="J23" s="26" t="s">
        <v>131</v>
      </c>
      <c r="K23" s="21"/>
    </row>
    <row r="24" spans="1:11" ht="42.75" customHeight="1" x14ac:dyDescent="0.15">
      <c r="A24" s="24" t="s">
        <v>170</v>
      </c>
      <c r="B24" s="25" t="s">
        <v>56</v>
      </c>
      <c r="C24" s="28" t="s">
        <v>57</v>
      </c>
      <c r="D24" s="17" t="s">
        <v>16</v>
      </c>
      <c r="E24" s="18">
        <v>29803400</v>
      </c>
      <c r="F24" s="19">
        <f t="shared" si="0"/>
        <v>29803400</v>
      </c>
      <c r="G24" s="19">
        <v>20862380</v>
      </c>
      <c r="H24" s="18">
        <v>27995000</v>
      </c>
      <c r="I24" s="26" t="s">
        <v>58</v>
      </c>
      <c r="J24" s="26" t="s">
        <v>132</v>
      </c>
      <c r="K24" s="21"/>
    </row>
    <row r="25" spans="1:11" ht="42.75" customHeight="1" x14ac:dyDescent="0.15">
      <c r="A25" s="24" t="s">
        <v>171</v>
      </c>
      <c r="B25" s="25" t="s">
        <v>59</v>
      </c>
      <c r="C25" s="28" t="s">
        <v>60</v>
      </c>
      <c r="D25" s="17" t="s">
        <v>16</v>
      </c>
      <c r="E25" s="18">
        <v>6873900</v>
      </c>
      <c r="F25" s="19">
        <f t="shared" si="0"/>
        <v>6873900</v>
      </c>
      <c r="G25" s="20" t="s">
        <v>61</v>
      </c>
      <c r="H25" s="18">
        <v>6523000</v>
      </c>
      <c r="I25" s="26" t="s">
        <v>35</v>
      </c>
      <c r="J25" s="26" t="s">
        <v>143</v>
      </c>
      <c r="K25" s="21"/>
    </row>
    <row r="26" spans="1:11" ht="42.75" customHeight="1" x14ac:dyDescent="0.15">
      <c r="A26" s="24" t="s">
        <v>172</v>
      </c>
      <c r="B26" s="25" t="s">
        <v>62</v>
      </c>
      <c r="C26" s="28" t="s">
        <v>12</v>
      </c>
      <c r="D26" s="17" t="s">
        <v>16</v>
      </c>
      <c r="E26" s="18">
        <v>15721200</v>
      </c>
      <c r="F26" s="19">
        <f t="shared" si="0"/>
        <v>15721200</v>
      </c>
      <c r="G26" s="19">
        <v>11004840</v>
      </c>
      <c r="H26" s="18">
        <v>14850000</v>
      </c>
      <c r="I26" s="26" t="s">
        <v>35</v>
      </c>
      <c r="J26" s="26" t="s">
        <v>133</v>
      </c>
      <c r="K26" s="21"/>
    </row>
    <row r="27" spans="1:11" ht="42.75" customHeight="1" x14ac:dyDescent="0.15">
      <c r="A27" s="24" t="s">
        <v>172</v>
      </c>
      <c r="B27" s="25" t="s">
        <v>63</v>
      </c>
      <c r="C27" s="28" t="s">
        <v>211</v>
      </c>
      <c r="D27" s="17" t="s">
        <v>16</v>
      </c>
      <c r="E27" s="18">
        <v>4142600</v>
      </c>
      <c r="F27" s="19">
        <f t="shared" si="0"/>
        <v>4142600</v>
      </c>
      <c r="G27" s="20"/>
      <c r="H27" s="18">
        <v>3234000</v>
      </c>
      <c r="I27" s="26" t="s">
        <v>11</v>
      </c>
      <c r="J27" s="26" t="s">
        <v>148</v>
      </c>
      <c r="K27" s="21"/>
    </row>
    <row r="28" spans="1:11" ht="42.75" customHeight="1" x14ac:dyDescent="0.15">
      <c r="A28" s="24" t="s">
        <v>173</v>
      </c>
      <c r="B28" s="25" t="s">
        <v>64</v>
      </c>
      <c r="C28" s="28" t="s">
        <v>212</v>
      </c>
      <c r="D28" s="17" t="s">
        <v>16</v>
      </c>
      <c r="E28" s="18">
        <v>3891800</v>
      </c>
      <c r="F28" s="19">
        <f t="shared" si="0"/>
        <v>3891800</v>
      </c>
      <c r="G28" s="20"/>
      <c r="H28" s="18">
        <v>2904000</v>
      </c>
      <c r="I28" s="26" t="s">
        <v>65</v>
      </c>
      <c r="J28" s="26" t="s">
        <v>135</v>
      </c>
      <c r="K28" s="21"/>
    </row>
    <row r="29" spans="1:11" ht="42.75" customHeight="1" x14ac:dyDescent="0.15">
      <c r="A29" s="24" t="s">
        <v>174</v>
      </c>
      <c r="B29" s="25" t="s">
        <v>66</v>
      </c>
      <c r="C29" s="28" t="s">
        <v>213</v>
      </c>
      <c r="D29" s="17" t="s">
        <v>16</v>
      </c>
      <c r="E29" s="18">
        <v>8859400</v>
      </c>
      <c r="F29" s="19">
        <f t="shared" si="0"/>
        <v>8859400</v>
      </c>
      <c r="G29" s="20"/>
      <c r="H29" s="18">
        <v>6930000</v>
      </c>
      <c r="I29" s="26" t="s">
        <v>11</v>
      </c>
      <c r="J29" s="26" t="s">
        <v>129</v>
      </c>
      <c r="K29" s="21"/>
    </row>
    <row r="30" spans="1:11" ht="42.75" customHeight="1" x14ac:dyDescent="0.15">
      <c r="A30" s="24" t="s">
        <v>175</v>
      </c>
      <c r="B30" s="25" t="s">
        <v>67</v>
      </c>
      <c r="C30" s="28" t="s">
        <v>68</v>
      </c>
      <c r="D30" s="17" t="s">
        <v>16</v>
      </c>
      <c r="E30" s="18">
        <v>476300</v>
      </c>
      <c r="F30" s="19">
        <f t="shared" si="0"/>
        <v>476300</v>
      </c>
      <c r="G30" s="20"/>
      <c r="H30" s="18">
        <v>429000</v>
      </c>
      <c r="I30" s="26" t="s">
        <v>35</v>
      </c>
      <c r="J30" s="26" t="s">
        <v>132</v>
      </c>
      <c r="K30" s="21"/>
    </row>
    <row r="31" spans="1:11" ht="42.75" customHeight="1" x14ac:dyDescent="0.15">
      <c r="A31" s="24" t="s">
        <v>176</v>
      </c>
      <c r="B31" s="25" t="s">
        <v>69</v>
      </c>
      <c r="C31" s="28" t="s">
        <v>214</v>
      </c>
      <c r="D31" s="17" t="s">
        <v>16</v>
      </c>
      <c r="E31" s="18">
        <v>8284100</v>
      </c>
      <c r="F31" s="19">
        <f t="shared" si="0"/>
        <v>8284100</v>
      </c>
      <c r="G31" s="20"/>
      <c r="H31" s="18">
        <v>6028000</v>
      </c>
      <c r="I31" s="26" t="s">
        <v>11</v>
      </c>
      <c r="J31" s="26" t="s">
        <v>148</v>
      </c>
      <c r="K31" s="21"/>
    </row>
    <row r="32" spans="1:11" ht="42.75" customHeight="1" x14ac:dyDescent="0.15">
      <c r="A32" s="24" t="s">
        <v>177</v>
      </c>
      <c r="B32" s="25" t="s">
        <v>70</v>
      </c>
      <c r="C32" s="28" t="s">
        <v>215</v>
      </c>
      <c r="D32" s="17" t="s">
        <v>16</v>
      </c>
      <c r="E32" s="18">
        <v>8444700</v>
      </c>
      <c r="F32" s="19">
        <f t="shared" si="0"/>
        <v>8444700</v>
      </c>
      <c r="G32" s="20"/>
      <c r="H32" s="18">
        <v>7040000</v>
      </c>
      <c r="I32" s="26" t="s">
        <v>11</v>
      </c>
      <c r="J32" s="26" t="s">
        <v>151</v>
      </c>
      <c r="K32" s="21"/>
    </row>
    <row r="33" spans="1:11" ht="42.75" customHeight="1" x14ac:dyDescent="0.15">
      <c r="A33" s="24" t="s">
        <v>178</v>
      </c>
      <c r="B33" s="25" t="s">
        <v>71</v>
      </c>
      <c r="C33" s="28" t="s">
        <v>216</v>
      </c>
      <c r="D33" s="17" t="s">
        <v>16</v>
      </c>
      <c r="E33" s="18">
        <v>8054200</v>
      </c>
      <c r="F33" s="19">
        <f t="shared" si="0"/>
        <v>8054200</v>
      </c>
      <c r="G33" s="20"/>
      <c r="H33" s="18">
        <v>7260000</v>
      </c>
      <c r="I33" s="26" t="s">
        <v>11</v>
      </c>
      <c r="J33" s="26" t="s">
        <v>129</v>
      </c>
      <c r="K33" s="21"/>
    </row>
    <row r="34" spans="1:11" ht="42.75" customHeight="1" x14ac:dyDescent="0.15">
      <c r="A34" s="24" t="s">
        <v>179</v>
      </c>
      <c r="B34" s="25" t="s">
        <v>72</v>
      </c>
      <c r="C34" s="28" t="s">
        <v>217</v>
      </c>
      <c r="D34" s="17" t="s">
        <v>16</v>
      </c>
      <c r="E34" s="18">
        <v>7896900</v>
      </c>
      <c r="F34" s="19">
        <f t="shared" si="0"/>
        <v>7896900</v>
      </c>
      <c r="G34" s="20"/>
      <c r="H34" s="18">
        <v>7106000</v>
      </c>
      <c r="I34" s="26" t="s">
        <v>11</v>
      </c>
      <c r="J34" s="26" t="s">
        <v>150</v>
      </c>
      <c r="K34" s="21"/>
    </row>
    <row r="35" spans="1:11" ht="42.75" customHeight="1" x14ac:dyDescent="0.15">
      <c r="A35" s="24" t="s">
        <v>180</v>
      </c>
      <c r="B35" s="25" t="s">
        <v>73</v>
      </c>
      <c r="C35" s="28" t="s">
        <v>218</v>
      </c>
      <c r="D35" s="17" t="s">
        <v>16</v>
      </c>
      <c r="E35" s="18">
        <v>3438600</v>
      </c>
      <c r="F35" s="19">
        <v>3438600</v>
      </c>
      <c r="G35" s="20"/>
      <c r="H35" s="18">
        <v>3168000</v>
      </c>
      <c r="I35" s="26" t="s">
        <v>11</v>
      </c>
      <c r="J35" s="26" t="s">
        <v>134</v>
      </c>
      <c r="K35" s="21"/>
    </row>
    <row r="36" spans="1:11" ht="42.75" customHeight="1" x14ac:dyDescent="0.15">
      <c r="A36" s="24" t="s">
        <v>181</v>
      </c>
      <c r="B36" s="25" t="s">
        <v>74</v>
      </c>
      <c r="C36" s="28" t="s">
        <v>75</v>
      </c>
      <c r="D36" s="17" t="s">
        <v>16</v>
      </c>
      <c r="E36" s="18">
        <v>5650700</v>
      </c>
      <c r="F36" s="19">
        <v>5650700</v>
      </c>
      <c r="G36" s="20"/>
      <c r="H36" s="18">
        <v>5379000</v>
      </c>
      <c r="I36" s="26" t="s">
        <v>13</v>
      </c>
      <c r="J36" s="26" t="s">
        <v>136</v>
      </c>
      <c r="K36" s="21"/>
    </row>
    <row r="37" spans="1:11" ht="42.75" customHeight="1" x14ac:dyDescent="0.15">
      <c r="A37" s="24" t="s">
        <v>182</v>
      </c>
      <c r="B37" s="25" t="s">
        <v>76</v>
      </c>
      <c r="C37" s="28" t="s">
        <v>77</v>
      </c>
      <c r="D37" s="17" t="s">
        <v>16</v>
      </c>
      <c r="E37" s="18">
        <v>6139100</v>
      </c>
      <c r="F37" s="19">
        <v>6139100</v>
      </c>
      <c r="G37" s="20"/>
      <c r="H37" s="18">
        <v>5709000</v>
      </c>
      <c r="I37" s="26" t="s">
        <v>13</v>
      </c>
      <c r="J37" s="26" t="s">
        <v>152</v>
      </c>
      <c r="K37" s="21"/>
    </row>
    <row r="38" spans="1:11" ht="42.75" customHeight="1" x14ac:dyDescent="0.15">
      <c r="A38" s="24" t="s">
        <v>183</v>
      </c>
      <c r="B38" s="25" t="s">
        <v>78</v>
      </c>
      <c r="C38" s="28" t="s">
        <v>79</v>
      </c>
      <c r="D38" s="17" t="s">
        <v>16</v>
      </c>
      <c r="E38" s="18">
        <v>2789600</v>
      </c>
      <c r="F38" s="19">
        <v>2789600</v>
      </c>
      <c r="G38" s="20"/>
      <c r="H38" s="18">
        <v>2596000</v>
      </c>
      <c r="I38" s="26" t="s">
        <v>80</v>
      </c>
      <c r="J38" s="26" t="s">
        <v>152</v>
      </c>
      <c r="K38" s="21"/>
    </row>
    <row r="39" spans="1:11" ht="42.75" customHeight="1" x14ac:dyDescent="0.15">
      <c r="A39" s="24" t="s">
        <v>184</v>
      </c>
      <c r="B39" s="25" t="s">
        <v>81</v>
      </c>
      <c r="C39" s="28" t="s">
        <v>26</v>
      </c>
      <c r="D39" s="17" t="s">
        <v>16</v>
      </c>
      <c r="E39" s="18">
        <v>6358000</v>
      </c>
      <c r="F39" s="19">
        <v>6358000</v>
      </c>
      <c r="G39" s="20"/>
      <c r="H39" s="18">
        <v>6006000</v>
      </c>
      <c r="I39" s="26" t="s">
        <v>82</v>
      </c>
      <c r="J39" s="26" t="s">
        <v>146</v>
      </c>
      <c r="K39" s="21"/>
    </row>
    <row r="40" spans="1:11" ht="42.75" customHeight="1" x14ac:dyDescent="0.15">
      <c r="A40" s="24" t="s">
        <v>184</v>
      </c>
      <c r="B40" s="25" t="s">
        <v>83</v>
      </c>
      <c r="C40" s="28" t="s">
        <v>84</v>
      </c>
      <c r="D40" s="17" t="s">
        <v>16</v>
      </c>
      <c r="E40" s="18">
        <v>3602500</v>
      </c>
      <c r="F40" s="19">
        <v>3602500</v>
      </c>
      <c r="G40" s="20"/>
      <c r="H40" s="18">
        <v>3410000</v>
      </c>
      <c r="I40" s="26" t="s">
        <v>80</v>
      </c>
      <c r="J40" s="26" t="s">
        <v>153</v>
      </c>
      <c r="K40" s="21"/>
    </row>
    <row r="41" spans="1:11" ht="42.75" customHeight="1" x14ac:dyDescent="0.15">
      <c r="A41" s="24" t="s">
        <v>185</v>
      </c>
      <c r="B41" s="25" t="s">
        <v>85</v>
      </c>
      <c r="C41" s="28" t="s">
        <v>86</v>
      </c>
      <c r="D41" s="17" t="s">
        <v>16</v>
      </c>
      <c r="E41" s="18">
        <v>35896300</v>
      </c>
      <c r="F41" s="19">
        <v>35896300</v>
      </c>
      <c r="G41" s="19">
        <v>25127410</v>
      </c>
      <c r="H41" s="18">
        <v>34100000</v>
      </c>
      <c r="I41" s="26" t="s">
        <v>87</v>
      </c>
      <c r="J41" s="26" t="s">
        <v>137</v>
      </c>
      <c r="K41" s="21"/>
    </row>
    <row r="42" spans="1:11" ht="42.75" customHeight="1" x14ac:dyDescent="0.15">
      <c r="A42" s="24" t="s">
        <v>186</v>
      </c>
      <c r="B42" s="25" t="s">
        <v>88</v>
      </c>
      <c r="C42" s="28" t="s">
        <v>89</v>
      </c>
      <c r="D42" s="17" t="s">
        <v>16</v>
      </c>
      <c r="E42" s="18">
        <v>4034800</v>
      </c>
      <c r="F42" s="19">
        <v>4034800</v>
      </c>
      <c r="G42" s="20"/>
      <c r="H42" s="18">
        <v>3795000</v>
      </c>
      <c r="I42" s="26" t="s">
        <v>80</v>
      </c>
      <c r="J42" s="26" t="s">
        <v>138</v>
      </c>
      <c r="K42" s="21"/>
    </row>
    <row r="43" spans="1:11" ht="42.75" customHeight="1" x14ac:dyDescent="0.15">
      <c r="A43" s="24" t="s">
        <v>187</v>
      </c>
      <c r="B43" s="25" t="s">
        <v>90</v>
      </c>
      <c r="C43" s="28" t="s">
        <v>91</v>
      </c>
      <c r="D43" s="17" t="s">
        <v>16</v>
      </c>
      <c r="E43" s="18">
        <v>13855600</v>
      </c>
      <c r="F43" s="19">
        <v>13855600</v>
      </c>
      <c r="G43" s="19">
        <v>9698920</v>
      </c>
      <c r="H43" s="18">
        <v>12870000</v>
      </c>
      <c r="I43" s="26" t="s">
        <v>87</v>
      </c>
      <c r="J43" s="26" t="s">
        <v>137</v>
      </c>
      <c r="K43" s="21"/>
    </row>
    <row r="44" spans="1:11" ht="42.75" customHeight="1" x14ac:dyDescent="0.15">
      <c r="A44" s="24" t="s">
        <v>188</v>
      </c>
      <c r="B44" s="25" t="s">
        <v>92</v>
      </c>
      <c r="C44" s="28" t="s">
        <v>93</v>
      </c>
      <c r="D44" s="17" t="s">
        <v>16</v>
      </c>
      <c r="E44" s="18">
        <v>19561300</v>
      </c>
      <c r="F44" s="19">
        <f t="shared" ref="F44" si="1">E44</f>
        <v>19561300</v>
      </c>
      <c r="G44" s="19">
        <v>13692910</v>
      </c>
      <c r="H44" s="18">
        <v>17490000</v>
      </c>
      <c r="I44" s="26" t="s">
        <v>94</v>
      </c>
      <c r="J44" s="26" t="s">
        <v>124</v>
      </c>
      <c r="K44" s="21"/>
    </row>
    <row r="45" spans="1:11" ht="42.75" customHeight="1" x14ac:dyDescent="0.15">
      <c r="A45" s="24" t="s">
        <v>189</v>
      </c>
      <c r="B45" s="25" t="s">
        <v>95</v>
      </c>
      <c r="C45" s="28" t="s">
        <v>96</v>
      </c>
      <c r="D45" s="17" t="s">
        <v>16</v>
      </c>
      <c r="E45" s="18">
        <v>6620900</v>
      </c>
      <c r="F45" s="19">
        <v>6620900</v>
      </c>
      <c r="G45" s="20"/>
      <c r="H45" s="18">
        <v>6160000</v>
      </c>
      <c r="I45" s="26" t="s">
        <v>97</v>
      </c>
      <c r="J45" s="26" t="s">
        <v>139</v>
      </c>
      <c r="K45" s="21"/>
    </row>
    <row r="46" spans="1:11" ht="42.75" customHeight="1" x14ac:dyDescent="0.15">
      <c r="A46" s="24" t="s">
        <v>190</v>
      </c>
      <c r="B46" s="25" t="s">
        <v>98</v>
      </c>
      <c r="C46" s="28" t="s">
        <v>96</v>
      </c>
      <c r="D46" s="17" t="s">
        <v>16</v>
      </c>
      <c r="E46" s="18">
        <v>782100</v>
      </c>
      <c r="F46" s="19">
        <v>782100</v>
      </c>
      <c r="G46" s="20"/>
      <c r="H46" s="18">
        <v>698500</v>
      </c>
      <c r="I46" s="26" t="s">
        <v>99</v>
      </c>
      <c r="J46" s="26" t="s">
        <v>136</v>
      </c>
      <c r="K46" s="21"/>
    </row>
    <row r="47" spans="1:11" ht="42.75" customHeight="1" x14ac:dyDescent="0.15">
      <c r="A47" s="24" t="s">
        <v>191</v>
      </c>
      <c r="B47" s="25" t="s">
        <v>100</v>
      </c>
      <c r="C47" s="28" t="s">
        <v>101</v>
      </c>
      <c r="D47" s="17" t="s">
        <v>16</v>
      </c>
      <c r="E47" s="18">
        <v>2794000</v>
      </c>
      <c r="F47" s="19">
        <v>2794000</v>
      </c>
      <c r="G47" s="20"/>
      <c r="H47" s="18">
        <v>2640000</v>
      </c>
      <c r="I47" s="26" t="s">
        <v>102</v>
      </c>
      <c r="J47" s="26" t="s">
        <v>154</v>
      </c>
      <c r="K47" s="21"/>
    </row>
    <row r="48" spans="1:11" ht="42.75" customHeight="1" x14ac:dyDescent="0.15">
      <c r="A48" s="24" t="s">
        <v>192</v>
      </c>
      <c r="B48" s="25" t="s">
        <v>103</v>
      </c>
      <c r="C48" s="28" t="s">
        <v>104</v>
      </c>
      <c r="D48" s="17" t="s">
        <v>16</v>
      </c>
      <c r="E48" s="18">
        <v>2794000</v>
      </c>
      <c r="F48" s="19">
        <v>2794000</v>
      </c>
      <c r="G48" s="20"/>
      <c r="H48" s="18">
        <v>2640000</v>
      </c>
      <c r="I48" s="26" t="s">
        <v>82</v>
      </c>
      <c r="J48" s="26" t="s">
        <v>146</v>
      </c>
      <c r="K48" s="21"/>
    </row>
    <row r="49" spans="1:16" ht="42.75" customHeight="1" x14ac:dyDescent="0.15">
      <c r="A49" s="24" t="s">
        <v>193</v>
      </c>
      <c r="B49" s="25" t="s">
        <v>105</v>
      </c>
      <c r="C49" s="28" t="s">
        <v>219</v>
      </c>
      <c r="D49" s="17" t="s">
        <v>16</v>
      </c>
      <c r="E49" s="18">
        <v>3935800</v>
      </c>
      <c r="F49" s="19">
        <v>3935800</v>
      </c>
      <c r="G49" s="20"/>
      <c r="H49" s="18">
        <v>3740000</v>
      </c>
      <c r="I49" s="26" t="s">
        <v>106</v>
      </c>
      <c r="J49" s="26" t="s">
        <v>154</v>
      </c>
      <c r="K49" s="21"/>
    </row>
    <row r="50" spans="1:16" ht="42.75" customHeight="1" x14ac:dyDescent="0.15">
      <c r="A50" s="24" t="s">
        <v>194</v>
      </c>
      <c r="B50" s="25" t="s">
        <v>107</v>
      </c>
      <c r="C50" s="28" t="s">
        <v>34</v>
      </c>
      <c r="D50" s="17" t="s">
        <v>16</v>
      </c>
      <c r="E50" s="18">
        <v>4056800</v>
      </c>
      <c r="F50" s="19">
        <v>4056800</v>
      </c>
      <c r="G50" s="20"/>
      <c r="H50" s="18">
        <v>3795000</v>
      </c>
      <c r="I50" s="26" t="s">
        <v>82</v>
      </c>
      <c r="J50" s="26" t="s">
        <v>152</v>
      </c>
      <c r="K50" s="21"/>
    </row>
    <row r="51" spans="1:16" ht="42.75" customHeight="1" x14ac:dyDescent="0.15">
      <c r="A51" s="24" t="s">
        <v>195</v>
      </c>
      <c r="B51" s="25" t="s">
        <v>108</v>
      </c>
      <c r="C51" s="28" t="s">
        <v>109</v>
      </c>
      <c r="D51" s="17" t="s">
        <v>16</v>
      </c>
      <c r="E51" s="18">
        <v>2640000</v>
      </c>
      <c r="F51" s="19">
        <v>2640000</v>
      </c>
      <c r="G51" s="20"/>
      <c r="H51" s="18">
        <v>2475000</v>
      </c>
      <c r="I51" s="26" t="s">
        <v>110</v>
      </c>
      <c r="J51" s="26" t="s">
        <v>140</v>
      </c>
      <c r="K51" s="21"/>
    </row>
    <row r="52" spans="1:16" ht="42.75" customHeight="1" x14ac:dyDescent="0.15">
      <c r="A52" s="24" t="s">
        <v>196</v>
      </c>
      <c r="B52" s="25" t="s">
        <v>111</v>
      </c>
      <c r="C52" s="28" t="s">
        <v>112</v>
      </c>
      <c r="D52" s="17" t="s">
        <v>16</v>
      </c>
      <c r="E52" s="18">
        <v>900900</v>
      </c>
      <c r="F52" s="19">
        <v>900900</v>
      </c>
      <c r="G52" s="20"/>
      <c r="H52" s="18">
        <v>855800</v>
      </c>
      <c r="I52" s="26" t="s">
        <v>113</v>
      </c>
      <c r="J52" s="26" t="s">
        <v>155</v>
      </c>
      <c r="K52" s="21"/>
    </row>
    <row r="53" spans="1:16" ht="42.75" customHeight="1" x14ac:dyDescent="0.15">
      <c r="A53" s="24" t="s">
        <v>197</v>
      </c>
      <c r="B53" s="25" t="s">
        <v>114</v>
      </c>
      <c r="C53" s="28" t="s">
        <v>220</v>
      </c>
      <c r="D53" s="17" t="str">
        <f>IF(B53&lt;&gt;"","指名","")</f>
        <v>指名</v>
      </c>
      <c r="E53" s="18">
        <v>15279000</v>
      </c>
      <c r="F53" s="19">
        <f>E53</f>
        <v>15279000</v>
      </c>
      <c r="G53" s="19">
        <v>10695300</v>
      </c>
      <c r="H53" s="18">
        <v>9900000</v>
      </c>
      <c r="I53" s="26" t="s">
        <v>115</v>
      </c>
      <c r="J53" s="26" t="s">
        <v>222</v>
      </c>
      <c r="K53" s="21"/>
    </row>
    <row r="54" spans="1:16" ht="42.75" customHeight="1" x14ac:dyDescent="0.15">
      <c r="A54" s="24" t="s">
        <v>198</v>
      </c>
      <c r="B54" s="25" t="s">
        <v>116</v>
      </c>
      <c r="C54" s="28" t="s">
        <v>221</v>
      </c>
      <c r="D54" s="17" t="s">
        <v>16</v>
      </c>
      <c r="E54" s="18">
        <v>1031800</v>
      </c>
      <c r="F54" s="19">
        <v>1031800</v>
      </c>
      <c r="G54" s="20"/>
      <c r="H54" s="18">
        <v>808500</v>
      </c>
      <c r="I54" s="26" t="s">
        <v>82</v>
      </c>
      <c r="J54" s="27" t="s">
        <v>141</v>
      </c>
      <c r="K54" s="21"/>
    </row>
    <row r="55" spans="1:16" ht="42.75" customHeight="1" x14ac:dyDescent="0.15">
      <c r="A55" s="24" t="s">
        <v>199</v>
      </c>
      <c r="B55" s="25" t="s">
        <v>117</v>
      </c>
      <c r="C55" s="28" t="s">
        <v>118</v>
      </c>
      <c r="D55" s="17" t="s">
        <v>16</v>
      </c>
      <c r="E55" s="18">
        <v>4991800</v>
      </c>
      <c r="F55" s="19">
        <v>4991800</v>
      </c>
      <c r="G55" s="20"/>
      <c r="H55" s="18">
        <v>4730000</v>
      </c>
      <c r="I55" s="26" t="s">
        <v>82</v>
      </c>
      <c r="J55" s="26" t="s">
        <v>126</v>
      </c>
      <c r="K55" s="21"/>
    </row>
    <row r="56" spans="1:16" ht="42.75" customHeight="1" x14ac:dyDescent="0.15">
      <c r="A56" s="24" t="s">
        <v>200</v>
      </c>
      <c r="B56" s="25" t="s">
        <v>119</v>
      </c>
      <c r="C56" s="28" t="s">
        <v>120</v>
      </c>
      <c r="D56" s="17" t="s">
        <v>16</v>
      </c>
      <c r="E56" s="18">
        <v>3657500</v>
      </c>
      <c r="F56" s="19">
        <v>3657500</v>
      </c>
      <c r="G56" s="20"/>
      <c r="H56" s="18">
        <v>3410000</v>
      </c>
      <c r="I56" s="26" t="s">
        <v>82</v>
      </c>
      <c r="J56" s="26" t="s">
        <v>146</v>
      </c>
      <c r="K56" s="21"/>
    </row>
    <row r="57" spans="1:16" x14ac:dyDescent="0.1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</row>
    <row r="63" spans="1:16" s="2" customFormat="1" x14ac:dyDescent="0.15">
      <c r="A63" s="1"/>
      <c r="B63" s="22"/>
      <c r="C63" s="22"/>
      <c r="D63" s="22"/>
      <c r="G63" s="3"/>
      <c r="I63" s="4"/>
      <c r="J63" s="23"/>
      <c r="K63" s="1"/>
      <c r="L63" s="5"/>
      <c r="M63" s="6"/>
      <c r="N63" s="6"/>
      <c r="O63" s="6"/>
      <c r="P63" s="6"/>
    </row>
  </sheetData>
  <mergeCells count="2">
    <mergeCell ref="J1:K1"/>
    <mergeCell ref="A57:K57"/>
  </mergeCells>
  <phoneticPr fontId="3"/>
  <conditionalFormatting sqref="H58:H65571">
    <cfRule type="cellIs" dxfId="1" priority="1" stopIfTrue="1" operator="greaterThan">
      <formula>2499999</formula>
    </cfRule>
    <cfRule type="cellIs" dxfId="0" priority="2" stopIfTrue="1" operator="greaterThan">
      <formula>2499999</formula>
    </cfRule>
  </conditionalFormatting>
  <pageMargins left="0.23622047244094491" right="0.23622047244094491" top="0.74803149606299213" bottom="0.74803149606299213" header="0.31496062992125984" footer="0.31496062992125984"/>
  <pageSetup paperSize="9" scale="62" firstPageNumber="0" fitToHeight="0" orientation="portrait" horizontalDpi="300" verticalDpi="300" r:id="rId1"/>
  <headerFooter alignWithMargins="0">
    <oddFooter>&amp;C&amp;A　　&amp;P／&amp;N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設計・調査及び測量業務委託入札結果</vt:lpstr>
      <vt:lpstr>設計・調査及び測量業務委託入札結果!Print_Area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2023-09-20T00:03:29Z</cp:lastPrinted>
  <dcterms:created xsi:type="dcterms:W3CDTF">2023-09-06T01:59:56Z</dcterms:created>
  <dcterms:modified xsi:type="dcterms:W3CDTF">2023-09-20T00:43:39Z</dcterms:modified>
</cp:coreProperties>
</file>