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 codeName="ThisWorkbook"/>
  <xr:revisionPtr revIDLastSave="0" documentId="13_ncr:1_{9C5C8790-568B-404F-B2AC-CF109F73856C}" xr6:coauthVersionLast="36" xr6:coauthVersionMax="36" xr10:uidLastSave="{00000000-0000-0000-0000-000000000000}"/>
  <bookViews>
    <workbookView xWindow="0" yWindow="0" windowWidth="19740" windowHeight="12510" tabRatio="812" xr2:uid="{00000000-000D-0000-FFFF-FFFF00000000}"/>
  </bookViews>
  <sheets>
    <sheet name="F-1" sheetId="2" r:id="rId1"/>
    <sheet name="F-2" sheetId="3" r:id="rId2"/>
    <sheet name="F-3(H17)" sheetId="4" r:id="rId3"/>
    <sheet name="F-3(H22)" sheetId="5" r:id="rId4"/>
    <sheet name="F-3(H27)" sheetId="6" r:id="rId5"/>
    <sheet name="F-3(R2) " sheetId="7" r:id="rId6"/>
    <sheet name="F-4(H17)" sheetId="8" r:id="rId7"/>
    <sheet name="F-4(H22)" sheetId="9" r:id="rId8"/>
    <sheet name="F-4(H27)" sheetId="10" r:id="rId9"/>
    <sheet name="F-4(R2)" sheetId="11" r:id="rId10"/>
    <sheet name="F-5" sheetId="12" r:id="rId11"/>
    <sheet name="F-6" sheetId="13" r:id="rId12"/>
  </sheets>
  <definedNames>
    <definedName name="_xlnm.Print_Area" localSheetId="0">'F-1'!$B$1:$X$101</definedName>
    <definedName name="_xlnm.Print_Area" localSheetId="1">'F-2'!$B$1:$L$101</definedName>
    <definedName name="_xlnm.Print_Area" localSheetId="2">'F-3(H17)'!$B$1:$H$105</definedName>
    <definedName name="_xlnm.Print_Area" localSheetId="3">'F-3(H22)'!$B$1:$H$105</definedName>
    <definedName name="_xlnm.Print_Area" localSheetId="4">'F-3(H27)'!$B$1:$H$105</definedName>
    <definedName name="_xlnm.Print_Area" localSheetId="5">'F-3(R2) '!$B$1:$H$101</definedName>
    <definedName name="_xlnm.Print_Area" localSheetId="6">'F-4(H17)'!$B$1:$L$105</definedName>
    <definedName name="_xlnm.Print_Area" localSheetId="7">'F-4(H22)'!$B$1:$L$105</definedName>
    <definedName name="_xlnm.Print_Area" localSheetId="8">'F-4(H27)'!$B$1:$L$105</definedName>
    <definedName name="_xlnm.Print_Area" localSheetId="9">'F-4(R2)'!$B$1:$L$101</definedName>
    <definedName name="_xlnm.Print_Area" localSheetId="10">'F-5'!$B$1:$G$5231</definedName>
    <definedName name="_xlnm.Print_Area" localSheetId="11">'F-6'!$B$2:$H$39</definedName>
    <definedName name="_xlnm.Print_Titles" localSheetId="0">'F-1'!$1:$6</definedName>
    <definedName name="_xlnm.Print_Titles" localSheetId="1">'F-2'!$1:$6</definedName>
    <definedName name="_xlnm.Print_Titles" localSheetId="2">'F-3(H17)'!$1:$6</definedName>
    <definedName name="_xlnm.Print_Titles" localSheetId="3">'F-3(H22)'!$1:$6</definedName>
    <definedName name="_xlnm.Print_Titles" localSheetId="4">'F-3(H27)'!$1:$6</definedName>
    <definedName name="_xlnm.Print_Titles" localSheetId="5">'F-3(R2) '!$1:$6</definedName>
    <definedName name="_xlnm.Print_Titles" localSheetId="6">'F-4(H17)'!$1:$6</definedName>
    <definedName name="_xlnm.Print_Titles" localSheetId="7">'F-4(H22)'!$1:$6</definedName>
    <definedName name="_xlnm.Print_Titles" localSheetId="8">'F-4(H27)'!$1:$6</definedName>
    <definedName name="_xlnm.Print_Titles" localSheetId="9">'F-4(R2)'!$1:$6</definedName>
    <definedName name="_xlnm.Print_Titles" localSheetId="10">'F-5'!$1:$5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2" l="1"/>
  <c r="E5" i="12"/>
  <c r="K94" i="11" l="1"/>
  <c r="J94" i="11"/>
  <c r="I94" i="11"/>
  <c r="H94" i="11"/>
  <c r="G94" i="11"/>
  <c r="F94" i="11"/>
  <c r="E94" i="11"/>
  <c r="D94" i="11"/>
  <c r="K89" i="11"/>
  <c r="I89" i="11"/>
  <c r="G89" i="11"/>
  <c r="E89" i="11"/>
  <c r="L87" i="11"/>
  <c r="L89" i="11" s="1"/>
  <c r="K87" i="11"/>
  <c r="J87" i="11"/>
  <c r="J89" i="11" s="1"/>
  <c r="I87" i="11"/>
  <c r="H87" i="11"/>
  <c r="H89" i="11" s="1"/>
  <c r="G87" i="11"/>
  <c r="F87" i="11"/>
  <c r="F89" i="11" s="1"/>
  <c r="E87" i="11"/>
  <c r="D87" i="11"/>
  <c r="D89" i="11" s="1"/>
  <c r="L82" i="11"/>
  <c r="K82" i="11"/>
  <c r="J82" i="11"/>
  <c r="I82" i="11"/>
  <c r="H82" i="11"/>
  <c r="G82" i="11"/>
  <c r="F82" i="11"/>
  <c r="E82" i="11"/>
  <c r="D82" i="11"/>
  <c r="L79" i="11"/>
  <c r="L83" i="11" s="1"/>
  <c r="K79" i="11"/>
  <c r="K93" i="11" s="1"/>
  <c r="J79" i="11"/>
  <c r="I79" i="11"/>
  <c r="I83" i="11" s="1"/>
  <c r="H79" i="11"/>
  <c r="G79" i="11"/>
  <c r="G93" i="11" s="1"/>
  <c r="F79" i="11"/>
  <c r="F93" i="11" s="1"/>
  <c r="E79" i="11"/>
  <c r="E93" i="11" s="1"/>
  <c r="D79" i="11"/>
  <c r="D83" i="11" s="1"/>
  <c r="L67" i="11"/>
  <c r="K67" i="11"/>
  <c r="J67" i="11"/>
  <c r="I67" i="11"/>
  <c r="H67" i="11"/>
  <c r="G67" i="11"/>
  <c r="F67" i="11"/>
  <c r="E67" i="11"/>
  <c r="D67" i="11"/>
  <c r="L62" i="11"/>
  <c r="K62" i="11"/>
  <c r="J62" i="11"/>
  <c r="I62" i="11"/>
  <c r="H62" i="11"/>
  <c r="G62" i="11"/>
  <c r="F62" i="11"/>
  <c r="E62" i="11"/>
  <c r="D62" i="11"/>
  <c r="L58" i="11"/>
  <c r="K58" i="11"/>
  <c r="J58" i="11"/>
  <c r="I58" i="11"/>
  <c r="H58" i="11"/>
  <c r="G58" i="11"/>
  <c r="F58" i="11"/>
  <c r="E58" i="11"/>
  <c r="D58" i="11"/>
  <c r="L55" i="11"/>
  <c r="K55" i="11"/>
  <c r="J55" i="11"/>
  <c r="I55" i="11"/>
  <c r="H55" i="11"/>
  <c r="G55" i="11"/>
  <c r="F55" i="11"/>
  <c r="E55" i="11"/>
  <c r="D55" i="11"/>
  <c r="L48" i="11"/>
  <c r="K48" i="11"/>
  <c r="J48" i="11"/>
  <c r="I48" i="11"/>
  <c r="H48" i="11"/>
  <c r="G48" i="11"/>
  <c r="F48" i="11"/>
  <c r="E48" i="11"/>
  <c r="D48" i="11"/>
  <c r="L42" i="11"/>
  <c r="K42" i="11"/>
  <c r="J42" i="11"/>
  <c r="I42" i="11"/>
  <c r="H42" i="11"/>
  <c r="G42" i="11"/>
  <c r="F42" i="11"/>
  <c r="E42" i="11"/>
  <c r="D42" i="11"/>
  <c r="L33" i="11"/>
  <c r="L69" i="11" s="1"/>
  <c r="K33" i="11"/>
  <c r="K69" i="11" s="1"/>
  <c r="J33" i="11"/>
  <c r="J69" i="11" s="1"/>
  <c r="I33" i="11"/>
  <c r="I69" i="11" s="1"/>
  <c r="H33" i="11"/>
  <c r="H69" i="11" s="1"/>
  <c r="G33" i="11"/>
  <c r="G69" i="11" s="1"/>
  <c r="F33" i="11"/>
  <c r="F69" i="11" s="1"/>
  <c r="E33" i="11"/>
  <c r="E69" i="11" s="1"/>
  <c r="D33" i="11"/>
  <c r="D69" i="11" s="1"/>
  <c r="L28" i="11"/>
  <c r="K28" i="11"/>
  <c r="J28" i="11"/>
  <c r="I28" i="11"/>
  <c r="H28" i="11"/>
  <c r="G28" i="11"/>
  <c r="F28" i="11"/>
  <c r="E28" i="11"/>
  <c r="D28" i="11"/>
  <c r="L18" i="11"/>
  <c r="K18" i="11"/>
  <c r="J18" i="11"/>
  <c r="I18" i="11"/>
  <c r="H18" i="11"/>
  <c r="G18" i="11"/>
  <c r="F18" i="11"/>
  <c r="E18" i="11"/>
  <c r="D18" i="11"/>
  <c r="L14" i="11"/>
  <c r="L29" i="11" s="1"/>
  <c r="K14" i="11"/>
  <c r="K29" i="11" s="1"/>
  <c r="J14" i="11"/>
  <c r="J29" i="11" s="1"/>
  <c r="I14" i="11"/>
  <c r="I29" i="11" s="1"/>
  <c r="H14" i="11"/>
  <c r="H29" i="11" s="1"/>
  <c r="G14" i="11"/>
  <c r="G29" i="11" s="1"/>
  <c r="F14" i="11"/>
  <c r="F29" i="11" s="1"/>
  <c r="E14" i="11"/>
  <c r="E92" i="11" s="1"/>
  <c r="E95" i="11" s="1"/>
  <c r="D14" i="11"/>
  <c r="D29" i="11" s="1"/>
  <c r="L94" i="11" l="1"/>
  <c r="L95" i="11" s="1"/>
  <c r="G92" i="11"/>
  <c r="G95" i="11" s="1"/>
  <c r="I92" i="11"/>
  <c r="K92" i="11"/>
  <c r="K95" i="11" s="1"/>
  <c r="H83" i="11"/>
  <c r="J93" i="11"/>
  <c r="J83" i="11"/>
  <c r="H92" i="11"/>
  <c r="J92" i="11"/>
  <c r="K83" i="11"/>
  <c r="J95" i="11"/>
  <c r="F83" i="11"/>
  <c r="G83" i="11"/>
  <c r="D92" i="11"/>
  <c r="H93" i="11"/>
  <c r="H95" i="11" s="1"/>
  <c r="E29" i="11"/>
  <c r="E83" i="11"/>
  <c r="I93" i="11"/>
  <c r="I95" i="11" s="1"/>
  <c r="D93" i="11"/>
  <c r="F92" i="11"/>
  <c r="F95" i="11" s="1"/>
  <c r="D95" i="11" l="1"/>
  <c r="E94" i="7"/>
  <c r="D94" i="7"/>
  <c r="E93" i="7"/>
  <c r="E87" i="7"/>
  <c r="E89" i="7" s="1"/>
  <c r="D87" i="7"/>
  <c r="D89" i="7" s="1"/>
  <c r="E82" i="7"/>
  <c r="D82" i="7"/>
  <c r="E79" i="7"/>
  <c r="E83" i="7" s="1"/>
  <c r="D79" i="7"/>
  <c r="D93" i="7" s="1"/>
  <c r="E67" i="7"/>
  <c r="D67" i="7"/>
  <c r="E62" i="7"/>
  <c r="D62" i="7"/>
  <c r="E58" i="7"/>
  <c r="D58" i="7"/>
  <c r="E55" i="7"/>
  <c r="D55" i="7"/>
  <c r="E48" i="7"/>
  <c r="D48" i="7"/>
  <c r="E42" i="7"/>
  <c r="D42" i="7"/>
  <c r="E33" i="7"/>
  <c r="E69" i="7" s="1"/>
  <c r="D33" i="7"/>
  <c r="D69" i="7" s="1"/>
  <c r="E28" i="7"/>
  <c r="D28" i="7"/>
  <c r="E18" i="7"/>
  <c r="D18" i="7"/>
  <c r="E14" i="7"/>
  <c r="E92" i="7" s="1"/>
  <c r="E95" i="7" s="1"/>
  <c r="D14" i="7"/>
  <c r="D29" i="7" l="1"/>
  <c r="D83" i="7"/>
  <c r="E29" i="7"/>
  <c r="D92" i="7"/>
  <c r="D95" i="7" s="1"/>
  <c r="H87" i="3" l="1"/>
  <c r="H89" i="3" s="1"/>
  <c r="G87" i="3"/>
  <c r="G89" i="3" s="1"/>
  <c r="F87" i="3"/>
  <c r="F89" i="3" s="1"/>
  <c r="E87" i="3"/>
  <c r="E89" i="3" s="1"/>
  <c r="D87" i="3"/>
  <c r="D89" i="3" s="1"/>
  <c r="H82" i="3"/>
  <c r="G82" i="3"/>
  <c r="F82" i="3"/>
  <c r="E82" i="3"/>
  <c r="D82" i="3"/>
  <c r="H79" i="3"/>
  <c r="G79" i="3"/>
  <c r="F79" i="3"/>
  <c r="E79" i="3"/>
  <c r="D79" i="3"/>
  <c r="D83" i="3" s="1"/>
  <c r="H67" i="3"/>
  <c r="G67" i="3"/>
  <c r="F67" i="3"/>
  <c r="E67" i="3"/>
  <c r="D67" i="3"/>
  <c r="H62" i="3"/>
  <c r="G62" i="3"/>
  <c r="F62" i="3"/>
  <c r="E62" i="3"/>
  <c r="D62" i="3"/>
  <c r="H58" i="3"/>
  <c r="G58" i="3"/>
  <c r="F58" i="3"/>
  <c r="E58" i="3"/>
  <c r="D58" i="3"/>
  <c r="H55" i="3"/>
  <c r="G55" i="3"/>
  <c r="F55" i="3"/>
  <c r="E55" i="3"/>
  <c r="D55" i="3"/>
  <c r="H48" i="3"/>
  <c r="G48" i="3"/>
  <c r="F48" i="3"/>
  <c r="E48" i="3"/>
  <c r="D48" i="3"/>
  <c r="H42" i="3"/>
  <c r="G42" i="3"/>
  <c r="F42" i="3"/>
  <c r="E42" i="3"/>
  <c r="D42" i="3"/>
  <c r="H33" i="3"/>
  <c r="G33" i="3"/>
  <c r="F33" i="3"/>
  <c r="F69" i="3" s="1"/>
  <c r="E33" i="3"/>
  <c r="D33" i="3"/>
  <c r="H28" i="3"/>
  <c r="G28" i="3"/>
  <c r="F28" i="3"/>
  <c r="E28" i="3"/>
  <c r="D28" i="3"/>
  <c r="H18" i="3"/>
  <c r="G18" i="3"/>
  <c r="F18" i="3"/>
  <c r="E18" i="3"/>
  <c r="D18" i="3"/>
  <c r="H14" i="3"/>
  <c r="H29" i="3" s="1"/>
  <c r="G14" i="3"/>
  <c r="G29" i="3" s="1"/>
  <c r="F14" i="3"/>
  <c r="E14" i="3"/>
  <c r="E29" i="3" s="1"/>
  <c r="D14" i="3"/>
  <c r="D29" i="3" s="1"/>
  <c r="D69" i="3" l="1"/>
  <c r="H69" i="3"/>
  <c r="F83" i="3"/>
  <c r="H83" i="3"/>
  <c r="D95" i="3"/>
  <c r="F29" i="3"/>
  <c r="E69" i="3"/>
  <c r="E95" i="3" s="1"/>
  <c r="G69" i="3"/>
  <c r="E83" i="3"/>
  <c r="G83" i="3"/>
  <c r="F95" i="3"/>
  <c r="G95" i="3"/>
  <c r="H95" i="3"/>
  <c r="X91" i="2" l="1"/>
  <c r="V91" i="2"/>
  <c r="T91" i="2"/>
  <c r="R91" i="2"/>
  <c r="N91" i="2"/>
  <c r="L91" i="2"/>
  <c r="J91" i="2"/>
  <c r="H91" i="2"/>
  <c r="F91" i="2"/>
  <c r="W87" i="2"/>
  <c r="W89" i="2" s="1"/>
  <c r="X89" i="2" s="1"/>
  <c r="U87" i="2"/>
  <c r="V87" i="2" s="1"/>
  <c r="S87" i="2"/>
  <c r="S89" i="2" s="1"/>
  <c r="Q87" i="2"/>
  <c r="Q89" i="2" s="1"/>
  <c r="M87" i="2"/>
  <c r="M89" i="2" s="1"/>
  <c r="K87" i="2"/>
  <c r="L87" i="2" s="1"/>
  <c r="I87" i="2"/>
  <c r="I89" i="2" s="1"/>
  <c r="J89" i="2" s="1"/>
  <c r="G87" i="2"/>
  <c r="G89" i="2" s="1"/>
  <c r="H89" i="2" s="1"/>
  <c r="E87" i="2"/>
  <c r="E89" i="2" s="1"/>
  <c r="D87" i="2"/>
  <c r="D89" i="2" s="1"/>
  <c r="X85" i="2"/>
  <c r="V85" i="2"/>
  <c r="T85" i="2"/>
  <c r="R85" i="2"/>
  <c r="N85" i="2"/>
  <c r="L85" i="2"/>
  <c r="J85" i="2"/>
  <c r="H85" i="2"/>
  <c r="F85" i="2"/>
  <c r="X84" i="2"/>
  <c r="V84" i="2"/>
  <c r="T84" i="2"/>
  <c r="R84" i="2"/>
  <c r="N84" i="2"/>
  <c r="L84" i="2"/>
  <c r="J84" i="2"/>
  <c r="H84" i="2"/>
  <c r="F84" i="2"/>
  <c r="W82" i="2"/>
  <c r="X82" i="2" s="1"/>
  <c r="U82" i="2"/>
  <c r="S82" i="2"/>
  <c r="T82" i="2" s="1"/>
  <c r="Q82" i="2"/>
  <c r="R82" i="2" s="1"/>
  <c r="M82" i="2"/>
  <c r="K82" i="2"/>
  <c r="L82" i="2" s="1"/>
  <c r="J82" i="2"/>
  <c r="I82" i="2"/>
  <c r="G82" i="2"/>
  <c r="H82" i="2" s="1"/>
  <c r="E82" i="2"/>
  <c r="F82" i="2" s="1"/>
  <c r="D82" i="2"/>
  <c r="X81" i="2"/>
  <c r="V81" i="2"/>
  <c r="T81" i="2"/>
  <c r="R81" i="2"/>
  <c r="N81" i="2"/>
  <c r="L81" i="2"/>
  <c r="J81" i="2"/>
  <c r="H81" i="2"/>
  <c r="F81" i="2"/>
  <c r="W79" i="2"/>
  <c r="W83" i="2" s="1"/>
  <c r="V79" i="2"/>
  <c r="U79" i="2"/>
  <c r="S79" i="2"/>
  <c r="T79" i="2" s="1"/>
  <c r="Q79" i="2"/>
  <c r="Q83" i="2" s="1"/>
  <c r="N79" i="2"/>
  <c r="M79" i="2"/>
  <c r="K79" i="2"/>
  <c r="L79" i="2" s="1"/>
  <c r="I79" i="2"/>
  <c r="J79" i="2" s="1"/>
  <c r="G79" i="2"/>
  <c r="H79" i="2" s="1"/>
  <c r="E79" i="2"/>
  <c r="F79" i="2" s="1"/>
  <c r="D79" i="2"/>
  <c r="X79" i="2" s="1"/>
  <c r="X78" i="2"/>
  <c r="V78" i="2"/>
  <c r="T78" i="2"/>
  <c r="R78" i="2"/>
  <c r="N78" i="2"/>
  <c r="L78" i="2"/>
  <c r="J78" i="2"/>
  <c r="H78" i="2"/>
  <c r="F78" i="2"/>
  <c r="X77" i="2"/>
  <c r="V77" i="2"/>
  <c r="T77" i="2"/>
  <c r="R77" i="2"/>
  <c r="N77" i="2"/>
  <c r="L77" i="2"/>
  <c r="J77" i="2"/>
  <c r="H77" i="2"/>
  <c r="F77" i="2"/>
  <c r="X76" i="2"/>
  <c r="V76" i="2"/>
  <c r="T76" i="2"/>
  <c r="R76" i="2"/>
  <c r="N76" i="2"/>
  <c r="L76" i="2"/>
  <c r="J76" i="2"/>
  <c r="H76" i="2"/>
  <c r="F76" i="2"/>
  <c r="X73" i="2"/>
  <c r="V73" i="2"/>
  <c r="T73" i="2"/>
  <c r="R73" i="2"/>
  <c r="N73" i="2"/>
  <c r="L73" i="2"/>
  <c r="J73" i="2"/>
  <c r="H73" i="2"/>
  <c r="F73" i="2"/>
  <c r="X71" i="2"/>
  <c r="V71" i="2"/>
  <c r="T71" i="2"/>
  <c r="R71" i="2"/>
  <c r="N71" i="2"/>
  <c r="L71" i="2"/>
  <c r="J71" i="2"/>
  <c r="H71" i="2"/>
  <c r="F71" i="2"/>
  <c r="X70" i="2"/>
  <c r="V70" i="2"/>
  <c r="T70" i="2"/>
  <c r="R70" i="2"/>
  <c r="N70" i="2"/>
  <c r="L70" i="2"/>
  <c r="J70" i="2"/>
  <c r="H70" i="2"/>
  <c r="F70" i="2"/>
  <c r="W67" i="2"/>
  <c r="X67" i="2" s="1"/>
  <c r="U67" i="2"/>
  <c r="V67" i="2" s="1"/>
  <c r="S67" i="2"/>
  <c r="T67" i="2" s="1"/>
  <c r="Q67" i="2"/>
  <c r="R67" i="2" s="1"/>
  <c r="M67" i="2"/>
  <c r="N67" i="2" s="1"/>
  <c r="K67" i="2"/>
  <c r="L67" i="2" s="1"/>
  <c r="I67" i="2"/>
  <c r="J67" i="2" s="1"/>
  <c r="G67" i="2"/>
  <c r="H67" i="2" s="1"/>
  <c r="E67" i="2"/>
  <c r="F67" i="2" s="1"/>
  <c r="D67" i="2"/>
  <c r="X66" i="2"/>
  <c r="V66" i="2"/>
  <c r="T66" i="2"/>
  <c r="R66" i="2"/>
  <c r="N66" i="2"/>
  <c r="L66" i="2"/>
  <c r="J66" i="2"/>
  <c r="H66" i="2"/>
  <c r="F66" i="2"/>
  <c r="X65" i="2"/>
  <c r="V65" i="2"/>
  <c r="T65" i="2"/>
  <c r="R65" i="2"/>
  <c r="N65" i="2"/>
  <c r="L65" i="2"/>
  <c r="J65" i="2"/>
  <c r="H65" i="2"/>
  <c r="F65" i="2"/>
  <c r="X64" i="2"/>
  <c r="V64" i="2"/>
  <c r="T64" i="2"/>
  <c r="R64" i="2"/>
  <c r="N64" i="2"/>
  <c r="L64" i="2"/>
  <c r="J64" i="2"/>
  <c r="H64" i="2"/>
  <c r="F64" i="2"/>
  <c r="X63" i="2"/>
  <c r="V63" i="2"/>
  <c r="T63" i="2"/>
  <c r="R63" i="2"/>
  <c r="N63" i="2"/>
  <c r="L63" i="2"/>
  <c r="J63" i="2"/>
  <c r="H63" i="2"/>
  <c r="F63" i="2"/>
  <c r="W62" i="2"/>
  <c r="U62" i="2"/>
  <c r="S62" i="2"/>
  <c r="T62" i="2" s="1"/>
  <c r="Q62" i="2"/>
  <c r="R62" i="2" s="1"/>
  <c r="M62" i="2"/>
  <c r="N62" i="2" s="1"/>
  <c r="K62" i="2"/>
  <c r="L62" i="2" s="1"/>
  <c r="I62" i="2"/>
  <c r="J62" i="2" s="1"/>
  <c r="G62" i="2"/>
  <c r="H62" i="2" s="1"/>
  <c r="E62" i="2"/>
  <c r="F62" i="2" s="1"/>
  <c r="D62" i="2"/>
  <c r="X61" i="2"/>
  <c r="V61" i="2"/>
  <c r="T61" i="2"/>
  <c r="R61" i="2"/>
  <c r="N61" i="2"/>
  <c r="L61" i="2"/>
  <c r="J61" i="2"/>
  <c r="H61" i="2"/>
  <c r="F61" i="2"/>
  <c r="X60" i="2"/>
  <c r="V60" i="2"/>
  <c r="T60" i="2"/>
  <c r="R60" i="2"/>
  <c r="N60" i="2"/>
  <c r="L60" i="2"/>
  <c r="J60" i="2"/>
  <c r="H60" i="2"/>
  <c r="F60" i="2"/>
  <c r="X59" i="2"/>
  <c r="V59" i="2"/>
  <c r="T59" i="2"/>
  <c r="R59" i="2"/>
  <c r="N59" i="2"/>
  <c r="L59" i="2"/>
  <c r="J59" i="2"/>
  <c r="H59" i="2"/>
  <c r="F59" i="2"/>
  <c r="W58" i="2"/>
  <c r="U58" i="2"/>
  <c r="V58" i="2" s="1"/>
  <c r="S58" i="2"/>
  <c r="T58" i="2" s="1"/>
  <c r="Q58" i="2"/>
  <c r="M58" i="2"/>
  <c r="N58" i="2" s="1"/>
  <c r="L58" i="2"/>
  <c r="K58" i="2"/>
  <c r="I58" i="2"/>
  <c r="J58" i="2" s="1"/>
  <c r="G58" i="2"/>
  <c r="H58" i="2" s="1"/>
  <c r="E58" i="2"/>
  <c r="F58" i="2" s="1"/>
  <c r="D58" i="2"/>
  <c r="X56" i="2"/>
  <c r="V56" i="2"/>
  <c r="T56" i="2"/>
  <c r="R56" i="2"/>
  <c r="N56" i="2"/>
  <c r="L56" i="2"/>
  <c r="J56" i="2"/>
  <c r="H56" i="2"/>
  <c r="F56" i="2"/>
  <c r="W55" i="2"/>
  <c r="U55" i="2"/>
  <c r="V55" i="2" s="1"/>
  <c r="S55" i="2"/>
  <c r="T55" i="2" s="1"/>
  <c r="Q55" i="2"/>
  <c r="M55" i="2"/>
  <c r="N55" i="2" s="1"/>
  <c r="K55" i="2"/>
  <c r="L55" i="2" s="1"/>
  <c r="I55" i="2"/>
  <c r="J55" i="2" s="1"/>
  <c r="G55" i="2"/>
  <c r="H55" i="2" s="1"/>
  <c r="E55" i="2"/>
  <c r="F55" i="2" s="1"/>
  <c r="D55" i="2"/>
  <c r="X54" i="2"/>
  <c r="V54" i="2"/>
  <c r="T54" i="2"/>
  <c r="R54" i="2"/>
  <c r="N54" i="2"/>
  <c r="L54" i="2"/>
  <c r="J54" i="2"/>
  <c r="H54" i="2"/>
  <c r="F54" i="2"/>
  <c r="X53" i="2"/>
  <c r="V53" i="2"/>
  <c r="T53" i="2"/>
  <c r="R53" i="2"/>
  <c r="N53" i="2"/>
  <c r="L53" i="2"/>
  <c r="J53" i="2"/>
  <c r="H53" i="2"/>
  <c r="F53" i="2"/>
  <c r="X52" i="2"/>
  <c r="V52" i="2"/>
  <c r="T52" i="2"/>
  <c r="R52" i="2"/>
  <c r="N52" i="2"/>
  <c r="L52" i="2"/>
  <c r="J52" i="2"/>
  <c r="H52" i="2"/>
  <c r="F52" i="2"/>
  <c r="X51" i="2"/>
  <c r="V51" i="2"/>
  <c r="T51" i="2"/>
  <c r="R51" i="2"/>
  <c r="N51" i="2"/>
  <c r="L51" i="2"/>
  <c r="J51" i="2"/>
  <c r="H51" i="2"/>
  <c r="F51" i="2"/>
  <c r="X50" i="2"/>
  <c r="V50" i="2"/>
  <c r="T50" i="2"/>
  <c r="R50" i="2"/>
  <c r="N50" i="2"/>
  <c r="L50" i="2"/>
  <c r="J50" i="2"/>
  <c r="H50" i="2"/>
  <c r="F50" i="2"/>
  <c r="X49" i="2"/>
  <c r="V49" i="2"/>
  <c r="T49" i="2"/>
  <c r="R49" i="2"/>
  <c r="N49" i="2"/>
  <c r="L49" i="2"/>
  <c r="J49" i="2"/>
  <c r="H49" i="2"/>
  <c r="F49" i="2"/>
  <c r="W48" i="2"/>
  <c r="V48" i="2" s="1"/>
  <c r="U48" i="2"/>
  <c r="S48" i="2"/>
  <c r="T48" i="2" s="1"/>
  <c r="Q48" i="2"/>
  <c r="M48" i="2"/>
  <c r="K48" i="2"/>
  <c r="L48" i="2" s="1"/>
  <c r="I48" i="2"/>
  <c r="J48" i="2" s="1"/>
  <c r="G48" i="2"/>
  <c r="E48" i="2"/>
  <c r="F48" i="2" s="1"/>
  <c r="D48" i="2"/>
  <c r="X47" i="2"/>
  <c r="V47" i="2"/>
  <c r="T47" i="2"/>
  <c r="R47" i="2"/>
  <c r="N47" i="2"/>
  <c r="L47" i="2"/>
  <c r="J47" i="2"/>
  <c r="H47" i="2"/>
  <c r="F47" i="2"/>
  <c r="X46" i="2"/>
  <c r="V46" i="2"/>
  <c r="T46" i="2"/>
  <c r="R46" i="2"/>
  <c r="N46" i="2"/>
  <c r="L46" i="2"/>
  <c r="J46" i="2"/>
  <c r="H46" i="2"/>
  <c r="F46" i="2"/>
  <c r="X45" i="2"/>
  <c r="V45" i="2"/>
  <c r="T45" i="2"/>
  <c r="R45" i="2"/>
  <c r="N45" i="2"/>
  <c r="L45" i="2"/>
  <c r="J45" i="2"/>
  <c r="H45" i="2"/>
  <c r="F45" i="2"/>
  <c r="X44" i="2"/>
  <c r="V44" i="2"/>
  <c r="T44" i="2"/>
  <c r="R44" i="2"/>
  <c r="N44" i="2"/>
  <c r="L44" i="2"/>
  <c r="J44" i="2"/>
  <c r="H44" i="2"/>
  <c r="F44" i="2"/>
  <c r="X43" i="2"/>
  <c r="V43" i="2"/>
  <c r="T43" i="2"/>
  <c r="R43" i="2"/>
  <c r="N43" i="2"/>
  <c r="L43" i="2"/>
  <c r="J43" i="2"/>
  <c r="H43" i="2"/>
  <c r="F43" i="2"/>
  <c r="W42" i="2"/>
  <c r="U42" i="2"/>
  <c r="S42" i="2"/>
  <c r="Q42" i="2"/>
  <c r="R42" i="2" s="1"/>
  <c r="M42" i="2"/>
  <c r="N42" i="2" s="1"/>
  <c r="L42" i="2"/>
  <c r="K42" i="2"/>
  <c r="I42" i="2"/>
  <c r="J42" i="2" s="1"/>
  <c r="G42" i="2"/>
  <c r="E42" i="2"/>
  <c r="D42" i="2"/>
  <c r="X41" i="2"/>
  <c r="V41" i="2"/>
  <c r="T41" i="2"/>
  <c r="R41" i="2"/>
  <c r="N41" i="2"/>
  <c r="L41" i="2"/>
  <c r="J41" i="2"/>
  <c r="H41" i="2"/>
  <c r="F41" i="2"/>
  <c r="X40" i="2"/>
  <c r="V40" i="2"/>
  <c r="T40" i="2"/>
  <c r="R40" i="2"/>
  <c r="N40" i="2"/>
  <c r="L40" i="2"/>
  <c r="J40" i="2"/>
  <c r="H40" i="2"/>
  <c r="F40" i="2"/>
  <c r="X39" i="2"/>
  <c r="V39" i="2"/>
  <c r="T39" i="2"/>
  <c r="R39" i="2"/>
  <c r="N39" i="2"/>
  <c r="L39" i="2"/>
  <c r="J39" i="2"/>
  <c r="H39" i="2"/>
  <c r="F39" i="2"/>
  <c r="X38" i="2"/>
  <c r="V38" i="2"/>
  <c r="T38" i="2"/>
  <c r="R38" i="2"/>
  <c r="N38" i="2"/>
  <c r="L38" i="2"/>
  <c r="J38" i="2"/>
  <c r="H38" i="2"/>
  <c r="F38" i="2"/>
  <c r="X36" i="2"/>
  <c r="V36" i="2"/>
  <c r="T36" i="2"/>
  <c r="R36" i="2"/>
  <c r="N36" i="2"/>
  <c r="L36" i="2"/>
  <c r="J36" i="2"/>
  <c r="H36" i="2"/>
  <c r="F36" i="2"/>
  <c r="X35" i="2"/>
  <c r="V35" i="2"/>
  <c r="T35" i="2"/>
  <c r="R35" i="2"/>
  <c r="N35" i="2"/>
  <c r="L35" i="2"/>
  <c r="J35" i="2"/>
  <c r="H35" i="2"/>
  <c r="F35" i="2"/>
  <c r="X34" i="2"/>
  <c r="V34" i="2"/>
  <c r="T34" i="2"/>
  <c r="R34" i="2"/>
  <c r="N34" i="2"/>
  <c r="L34" i="2"/>
  <c r="J34" i="2"/>
  <c r="H34" i="2"/>
  <c r="F34" i="2"/>
  <c r="W33" i="2"/>
  <c r="W69" i="2" s="1"/>
  <c r="U33" i="2"/>
  <c r="T33" i="2"/>
  <c r="S33" i="2"/>
  <c r="R33" i="2"/>
  <c r="Q33" i="2"/>
  <c r="M33" i="2"/>
  <c r="M69" i="2" s="1"/>
  <c r="K33" i="2"/>
  <c r="J33" i="2"/>
  <c r="I33" i="2"/>
  <c r="G33" i="2"/>
  <c r="H33" i="2" s="1"/>
  <c r="E33" i="2"/>
  <c r="F33" i="2" s="1"/>
  <c r="D33" i="2"/>
  <c r="X32" i="2"/>
  <c r="V32" i="2"/>
  <c r="T32" i="2"/>
  <c r="R32" i="2"/>
  <c r="N32" i="2"/>
  <c r="L32" i="2"/>
  <c r="J32" i="2"/>
  <c r="H32" i="2"/>
  <c r="F32" i="2"/>
  <c r="X31" i="2"/>
  <c r="V31" i="2"/>
  <c r="T31" i="2"/>
  <c r="R31" i="2"/>
  <c r="N31" i="2"/>
  <c r="L31" i="2"/>
  <c r="J31" i="2"/>
  <c r="H31" i="2"/>
  <c r="F31" i="2"/>
  <c r="X30" i="2"/>
  <c r="V30" i="2"/>
  <c r="T30" i="2"/>
  <c r="R30" i="2"/>
  <c r="N30" i="2"/>
  <c r="L30" i="2"/>
  <c r="J30" i="2"/>
  <c r="H30" i="2"/>
  <c r="F30" i="2"/>
  <c r="W28" i="2"/>
  <c r="U28" i="2"/>
  <c r="V28" i="2" s="1"/>
  <c r="S28" i="2"/>
  <c r="T28" i="2" s="1"/>
  <c r="R28" i="2"/>
  <c r="Q28" i="2"/>
  <c r="M28" i="2"/>
  <c r="N28" i="2" s="1"/>
  <c r="K28" i="2"/>
  <c r="L28" i="2" s="1"/>
  <c r="I28" i="2"/>
  <c r="J28" i="2" s="1"/>
  <c r="G28" i="2"/>
  <c r="H28" i="2" s="1"/>
  <c r="E28" i="2"/>
  <c r="F28" i="2" s="1"/>
  <c r="D28" i="2"/>
  <c r="X27" i="2"/>
  <c r="V27" i="2"/>
  <c r="T27" i="2"/>
  <c r="R27" i="2"/>
  <c r="N27" i="2"/>
  <c r="L27" i="2"/>
  <c r="J27" i="2"/>
  <c r="H27" i="2"/>
  <c r="F27" i="2"/>
  <c r="X26" i="2"/>
  <c r="V26" i="2"/>
  <c r="T26" i="2"/>
  <c r="R26" i="2"/>
  <c r="N26" i="2"/>
  <c r="L26" i="2"/>
  <c r="J26" i="2"/>
  <c r="H26" i="2"/>
  <c r="F26" i="2"/>
  <c r="X25" i="2"/>
  <c r="V25" i="2"/>
  <c r="T25" i="2"/>
  <c r="R25" i="2"/>
  <c r="N25" i="2"/>
  <c r="L25" i="2"/>
  <c r="J25" i="2"/>
  <c r="H25" i="2"/>
  <c r="F25" i="2"/>
  <c r="X24" i="2"/>
  <c r="V24" i="2"/>
  <c r="T24" i="2"/>
  <c r="R24" i="2"/>
  <c r="N24" i="2"/>
  <c r="L24" i="2"/>
  <c r="J24" i="2"/>
  <c r="H24" i="2"/>
  <c r="F24" i="2"/>
  <c r="X23" i="2"/>
  <c r="V23" i="2"/>
  <c r="T23" i="2"/>
  <c r="R23" i="2"/>
  <c r="N23" i="2"/>
  <c r="L23" i="2"/>
  <c r="J23" i="2"/>
  <c r="H23" i="2"/>
  <c r="F23" i="2"/>
  <c r="X22" i="2"/>
  <c r="V22" i="2"/>
  <c r="T22" i="2"/>
  <c r="R22" i="2"/>
  <c r="N22" i="2"/>
  <c r="L22" i="2"/>
  <c r="J22" i="2"/>
  <c r="H22" i="2"/>
  <c r="F22" i="2"/>
  <c r="X21" i="2"/>
  <c r="V21" i="2"/>
  <c r="T21" i="2"/>
  <c r="R21" i="2"/>
  <c r="N21" i="2"/>
  <c r="L21" i="2"/>
  <c r="J21" i="2"/>
  <c r="H21" i="2"/>
  <c r="F21" i="2"/>
  <c r="X20" i="2"/>
  <c r="V20" i="2"/>
  <c r="T20" i="2"/>
  <c r="R20" i="2"/>
  <c r="N20" i="2"/>
  <c r="L20" i="2"/>
  <c r="J20" i="2"/>
  <c r="H20" i="2"/>
  <c r="F20" i="2"/>
  <c r="W18" i="2"/>
  <c r="X18" i="2" s="1"/>
  <c r="U18" i="2"/>
  <c r="T18" i="2"/>
  <c r="S18" i="2"/>
  <c r="R18" i="2"/>
  <c r="Q18" i="2"/>
  <c r="M18" i="2"/>
  <c r="N18" i="2" s="1"/>
  <c r="K18" i="2"/>
  <c r="J18" i="2"/>
  <c r="I18" i="2"/>
  <c r="G18" i="2"/>
  <c r="H18" i="2" s="1"/>
  <c r="E18" i="2"/>
  <c r="F18" i="2" s="1"/>
  <c r="D18" i="2"/>
  <c r="X17" i="2"/>
  <c r="V17" i="2"/>
  <c r="T17" i="2"/>
  <c r="R17" i="2"/>
  <c r="N17" i="2"/>
  <c r="L17" i="2"/>
  <c r="J17" i="2"/>
  <c r="H17" i="2"/>
  <c r="F17" i="2"/>
  <c r="X16" i="2"/>
  <c r="V16" i="2"/>
  <c r="T16" i="2"/>
  <c r="R16" i="2"/>
  <c r="N16" i="2"/>
  <c r="L16" i="2"/>
  <c r="J16" i="2"/>
  <c r="H16" i="2"/>
  <c r="F16" i="2"/>
  <c r="X15" i="2"/>
  <c r="V15" i="2"/>
  <c r="T15" i="2"/>
  <c r="R15" i="2"/>
  <c r="N15" i="2"/>
  <c r="L15" i="2"/>
  <c r="J15" i="2"/>
  <c r="H15" i="2"/>
  <c r="F15" i="2"/>
  <c r="W14" i="2"/>
  <c r="U14" i="2"/>
  <c r="U29" i="2" s="1"/>
  <c r="S14" i="2"/>
  <c r="T14" i="2" s="1"/>
  <c r="Q14" i="2"/>
  <c r="Q29" i="2" s="1"/>
  <c r="M14" i="2"/>
  <c r="M29" i="2" s="1"/>
  <c r="K14" i="2"/>
  <c r="K29" i="2" s="1"/>
  <c r="I14" i="2"/>
  <c r="I29" i="2" s="1"/>
  <c r="G14" i="2"/>
  <c r="G29" i="2" s="1"/>
  <c r="E14" i="2"/>
  <c r="F14" i="2" s="1"/>
  <c r="D14" i="2"/>
  <c r="D29" i="2" s="1"/>
  <c r="X13" i="2"/>
  <c r="V13" i="2"/>
  <c r="T13" i="2"/>
  <c r="R13" i="2"/>
  <c r="N13" i="2"/>
  <c r="L13" i="2"/>
  <c r="J13" i="2"/>
  <c r="H13" i="2"/>
  <c r="F13" i="2"/>
  <c r="X12" i="2"/>
  <c r="V12" i="2"/>
  <c r="T12" i="2"/>
  <c r="R12" i="2"/>
  <c r="N12" i="2"/>
  <c r="L12" i="2"/>
  <c r="J12" i="2"/>
  <c r="H12" i="2"/>
  <c r="F12" i="2"/>
  <c r="X11" i="2"/>
  <c r="V11" i="2"/>
  <c r="T11" i="2"/>
  <c r="R11" i="2"/>
  <c r="N11" i="2"/>
  <c r="L11" i="2"/>
  <c r="J11" i="2"/>
  <c r="H11" i="2"/>
  <c r="F11" i="2"/>
  <c r="X10" i="2"/>
  <c r="V10" i="2"/>
  <c r="T10" i="2"/>
  <c r="R10" i="2"/>
  <c r="N10" i="2"/>
  <c r="L10" i="2"/>
  <c r="J10" i="2"/>
  <c r="H10" i="2"/>
  <c r="F10" i="2"/>
  <c r="X9" i="2"/>
  <c r="V9" i="2"/>
  <c r="T9" i="2"/>
  <c r="R9" i="2"/>
  <c r="N9" i="2"/>
  <c r="L9" i="2"/>
  <c r="J9" i="2"/>
  <c r="H9" i="2"/>
  <c r="F9" i="2"/>
  <c r="X8" i="2"/>
  <c r="V8" i="2"/>
  <c r="T8" i="2"/>
  <c r="R8" i="2"/>
  <c r="N8" i="2"/>
  <c r="L8" i="2"/>
  <c r="J8" i="2"/>
  <c r="H8" i="2"/>
  <c r="F8" i="2"/>
  <c r="X7" i="2"/>
  <c r="V7" i="2"/>
  <c r="T7" i="2"/>
  <c r="R7" i="2"/>
  <c r="N7" i="2"/>
  <c r="L7" i="2"/>
  <c r="J7" i="2"/>
  <c r="H7" i="2"/>
  <c r="F7" i="2"/>
  <c r="V14" i="2" l="1"/>
  <c r="L18" i="2"/>
  <c r="V18" i="2"/>
  <c r="X28" i="2"/>
  <c r="L33" i="2"/>
  <c r="V33" i="2"/>
  <c r="X33" i="2"/>
  <c r="X42" i="2"/>
  <c r="Q69" i="2"/>
  <c r="R69" i="2" s="1"/>
  <c r="X58" i="2"/>
  <c r="X62" i="2"/>
  <c r="M83" i="2"/>
  <c r="N83" i="2" s="1"/>
  <c r="D83" i="2"/>
  <c r="X83" i="2" s="1"/>
  <c r="I83" i="2"/>
  <c r="J83" i="2" s="1"/>
  <c r="F89" i="2"/>
  <c r="H87" i="2"/>
  <c r="J87" i="2"/>
  <c r="N89" i="2"/>
  <c r="R89" i="2"/>
  <c r="U89" i="2"/>
  <c r="V89" i="2" s="1"/>
  <c r="R55" i="2"/>
  <c r="D69" i="2"/>
  <c r="X69" i="2" s="1"/>
  <c r="R58" i="2"/>
  <c r="V62" i="2"/>
  <c r="R83" i="2"/>
  <c r="V82" i="2"/>
  <c r="E83" i="2"/>
  <c r="F83" i="2" s="1"/>
  <c r="S83" i="2"/>
  <c r="T83" i="2" s="1"/>
  <c r="N87" i="2"/>
  <c r="T89" i="2"/>
  <c r="N69" i="2"/>
  <c r="S69" i="2"/>
  <c r="T69" i="2" s="1"/>
  <c r="R87" i="2"/>
  <c r="N33" i="2"/>
  <c r="G69" i="2"/>
  <c r="H69" i="2" s="1"/>
  <c r="U69" i="2"/>
  <c r="V69" i="2" s="1"/>
  <c r="N82" i="2"/>
  <c r="G83" i="2"/>
  <c r="H83" i="2" s="1"/>
  <c r="U83" i="2"/>
  <c r="V83" i="2" s="1"/>
  <c r="F87" i="2"/>
  <c r="T87" i="2"/>
  <c r="K89" i="2"/>
  <c r="L89" i="2" s="1"/>
  <c r="E69" i="2"/>
  <c r="F69" i="2" s="1"/>
  <c r="R79" i="2"/>
  <c r="L14" i="2"/>
  <c r="J14" i="2"/>
  <c r="X55" i="2"/>
  <c r="F42" i="2"/>
  <c r="T42" i="2"/>
  <c r="N48" i="2"/>
  <c r="I69" i="2"/>
  <c r="J69" i="2" s="1"/>
  <c r="N14" i="2"/>
  <c r="X14" i="2"/>
  <c r="X48" i="2"/>
  <c r="R14" i="2"/>
  <c r="H42" i="2"/>
  <c r="V42" i="2"/>
  <c r="R48" i="2"/>
  <c r="K69" i="2"/>
  <c r="L69" i="2" s="1"/>
  <c r="K83" i="2"/>
  <c r="L83" i="2" s="1"/>
  <c r="X87" i="2"/>
  <c r="S29" i="2"/>
  <c r="W29" i="2"/>
  <c r="X29" i="2" s="1"/>
  <c r="E29" i="2"/>
  <c r="F29" i="2" s="1"/>
  <c r="H14" i="2"/>
  <c r="H48" i="2"/>
  <c r="L29" i="2" l="1"/>
  <c r="J29" i="2"/>
  <c r="H29" i="2"/>
  <c r="R29" i="2"/>
  <c r="T29" i="2"/>
  <c r="N29" i="2"/>
  <c r="V29" i="2"/>
</calcChain>
</file>

<file path=xl/sharedStrings.xml><?xml version="1.0" encoding="utf-8"?>
<sst xmlns="http://schemas.openxmlformats.org/spreadsheetml/2006/main" count="27453" uniqueCount="6020">
  <si>
    <t>Ｆ－１　公害発生状況（令和2年）　1/2</t>
    <phoneticPr fontId="11"/>
  </si>
  <si>
    <t>Ｆ－１　公害発生状況（令和2年）　2/2</t>
    <phoneticPr fontId="11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</si>
  <si>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11"/>
  </si>
  <si>
    <t>市町村名</t>
    <rPh sb="0" eb="3">
      <t>シチョウソン</t>
    </rPh>
    <rPh sb="3" eb="4">
      <t>メイ</t>
    </rPh>
    <phoneticPr fontId="11"/>
  </si>
  <si>
    <t>総面積</t>
  </si>
  <si>
    <t>大気汚染</t>
  </si>
  <si>
    <t>水質汚濁</t>
  </si>
  <si>
    <t>騒音</t>
  </si>
  <si>
    <t>振動</t>
  </si>
  <si>
    <t>地盤沈下</t>
  </si>
  <si>
    <t>悪臭</t>
  </si>
  <si>
    <t>土壌汚染</t>
  </si>
  <si>
    <t>その他</t>
  </si>
  <si>
    <t>合計</t>
  </si>
  <si>
    <t>発生率</t>
  </si>
  <si>
    <t>（k㎡）</t>
  </si>
  <si>
    <t>（件）</t>
  </si>
  <si>
    <t>（％）</t>
  </si>
  <si>
    <t>（件/k㎡）</t>
    <phoneticPr fontId="14"/>
  </si>
  <si>
    <t>●さいたま</t>
    <phoneticPr fontId="11"/>
  </si>
  <si>
    <t>さいたま市</t>
    <rPh sb="4" eb="5">
      <t>シ</t>
    </rPh>
    <phoneticPr fontId="11"/>
  </si>
  <si>
    <t>●川口</t>
    <rPh sb="1" eb="3">
      <t>カワグチ</t>
    </rPh>
    <phoneticPr fontId="11"/>
  </si>
  <si>
    <t>川口市</t>
    <rPh sb="0" eb="3">
      <t>カワグチシ</t>
    </rPh>
    <phoneticPr fontId="11"/>
  </si>
  <si>
    <t>●所沢</t>
    <rPh sb="1" eb="3">
      <t>トコロザワ</t>
    </rPh>
    <phoneticPr fontId="11"/>
  </si>
  <si>
    <t>所沢市</t>
    <rPh sb="0" eb="3">
      <t>トコロザワシ</t>
    </rPh>
    <phoneticPr fontId="11"/>
  </si>
  <si>
    <t>●春日部</t>
    <rPh sb="1" eb="4">
      <t>カスカベ</t>
    </rPh>
    <phoneticPr fontId="11"/>
  </si>
  <si>
    <t>春日部市</t>
    <rPh sb="0" eb="4">
      <t>カスカベシ</t>
    </rPh>
    <phoneticPr fontId="11"/>
  </si>
  <si>
    <t>●草加</t>
    <rPh sb="1" eb="3">
      <t>ソウカ</t>
    </rPh>
    <phoneticPr fontId="11"/>
  </si>
  <si>
    <t>草加市</t>
    <rPh sb="0" eb="3">
      <t>ソウカシ</t>
    </rPh>
    <phoneticPr fontId="11"/>
  </si>
  <si>
    <t>八潮市</t>
    <rPh sb="0" eb="3">
      <t>ヤシオシ</t>
    </rPh>
    <phoneticPr fontId="11"/>
  </si>
  <si>
    <t>三郷市</t>
    <rPh sb="0" eb="3">
      <t>ミサトシ</t>
    </rPh>
    <phoneticPr fontId="11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</si>
  <si>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11"/>
  </si>
  <si>
    <t>●越谷</t>
    <rPh sb="1" eb="3">
      <t>コシガヤ</t>
    </rPh>
    <phoneticPr fontId="11"/>
  </si>
  <si>
    <t>越谷市</t>
    <rPh sb="0" eb="3">
      <t>コシガヤシ</t>
    </rPh>
    <phoneticPr fontId="11"/>
  </si>
  <si>
    <t>吉川市</t>
    <rPh sb="0" eb="3">
      <t>ヨシカワシ</t>
    </rPh>
    <phoneticPr fontId="11"/>
  </si>
  <si>
    <t>松伏町</t>
    <rPh sb="0" eb="3">
      <t>マツブシマチ</t>
    </rPh>
    <phoneticPr fontId="11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</si>
  <si>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11"/>
  </si>
  <si>
    <t>●蕨</t>
    <rPh sb="1" eb="2">
      <t>ワラビ</t>
    </rPh>
    <phoneticPr fontId="11"/>
  </si>
  <si>
    <t>蕨市</t>
    <rPh sb="0" eb="2">
      <t>ワラビシ</t>
    </rPh>
    <phoneticPr fontId="11"/>
  </si>
  <si>
    <t>●戸田</t>
    <rPh sb="1" eb="3">
      <t>トダ</t>
    </rPh>
    <phoneticPr fontId="11"/>
  </si>
  <si>
    <t>戸田市</t>
    <rPh sb="0" eb="3">
      <t>トダシ</t>
    </rPh>
    <phoneticPr fontId="11"/>
  </si>
  <si>
    <t>●朝霞</t>
    <rPh sb="1" eb="3">
      <t>アサカ</t>
    </rPh>
    <phoneticPr fontId="11"/>
  </si>
  <si>
    <t>朝霞市</t>
    <rPh sb="0" eb="3">
      <t>アサカシ</t>
    </rPh>
    <phoneticPr fontId="11"/>
  </si>
  <si>
    <t>●志木</t>
    <rPh sb="1" eb="3">
      <t>シキ</t>
    </rPh>
    <phoneticPr fontId="11"/>
  </si>
  <si>
    <t>志木市</t>
    <rPh sb="0" eb="3">
      <t>シキシ</t>
    </rPh>
    <phoneticPr fontId="11"/>
  </si>
  <si>
    <t>●和光</t>
    <rPh sb="1" eb="3">
      <t>ワコウ</t>
    </rPh>
    <phoneticPr fontId="11"/>
  </si>
  <si>
    <t>和光市</t>
    <rPh sb="0" eb="3">
      <t>ワコウシ</t>
    </rPh>
    <phoneticPr fontId="11"/>
  </si>
  <si>
    <t>●新座</t>
    <rPh sb="1" eb="3">
      <t>ニイザ</t>
    </rPh>
    <phoneticPr fontId="11"/>
  </si>
  <si>
    <t>新座市</t>
    <rPh sb="0" eb="3">
      <t>ニイザシ</t>
    </rPh>
    <phoneticPr fontId="11"/>
  </si>
  <si>
    <t>●富士見</t>
    <rPh sb="1" eb="4">
      <t>フジミ</t>
    </rPh>
    <phoneticPr fontId="11"/>
  </si>
  <si>
    <t>富士見市</t>
    <rPh sb="0" eb="4">
      <t>フジミシ</t>
    </rPh>
    <phoneticPr fontId="11"/>
  </si>
  <si>
    <t>ふじみ野市</t>
    <rPh sb="3" eb="4">
      <t>ノ</t>
    </rPh>
    <rPh sb="4" eb="5">
      <t>シ</t>
    </rPh>
    <phoneticPr fontId="11"/>
  </si>
  <si>
    <t>三芳町</t>
    <rPh sb="0" eb="2">
      <t>ミヨシ</t>
    </rPh>
    <rPh sb="2" eb="3">
      <t>マチ</t>
    </rPh>
    <phoneticPr fontId="11"/>
  </si>
  <si>
    <t>県南地域計</t>
    <rPh sb="0" eb="2">
      <t>ケンナン</t>
    </rPh>
    <rPh sb="2" eb="4">
      <t>チイキ</t>
    </rPh>
    <rPh sb="4" eb="5">
      <t>ケイ</t>
    </rPh>
    <phoneticPr fontId="11"/>
  </si>
  <si>
    <t>●川越</t>
    <rPh sb="1" eb="3">
      <t>カワゴエ</t>
    </rPh>
    <phoneticPr fontId="11"/>
  </si>
  <si>
    <t>川越市</t>
    <rPh sb="0" eb="3">
      <t>カワゴエシ</t>
    </rPh>
    <phoneticPr fontId="11"/>
  </si>
  <si>
    <t>日高市</t>
    <rPh sb="0" eb="3">
      <t>ヒダカシ</t>
    </rPh>
    <phoneticPr fontId="11"/>
  </si>
  <si>
    <t>川島町</t>
    <rPh sb="0" eb="2">
      <t>カワシマ</t>
    </rPh>
    <rPh sb="2" eb="3">
      <t>マチ</t>
    </rPh>
    <phoneticPr fontId="11"/>
  </si>
  <si>
    <t>●行田</t>
    <rPh sb="1" eb="3">
      <t>ギョウダ</t>
    </rPh>
    <phoneticPr fontId="11"/>
  </si>
  <si>
    <t>行田市</t>
    <rPh sb="0" eb="2">
      <t>ギョウダ</t>
    </rPh>
    <rPh sb="2" eb="3">
      <t>シ</t>
    </rPh>
    <phoneticPr fontId="11"/>
  </si>
  <si>
    <t>●飯能</t>
    <rPh sb="1" eb="3">
      <t>ハンノウ</t>
    </rPh>
    <phoneticPr fontId="11"/>
  </si>
  <si>
    <t>飯能市</t>
    <rPh sb="0" eb="3">
      <t>ハンノウシ</t>
    </rPh>
    <phoneticPr fontId="11"/>
  </si>
  <si>
    <t>●加須</t>
    <rPh sb="1" eb="3">
      <t>カゾ</t>
    </rPh>
    <phoneticPr fontId="11"/>
  </si>
  <si>
    <t>加須市</t>
    <rPh sb="0" eb="3">
      <t>カゾシ</t>
    </rPh>
    <phoneticPr fontId="11"/>
  </si>
  <si>
    <t>○北川辺</t>
    <rPh sb="1" eb="4">
      <t>キタカワベ</t>
    </rPh>
    <phoneticPr fontId="11"/>
  </si>
  <si>
    <t>加須市（旧北川辺町）*1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11"/>
  </si>
  <si>
    <t>●東松山</t>
    <rPh sb="1" eb="4">
      <t>ヒガシマツヤマ</t>
    </rPh>
    <phoneticPr fontId="11"/>
  </si>
  <si>
    <t>東松山市</t>
    <rPh sb="0" eb="4">
      <t>ヒガシマツヤマシ</t>
    </rPh>
    <phoneticPr fontId="11"/>
  </si>
  <si>
    <t>滑川町</t>
    <rPh sb="0" eb="2">
      <t>ナメカワ</t>
    </rPh>
    <rPh sb="2" eb="3">
      <t>マチ</t>
    </rPh>
    <phoneticPr fontId="11"/>
  </si>
  <si>
    <t>嵐山町</t>
    <rPh sb="0" eb="3">
      <t>ランザンマチ</t>
    </rPh>
    <phoneticPr fontId="11"/>
  </si>
  <si>
    <t>吉見町</t>
    <rPh sb="0" eb="3">
      <t>ヨシミマチ</t>
    </rPh>
    <phoneticPr fontId="11"/>
  </si>
  <si>
    <t>●狭山</t>
    <rPh sb="1" eb="3">
      <t>サヤマ</t>
    </rPh>
    <phoneticPr fontId="11"/>
  </si>
  <si>
    <t>狭山市</t>
    <rPh sb="0" eb="3">
      <t>サヤマシ</t>
    </rPh>
    <phoneticPr fontId="11"/>
  </si>
  <si>
    <t>●羽生</t>
    <rPh sb="1" eb="3">
      <t>ハニュウ</t>
    </rPh>
    <phoneticPr fontId="11"/>
  </si>
  <si>
    <t>羽生市</t>
    <rPh sb="0" eb="3">
      <t>ハニュウシ</t>
    </rPh>
    <phoneticPr fontId="11"/>
  </si>
  <si>
    <t>●鴻巣</t>
    <rPh sb="1" eb="3">
      <t>コウノス</t>
    </rPh>
    <phoneticPr fontId="11"/>
  </si>
  <si>
    <t>鴻巣市</t>
    <rPh sb="0" eb="3">
      <t>コウノスシ</t>
    </rPh>
    <phoneticPr fontId="11"/>
  </si>
  <si>
    <t>●上尾</t>
    <rPh sb="1" eb="3">
      <t>アゲオ</t>
    </rPh>
    <phoneticPr fontId="11"/>
  </si>
  <si>
    <t>上尾市</t>
    <rPh sb="0" eb="3">
      <t>アゲオシ</t>
    </rPh>
    <phoneticPr fontId="11"/>
  </si>
  <si>
    <t>伊奈町</t>
    <rPh sb="0" eb="3">
      <t>イナマチ</t>
    </rPh>
    <phoneticPr fontId="11"/>
  </si>
  <si>
    <t>●入間</t>
    <rPh sb="1" eb="3">
      <t>イルマ</t>
    </rPh>
    <phoneticPr fontId="11"/>
  </si>
  <si>
    <t>入間市</t>
    <rPh sb="0" eb="3">
      <t>イルマシ</t>
    </rPh>
    <phoneticPr fontId="11"/>
  </si>
  <si>
    <t>●桶川</t>
    <rPh sb="1" eb="3">
      <t>オケガワ</t>
    </rPh>
    <phoneticPr fontId="11"/>
  </si>
  <si>
    <t>桶川市</t>
    <rPh sb="0" eb="3">
      <t>オケガワシ</t>
    </rPh>
    <phoneticPr fontId="11"/>
  </si>
  <si>
    <t>●久喜</t>
    <rPh sb="1" eb="3">
      <t>クキ</t>
    </rPh>
    <phoneticPr fontId="11"/>
  </si>
  <si>
    <t>久喜市</t>
    <rPh sb="0" eb="3">
      <t>クキシ</t>
    </rPh>
    <phoneticPr fontId="11"/>
  </si>
  <si>
    <t>●北本</t>
    <rPh sb="1" eb="3">
      <t>キタモト</t>
    </rPh>
    <phoneticPr fontId="11"/>
  </si>
  <si>
    <t>北本市</t>
    <rPh sb="0" eb="3">
      <t>キタモトシ</t>
    </rPh>
    <phoneticPr fontId="11"/>
  </si>
  <si>
    <t>●蓮田</t>
    <rPh sb="1" eb="3">
      <t>ハスダ</t>
    </rPh>
    <phoneticPr fontId="11"/>
  </si>
  <si>
    <t>蓮田市</t>
    <rPh sb="0" eb="3">
      <t>ハスダシ</t>
    </rPh>
    <phoneticPr fontId="11"/>
  </si>
  <si>
    <t>白岡市</t>
    <phoneticPr fontId="11"/>
  </si>
  <si>
    <t>●坂戸</t>
    <rPh sb="1" eb="3">
      <t>サカド</t>
    </rPh>
    <phoneticPr fontId="11"/>
  </si>
  <si>
    <t>坂戸市</t>
    <rPh sb="0" eb="2">
      <t>サカド</t>
    </rPh>
    <rPh sb="2" eb="3">
      <t>シ</t>
    </rPh>
    <phoneticPr fontId="11"/>
  </si>
  <si>
    <t>鶴ヶ島市</t>
    <rPh sb="0" eb="4">
      <t>ツルガシマシ</t>
    </rPh>
    <phoneticPr fontId="11"/>
  </si>
  <si>
    <t>●幸手</t>
    <rPh sb="1" eb="3">
      <t>サッテ</t>
    </rPh>
    <phoneticPr fontId="11"/>
  </si>
  <si>
    <t>幸手市</t>
    <rPh sb="0" eb="3">
      <t>サッテシ</t>
    </rPh>
    <phoneticPr fontId="11"/>
  </si>
  <si>
    <t>宮代町</t>
    <rPh sb="0" eb="3">
      <t>ミヤシロマチ</t>
    </rPh>
    <phoneticPr fontId="11"/>
  </si>
  <si>
    <t>杉戸町</t>
    <rPh sb="0" eb="3">
      <t>スギトマチ</t>
    </rPh>
    <phoneticPr fontId="11"/>
  </si>
  <si>
    <t>●小川</t>
    <rPh sb="1" eb="3">
      <t>オガワ</t>
    </rPh>
    <phoneticPr fontId="11"/>
  </si>
  <si>
    <t>小川町</t>
    <rPh sb="0" eb="3">
      <t>オガワマチ</t>
    </rPh>
    <phoneticPr fontId="11"/>
  </si>
  <si>
    <t>●毛呂山
・越生</t>
    <rPh sb="1" eb="4">
      <t>モロヤマ</t>
    </rPh>
    <rPh sb="6" eb="7">
      <t>コ</t>
    </rPh>
    <rPh sb="7" eb="8">
      <t>ウ</t>
    </rPh>
    <phoneticPr fontId="11"/>
  </si>
  <si>
    <t>毛呂山町</t>
    <rPh sb="0" eb="4">
      <t>モロヤママチ</t>
    </rPh>
    <phoneticPr fontId="11"/>
  </si>
  <si>
    <t>越生町</t>
    <rPh sb="0" eb="3">
      <t>オゴセマチ</t>
    </rPh>
    <phoneticPr fontId="11"/>
  </si>
  <si>
    <t>鳩山町</t>
    <rPh sb="0" eb="3">
      <t>ハトヤママチ</t>
    </rPh>
    <phoneticPr fontId="11"/>
  </si>
  <si>
    <t>○ときがわ</t>
    <phoneticPr fontId="11"/>
  </si>
  <si>
    <t>ときがわ町</t>
    <rPh sb="4" eb="5">
      <t>マチ</t>
    </rPh>
    <phoneticPr fontId="11"/>
  </si>
  <si>
    <t>県央地域計</t>
    <rPh sb="0" eb="2">
      <t>ケンオウ</t>
    </rPh>
    <rPh sb="2" eb="4">
      <t>チイキ</t>
    </rPh>
    <rPh sb="4" eb="5">
      <t>ケイ</t>
    </rPh>
    <phoneticPr fontId="11"/>
  </si>
  <si>
    <t>●熊谷</t>
    <rPh sb="1" eb="3">
      <t>クマガヤ</t>
    </rPh>
    <phoneticPr fontId="11"/>
  </si>
  <si>
    <t>熊谷市</t>
    <rPh sb="0" eb="3">
      <t>クマガヤシ</t>
    </rPh>
    <phoneticPr fontId="11"/>
  </si>
  <si>
    <t>(本庄市　合計）</t>
    <rPh sb="1" eb="4">
      <t>ホンジョウシ</t>
    </rPh>
    <rPh sb="5" eb="7">
      <t>ゴウケイ</t>
    </rPh>
    <phoneticPr fontId="11"/>
  </si>
  <si>
    <t>●本庄</t>
    <rPh sb="1" eb="3">
      <t>ホンジョウ</t>
    </rPh>
    <phoneticPr fontId="11"/>
  </si>
  <si>
    <t>本庄市（旧本庄市）*4</t>
    <rPh sb="0" eb="3">
      <t>ホンジョウシ</t>
    </rPh>
    <rPh sb="4" eb="5">
      <t>キュウ</t>
    </rPh>
    <rPh sb="5" eb="7">
      <t>ホンジョウ</t>
    </rPh>
    <rPh sb="7" eb="8">
      <t>シ</t>
    </rPh>
    <phoneticPr fontId="11"/>
  </si>
  <si>
    <t>(深谷市 合計）</t>
    <rPh sb="1" eb="4">
      <t>フカヤシ</t>
    </rPh>
    <rPh sb="5" eb="7">
      <t>ゴウケイ</t>
    </rPh>
    <phoneticPr fontId="11"/>
  </si>
  <si>
    <t>●深谷</t>
    <rPh sb="1" eb="3">
      <t>フカヤ</t>
    </rPh>
    <phoneticPr fontId="11"/>
  </si>
  <si>
    <t>深谷市（旧花園町以外）*2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11"/>
  </si>
  <si>
    <t>○児玉</t>
    <rPh sb="1" eb="3">
      <t>コダマ</t>
    </rPh>
    <phoneticPr fontId="11"/>
  </si>
  <si>
    <t>本庄市(旧児玉町)*5</t>
    <rPh sb="0" eb="3">
      <t>ホンジョウシ</t>
    </rPh>
    <rPh sb="4" eb="5">
      <t>キュウ</t>
    </rPh>
    <phoneticPr fontId="11"/>
  </si>
  <si>
    <t>美里町</t>
    <rPh sb="0" eb="3">
      <t>ミサトマチ</t>
    </rPh>
    <phoneticPr fontId="11"/>
  </si>
  <si>
    <t>神川町</t>
    <rPh sb="0" eb="3">
      <t>カミカワマチ</t>
    </rPh>
    <phoneticPr fontId="11"/>
  </si>
  <si>
    <t>上里町</t>
    <rPh sb="0" eb="3">
      <t>カミサトマチ</t>
    </rPh>
    <phoneticPr fontId="11"/>
  </si>
  <si>
    <t>○寄居</t>
    <rPh sb="1" eb="3">
      <t>ヨリイ</t>
    </rPh>
    <phoneticPr fontId="11"/>
  </si>
  <si>
    <t>深谷市(旧花園町)*3</t>
    <rPh sb="0" eb="3">
      <t>フカヤシ</t>
    </rPh>
    <phoneticPr fontId="11"/>
  </si>
  <si>
    <t>寄居町</t>
    <rPh sb="0" eb="3">
      <t>ヨリイマチ</t>
    </rPh>
    <phoneticPr fontId="11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</si>
  <si>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11"/>
  </si>
  <si>
    <t>○秩父</t>
    <rPh sb="1" eb="3">
      <t>チチブ</t>
    </rPh>
    <phoneticPr fontId="11"/>
  </si>
  <si>
    <t>秩父市</t>
    <rPh sb="0" eb="3">
      <t>チチブシ</t>
    </rPh>
    <phoneticPr fontId="11"/>
  </si>
  <si>
    <t>横瀬町</t>
    <rPh sb="0" eb="2">
      <t>ヨコセ</t>
    </rPh>
    <rPh sb="2" eb="3">
      <t>マチ</t>
    </rPh>
    <phoneticPr fontId="11"/>
  </si>
  <si>
    <t>皆野町</t>
    <rPh sb="0" eb="3">
      <t>ミナノマチ</t>
    </rPh>
    <phoneticPr fontId="11"/>
  </si>
  <si>
    <t>○小鹿野</t>
    <rPh sb="1" eb="4">
      <t>オガノ</t>
    </rPh>
    <phoneticPr fontId="11"/>
  </si>
  <si>
    <t>小鹿野町</t>
    <rPh sb="0" eb="4">
      <t>オガノマチ</t>
    </rPh>
    <phoneticPr fontId="11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</si>
  <si>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11"/>
  </si>
  <si>
    <t>長瀞町</t>
    <rPh sb="0" eb="3">
      <t>ナガトロマチ</t>
    </rPh>
    <phoneticPr fontId="11"/>
  </si>
  <si>
    <t>東秩父村</t>
    <rPh sb="0" eb="4">
      <t>ヒガシチチブムラ</t>
    </rPh>
    <phoneticPr fontId="11"/>
  </si>
  <si>
    <t>線引き都市計画区域計</t>
  </si>
  <si>
    <t>非線引き都市計画区域計</t>
    <rPh sb="0" eb="1">
      <t>ヒ</t>
    </rPh>
    <phoneticPr fontId="11"/>
  </si>
  <si>
    <t>都市計画区域外計</t>
    <phoneticPr fontId="11"/>
  </si>
  <si>
    <t>合計</t>
    <rPh sb="0" eb="2">
      <t>ゴウケイ</t>
    </rPh>
    <phoneticPr fontId="11"/>
  </si>
  <si>
    <t>都市計画区域凡例　　　　●：線引き都市計画区域　　○：非線引き都市計画区域　　</t>
  </si>
  <si>
    <t>*1：北川辺都市計画は、加須市のうち旧北川辺町の区域となっている。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11"/>
  </si>
  <si>
    <t>*2：深谷都市計画は、深谷市のうち旧花園町を除いた区域となっている。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16"/>
  </si>
  <si>
    <t>*3：寄居都市計画は、寄居町に、深谷市のうち旧花園町を加えた区域となっている。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16"/>
  </si>
  <si>
    <t>*4：本庄都市計画は、本庄市のうち旧児玉町を除いた区域となっている。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16"/>
  </si>
  <si>
    <t>*5：児玉都市計画は、美里町、神川町、上里町に、本庄市のうち旧児玉町を加えた区域となっている。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16"/>
  </si>
  <si>
    <t>Ｆ－２　水害発生状況（令和２年）</t>
    <rPh sb="4" eb="5">
      <t>ミズ</t>
    </rPh>
    <rPh sb="11" eb="13">
      <t>レイワ</t>
    </rPh>
    <rPh sb="14" eb="15">
      <t>ネン</t>
    </rPh>
    <phoneticPr fontId="12"/>
  </si>
  <si>
    <t>浸水面積</t>
    <rPh sb="0" eb="2">
      <t>シンスイ</t>
    </rPh>
    <rPh sb="2" eb="4">
      <t>メンセキ</t>
    </rPh>
    <phoneticPr fontId="12"/>
  </si>
  <si>
    <t>床上浸水</t>
    <rPh sb="0" eb="2">
      <t>ユカウエ</t>
    </rPh>
    <rPh sb="2" eb="4">
      <t>シンスイ</t>
    </rPh>
    <phoneticPr fontId="12"/>
  </si>
  <si>
    <t>床下浸水</t>
    <rPh sb="0" eb="2">
      <t>ユカシタ</t>
    </rPh>
    <rPh sb="2" eb="4">
      <t>シンスイ</t>
    </rPh>
    <phoneticPr fontId="12"/>
  </si>
  <si>
    <t>浸水田畑</t>
    <rPh sb="0" eb="2">
      <t>シンスイ</t>
    </rPh>
    <rPh sb="2" eb="4">
      <t>デンパタ</t>
    </rPh>
    <phoneticPr fontId="12"/>
  </si>
  <si>
    <t>被災世帯数</t>
    <rPh sb="0" eb="2">
      <t>ヒサイ</t>
    </rPh>
    <rPh sb="2" eb="5">
      <t>セタイスウ</t>
    </rPh>
    <phoneticPr fontId="12"/>
  </si>
  <si>
    <t>（ha）</t>
    <phoneticPr fontId="11"/>
  </si>
  <si>
    <t>（戸）</t>
    <rPh sb="1" eb="2">
      <t>コ</t>
    </rPh>
    <phoneticPr fontId="11"/>
  </si>
  <si>
    <t>(戸)</t>
    <rPh sb="1" eb="2">
      <t>コ</t>
    </rPh>
    <phoneticPr fontId="12"/>
  </si>
  <si>
    <t>（世帯）</t>
    <rPh sb="1" eb="3">
      <t>セタイ</t>
    </rPh>
    <phoneticPr fontId="12"/>
  </si>
  <si>
    <t>Ｆ－３　防火地域及び準防火地域指定状況（平成１７年）</t>
    <rPh sb="20" eb="22">
      <t>ヘイセイ</t>
    </rPh>
    <rPh sb="24" eb="25">
      <t>ネン</t>
    </rPh>
    <phoneticPr fontId="7"/>
  </si>
  <si>
    <t>防火地域</t>
    <rPh sb="0" eb="2">
      <t>ボウカ</t>
    </rPh>
    <rPh sb="2" eb="4">
      <t>チイキ</t>
    </rPh>
    <phoneticPr fontId="11"/>
  </si>
  <si>
    <t>準防火地域</t>
    <rPh sb="0" eb="1">
      <t>ジュン</t>
    </rPh>
    <rPh sb="1" eb="3">
      <t>ボウカ</t>
    </rPh>
    <rPh sb="3" eb="5">
      <t>チイキ</t>
    </rPh>
    <phoneticPr fontId="11"/>
  </si>
  <si>
    <t>（ｈａ）</t>
    <phoneticPr fontId="11"/>
  </si>
  <si>
    <t>●川口</t>
    <phoneticPr fontId="8"/>
  </si>
  <si>
    <t>川口市*1</t>
    <rPh sb="0" eb="3">
      <t>カワグチシ</t>
    </rPh>
    <phoneticPr fontId="11"/>
  </si>
  <si>
    <t>川口市(旧川口市)*1</t>
    <rPh sb="0" eb="3">
      <t>カワグチシ</t>
    </rPh>
    <rPh sb="4" eb="5">
      <t>キュウ</t>
    </rPh>
    <rPh sb="5" eb="8">
      <t>カワグチシ</t>
    </rPh>
    <phoneticPr fontId="11"/>
  </si>
  <si>
    <t>川口市(鳩ヶ谷市)*1</t>
    <rPh sb="0" eb="3">
      <t>カワグチシ</t>
    </rPh>
    <rPh sb="4" eb="8">
      <t>ハトガヤシ</t>
    </rPh>
    <phoneticPr fontId="11"/>
  </si>
  <si>
    <t>●加須</t>
    <phoneticPr fontId="7"/>
  </si>
  <si>
    <t>加須市（旧北川辺町）*2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11"/>
  </si>
  <si>
    <t>●久喜</t>
    <phoneticPr fontId="7"/>
  </si>
  <si>
    <t>白岡市*7</t>
    <phoneticPr fontId="11"/>
  </si>
  <si>
    <t>圏央道地域計</t>
    <rPh sb="0" eb="3">
      <t>ケンオウドウ</t>
    </rPh>
    <rPh sb="3" eb="5">
      <t>チイキ</t>
    </rPh>
    <rPh sb="5" eb="6">
      <t>ケイ</t>
    </rPh>
    <phoneticPr fontId="11"/>
  </si>
  <si>
    <t>本庄市</t>
    <rPh sb="0" eb="3">
      <t>ホンジョウシ</t>
    </rPh>
    <phoneticPr fontId="11"/>
  </si>
  <si>
    <t>本庄市（旧本庄市）*5</t>
    <rPh sb="0" eb="3">
      <t>ホンジョウシ</t>
    </rPh>
    <rPh sb="4" eb="5">
      <t>キュウ</t>
    </rPh>
    <rPh sb="5" eb="7">
      <t>ホンジョウ</t>
    </rPh>
    <rPh sb="7" eb="8">
      <t>シ</t>
    </rPh>
    <phoneticPr fontId="11"/>
  </si>
  <si>
    <t>深谷市</t>
    <rPh sb="0" eb="3">
      <t>フカヤシ</t>
    </rPh>
    <phoneticPr fontId="11"/>
  </si>
  <si>
    <t>深谷市（旧花園町以外）*3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11"/>
  </si>
  <si>
    <t>本庄市(旧児玉町)*6</t>
    <rPh sb="0" eb="3">
      <t>ホンジョウシ</t>
    </rPh>
    <rPh sb="4" eb="5">
      <t>キュウ</t>
    </rPh>
    <rPh sb="5" eb="8">
      <t>コダママチ</t>
    </rPh>
    <phoneticPr fontId="11"/>
  </si>
  <si>
    <t>深谷市(旧花園町)*4</t>
    <rPh sb="0" eb="3">
      <t>フカヤシ</t>
    </rPh>
    <rPh sb="4" eb="5">
      <t>キュウ</t>
    </rPh>
    <rPh sb="5" eb="8">
      <t>ハナゾノマチ</t>
    </rPh>
    <phoneticPr fontId="11"/>
  </si>
  <si>
    <t>*1：平成23年10月11日に鳩ヶ谷市が川口市に合併し、全域が川口都市計画になった。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rPh sb="28" eb="30">
      <t>ゼンイキ</t>
    </rPh>
    <rPh sb="31" eb="33">
      <t>カワグチ</t>
    </rPh>
    <rPh sb="33" eb="35">
      <t>トシ</t>
    </rPh>
    <rPh sb="35" eb="37">
      <t>ケイカク</t>
    </rPh>
    <phoneticPr fontId="16"/>
  </si>
  <si>
    <t>*2：北川辺都市計画は、加須市のうち旧北川辺町の区域となっている。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11"/>
  </si>
  <si>
    <t>*3：深谷都市計画は、深谷市のうち旧花園町を除いた区域となっている。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16"/>
  </si>
  <si>
    <t>*4：寄居都市計画は、寄居町に、深谷市のうち旧花園町を加えた区域となっている。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16"/>
  </si>
  <si>
    <t>*5：本庄都市計画は、本庄市のうち旧児玉町を除いた区域となっている。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16"/>
  </si>
  <si>
    <t>*6：児玉都市計画は、美里町、神川町、上里町に、本庄市のうち旧児玉町を加えた区域となっている。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16"/>
  </si>
  <si>
    <t>*7：白岡町は、平成24年10月1日に市制施行し、白岡市になった。</t>
    <rPh sb="3" eb="6">
      <t>シラオカマチ</t>
    </rPh>
    <rPh sb="8" eb="10">
      <t>ヘイセイ</t>
    </rPh>
    <rPh sb="12" eb="13">
      <t>ネン</t>
    </rPh>
    <rPh sb="15" eb="16">
      <t>ガツ</t>
    </rPh>
    <rPh sb="17" eb="18">
      <t>ニチ</t>
    </rPh>
    <rPh sb="19" eb="21">
      <t>シセイ</t>
    </rPh>
    <rPh sb="21" eb="23">
      <t>シコウ</t>
    </rPh>
    <rPh sb="25" eb="27">
      <t>シラオカ</t>
    </rPh>
    <rPh sb="27" eb="28">
      <t>シ</t>
    </rPh>
    <phoneticPr fontId="11"/>
  </si>
  <si>
    <t>Ｆ－３　防火地域及び準防火地域指定状況（平成２２年）</t>
    <rPh sb="20" eb="22">
      <t>ヘイセイ</t>
    </rPh>
    <rPh sb="24" eb="25">
      <t>ネン</t>
    </rPh>
    <phoneticPr fontId="7"/>
  </si>
  <si>
    <t>Ｆ－３　防火地域及び準防火地域指定状況（平成２７年）</t>
    <rPh sb="20" eb="22">
      <t>ヘイセイ</t>
    </rPh>
    <rPh sb="24" eb="25">
      <t>ネン</t>
    </rPh>
    <phoneticPr fontId="7"/>
  </si>
  <si>
    <t>Ｆ－３　防火地域及び準防火地域指定状況（令和２年）</t>
    <rPh sb="22" eb="23">
      <t>ネン</t>
    </rPh>
    <phoneticPr fontId="7"/>
  </si>
  <si>
    <t>Ｆ－４　延焼防止に役立つ施設（平成１７年）</t>
    <rPh sb="15" eb="17">
      <t>ヘイセイ</t>
    </rPh>
    <rPh sb="19" eb="20">
      <t>ネン</t>
    </rPh>
    <phoneticPr fontId="7"/>
  </si>
  <si>
    <t>線引き都市計画区域</t>
    <phoneticPr fontId="11"/>
  </si>
  <si>
    <t>非線引き都市計画区域</t>
    <rPh sb="0" eb="1">
      <t>ヒ</t>
    </rPh>
    <phoneticPr fontId="11"/>
  </si>
  <si>
    <t>都市計画</t>
    <rPh sb="0" eb="2">
      <t>トシ</t>
    </rPh>
    <rPh sb="2" eb="4">
      <t>ケイカク</t>
    </rPh>
    <phoneticPr fontId="11"/>
  </si>
  <si>
    <t>市街化区域内</t>
    <rPh sb="0" eb="3">
      <t>シガイカ</t>
    </rPh>
    <rPh sb="3" eb="6">
      <t>クイキナイ</t>
    </rPh>
    <phoneticPr fontId="11"/>
  </si>
  <si>
    <t>市街化調整</t>
    <rPh sb="0" eb="3">
      <t>シガイカ</t>
    </rPh>
    <rPh sb="3" eb="5">
      <t>チョウセイ</t>
    </rPh>
    <phoneticPr fontId="11"/>
  </si>
  <si>
    <t>用途地域内</t>
    <rPh sb="0" eb="2">
      <t>ヨウト</t>
    </rPh>
    <rPh sb="2" eb="4">
      <t>チイキ</t>
    </rPh>
    <rPh sb="4" eb="5">
      <t>ナイ</t>
    </rPh>
    <phoneticPr fontId="11"/>
  </si>
  <si>
    <t>用途地域外</t>
  </si>
  <si>
    <t>区域外延長</t>
    <rPh sb="0" eb="3">
      <t>クイキガイ</t>
    </rPh>
    <rPh sb="3" eb="5">
      <t>エンチョウ</t>
    </rPh>
    <phoneticPr fontId="11"/>
  </si>
  <si>
    <t>延長</t>
    <rPh sb="0" eb="2">
      <t>エンチョウ</t>
    </rPh>
    <phoneticPr fontId="11"/>
  </si>
  <si>
    <t>区域内延長</t>
    <rPh sb="0" eb="3">
      <t>クイキナイ</t>
    </rPh>
    <rPh sb="3" eb="5">
      <t>エンチョウ</t>
    </rPh>
    <phoneticPr fontId="11"/>
  </si>
  <si>
    <t>延長</t>
    <phoneticPr fontId="11"/>
  </si>
  <si>
    <t>延長</t>
  </si>
  <si>
    <t>既設（ｋｍ）</t>
    <rPh sb="0" eb="2">
      <t>キセツ</t>
    </rPh>
    <phoneticPr fontId="11"/>
  </si>
  <si>
    <t>計画（ｋｍ）</t>
    <rPh sb="0" eb="2">
      <t>ケイカク</t>
    </rPh>
    <phoneticPr fontId="11"/>
  </si>
  <si>
    <t>既設（ｋｍ）</t>
  </si>
  <si>
    <t>計画（ｋｍ）</t>
  </si>
  <si>
    <t>（ｋｍ）</t>
    <phoneticPr fontId="11"/>
  </si>
  <si>
    <t>Ｆ－４　延焼防止に役立つ施設（平成22年）</t>
    <rPh sb="15" eb="17">
      <t>ヘイセイ</t>
    </rPh>
    <rPh sb="19" eb="20">
      <t>ネン</t>
    </rPh>
    <phoneticPr fontId="7"/>
  </si>
  <si>
    <t>Ｆ－４　延焼防止に役立つ施設（平成27年）</t>
    <rPh sb="15" eb="17">
      <t>ヘイセイ</t>
    </rPh>
    <rPh sb="19" eb="20">
      <t>ネン</t>
    </rPh>
    <phoneticPr fontId="7"/>
  </si>
  <si>
    <t>Ｆ－４　延焼防止に役立つ施設（令和２年）</t>
    <rPh sb="17" eb="18">
      <t>ネン</t>
    </rPh>
    <phoneticPr fontId="7"/>
  </si>
  <si>
    <t>Ｆ－５ 土砂災害警戒区域等指定状況</t>
    <rPh sb="4" eb="12">
      <t>ドシャサイガイケイカイクイキ</t>
    </rPh>
    <rPh sb="12" eb="13">
      <t>トウ</t>
    </rPh>
    <rPh sb="13" eb="17">
      <t>シテイジョウキョウ</t>
    </rPh>
    <phoneticPr fontId="11"/>
  </si>
  <si>
    <t>告  示
年月日</t>
    <rPh sb="0" eb="1">
      <t>コク</t>
    </rPh>
    <rPh sb="3" eb="4">
      <t>シメス</t>
    </rPh>
    <rPh sb="5" eb="8">
      <t>ネンガッピ</t>
    </rPh>
    <phoneticPr fontId="2"/>
  </si>
  <si>
    <t>土砂災害警戒
区域等の名称</t>
  </si>
  <si>
    <t>住所</t>
    <rPh sb="0" eb="1">
      <t>ジュウ</t>
    </rPh>
    <rPh sb="1" eb="2">
      <t>ショ</t>
    </rPh>
    <phoneticPr fontId="2"/>
  </si>
  <si>
    <t>警戒区域</t>
    <rPh sb="0" eb="2">
      <t>ケイカイ</t>
    </rPh>
    <rPh sb="2" eb="4">
      <t>クイキ</t>
    </rPh>
    <phoneticPr fontId="2"/>
  </si>
  <si>
    <t>特別警戒区域</t>
    <rPh sb="0" eb="2">
      <t>トクベツ</t>
    </rPh>
    <rPh sb="2" eb="4">
      <t>ケイカイ</t>
    </rPh>
    <rPh sb="4" eb="5">
      <t>ク</t>
    </rPh>
    <rPh sb="5" eb="6">
      <t>イキ</t>
    </rPh>
    <phoneticPr fontId="2"/>
  </si>
  <si>
    <t>土砂災害の発生原因となる
自然現象の種類</t>
    <phoneticPr fontId="21"/>
  </si>
  <si>
    <t>宮平沢</t>
  </si>
  <si>
    <t>ときがわ町大字西平地内</t>
    <rPh sb="4" eb="5">
      <t>マチ</t>
    </rPh>
    <rPh sb="5" eb="7">
      <t>オオアザ</t>
    </rPh>
    <phoneticPr fontId="2"/>
  </si>
  <si>
    <t>○</t>
  </si>
  <si>
    <t>土石流</t>
  </si>
  <si>
    <t>宮平沢右１</t>
  </si>
  <si>
    <t>萩沢１</t>
  </si>
  <si>
    <t>萩沢２</t>
  </si>
  <si>
    <t>宮ノ下沢</t>
  </si>
  <si>
    <t>岩井沢－１</t>
  </si>
  <si>
    <t>飯能市大字北川地内</t>
  </si>
  <si>
    <t>急傾斜地の崩壊</t>
  </si>
  <si>
    <t>岩井沢－２</t>
  </si>
  <si>
    <t>岩井沢－３－２</t>
  </si>
  <si>
    <t>岩井沢－３－１</t>
  </si>
  <si>
    <t>藤原－１</t>
  </si>
  <si>
    <t>藤原－２</t>
  </si>
  <si>
    <t>町屋敷－１</t>
  </si>
  <si>
    <t>柏木－３</t>
  </si>
  <si>
    <t>柏木－１</t>
  </si>
  <si>
    <t>柏木－２－１</t>
  </si>
  <si>
    <t>柏木－２－２</t>
  </si>
  <si>
    <t>町屋敷－２</t>
  </si>
  <si>
    <t>柏木－４</t>
  </si>
  <si>
    <t>柏木－５－１</t>
  </si>
  <si>
    <t>柏木－５－２</t>
  </si>
  <si>
    <t>柏木－６</t>
  </si>
  <si>
    <t>正丸－４</t>
  </si>
  <si>
    <t>飯能市大字坂元地内</t>
  </si>
  <si>
    <t>正丸－８</t>
  </si>
  <si>
    <t>刈場坂－２</t>
  </si>
  <si>
    <t>刈場坂－１</t>
  </si>
  <si>
    <t>正丸－７</t>
  </si>
  <si>
    <t>正丸－６</t>
  </si>
  <si>
    <t>正丸－５</t>
  </si>
  <si>
    <t>正丸－３</t>
  </si>
  <si>
    <t>正丸－１</t>
  </si>
  <si>
    <t>正丸－２</t>
  </si>
  <si>
    <t>狩場坂</t>
  </si>
  <si>
    <t>正丸－９</t>
  </si>
  <si>
    <t>藤原の谷（岩沢）</t>
  </si>
  <si>
    <t>藤原の谷（二ノ岩沢）</t>
  </si>
  <si>
    <t>藤原橋沢1号</t>
  </si>
  <si>
    <t>藤原橋沢2号</t>
  </si>
  <si>
    <t>岩井沢</t>
  </si>
  <si>
    <t>落合川</t>
  </si>
  <si>
    <t>柏木川</t>
  </si>
  <si>
    <t>柏木川右３</t>
  </si>
  <si>
    <t>柏木川右２</t>
  </si>
  <si>
    <t>柏木川右１</t>
  </si>
  <si>
    <t>たつま谷</t>
  </si>
  <si>
    <t>峠沢</t>
  </si>
  <si>
    <t>入西沢</t>
  </si>
  <si>
    <t>渡瀬―５</t>
  </si>
  <si>
    <t>児玉郡神川町大字渡瀬地内</t>
    <rPh sb="0" eb="3">
      <t>コダマグン</t>
    </rPh>
    <phoneticPr fontId="2"/>
  </si>
  <si>
    <t>渡瀬―１</t>
  </si>
  <si>
    <t>渡瀬―２</t>
  </si>
  <si>
    <t>渡瀬―３</t>
  </si>
  <si>
    <t>渡瀬―４</t>
  </si>
  <si>
    <t>金鑚－１</t>
  </si>
  <si>
    <t>渡瀬</t>
  </si>
  <si>
    <t>新宿―１</t>
  </si>
  <si>
    <t>本郷―２</t>
  </si>
  <si>
    <t>大門川</t>
  </si>
  <si>
    <t>大門沢南</t>
  </si>
  <si>
    <t>渡瀬北沢</t>
  </si>
  <si>
    <t>渡瀬南沢</t>
  </si>
  <si>
    <t>稲荷の沢</t>
  </si>
  <si>
    <t>中沢</t>
  </si>
  <si>
    <t>秩父郡東秩父村大字白石地内</t>
    <rPh sb="0" eb="2">
      <t>チチブ</t>
    </rPh>
    <rPh sb="2" eb="3">
      <t>グン</t>
    </rPh>
    <phoneticPr fontId="2"/>
  </si>
  <si>
    <t>笠山沢</t>
  </si>
  <si>
    <t>石神向</t>
  </si>
  <si>
    <t>飯能市大字上名栗地内</t>
  </si>
  <si>
    <t>下白岩－1</t>
  </si>
  <si>
    <t>下白岩－２－１</t>
  </si>
  <si>
    <t>下白岩－２－２</t>
  </si>
  <si>
    <t>蝉指</t>
  </si>
  <si>
    <t>名郷－２</t>
  </si>
  <si>
    <t>名郷－３－１</t>
  </si>
  <si>
    <t>名郷－３－２</t>
  </si>
  <si>
    <t>松木－１</t>
  </si>
  <si>
    <t>松木－２</t>
  </si>
  <si>
    <t>下白岩－３</t>
  </si>
  <si>
    <t>上白岩</t>
  </si>
  <si>
    <t>名郷－１</t>
  </si>
  <si>
    <t>湯ノ沢</t>
  </si>
  <si>
    <t>八ケ原－１－１</t>
  </si>
  <si>
    <t>八ケ原－１－２</t>
  </si>
  <si>
    <t>正丸峠</t>
  </si>
  <si>
    <t>谷入</t>
  </si>
  <si>
    <t>中組－７</t>
  </si>
  <si>
    <t>中組－１</t>
  </si>
  <si>
    <t>中組－８</t>
  </si>
  <si>
    <t>中組－５</t>
  </si>
  <si>
    <t>中組－６</t>
  </si>
  <si>
    <t>中組－４</t>
  </si>
  <si>
    <t>中組－９</t>
  </si>
  <si>
    <t>中組－２</t>
  </si>
  <si>
    <t>中組－３</t>
  </si>
  <si>
    <t>間野－１０</t>
  </si>
  <si>
    <t>北川</t>
  </si>
  <si>
    <t>間野－８</t>
  </si>
  <si>
    <t>間野－９</t>
  </si>
  <si>
    <t>間野－１１</t>
  </si>
  <si>
    <t>高畑</t>
  </si>
  <si>
    <t>飯能市大字高山地内</t>
  </si>
  <si>
    <t>蕨入</t>
  </si>
  <si>
    <t>井戸入沢</t>
  </si>
  <si>
    <t>入沢左１</t>
  </si>
  <si>
    <t>三沢</t>
  </si>
  <si>
    <t>中組川</t>
    <phoneticPr fontId="21"/>
  </si>
  <si>
    <t>加久木川</t>
  </si>
  <si>
    <t>蔵柱南沢</t>
  </si>
  <si>
    <t>白山神社沢２号</t>
  </si>
  <si>
    <t>白山神社沢３号</t>
  </si>
  <si>
    <t>八木平向沢</t>
  </si>
  <si>
    <t>矢納瀬川</t>
  </si>
  <si>
    <t>白山神社沢１号</t>
  </si>
  <si>
    <t>高畑川</t>
  </si>
  <si>
    <t>高畑川右６</t>
  </si>
  <si>
    <t>東間川</t>
  </si>
  <si>
    <t>東間川左１</t>
  </si>
  <si>
    <t>白山神社沢４号</t>
  </si>
  <si>
    <t>安屈沢</t>
  </si>
  <si>
    <t>鶉平２－１</t>
  </si>
  <si>
    <t>秩父市大滝地内</t>
  </si>
  <si>
    <t>鶉平２－２</t>
  </si>
  <si>
    <t>鶉平２－３</t>
  </si>
  <si>
    <t>三十場－１</t>
  </si>
  <si>
    <t>三十場－２</t>
  </si>
  <si>
    <t>三十場－３</t>
  </si>
  <si>
    <t>三十場－４</t>
  </si>
  <si>
    <t>三十槌－１</t>
  </si>
  <si>
    <t>三十槌－２</t>
  </si>
  <si>
    <t>大落合１－１</t>
  </si>
  <si>
    <t>大落合１－２</t>
  </si>
  <si>
    <t>神岡１－１</t>
  </si>
  <si>
    <t>神岡１－２</t>
  </si>
  <si>
    <t>岡本－１</t>
  </si>
  <si>
    <t>岡本－２</t>
  </si>
  <si>
    <t>落合２－１</t>
  </si>
  <si>
    <t>落合２－２</t>
  </si>
  <si>
    <t>神岡２－１</t>
  </si>
  <si>
    <t>神岡２－２</t>
  </si>
  <si>
    <t>間の沢</t>
  </si>
  <si>
    <t>庵の沢２</t>
  </si>
  <si>
    <t>万治沢</t>
  </si>
  <si>
    <t>庵の沢</t>
  </si>
  <si>
    <t>境沢２</t>
  </si>
  <si>
    <t>境沢</t>
  </si>
  <si>
    <t>西の沢</t>
  </si>
  <si>
    <t>赤谷日影１</t>
  </si>
  <si>
    <t>秩父市中津川地内</t>
  </si>
  <si>
    <t>大輪１－１</t>
  </si>
  <si>
    <t>大輪１－２</t>
  </si>
  <si>
    <t>大達原</t>
  </si>
  <si>
    <t>大血川１</t>
  </si>
  <si>
    <t>強石１－１</t>
  </si>
  <si>
    <t>強石１－２</t>
  </si>
  <si>
    <t>強石２－１</t>
  </si>
  <si>
    <t>強石２－２</t>
  </si>
  <si>
    <t>強石２－３</t>
  </si>
  <si>
    <t>強石２－４</t>
  </si>
  <si>
    <t>強石２－５</t>
  </si>
  <si>
    <t>強石２－６</t>
  </si>
  <si>
    <t>強石２－７</t>
  </si>
  <si>
    <t>強石２－８</t>
  </si>
  <si>
    <t>強石２－９</t>
  </si>
  <si>
    <t>強石３</t>
  </si>
  <si>
    <t>大輪２－２</t>
  </si>
  <si>
    <t>巣場－２</t>
  </si>
  <si>
    <t>大血川４</t>
  </si>
  <si>
    <t>大血川２</t>
  </si>
  <si>
    <t>大血川３</t>
  </si>
  <si>
    <t>強石沢</t>
  </si>
  <si>
    <t>坂元－１－１</t>
  </si>
  <si>
    <t>急傾斜地の崩壊</t>
    <rPh sb="0" eb="4">
      <t>キュウケイシャチ</t>
    </rPh>
    <rPh sb="5" eb="7">
      <t>ホウカイ</t>
    </rPh>
    <phoneticPr fontId="2"/>
  </si>
  <si>
    <t>坂元－１－２</t>
  </si>
  <si>
    <t>芦ノ沢</t>
  </si>
  <si>
    <t>飯能市大字南川地内</t>
  </si>
  <si>
    <t>大蔵山－１</t>
  </si>
  <si>
    <t>大蔵山－２</t>
  </si>
  <si>
    <t>大蔵山－３</t>
  </si>
  <si>
    <t>大蔵山－４</t>
  </si>
  <si>
    <t>大蔵山－５</t>
  </si>
  <si>
    <t>岡房－１</t>
  </si>
  <si>
    <t>岡房－２</t>
  </si>
  <si>
    <t>高指川</t>
  </si>
  <si>
    <t>土石流</t>
    <rPh sb="0" eb="3">
      <t>ドセキリュウ</t>
    </rPh>
    <phoneticPr fontId="2"/>
  </si>
  <si>
    <t>新井沢１号</t>
  </si>
  <si>
    <t>新井沢２号</t>
  </si>
  <si>
    <t>大蔵山川（柊木沢）</t>
  </si>
  <si>
    <t>大蔵山沢１</t>
  </si>
  <si>
    <t>大蔵山沢２</t>
  </si>
  <si>
    <t>大蔵山沢支渓</t>
  </si>
  <si>
    <t>大蔵山川（芦沢）</t>
  </si>
  <si>
    <t>中丸川</t>
  </si>
  <si>
    <t>上長岡川</t>
  </si>
  <si>
    <t>滝ノ入</t>
  </si>
  <si>
    <t>岡房川１号</t>
  </si>
  <si>
    <t>下勝沢</t>
  </si>
  <si>
    <t>本庄市児玉町河内地内</t>
    <rPh sb="8" eb="10">
      <t>チナイ</t>
    </rPh>
    <phoneticPr fontId="2"/>
  </si>
  <si>
    <t>新屋敷</t>
  </si>
  <si>
    <t>本庄市児玉町河内地内</t>
  </si>
  <si>
    <t>間瀬－５</t>
  </si>
  <si>
    <t>本庄市児玉町小平地内</t>
  </si>
  <si>
    <t>間瀬－６</t>
  </si>
  <si>
    <t>勝沢</t>
  </si>
  <si>
    <t>勝沢左１</t>
  </si>
  <si>
    <t>勝沢左２</t>
  </si>
  <si>
    <t>浅間沢</t>
  </si>
  <si>
    <t>本庄市児玉町元田地内</t>
  </si>
  <si>
    <t>浅間沢右１</t>
  </si>
  <si>
    <t>大平沢</t>
  </si>
  <si>
    <t>本庄市児玉町太駄地内</t>
  </si>
  <si>
    <t>御厨川</t>
  </si>
  <si>
    <t>本庄市児玉町飯倉地内</t>
  </si>
  <si>
    <t>御厨川左１</t>
  </si>
  <si>
    <t>女堀川</t>
  </si>
  <si>
    <t>本庄市児玉町宮内地内</t>
  </si>
  <si>
    <t>女堀川右２</t>
  </si>
  <si>
    <t>女堀川右１</t>
  </si>
  <si>
    <t>金鑚－２</t>
  </si>
  <si>
    <t>児玉郡神川町二ノ宮地内</t>
  </si>
  <si>
    <t>金鑚－３</t>
  </si>
  <si>
    <t>本郷</t>
  </si>
  <si>
    <t>児玉郡神川町新宿地内</t>
  </si>
  <si>
    <t>池田</t>
  </si>
  <si>
    <t>児玉郡神川町池田地内</t>
  </si>
  <si>
    <t>峰岸－１</t>
  </si>
  <si>
    <t>峰岸－２</t>
  </si>
  <si>
    <t>本郷－１</t>
  </si>
  <si>
    <t>本郷－２</t>
  </si>
  <si>
    <t>本郷－３</t>
  </si>
  <si>
    <t>本郷－３－２</t>
  </si>
  <si>
    <t>本郷－４</t>
  </si>
  <si>
    <t>金鑚沢</t>
  </si>
  <si>
    <t>山王沢</t>
  </si>
  <si>
    <t>不動沢</t>
  </si>
  <si>
    <t>金鑚川支渓</t>
  </si>
  <si>
    <t>上の町</t>
    <rPh sb="0" eb="1">
      <t>ウエ</t>
    </rPh>
    <rPh sb="2" eb="3">
      <t>マチ</t>
    </rPh>
    <phoneticPr fontId="2"/>
  </si>
  <si>
    <t>大里郡寄居町大字鉢形地内</t>
    <rPh sb="0" eb="3">
      <t>オオサトグン</t>
    </rPh>
    <rPh sb="3" eb="6">
      <t>ヨリイマチ</t>
    </rPh>
    <rPh sb="6" eb="8">
      <t>オオアザ</t>
    </rPh>
    <rPh sb="8" eb="10">
      <t>ハチガタ</t>
    </rPh>
    <phoneticPr fontId="2"/>
  </si>
  <si>
    <t>関山</t>
    <rPh sb="0" eb="2">
      <t>セキヤマ</t>
    </rPh>
    <phoneticPr fontId="2"/>
  </si>
  <si>
    <t>富田沢１</t>
    <rPh sb="0" eb="2">
      <t>トミタ</t>
    </rPh>
    <rPh sb="2" eb="3">
      <t>サワ</t>
    </rPh>
    <phoneticPr fontId="2"/>
  </si>
  <si>
    <t>大里郡寄居町大字牟礼地内</t>
    <rPh sb="0" eb="3">
      <t>オオサトグン</t>
    </rPh>
    <rPh sb="3" eb="6">
      <t>ヨリイマチ</t>
    </rPh>
    <rPh sb="6" eb="8">
      <t>オオアザ</t>
    </rPh>
    <rPh sb="8" eb="10">
      <t>ムレ</t>
    </rPh>
    <phoneticPr fontId="2"/>
  </si>
  <si>
    <t>富田沢１左１</t>
    <rPh sb="0" eb="2">
      <t>トミタ</t>
    </rPh>
    <rPh sb="2" eb="3">
      <t>サワ</t>
    </rPh>
    <rPh sb="4" eb="5">
      <t>ヒダリ</t>
    </rPh>
    <phoneticPr fontId="2"/>
  </si>
  <si>
    <t>大里郡寄居町大字富田、牟礼地内</t>
    <rPh sb="0" eb="3">
      <t>オオサトグン</t>
    </rPh>
    <rPh sb="3" eb="6">
      <t>ヨリイマチ</t>
    </rPh>
    <rPh sb="6" eb="8">
      <t>オオアザ</t>
    </rPh>
    <rPh sb="8" eb="10">
      <t>トミタ</t>
    </rPh>
    <rPh sb="11" eb="13">
      <t>ムレ</t>
    </rPh>
    <phoneticPr fontId="2"/>
  </si>
  <si>
    <t>富田沢１左２</t>
    <rPh sb="0" eb="2">
      <t>トミタ</t>
    </rPh>
    <rPh sb="2" eb="3">
      <t>サワ</t>
    </rPh>
    <rPh sb="4" eb="5">
      <t>ヒダリ</t>
    </rPh>
    <phoneticPr fontId="2"/>
  </si>
  <si>
    <t>富田沢１左３</t>
    <rPh sb="0" eb="2">
      <t>トミタ</t>
    </rPh>
    <rPh sb="2" eb="3">
      <t>サワ</t>
    </rPh>
    <rPh sb="4" eb="5">
      <t>ヒダリ</t>
    </rPh>
    <phoneticPr fontId="2"/>
  </si>
  <si>
    <t>大里郡寄居町大字富田地内</t>
    <rPh sb="0" eb="3">
      <t>オオサトグン</t>
    </rPh>
    <rPh sb="3" eb="6">
      <t>ヨリイマチ</t>
    </rPh>
    <rPh sb="6" eb="8">
      <t>オオアザ</t>
    </rPh>
    <rPh sb="8" eb="10">
      <t>トミタ</t>
    </rPh>
    <phoneticPr fontId="2"/>
  </si>
  <si>
    <t>太梅</t>
  </si>
  <si>
    <t>入間郡越生町大字小杉地内</t>
    <rPh sb="0" eb="3">
      <t>イルマグン</t>
    </rPh>
    <phoneticPr fontId="2"/>
  </si>
  <si>
    <t>月影</t>
  </si>
  <si>
    <t>陣屋</t>
  </si>
  <si>
    <t>うつ木久保－１</t>
  </si>
  <si>
    <t>山中－２</t>
  </si>
  <si>
    <t>山中－１</t>
  </si>
  <si>
    <t>清水－２</t>
  </si>
  <si>
    <t>日影－３</t>
  </si>
  <si>
    <t>向谷</t>
  </si>
  <si>
    <t>蓬来－１</t>
  </si>
  <si>
    <t>芝山</t>
  </si>
  <si>
    <t>宮ノ前</t>
  </si>
  <si>
    <t>入間郡越生町大字大満地内</t>
    <rPh sb="0" eb="3">
      <t>イルマグン</t>
    </rPh>
    <rPh sb="8" eb="10">
      <t>ダイマン</t>
    </rPh>
    <phoneticPr fontId="2"/>
  </si>
  <si>
    <t>西－２</t>
  </si>
  <si>
    <t>堀込</t>
  </si>
  <si>
    <t>髭海道沢</t>
  </si>
  <si>
    <t>八峰沢</t>
  </si>
  <si>
    <t>神ノ座沢</t>
  </si>
  <si>
    <t>小杉</t>
  </si>
  <si>
    <t>芹ヶ沢－１</t>
  </si>
  <si>
    <t>芹ヶ沢－２</t>
  </si>
  <si>
    <t>富沢</t>
  </si>
  <si>
    <t>川俣１－１</t>
    <rPh sb="0" eb="2">
      <t>カワマタ</t>
    </rPh>
    <phoneticPr fontId="2"/>
  </si>
  <si>
    <t>秩父市浦山地内</t>
    <rPh sb="0" eb="3">
      <t>チチブシ</t>
    </rPh>
    <rPh sb="3" eb="5">
      <t>ウラヤマ</t>
    </rPh>
    <rPh sb="5" eb="7">
      <t>チナイ</t>
    </rPh>
    <phoneticPr fontId="2"/>
  </si>
  <si>
    <t>急傾斜地の崩壊</t>
    <rPh sb="0" eb="3">
      <t>キュウケイシャ</t>
    </rPh>
    <rPh sb="3" eb="4">
      <t>チ</t>
    </rPh>
    <rPh sb="5" eb="7">
      <t>ホウカイ</t>
    </rPh>
    <phoneticPr fontId="2"/>
  </si>
  <si>
    <t>川俣１－２</t>
    <rPh sb="0" eb="2">
      <t>カワマタ</t>
    </rPh>
    <phoneticPr fontId="2"/>
  </si>
  <si>
    <t>川俣１－３</t>
    <rPh sb="0" eb="2">
      <t>カワマタ</t>
    </rPh>
    <phoneticPr fontId="2"/>
  </si>
  <si>
    <t>毛附１－１</t>
    <rPh sb="0" eb="1">
      <t>ケ</t>
    </rPh>
    <rPh sb="1" eb="2">
      <t>ツ</t>
    </rPh>
    <phoneticPr fontId="2"/>
  </si>
  <si>
    <t>毛附１－２</t>
    <rPh sb="0" eb="1">
      <t>ケ</t>
    </rPh>
    <rPh sb="1" eb="2">
      <t>ツ</t>
    </rPh>
    <phoneticPr fontId="2"/>
  </si>
  <si>
    <t>金倉１－１</t>
    <rPh sb="0" eb="2">
      <t>カナグラ</t>
    </rPh>
    <phoneticPr fontId="2"/>
  </si>
  <si>
    <t>金倉１－２</t>
    <rPh sb="0" eb="2">
      <t>カナグラ</t>
    </rPh>
    <phoneticPr fontId="2"/>
  </si>
  <si>
    <t>金倉１－３</t>
    <rPh sb="0" eb="2">
      <t>カナグラ</t>
    </rPh>
    <phoneticPr fontId="2"/>
  </si>
  <si>
    <t>日向１－１</t>
    <rPh sb="0" eb="2">
      <t>ヒナタ</t>
    </rPh>
    <phoneticPr fontId="2"/>
  </si>
  <si>
    <t>日向１－２</t>
    <rPh sb="0" eb="2">
      <t>ヒナタ</t>
    </rPh>
    <phoneticPr fontId="2"/>
  </si>
  <si>
    <t>日向１－３</t>
    <rPh sb="0" eb="2">
      <t>ヒナタ</t>
    </rPh>
    <phoneticPr fontId="2"/>
  </si>
  <si>
    <t>日向１－４</t>
    <rPh sb="0" eb="2">
      <t>ヒナタ</t>
    </rPh>
    <phoneticPr fontId="2"/>
  </si>
  <si>
    <t>日向１－５</t>
    <rPh sb="0" eb="2">
      <t>ヒナタ</t>
    </rPh>
    <phoneticPr fontId="2"/>
  </si>
  <si>
    <t>大谷１</t>
    <rPh sb="0" eb="2">
      <t>オオタニ</t>
    </rPh>
    <phoneticPr fontId="2"/>
  </si>
  <si>
    <t>武士平－１</t>
    <rPh sb="0" eb="2">
      <t>ブシ</t>
    </rPh>
    <rPh sb="2" eb="3">
      <t>ダイラ</t>
    </rPh>
    <phoneticPr fontId="2"/>
  </si>
  <si>
    <t>武士平－２</t>
    <rPh sb="0" eb="2">
      <t>ブシ</t>
    </rPh>
    <rPh sb="2" eb="3">
      <t>ダイラ</t>
    </rPh>
    <phoneticPr fontId="2"/>
  </si>
  <si>
    <t>細久保２－１</t>
    <rPh sb="0" eb="1">
      <t>ホソ</t>
    </rPh>
    <rPh sb="1" eb="3">
      <t>クボ</t>
    </rPh>
    <phoneticPr fontId="2"/>
  </si>
  <si>
    <t>細久保２－２</t>
    <rPh sb="0" eb="1">
      <t>ホソ</t>
    </rPh>
    <rPh sb="1" eb="3">
      <t>クボ</t>
    </rPh>
    <phoneticPr fontId="2"/>
  </si>
  <si>
    <t>川俣２</t>
    <rPh sb="0" eb="2">
      <t>カワマタ</t>
    </rPh>
    <phoneticPr fontId="2"/>
  </si>
  <si>
    <t>山掴４</t>
    <rPh sb="0" eb="1">
      <t>ヤマ</t>
    </rPh>
    <rPh sb="1" eb="2">
      <t>ツカ</t>
    </rPh>
    <phoneticPr fontId="2"/>
  </si>
  <si>
    <t>山掴５</t>
    <rPh sb="0" eb="1">
      <t>ヤマ</t>
    </rPh>
    <rPh sb="1" eb="2">
      <t>ツカ</t>
    </rPh>
    <phoneticPr fontId="2"/>
  </si>
  <si>
    <t>栗山１</t>
    <rPh sb="0" eb="2">
      <t>クリヤマ</t>
    </rPh>
    <phoneticPr fontId="2"/>
  </si>
  <si>
    <t>栗山２</t>
    <rPh sb="0" eb="2">
      <t>クリヤマ</t>
    </rPh>
    <phoneticPr fontId="2"/>
  </si>
  <si>
    <t>細久保３</t>
    <rPh sb="0" eb="1">
      <t>ホソ</t>
    </rPh>
    <rPh sb="1" eb="3">
      <t>クボ</t>
    </rPh>
    <phoneticPr fontId="2"/>
  </si>
  <si>
    <t>細久保４</t>
    <rPh sb="0" eb="3">
      <t>ホソクボ</t>
    </rPh>
    <phoneticPr fontId="2"/>
  </si>
  <si>
    <t>細久保５－１</t>
    <rPh sb="0" eb="3">
      <t>ホソクボ</t>
    </rPh>
    <phoneticPr fontId="2"/>
  </si>
  <si>
    <t>細久保５－２</t>
    <rPh sb="0" eb="3">
      <t>ホソクボ</t>
    </rPh>
    <phoneticPr fontId="2"/>
  </si>
  <si>
    <t>川俣３</t>
    <rPh sb="0" eb="2">
      <t>カワマタ</t>
    </rPh>
    <phoneticPr fontId="2"/>
  </si>
  <si>
    <t>川俣５</t>
    <rPh sb="0" eb="2">
      <t>カワマタ</t>
    </rPh>
    <phoneticPr fontId="2"/>
  </si>
  <si>
    <t>茶平２</t>
    <rPh sb="0" eb="1">
      <t>チャ</t>
    </rPh>
    <rPh sb="1" eb="2">
      <t>ダイラ</t>
    </rPh>
    <phoneticPr fontId="2"/>
  </si>
  <si>
    <t>山掴６</t>
    <rPh sb="0" eb="1">
      <t>ヤマ</t>
    </rPh>
    <rPh sb="1" eb="2">
      <t>ツカ</t>
    </rPh>
    <phoneticPr fontId="2"/>
  </si>
  <si>
    <t>金倉２－１</t>
    <rPh sb="0" eb="2">
      <t>カナグラ</t>
    </rPh>
    <phoneticPr fontId="2"/>
  </si>
  <si>
    <t>金倉２－２</t>
    <rPh sb="0" eb="2">
      <t>カナグラ</t>
    </rPh>
    <phoneticPr fontId="2"/>
  </si>
  <si>
    <t>浦山１</t>
    <rPh sb="0" eb="2">
      <t>ウラヤマ</t>
    </rPh>
    <phoneticPr fontId="2"/>
  </si>
  <si>
    <t>浦山２</t>
    <rPh sb="0" eb="2">
      <t>ウラヤマ</t>
    </rPh>
    <phoneticPr fontId="2"/>
  </si>
  <si>
    <t>清水沢</t>
    <rPh sb="0" eb="3">
      <t>シミズサワ</t>
    </rPh>
    <phoneticPr fontId="2"/>
  </si>
  <si>
    <t>定峰１－１</t>
    <rPh sb="0" eb="2">
      <t>サダミネ</t>
    </rPh>
    <phoneticPr fontId="2"/>
  </si>
  <si>
    <t>秩父市定峰地内</t>
    <rPh sb="0" eb="3">
      <t>チチブシ</t>
    </rPh>
    <rPh sb="3" eb="5">
      <t>サダミネ</t>
    </rPh>
    <rPh sb="5" eb="7">
      <t>チナイ</t>
    </rPh>
    <phoneticPr fontId="2"/>
  </si>
  <si>
    <t>定峰１－２</t>
    <rPh sb="0" eb="2">
      <t>サダミネ</t>
    </rPh>
    <phoneticPr fontId="2"/>
  </si>
  <si>
    <t>定峰１－３</t>
    <rPh sb="0" eb="2">
      <t>サダミネ</t>
    </rPh>
    <phoneticPr fontId="2"/>
  </si>
  <si>
    <t>定峰２</t>
    <rPh sb="0" eb="2">
      <t>サダミネ</t>
    </rPh>
    <phoneticPr fontId="2"/>
  </si>
  <si>
    <t>定峰３－１</t>
    <rPh sb="0" eb="2">
      <t>サダミネ</t>
    </rPh>
    <phoneticPr fontId="2"/>
  </si>
  <si>
    <t>定峰３－２</t>
    <rPh sb="0" eb="2">
      <t>サダミネ</t>
    </rPh>
    <phoneticPr fontId="2"/>
  </si>
  <si>
    <t>定峰３－３</t>
    <rPh sb="0" eb="2">
      <t>サダミネ</t>
    </rPh>
    <phoneticPr fontId="2"/>
  </si>
  <si>
    <t>定峰３－４</t>
    <rPh sb="0" eb="2">
      <t>サダミネ</t>
    </rPh>
    <phoneticPr fontId="2"/>
  </si>
  <si>
    <t>定峰４</t>
    <rPh sb="0" eb="2">
      <t>サダミネ</t>
    </rPh>
    <phoneticPr fontId="2"/>
  </si>
  <si>
    <t>定峰６</t>
    <rPh sb="0" eb="2">
      <t>サダミネ</t>
    </rPh>
    <phoneticPr fontId="2"/>
  </si>
  <si>
    <t>定峰７</t>
    <rPh sb="0" eb="2">
      <t>サダミネ</t>
    </rPh>
    <phoneticPr fontId="2"/>
  </si>
  <si>
    <t>定峰５</t>
    <rPh sb="0" eb="2">
      <t>サダミネ</t>
    </rPh>
    <phoneticPr fontId="2"/>
  </si>
  <si>
    <t>定峰８</t>
    <rPh sb="0" eb="2">
      <t>サダミネ</t>
    </rPh>
    <phoneticPr fontId="2"/>
  </si>
  <si>
    <t>定峰１１－１</t>
    <rPh sb="0" eb="2">
      <t>サダミネ</t>
    </rPh>
    <phoneticPr fontId="2"/>
  </si>
  <si>
    <t>定峰１１－２</t>
    <rPh sb="0" eb="2">
      <t>サダミネ</t>
    </rPh>
    <phoneticPr fontId="2"/>
  </si>
  <si>
    <t>定峰１１－３</t>
    <rPh sb="0" eb="2">
      <t>サダミネ</t>
    </rPh>
    <phoneticPr fontId="2"/>
  </si>
  <si>
    <t>定峰１０－１</t>
    <rPh sb="0" eb="2">
      <t>サダミネ</t>
    </rPh>
    <phoneticPr fontId="2"/>
  </si>
  <si>
    <t>定峰１０－２</t>
    <rPh sb="0" eb="2">
      <t>サダミネ</t>
    </rPh>
    <phoneticPr fontId="2"/>
  </si>
  <si>
    <t>定峰１０－３</t>
    <rPh sb="0" eb="2">
      <t>サダミネ</t>
    </rPh>
    <phoneticPr fontId="2"/>
  </si>
  <si>
    <t>上郷２</t>
    <rPh sb="0" eb="2">
      <t>カミゴウ</t>
    </rPh>
    <phoneticPr fontId="2"/>
  </si>
  <si>
    <t>上郷３</t>
    <rPh sb="0" eb="2">
      <t>カミゴウ</t>
    </rPh>
    <phoneticPr fontId="2"/>
  </si>
  <si>
    <t>定峰</t>
    <rPh sb="0" eb="2">
      <t>サダミネ</t>
    </rPh>
    <phoneticPr fontId="2"/>
  </si>
  <si>
    <t>上倉１</t>
    <rPh sb="0" eb="2">
      <t>カミクラ</t>
    </rPh>
    <phoneticPr fontId="2"/>
  </si>
  <si>
    <t>秩父市三峰地内</t>
    <rPh sb="0" eb="3">
      <t>チチブシ</t>
    </rPh>
    <rPh sb="3" eb="5">
      <t>ミツミネ</t>
    </rPh>
    <rPh sb="5" eb="7">
      <t>チナイ</t>
    </rPh>
    <phoneticPr fontId="2"/>
  </si>
  <si>
    <t>大木－１</t>
    <rPh sb="0" eb="2">
      <t>オオキ</t>
    </rPh>
    <phoneticPr fontId="2"/>
  </si>
  <si>
    <t>大木－２</t>
    <rPh sb="0" eb="2">
      <t>オオキ</t>
    </rPh>
    <phoneticPr fontId="2"/>
  </si>
  <si>
    <t>大木－３</t>
    <rPh sb="0" eb="2">
      <t>オオキ</t>
    </rPh>
    <phoneticPr fontId="2"/>
  </si>
  <si>
    <t>大木－４</t>
    <rPh sb="0" eb="2">
      <t>オオキ</t>
    </rPh>
    <phoneticPr fontId="2"/>
  </si>
  <si>
    <t>猫下</t>
    <rPh sb="0" eb="1">
      <t>ネコ</t>
    </rPh>
    <rPh sb="1" eb="2">
      <t>シタ</t>
    </rPh>
    <phoneticPr fontId="2"/>
  </si>
  <si>
    <t>吉ヶ谷</t>
    <rPh sb="0" eb="1">
      <t>ヨシ</t>
    </rPh>
    <rPh sb="2" eb="3">
      <t>ヤ</t>
    </rPh>
    <phoneticPr fontId="2"/>
  </si>
  <si>
    <t>秩父市大滝地内</t>
    <rPh sb="0" eb="3">
      <t>チチブシ</t>
    </rPh>
    <rPh sb="3" eb="5">
      <t>オオタキ</t>
    </rPh>
    <rPh sb="5" eb="7">
      <t>チナイ</t>
    </rPh>
    <phoneticPr fontId="2"/>
  </si>
  <si>
    <t>三峰</t>
    <rPh sb="0" eb="2">
      <t>ミツミネ</t>
    </rPh>
    <phoneticPr fontId="2"/>
  </si>
  <si>
    <t>中双里２</t>
    <rPh sb="0" eb="3">
      <t>ナカソウリ</t>
    </rPh>
    <phoneticPr fontId="2"/>
  </si>
  <si>
    <t>秩父市中津川地内</t>
    <rPh sb="0" eb="3">
      <t>チチブシ</t>
    </rPh>
    <rPh sb="3" eb="6">
      <t>ナカツガワ</t>
    </rPh>
    <rPh sb="6" eb="8">
      <t>チナイ</t>
    </rPh>
    <phoneticPr fontId="2"/>
  </si>
  <si>
    <t>川又３</t>
    <rPh sb="0" eb="2">
      <t>カワマタ</t>
    </rPh>
    <phoneticPr fontId="2"/>
  </si>
  <si>
    <t>上中尾３</t>
    <rPh sb="0" eb="3">
      <t>カミナカオ</t>
    </rPh>
    <phoneticPr fontId="2"/>
  </si>
  <si>
    <t>寺井麻生２－１</t>
    <rPh sb="0" eb="2">
      <t>テライ</t>
    </rPh>
    <rPh sb="2" eb="4">
      <t>アソウ</t>
    </rPh>
    <phoneticPr fontId="2"/>
  </si>
  <si>
    <t>寺井麻生２－２</t>
    <rPh sb="0" eb="2">
      <t>テライ</t>
    </rPh>
    <rPh sb="2" eb="4">
      <t>アソウ</t>
    </rPh>
    <phoneticPr fontId="2"/>
  </si>
  <si>
    <t>麻生１</t>
    <rPh sb="0" eb="2">
      <t>アソウ</t>
    </rPh>
    <phoneticPr fontId="2"/>
  </si>
  <si>
    <t>麻生２</t>
    <rPh sb="0" eb="2">
      <t>アソウ</t>
    </rPh>
    <phoneticPr fontId="2"/>
  </si>
  <si>
    <t>二瀬</t>
    <rPh sb="0" eb="2">
      <t>フタセ</t>
    </rPh>
    <phoneticPr fontId="2"/>
  </si>
  <si>
    <t>麻生３</t>
    <rPh sb="0" eb="2">
      <t>アソウ</t>
    </rPh>
    <phoneticPr fontId="2"/>
  </si>
  <si>
    <t>大滝大久保－１</t>
    <rPh sb="0" eb="2">
      <t>オオタキ</t>
    </rPh>
    <rPh sb="2" eb="5">
      <t>オオクボ</t>
    </rPh>
    <phoneticPr fontId="2"/>
  </si>
  <si>
    <t>大滝大久保－２</t>
    <rPh sb="0" eb="2">
      <t>オオタキ</t>
    </rPh>
    <rPh sb="2" eb="5">
      <t>オオクボ</t>
    </rPh>
    <phoneticPr fontId="2"/>
  </si>
  <si>
    <t>大滝大久保－３</t>
    <rPh sb="0" eb="2">
      <t>オオタキ</t>
    </rPh>
    <rPh sb="2" eb="5">
      <t>オオクボ</t>
    </rPh>
    <phoneticPr fontId="2"/>
  </si>
  <si>
    <t>小西</t>
    <rPh sb="0" eb="2">
      <t>コニシ</t>
    </rPh>
    <phoneticPr fontId="2"/>
  </si>
  <si>
    <t>栃本３</t>
    <rPh sb="0" eb="2">
      <t>トチモト</t>
    </rPh>
    <phoneticPr fontId="2"/>
  </si>
  <si>
    <t>川又１－１</t>
    <rPh sb="0" eb="2">
      <t>カワマタ</t>
    </rPh>
    <phoneticPr fontId="2"/>
  </si>
  <si>
    <t>川又１－２</t>
    <rPh sb="0" eb="2">
      <t>カワマタ</t>
    </rPh>
    <phoneticPr fontId="2"/>
  </si>
  <si>
    <t>川又１－３</t>
    <rPh sb="0" eb="2">
      <t>カワマタ</t>
    </rPh>
    <phoneticPr fontId="2"/>
  </si>
  <si>
    <t>牛房平－１</t>
    <rPh sb="0" eb="1">
      <t>ウシ</t>
    </rPh>
    <rPh sb="1" eb="2">
      <t>フサ</t>
    </rPh>
    <rPh sb="2" eb="3">
      <t>タイラ</t>
    </rPh>
    <phoneticPr fontId="2"/>
  </si>
  <si>
    <t>牛房平－２</t>
    <rPh sb="0" eb="1">
      <t>ウシ</t>
    </rPh>
    <rPh sb="1" eb="2">
      <t>フサ</t>
    </rPh>
    <rPh sb="2" eb="3">
      <t>タイラ</t>
    </rPh>
    <phoneticPr fontId="2"/>
  </si>
  <si>
    <t>栃本１－１</t>
    <rPh sb="0" eb="2">
      <t>トチモト</t>
    </rPh>
    <phoneticPr fontId="2"/>
  </si>
  <si>
    <t>栃本１－２</t>
    <rPh sb="0" eb="2">
      <t>トチモト</t>
    </rPh>
    <phoneticPr fontId="2"/>
  </si>
  <si>
    <t>栃本１－３</t>
    <rPh sb="0" eb="2">
      <t>トチモト</t>
    </rPh>
    <phoneticPr fontId="2"/>
  </si>
  <si>
    <t>栃本２－１</t>
    <rPh sb="0" eb="2">
      <t>トチモト</t>
    </rPh>
    <phoneticPr fontId="2"/>
  </si>
  <si>
    <t>栃本２－２</t>
    <rPh sb="0" eb="2">
      <t>トチモト</t>
    </rPh>
    <phoneticPr fontId="2"/>
  </si>
  <si>
    <t>栃本２－３</t>
    <rPh sb="0" eb="2">
      <t>トチモト</t>
    </rPh>
    <phoneticPr fontId="2"/>
  </si>
  <si>
    <t>栃本２－４</t>
    <rPh sb="0" eb="2">
      <t>トチモト</t>
    </rPh>
    <phoneticPr fontId="2"/>
  </si>
  <si>
    <t>栃本２－５</t>
    <rPh sb="0" eb="2">
      <t>トチモト</t>
    </rPh>
    <phoneticPr fontId="2"/>
  </si>
  <si>
    <t>栃本２－６</t>
    <rPh sb="0" eb="2">
      <t>トチモト</t>
    </rPh>
    <phoneticPr fontId="2"/>
  </si>
  <si>
    <t>栃本２－７</t>
    <rPh sb="0" eb="2">
      <t>トチモト</t>
    </rPh>
    <phoneticPr fontId="2"/>
  </si>
  <si>
    <t>川又２－１</t>
    <rPh sb="0" eb="2">
      <t>カワマタ</t>
    </rPh>
    <phoneticPr fontId="2"/>
  </si>
  <si>
    <t>川又２－２</t>
    <rPh sb="0" eb="2">
      <t>カワマタ</t>
    </rPh>
    <phoneticPr fontId="2"/>
  </si>
  <si>
    <t>川又４－１</t>
    <rPh sb="0" eb="2">
      <t>カワマタ</t>
    </rPh>
    <phoneticPr fontId="2"/>
  </si>
  <si>
    <t>川又４－２</t>
    <rPh sb="0" eb="2">
      <t>カワマタ</t>
    </rPh>
    <phoneticPr fontId="2"/>
  </si>
  <si>
    <t>栃本４－１</t>
    <rPh sb="0" eb="2">
      <t>トチモト</t>
    </rPh>
    <phoneticPr fontId="2"/>
  </si>
  <si>
    <t>栃本４－２</t>
    <rPh sb="0" eb="2">
      <t>トチモト</t>
    </rPh>
    <phoneticPr fontId="2"/>
  </si>
  <si>
    <t>住居野-1</t>
    <rPh sb="0" eb="2">
      <t>ジュウキョ</t>
    </rPh>
    <rPh sb="2" eb="3">
      <t>ノ</t>
    </rPh>
    <phoneticPr fontId="2"/>
  </si>
  <si>
    <t>児玉郡神川町大字上阿久原地内</t>
    <rPh sb="0" eb="3">
      <t>コダマグン</t>
    </rPh>
    <rPh sb="3" eb="4">
      <t>カミ</t>
    </rPh>
    <rPh sb="4" eb="5">
      <t>カワ</t>
    </rPh>
    <rPh sb="5" eb="6">
      <t>マチ</t>
    </rPh>
    <rPh sb="6" eb="8">
      <t>オオアザ</t>
    </rPh>
    <rPh sb="8" eb="9">
      <t>カミ</t>
    </rPh>
    <rPh sb="9" eb="10">
      <t>ア</t>
    </rPh>
    <rPh sb="10" eb="11">
      <t>ク</t>
    </rPh>
    <rPh sb="11" eb="12">
      <t>ハラ</t>
    </rPh>
    <rPh sb="12" eb="14">
      <t>チナイ</t>
    </rPh>
    <phoneticPr fontId="2"/>
  </si>
  <si>
    <t>住居野-2</t>
    <rPh sb="0" eb="2">
      <t>ジュウキョ</t>
    </rPh>
    <rPh sb="2" eb="3">
      <t>ノ</t>
    </rPh>
    <phoneticPr fontId="2"/>
  </si>
  <si>
    <t>児玉郡神川町大字上阿久原地内</t>
    <rPh sb="6" eb="8">
      <t>オオアザ</t>
    </rPh>
    <rPh sb="8" eb="9">
      <t>カミ</t>
    </rPh>
    <rPh sb="9" eb="10">
      <t>ア</t>
    </rPh>
    <rPh sb="10" eb="11">
      <t>ク</t>
    </rPh>
    <rPh sb="11" eb="12">
      <t>ハラ</t>
    </rPh>
    <phoneticPr fontId="2"/>
  </si>
  <si>
    <t>住居野-3</t>
    <rPh sb="0" eb="2">
      <t>ジュウキョ</t>
    </rPh>
    <rPh sb="2" eb="3">
      <t>ノ</t>
    </rPh>
    <phoneticPr fontId="2"/>
  </si>
  <si>
    <t>児玉郡神川町大字上阿久原地内</t>
    <rPh sb="6" eb="8">
      <t>オオアザ</t>
    </rPh>
    <rPh sb="8" eb="9">
      <t>ウエ</t>
    </rPh>
    <rPh sb="9" eb="10">
      <t>ア</t>
    </rPh>
    <rPh sb="10" eb="11">
      <t>ク</t>
    </rPh>
    <rPh sb="11" eb="12">
      <t>ハラ</t>
    </rPh>
    <phoneticPr fontId="2"/>
  </si>
  <si>
    <t>高牛</t>
    <rPh sb="0" eb="1">
      <t>タカ</t>
    </rPh>
    <rPh sb="1" eb="2">
      <t>ウシ</t>
    </rPh>
    <phoneticPr fontId="2"/>
  </si>
  <si>
    <t>児玉郡神川町大字矢納地内</t>
    <rPh sb="6" eb="8">
      <t>オオアザ</t>
    </rPh>
    <rPh sb="8" eb="9">
      <t>ヤ</t>
    </rPh>
    <rPh sb="9" eb="10">
      <t>ノウ</t>
    </rPh>
    <phoneticPr fontId="2"/>
  </si>
  <si>
    <t>加古山</t>
    <rPh sb="0" eb="2">
      <t>カコ</t>
    </rPh>
    <rPh sb="2" eb="3">
      <t>ヤマ</t>
    </rPh>
    <phoneticPr fontId="2"/>
  </si>
  <si>
    <t>下鳥羽-1</t>
    <rPh sb="0" eb="1">
      <t>シタ</t>
    </rPh>
    <rPh sb="1" eb="2">
      <t>トリ</t>
    </rPh>
    <rPh sb="2" eb="3">
      <t>ハネ</t>
    </rPh>
    <phoneticPr fontId="2"/>
  </si>
  <si>
    <t>下鳥羽-2</t>
    <rPh sb="0" eb="1">
      <t>シタ</t>
    </rPh>
    <rPh sb="1" eb="2">
      <t>トリ</t>
    </rPh>
    <rPh sb="2" eb="3">
      <t>ハネ</t>
    </rPh>
    <phoneticPr fontId="2"/>
  </si>
  <si>
    <t>手津久</t>
    <rPh sb="0" eb="1">
      <t>テ</t>
    </rPh>
    <rPh sb="1" eb="2">
      <t>ツ</t>
    </rPh>
    <rPh sb="2" eb="3">
      <t>ヒサ</t>
    </rPh>
    <phoneticPr fontId="2"/>
  </si>
  <si>
    <t>児玉郡神川町大字矢納地内</t>
    <rPh sb="8" eb="9">
      <t>ヤ</t>
    </rPh>
    <rPh sb="9" eb="10">
      <t>ノウ</t>
    </rPh>
    <phoneticPr fontId="2"/>
  </si>
  <si>
    <t>寺内</t>
    <rPh sb="0" eb="2">
      <t>テラウチ</t>
    </rPh>
    <phoneticPr fontId="2"/>
  </si>
  <si>
    <t>児玉郡神川町大字上阿久原地内</t>
    <rPh sb="8" eb="9">
      <t>カミ</t>
    </rPh>
    <rPh sb="9" eb="10">
      <t>ア</t>
    </rPh>
    <rPh sb="10" eb="11">
      <t>ク</t>
    </rPh>
    <rPh sb="11" eb="12">
      <t>ハラ</t>
    </rPh>
    <phoneticPr fontId="2"/>
  </si>
  <si>
    <t>桜城-1</t>
    <rPh sb="0" eb="1">
      <t>サクラ</t>
    </rPh>
    <rPh sb="1" eb="2">
      <t>シロ</t>
    </rPh>
    <phoneticPr fontId="2"/>
  </si>
  <si>
    <t>児玉郡神川町大字下阿久原地内</t>
    <rPh sb="8" eb="9">
      <t>シモ</t>
    </rPh>
    <rPh sb="9" eb="10">
      <t>ア</t>
    </rPh>
    <rPh sb="10" eb="11">
      <t>ク</t>
    </rPh>
    <rPh sb="11" eb="12">
      <t>ハラ</t>
    </rPh>
    <phoneticPr fontId="2"/>
  </si>
  <si>
    <t>桜城-2</t>
    <rPh sb="0" eb="1">
      <t>サクラ</t>
    </rPh>
    <rPh sb="1" eb="2">
      <t>シロ</t>
    </rPh>
    <phoneticPr fontId="2"/>
  </si>
  <si>
    <t>満所-1</t>
    <rPh sb="0" eb="1">
      <t>マン</t>
    </rPh>
    <rPh sb="1" eb="2">
      <t>トコロ</t>
    </rPh>
    <phoneticPr fontId="2"/>
  </si>
  <si>
    <t>満所-2</t>
    <rPh sb="0" eb="1">
      <t>マン</t>
    </rPh>
    <rPh sb="1" eb="2">
      <t>トコロ</t>
    </rPh>
    <phoneticPr fontId="2"/>
  </si>
  <si>
    <t>秩父瀬</t>
    <rPh sb="0" eb="2">
      <t>チチブ</t>
    </rPh>
    <rPh sb="2" eb="3">
      <t>セ</t>
    </rPh>
    <phoneticPr fontId="2"/>
  </si>
  <si>
    <t>平-2</t>
    <rPh sb="0" eb="1">
      <t>タイ</t>
    </rPh>
    <phoneticPr fontId="2"/>
  </si>
  <si>
    <t>平-3</t>
    <rPh sb="0" eb="1">
      <t>タイ</t>
    </rPh>
    <phoneticPr fontId="2"/>
  </si>
  <si>
    <t>児玉郡神川町大字上阿久原地内</t>
    <rPh sb="8" eb="9">
      <t>ウエ</t>
    </rPh>
    <rPh sb="9" eb="10">
      <t>ア</t>
    </rPh>
    <rPh sb="10" eb="11">
      <t>ク</t>
    </rPh>
    <rPh sb="11" eb="12">
      <t>ハラ</t>
    </rPh>
    <phoneticPr fontId="2"/>
  </si>
  <si>
    <t>宮本-2</t>
    <rPh sb="0" eb="2">
      <t>ミヤモト</t>
    </rPh>
    <phoneticPr fontId="2"/>
  </si>
  <si>
    <t>上鳥羽-1</t>
    <rPh sb="0" eb="1">
      <t>ウエ</t>
    </rPh>
    <rPh sb="1" eb="2">
      <t>トリ</t>
    </rPh>
    <rPh sb="2" eb="3">
      <t>ハネ</t>
    </rPh>
    <phoneticPr fontId="2"/>
  </si>
  <si>
    <t>上鳥羽-2</t>
    <rPh sb="0" eb="1">
      <t>ウエ</t>
    </rPh>
    <rPh sb="1" eb="2">
      <t>トリ</t>
    </rPh>
    <rPh sb="2" eb="3">
      <t>ハネ</t>
    </rPh>
    <phoneticPr fontId="2"/>
  </si>
  <si>
    <t>幹沢川</t>
    <rPh sb="0" eb="1">
      <t>ミキ</t>
    </rPh>
    <rPh sb="1" eb="2">
      <t>サワ</t>
    </rPh>
    <rPh sb="2" eb="3">
      <t>カワ</t>
    </rPh>
    <phoneticPr fontId="2"/>
  </si>
  <si>
    <t>児玉郡神川町大字下阿久原地内</t>
    <rPh sb="8" eb="9">
      <t>シタ</t>
    </rPh>
    <rPh sb="9" eb="10">
      <t>ア</t>
    </rPh>
    <rPh sb="10" eb="11">
      <t>ク</t>
    </rPh>
    <rPh sb="11" eb="12">
      <t>ハラ</t>
    </rPh>
    <phoneticPr fontId="2"/>
  </si>
  <si>
    <t>幹沢川1</t>
    <rPh sb="0" eb="1">
      <t>ミキ</t>
    </rPh>
    <rPh sb="1" eb="2">
      <t>サワ</t>
    </rPh>
    <rPh sb="2" eb="3">
      <t>カワ</t>
    </rPh>
    <phoneticPr fontId="2"/>
  </si>
  <si>
    <t>幹沢川右1</t>
    <rPh sb="0" eb="1">
      <t>ミキ</t>
    </rPh>
    <rPh sb="1" eb="2">
      <t>サワ</t>
    </rPh>
    <rPh sb="2" eb="3">
      <t>カワ</t>
    </rPh>
    <rPh sb="3" eb="4">
      <t>ミギ</t>
    </rPh>
    <phoneticPr fontId="2"/>
  </si>
  <si>
    <t>幹沢川右2</t>
    <rPh sb="0" eb="1">
      <t>ミキ</t>
    </rPh>
    <rPh sb="1" eb="2">
      <t>サワ</t>
    </rPh>
    <rPh sb="2" eb="3">
      <t>カワ</t>
    </rPh>
    <rPh sb="3" eb="4">
      <t>ミギ</t>
    </rPh>
    <phoneticPr fontId="2"/>
  </si>
  <si>
    <t>幹沢川右3</t>
    <rPh sb="0" eb="1">
      <t>ミキ</t>
    </rPh>
    <rPh sb="1" eb="2">
      <t>サワ</t>
    </rPh>
    <rPh sb="2" eb="3">
      <t>カワ</t>
    </rPh>
    <rPh sb="3" eb="4">
      <t>ミギ</t>
    </rPh>
    <phoneticPr fontId="2"/>
  </si>
  <si>
    <t>坊沢</t>
    <rPh sb="0" eb="1">
      <t>ボウ</t>
    </rPh>
    <rPh sb="1" eb="2">
      <t>サワ</t>
    </rPh>
    <phoneticPr fontId="2"/>
  </si>
  <si>
    <t>坊沢1</t>
    <rPh sb="0" eb="1">
      <t>ボウ</t>
    </rPh>
    <rPh sb="1" eb="2">
      <t>サワ</t>
    </rPh>
    <phoneticPr fontId="2"/>
  </si>
  <si>
    <t>小倉沢</t>
    <rPh sb="0" eb="2">
      <t>オグラ</t>
    </rPh>
    <rPh sb="2" eb="3">
      <t>サワ</t>
    </rPh>
    <phoneticPr fontId="2"/>
  </si>
  <si>
    <t>小倉沢1</t>
    <rPh sb="0" eb="2">
      <t>オグラ</t>
    </rPh>
    <rPh sb="2" eb="3">
      <t>サワ</t>
    </rPh>
    <phoneticPr fontId="2"/>
  </si>
  <si>
    <t>中沢</t>
    <rPh sb="0" eb="2">
      <t>ナカザワ</t>
    </rPh>
    <phoneticPr fontId="2"/>
  </si>
  <si>
    <t>児玉郡神川町大字上阿久原地内</t>
    <rPh sb="8" eb="9">
      <t>ウエ</t>
    </rPh>
    <rPh sb="9" eb="10">
      <t>ア</t>
    </rPh>
    <rPh sb="10" eb="11">
      <t>ク</t>
    </rPh>
    <rPh sb="11" eb="12">
      <t>ハラ</t>
    </rPh>
    <rPh sb="12" eb="14">
      <t>チナイ</t>
    </rPh>
    <phoneticPr fontId="2"/>
  </si>
  <si>
    <t>高牛川支渓</t>
    <rPh sb="0" eb="1">
      <t>タカ</t>
    </rPh>
    <rPh sb="1" eb="2">
      <t>ウシ</t>
    </rPh>
    <rPh sb="2" eb="3">
      <t>カワ</t>
    </rPh>
    <rPh sb="3" eb="4">
      <t>ササ</t>
    </rPh>
    <rPh sb="4" eb="5">
      <t>タニ</t>
    </rPh>
    <phoneticPr fontId="2"/>
  </si>
  <si>
    <t>加古山沢</t>
    <rPh sb="0" eb="2">
      <t>カコ</t>
    </rPh>
    <rPh sb="2" eb="3">
      <t>サン</t>
    </rPh>
    <rPh sb="3" eb="4">
      <t>サワ</t>
    </rPh>
    <phoneticPr fontId="2"/>
  </si>
  <si>
    <t>鳥羽沢</t>
    <rPh sb="0" eb="1">
      <t>トリ</t>
    </rPh>
    <rPh sb="1" eb="2">
      <t>ハネ</t>
    </rPh>
    <rPh sb="2" eb="3">
      <t>サワ</t>
    </rPh>
    <phoneticPr fontId="2"/>
  </si>
  <si>
    <t>桜木沢北</t>
    <rPh sb="0" eb="2">
      <t>サクラギ</t>
    </rPh>
    <rPh sb="2" eb="3">
      <t>サワ</t>
    </rPh>
    <rPh sb="3" eb="4">
      <t>キタ</t>
    </rPh>
    <phoneticPr fontId="2"/>
  </si>
  <si>
    <t>桜木沢南</t>
    <rPh sb="0" eb="2">
      <t>サクラギ</t>
    </rPh>
    <rPh sb="2" eb="3">
      <t>サワ</t>
    </rPh>
    <rPh sb="3" eb="4">
      <t>ミナミ</t>
    </rPh>
    <phoneticPr fontId="2"/>
  </si>
  <si>
    <t>池尻沢</t>
    <rPh sb="0" eb="2">
      <t>イケジリ</t>
    </rPh>
    <rPh sb="2" eb="3">
      <t>サワ</t>
    </rPh>
    <phoneticPr fontId="2"/>
  </si>
  <si>
    <t>池尻沢1</t>
    <rPh sb="0" eb="2">
      <t>イケジリ</t>
    </rPh>
    <rPh sb="2" eb="3">
      <t>サワ</t>
    </rPh>
    <phoneticPr fontId="2"/>
  </si>
  <si>
    <t>池尻沢右1</t>
    <rPh sb="0" eb="2">
      <t>イケジリ</t>
    </rPh>
    <rPh sb="2" eb="3">
      <t>サワ</t>
    </rPh>
    <rPh sb="3" eb="4">
      <t>ミギ</t>
    </rPh>
    <phoneticPr fontId="2"/>
  </si>
  <si>
    <t>鳥羽沢支渓1</t>
    <rPh sb="0" eb="2">
      <t>トバ</t>
    </rPh>
    <rPh sb="2" eb="3">
      <t>サワ</t>
    </rPh>
    <rPh sb="3" eb="4">
      <t>シ</t>
    </rPh>
    <rPh sb="4" eb="5">
      <t>ケイ</t>
    </rPh>
    <phoneticPr fontId="2"/>
  </si>
  <si>
    <t>鳥羽沢支渓2</t>
    <rPh sb="0" eb="2">
      <t>トバ</t>
    </rPh>
    <rPh sb="2" eb="3">
      <t>サワ</t>
    </rPh>
    <rPh sb="3" eb="4">
      <t>シ</t>
    </rPh>
    <rPh sb="4" eb="5">
      <t>ケイ</t>
    </rPh>
    <phoneticPr fontId="2"/>
  </si>
  <si>
    <t>浜の谷沢</t>
    <rPh sb="0" eb="1">
      <t>ハマ</t>
    </rPh>
    <rPh sb="2" eb="3">
      <t>タニ</t>
    </rPh>
    <rPh sb="3" eb="4">
      <t>サワ</t>
    </rPh>
    <phoneticPr fontId="2"/>
  </si>
  <si>
    <t>高牛川</t>
    <rPh sb="0" eb="1">
      <t>タカ</t>
    </rPh>
    <rPh sb="1" eb="2">
      <t>ウシ</t>
    </rPh>
    <rPh sb="2" eb="3">
      <t>ガワ</t>
    </rPh>
    <phoneticPr fontId="2"/>
  </si>
  <si>
    <t>高牛川支渓西</t>
    <rPh sb="0" eb="1">
      <t>タカ</t>
    </rPh>
    <rPh sb="1" eb="2">
      <t>ウシ</t>
    </rPh>
    <rPh sb="2" eb="3">
      <t>カワ</t>
    </rPh>
    <rPh sb="3" eb="4">
      <t>ササ</t>
    </rPh>
    <rPh sb="4" eb="5">
      <t>タニ</t>
    </rPh>
    <rPh sb="5" eb="6">
      <t>ニシ</t>
    </rPh>
    <phoneticPr fontId="2"/>
  </si>
  <si>
    <t>高牛川支渓北</t>
    <rPh sb="0" eb="1">
      <t>タカ</t>
    </rPh>
    <rPh sb="1" eb="2">
      <t>ウシ</t>
    </rPh>
    <rPh sb="2" eb="3">
      <t>カワ</t>
    </rPh>
    <rPh sb="3" eb="4">
      <t>ササ</t>
    </rPh>
    <rPh sb="4" eb="5">
      <t>タニ</t>
    </rPh>
    <rPh sb="5" eb="6">
      <t>キタ</t>
    </rPh>
    <phoneticPr fontId="2"/>
  </si>
  <si>
    <t>下宇那室川</t>
    <rPh sb="0" eb="1">
      <t>シタ</t>
    </rPh>
    <rPh sb="1" eb="2">
      <t>ウ</t>
    </rPh>
    <rPh sb="2" eb="3">
      <t>クニ</t>
    </rPh>
    <rPh sb="3" eb="4">
      <t>ムロ</t>
    </rPh>
    <rPh sb="4" eb="5">
      <t>ガワ</t>
    </rPh>
    <phoneticPr fontId="2"/>
  </si>
  <si>
    <t>下鳥羽川</t>
    <rPh sb="0" eb="1">
      <t>シタ</t>
    </rPh>
    <rPh sb="1" eb="2">
      <t>トリ</t>
    </rPh>
    <rPh sb="2" eb="3">
      <t>ハネ</t>
    </rPh>
    <rPh sb="3" eb="4">
      <t>ガワ</t>
    </rPh>
    <phoneticPr fontId="2"/>
  </si>
  <si>
    <t>石戸宿一丁目</t>
    <rPh sb="0" eb="2">
      <t>イシド</t>
    </rPh>
    <rPh sb="2" eb="3">
      <t>ジュク</t>
    </rPh>
    <rPh sb="3" eb="4">
      <t>イッ</t>
    </rPh>
    <rPh sb="4" eb="6">
      <t>チョウメ</t>
    </rPh>
    <phoneticPr fontId="2"/>
  </si>
  <si>
    <t>北本市石戸宿一丁目地内</t>
    <rPh sb="0" eb="3">
      <t>キタモトシ</t>
    </rPh>
    <rPh sb="3" eb="5">
      <t>イシド</t>
    </rPh>
    <rPh sb="5" eb="6">
      <t>ジュク</t>
    </rPh>
    <rPh sb="6" eb="7">
      <t>イッ</t>
    </rPh>
    <rPh sb="7" eb="9">
      <t>チョウメ</t>
    </rPh>
    <rPh sb="9" eb="11">
      <t>チナイ</t>
    </rPh>
    <phoneticPr fontId="2"/>
  </si>
  <si>
    <t>越上-1</t>
    <rPh sb="0" eb="1">
      <t>コ</t>
    </rPh>
    <rPh sb="1" eb="2">
      <t>ウエ</t>
    </rPh>
    <phoneticPr fontId="2"/>
  </si>
  <si>
    <t>越生町大字黒山地内</t>
    <rPh sb="5" eb="7">
      <t>クロヤマ</t>
    </rPh>
    <phoneticPr fontId="2"/>
  </si>
  <si>
    <t>越上-2</t>
    <rPh sb="0" eb="1">
      <t>コ</t>
    </rPh>
    <rPh sb="1" eb="2">
      <t>ウエ</t>
    </rPh>
    <phoneticPr fontId="2"/>
  </si>
  <si>
    <t>入間郡越生町大字黒山地内</t>
    <rPh sb="0" eb="3">
      <t>イルマグン</t>
    </rPh>
    <rPh sb="8" eb="10">
      <t>クロヤマ</t>
    </rPh>
    <phoneticPr fontId="2"/>
  </si>
  <si>
    <t>坂尻</t>
    <rPh sb="0" eb="1">
      <t>サカ</t>
    </rPh>
    <rPh sb="1" eb="2">
      <t>シリ</t>
    </rPh>
    <phoneticPr fontId="2"/>
  </si>
  <si>
    <t>阪本</t>
    <rPh sb="0" eb="2">
      <t>サカモト</t>
    </rPh>
    <phoneticPr fontId="2"/>
  </si>
  <si>
    <t>上荒井-1</t>
    <rPh sb="0" eb="3">
      <t>カミアライ</t>
    </rPh>
    <phoneticPr fontId="2"/>
  </si>
  <si>
    <t>上荒井-2</t>
    <rPh sb="0" eb="3">
      <t>カミアライ</t>
    </rPh>
    <phoneticPr fontId="2"/>
  </si>
  <si>
    <t>西ノ入－１</t>
    <rPh sb="0" eb="1">
      <t>ニシ</t>
    </rPh>
    <rPh sb="2" eb="3">
      <t>イ</t>
    </rPh>
    <phoneticPr fontId="2"/>
  </si>
  <si>
    <t>西ノ久保</t>
    <rPh sb="0" eb="1">
      <t>ニシ</t>
    </rPh>
    <rPh sb="2" eb="4">
      <t>クボ</t>
    </rPh>
    <phoneticPr fontId="2"/>
  </si>
  <si>
    <t>梅ノ久保</t>
    <rPh sb="0" eb="1">
      <t>ウメ</t>
    </rPh>
    <rPh sb="2" eb="4">
      <t>クボ</t>
    </rPh>
    <phoneticPr fontId="2"/>
  </si>
  <si>
    <t>東</t>
    <rPh sb="0" eb="1">
      <t>ヒガシ</t>
    </rPh>
    <phoneticPr fontId="2"/>
  </si>
  <si>
    <t>棚里</t>
    <rPh sb="0" eb="1">
      <t>タナ</t>
    </rPh>
    <rPh sb="1" eb="2">
      <t>サト</t>
    </rPh>
    <phoneticPr fontId="2"/>
  </si>
  <si>
    <t>西山</t>
    <rPh sb="0" eb="2">
      <t>ニシヤマ</t>
    </rPh>
    <phoneticPr fontId="2"/>
  </si>
  <si>
    <t>荒井川</t>
    <rPh sb="0" eb="2">
      <t>アライ</t>
    </rPh>
    <rPh sb="2" eb="3">
      <t>カワ</t>
    </rPh>
    <phoneticPr fontId="2"/>
  </si>
  <si>
    <t>荒井川左支渓</t>
    <rPh sb="0" eb="2">
      <t>アライ</t>
    </rPh>
    <rPh sb="2" eb="3">
      <t>カワ</t>
    </rPh>
    <rPh sb="3" eb="4">
      <t>ヒダリ</t>
    </rPh>
    <rPh sb="4" eb="5">
      <t>シ</t>
    </rPh>
    <rPh sb="5" eb="6">
      <t>ケイ</t>
    </rPh>
    <phoneticPr fontId="2"/>
  </si>
  <si>
    <t>三滝川</t>
    <rPh sb="0" eb="1">
      <t>サン</t>
    </rPh>
    <rPh sb="1" eb="3">
      <t>タキカワ</t>
    </rPh>
    <phoneticPr fontId="2"/>
  </si>
  <si>
    <t>天狗滝沢</t>
    <rPh sb="0" eb="2">
      <t>テング</t>
    </rPh>
    <rPh sb="2" eb="4">
      <t>タキサワ</t>
    </rPh>
    <phoneticPr fontId="2"/>
  </si>
  <si>
    <t>清水沢</t>
    <rPh sb="0" eb="2">
      <t>シミズ</t>
    </rPh>
    <rPh sb="2" eb="3">
      <t>サワ</t>
    </rPh>
    <phoneticPr fontId="2"/>
  </si>
  <si>
    <t>中曽根沢</t>
    <rPh sb="0" eb="3">
      <t>ナカソネ</t>
    </rPh>
    <rPh sb="3" eb="4">
      <t>サワ</t>
    </rPh>
    <phoneticPr fontId="2"/>
  </si>
  <si>
    <t>高取川右支渓１</t>
    <rPh sb="0" eb="2">
      <t>タカトリ</t>
    </rPh>
    <rPh sb="2" eb="3">
      <t>カワ</t>
    </rPh>
    <rPh sb="3" eb="4">
      <t>ミギ</t>
    </rPh>
    <rPh sb="4" eb="5">
      <t>シ</t>
    </rPh>
    <rPh sb="5" eb="6">
      <t>ケイ</t>
    </rPh>
    <phoneticPr fontId="2"/>
  </si>
  <si>
    <t>入間郡越生町大字越生地内</t>
    <rPh sb="0" eb="3">
      <t>イルマグン</t>
    </rPh>
    <rPh sb="8" eb="10">
      <t>オゴセ</t>
    </rPh>
    <phoneticPr fontId="2"/>
  </si>
  <si>
    <t>高取川右支渓２</t>
    <rPh sb="0" eb="2">
      <t>タカトリ</t>
    </rPh>
    <rPh sb="2" eb="3">
      <t>カワ</t>
    </rPh>
    <rPh sb="3" eb="4">
      <t>ミギ</t>
    </rPh>
    <rPh sb="4" eb="5">
      <t>シ</t>
    </rPh>
    <rPh sb="5" eb="6">
      <t>ケイ</t>
    </rPh>
    <phoneticPr fontId="2"/>
  </si>
  <si>
    <t>高取川右支渓３</t>
    <rPh sb="0" eb="2">
      <t>タカトリ</t>
    </rPh>
    <rPh sb="2" eb="3">
      <t>カワ</t>
    </rPh>
    <rPh sb="3" eb="4">
      <t>ミギ</t>
    </rPh>
    <rPh sb="4" eb="5">
      <t>シ</t>
    </rPh>
    <rPh sb="5" eb="6">
      <t>ケイ</t>
    </rPh>
    <phoneticPr fontId="2"/>
  </si>
  <si>
    <t>高取川</t>
    <rPh sb="0" eb="2">
      <t>タカトリ</t>
    </rPh>
    <rPh sb="2" eb="3">
      <t>カワ</t>
    </rPh>
    <phoneticPr fontId="2"/>
  </si>
  <si>
    <t>高取川左支渓</t>
    <rPh sb="0" eb="2">
      <t>タカトリ</t>
    </rPh>
    <rPh sb="2" eb="3">
      <t>カワ</t>
    </rPh>
    <rPh sb="3" eb="4">
      <t>ヒダリ</t>
    </rPh>
    <rPh sb="4" eb="6">
      <t>シケイ</t>
    </rPh>
    <phoneticPr fontId="2"/>
  </si>
  <si>
    <t>黒岩</t>
    <rPh sb="0" eb="1">
      <t>クロ</t>
    </rPh>
    <rPh sb="1" eb="2">
      <t>イワ</t>
    </rPh>
    <phoneticPr fontId="2"/>
  </si>
  <si>
    <t>入間郡越生町大字黒岩地内</t>
    <rPh sb="0" eb="3">
      <t>イルマグン</t>
    </rPh>
    <rPh sb="9" eb="10">
      <t>イワ</t>
    </rPh>
    <phoneticPr fontId="2"/>
  </si>
  <si>
    <t>つつじ公園沢</t>
    <rPh sb="3" eb="5">
      <t>コウエン</t>
    </rPh>
    <rPh sb="5" eb="6">
      <t>サワ</t>
    </rPh>
    <phoneticPr fontId="2"/>
  </si>
  <si>
    <t>南沢</t>
    <rPh sb="0" eb="2">
      <t>ミナミサワ</t>
    </rPh>
    <phoneticPr fontId="2"/>
  </si>
  <si>
    <t>三山大指１</t>
    <rPh sb="0" eb="1">
      <t>サン</t>
    </rPh>
    <rPh sb="1" eb="2">
      <t>ヤマ</t>
    </rPh>
    <rPh sb="2" eb="3">
      <t>オオ</t>
    </rPh>
    <rPh sb="3" eb="4">
      <t>サ</t>
    </rPh>
    <phoneticPr fontId="2"/>
  </si>
  <si>
    <t>秩父郡小鹿野町大字三山地内</t>
    <rPh sb="0" eb="3">
      <t>チチブグン</t>
    </rPh>
    <rPh sb="3" eb="7">
      <t>オガノマチ</t>
    </rPh>
    <rPh sb="7" eb="9">
      <t>オオアザ</t>
    </rPh>
    <rPh sb="9" eb="10">
      <t>サン</t>
    </rPh>
    <rPh sb="10" eb="11">
      <t>ヤマ</t>
    </rPh>
    <rPh sb="11" eb="13">
      <t>チナイ</t>
    </rPh>
    <phoneticPr fontId="2"/>
  </si>
  <si>
    <t>急傾斜地の崩壊</t>
    <rPh sb="0" eb="1">
      <t>キュウ</t>
    </rPh>
    <rPh sb="1" eb="4">
      <t>ケイシャチ</t>
    </rPh>
    <rPh sb="5" eb="7">
      <t>ホウカイ</t>
    </rPh>
    <phoneticPr fontId="2"/>
  </si>
  <si>
    <t>三ヶ原１</t>
    <rPh sb="0" eb="1">
      <t>サン</t>
    </rPh>
    <rPh sb="2" eb="3">
      <t>ハラ</t>
    </rPh>
    <phoneticPr fontId="2"/>
  </si>
  <si>
    <t>石上１－１</t>
    <rPh sb="0" eb="2">
      <t>イシガミ</t>
    </rPh>
    <phoneticPr fontId="2"/>
  </si>
  <si>
    <t>石上１－２</t>
    <rPh sb="0" eb="2">
      <t>イシガミ</t>
    </rPh>
    <phoneticPr fontId="2"/>
  </si>
  <si>
    <t>石上３－１</t>
    <rPh sb="0" eb="2">
      <t>イシガミ</t>
    </rPh>
    <phoneticPr fontId="2"/>
  </si>
  <si>
    <t>石上３－２</t>
    <rPh sb="0" eb="2">
      <t>イシガミ</t>
    </rPh>
    <phoneticPr fontId="2"/>
  </si>
  <si>
    <t>軍平</t>
    <rPh sb="0" eb="1">
      <t>グン</t>
    </rPh>
    <rPh sb="1" eb="2">
      <t>タイラ</t>
    </rPh>
    <phoneticPr fontId="2"/>
  </si>
  <si>
    <t>間日影</t>
    <rPh sb="0" eb="1">
      <t>マ</t>
    </rPh>
    <rPh sb="1" eb="3">
      <t>ヒカゲ</t>
    </rPh>
    <phoneticPr fontId="2"/>
  </si>
  <si>
    <t>納宮</t>
    <rPh sb="0" eb="1">
      <t>ノウ</t>
    </rPh>
    <rPh sb="1" eb="2">
      <t>ミヤ</t>
    </rPh>
    <phoneticPr fontId="2"/>
  </si>
  <si>
    <t>三ヶ原３</t>
    <rPh sb="0" eb="1">
      <t>ミ</t>
    </rPh>
    <rPh sb="2" eb="3">
      <t>ハラ</t>
    </rPh>
    <phoneticPr fontId="2"/>
  </si>
  <si>
    <t>桃木平</t>
    <rPh sb="0" eb="1">
      <t>モモ</t>
    </rPh>
    <rPh sb="1" eb="2">
      <t>キ</t>
    </rPh>
    <rPh sb="2" eb="3">
      <t>タイラ</t>
    </rPh>
    <phoneticPr fontId="2"/>
  </si>
  <si>
    <t>三山大指２</t>
    <rPh sb="0" eb="1">
      <t>サン</t>
    </rPh>
    <rPh sb="1" eb="2">
      <t>ヤマ</t>
    </rPh>
    <rPh sb="2" eb="3">
      <t>オオ</t>
    </rPh>
    <rPh sb="3" eb="4">
      <t>サ</t>
    </rPh>
    <phoneticPr fontId="2"/>
  </si>
  <si>
    <t>法師落人</t>
    <rPh sb="0" eb="1">
      <t>ホウ</t>
    </rPh>
    <rPh sb="1" eb="2">
      <t>シ</t>
    </rPh>
    <rPh sb="2" eb="3">
      <t>オ</t>
    </rPh>
    <rPh sb="3" eb="4">
      <t>ヒト</t>
    </rPh>
    <phoneticPr fontId="2"/>
  </si>
  <si>
    <t>日向沢</t>
    <rPh sb="0" eb="2">
      <t>ヒナタ</t>
    </rPh>
    <rPh sb="2" eb="3">
      <t>ザワ</t>
    </rPh>
    <phoneticPr fontId="2"/>
  </si>
  <si>
    <t>秩父郡小鹿野町大字河原沢</t>
    <rPh sb="0" eb="3">
      <t>チチブグン</t>
    </rPh>
    <rPh sb="3" eb="7">
      <t>オガノマチ</t>
    </rPh>
    <rPh sb="7" eb="9">
      <t>オオアザ</t>
    </rPh>
    <rPh sb="9" eb="11">
      <t>カワラ</t>
    </rPh>
    <rPh sb="11" eb="12">
      <t>サワ</t>
    </rPh>
    <phoneticPr fontId="2"/>
  </si>
  <si>
    <t>東沢</t>
    <rPh sb="0" eb="1">
      <t>アズマ</t>
    </rPh>
    <rPh sb="1" eb="2">
      <t>ザワ</t>
    </rPh>
    <phoneticPr fontId="2"/>
  </si>
  <si>
    <t>滝の沢</t>
    <rPh sb="0" eb="1">
      <t>タキ</t>
    </rPh>
    <rPh sb="2" eb="3">
      <t>サワ</t>
    </rPh>
    <phoneticPr fontId="2"/>
  </si>
  <si>
    <t>石上沢</t>
    <rPh sb="0" eb="2">
      <t>イシガミ</t>
    </rPh>
    <rPh sb="2" eb="3">
      <t>サワ</t>
    </rPh>
    <phoneticPr fontId="2"/>
  </si>
  <si>
    <t>稲荷沢</t>
    <rPh sb="0" eb="2">
      <t>イナリ</t>
    </rPh>
    <rPh sb="2" eb="3">
      <t>サワ</t>
    </rPh>
    <phoneticPr fontId="2"/>
  </si>
  <si>
    <t>納宮沢</t>
    <rPh sb="0" eb="1">
      <t>ノウ</t>
    </rPh>
    <rPh sb="1" eb="2">
      <t>ミヤ</t>
    </rPh>
    <rPh sb="2" eb="3">
      <t>サワ</t>
    </rPh>
    <phoneticPr fontId="2"/>
  </si>
  <si>
    <t>白岩沢</t>
    <rPh sb="0" eb="1">
      <t>シラ</t>
    </rPh>
    <rPh sb="1" eb="2">
      <t>イワ</t>
    </rPh>
    <rPh sb="2" eb="3">
      <t>サワ</t>
    </rPh>
    <phoneticPr fontId="2"/>
  </si>
  <si>
    <t>河原沢日向１</t>
    <rPh sb="0" eb="2">
      <t>カワラ</t>
    </rPh>
    <rPh sb="2" eb="3">
      <t>サワ</t>
    </rPh>
    <rPh sb="3" eb="5">
      <t>ヒナタ</t>
    </rPh>
    <phoneticPr fontId="2"/>
  </si>
  <si>
    <t>秩父郡小鹿野町大字河原沢地内</t>
    <rPh sb="0" eb="3">
      <t>チチブグン</t>
    </rPh>
    <rPh sb="3" eb="7">
      <t>オガノマチ</t>
    </rPh>
    <rPh sb="7" eb="9">
      <t>オオアザ</t>
    </rPh>
    <rPh sb="9" eb="11">
      <t>カワラ</t>
    </rPh>
    <rPh sb="11" eb="12">
      <t>サワ</t>
    </rPh>
    <rPh sb="12" eb="14">
      <t>チナイ</t>
    </rPh>
    <phoneticPr fontId="2"/>
  </si>
  <si>
    <t>日影</t>
    <rPh sb="0" eb="2">
      <t>ヒカゲ</t>
    </rPh>
    <phoneticPr fontId="2"/>
  </si>
  <si>
    <t>大諸</t>
    <rPh sb="0" eb="1">
      <t>オオ</t>
    </rPh>
    <rPh sb="1" eb="2">
      <t>モロ</t>
    </rPh>
    <phoneticPr fontId="2"/>
  </si>
  <si>
    <t>河原沢小金平</t>
    <rPh sb="0" eb="2">
      <t>カワラ</t>
    </rPh>
    <rPh sb="2" eb="3">
      <t>サワ</t>
    </rPh>
    <rPh sb="3" eb="5">
      <t>コガネ</t>
    </rPh>
    <rPh sb="5" eb="6">
      <t>ダイラ</t>
    </rPh>
    <phoneticPr fontId="2"/>
  </si>
  <si>
    <t>尾ノ内１</t>
    <rPh sb="0" eb="1">
      <t>オ</t>
    </rPh>
    <rPh sb="2" eb="3">
      <t>ウチ</t>
    </rPh>
    <phoneticPr fontId="2"/>
  </si>
  <si>
    <t>魚尾道１</t>
    <rPh sb="0" eb="1">
      <t>ウオ</t>
    </rPh>
    <rPh sb="1" eb="2">
      <t>オ</t>
    </rPh>
    <rPh sb="2" eb="3">
      <t>ミチ</t>
    </rPh>
    <phoneticPr fontId="2"/>
  </si>
  <si>
    <t>橋詰１－１</t>
    <rPh sb="0" eb="2">
      <t>ハシヅメ</t>
    </rPh>
    <phoneticPr fontId="2"/>
  </si>
  <si>
    <t>橋詰１－２</t>
    <rPh sb="0" eb="2">
      <t>ハシヅメ</t>
    </rPh>
    <phoneticPr fontId="2"/>
  </si>
  <si>
    <t>橋詰２－１</t>
    <rPh sb="0" eb="2">
      <t>ハシヅメ</t>
    </rPh>
    <phoneticPr fontId="2"/>
  </si>
  <si>
    <t>橋詰２－２</t>
    <rPh sb="0" eb="2">
      <t>ハシヅメ</t>
    </rPh>
    <phoneticPr fontId="2"/>
  </si>
  <si>
    <t>坂本１</t>
    <rPh sb="0" eb="2">
      <t>サカモト</t>
    </rPh>
    <phoneticPr fontId="2"/>
  </si>
  <si>
    <t>坂本２</t>
    <rPh sb="0" eb="2">
      <t>サカモト</t>
    </rPh>
    <phoneticPr fontId="2"/>
  </si>
  <si>
    <t>坂本３</t>
    <rPh sb="0" eb="2">
      <t>サカモト</t>
    </rPh>
    <phoneticPr fontId="2"/>
  </si>
  <si>
    <t>太田淵１</t>
    <rPh sb="0" eb="2">
      <t>オオタ</t>
    </rPh>
    <rPh sb="2" eb="3">
      <t>フチ</t>
    </rPh>
    <phoneticPr fontId="2"/>
  </si>
  <si>
    <t>太田淵２</t>
    <rPh sb="0" eb="2">
      <t>オオタ</t>
    </rPh>
    <rPh sb="2" eb="3">
      <t>フチ</t>
    </rPh>
    <phoneticPr fontId="2"/>
  </si>
  <si>
    <t>太田淵３</t>
    <rPh sb="0" eb="2">
      <t>オオタ</t>
    </rPh>
    <rPh sb="2" eb="3">
      <t>フチ</t>
    </rPh>
    <phoneticPr fontId="2"/>
  </si>
  <si>
    <t>魚尾道２</t>
    <rPh sb="0" eb="1">
      <t>ウオ</t>
    </rPh>
    <rPh sb="1" eb="2">
      <t>オ</t>
    </rPh>
    <rPh sb="2" eb="3">
      <t>ミチ</t>
    </rPh>
    <phoneticPr fontId="2"/>
  </si>
  <si>
    <t>上日向</t>
    <rPh sb="0" eb="1">
      <t>ウエ</t>
    </rPh>
    <rPh sb="1" eb="3">
      <t>ヒナタ</t>
    </rPh>
    <phoneticPr fontId="2"/>
  </si>
  <si>
    <t>河原沢日向２</t>
    <rPh sb="0" eb="2">
      <t>カワラ</t>
    </rPh>
    <rPh sb="2" eb="3">
      <t>サワ</t>
    </rPh>
    <rPh sb="3" eb="5">
      <t>ヒナタ</t>
    </rPh>
    <phoneticPr fontId="2"/>
  </si>
  <si>
    <t>林</t>
    <rPh sb="0" eb="1">
      <t>ハヤシ</t>
    </rPh>
    <phoneticPr fontId="2"/>
  </si>
  <si>
    <t>魚尾道４</t>
    <rPh sb="0" eb="1">
      <t>ウオ</t>
    </rPh>
    <rPh sb="1" eb="2">
      <t>オ</t>
    </rPh>
    <rPh sb="2" eb="3">
      <t>ドウ</t>
    </rPh>
    <phoneticPr fontId="2"/>
  </si>
  <si>
    <t>坂本４</t>
    <rPh sb="0" eb="2">
      <t>サカモト</t>
    </rPh>
    <phoneticPr fontId="2"/>
  </si>
  <si>
    <t>魚尾道３</t>
    <rPh sb="0" eb="1">
      <t>ウオ</t>
    </rPh>
    <rPh sb="1" eb="2">
      <t>オ</t>
    </rPh>
    <rPh sb="2" eb="3">
      <t>ドウ</t>
    </rPh>
    <phoneticPr fontId="2"/>
  </si>
  <si>
    <t>魚尾道沢</t>
    <rPh sb="0" eb="1">
      <t>ウオ</t>
    </rPh>
    <rPh sb="1" eb="2">
      <t>オ</t>
    </rPh>
    <rPh sb="2" eb="3">
      <t>ドウ</t>
    </rPh>
    <rPh sb="3" eb="4">
      <t>サワ</t>
    </rPh>
    <phoneticPr fontId="2"/>
  </si>
  <si>
    <t>魚尾道沢右２</t>
    <rPh sb="0" eb="1">
      <t>ウオ</t>
    </rPh>
    <rPh sb="1" eb="2">
      <t>オ</t>
    </rPh>
    <rPh sb="2" eb="3">
      <t>ドウ</t>
    </rPh>
    <rPh sb="3" eb="4">
      <t>サワ</t>
    </rPh>
    <rPh sb="4" eb="5">
      <t>ミギ</t>
    </rPh>
    <phoneticPr fontId="2"/>
  </si>
  <si>
    <t>魚尾道沢右１</t>
    <rPh sb="0" eb="1">
      <t>ウオ</t>
    </rPh>
    <rPh sb="1" eb="2">
      <t>オ</t>
    </rPh>
    <rPh sb="2" eb="3">
      <t>ドウ</t>
    </rPh>
    <rPh sb="3" eb="4">
      <t>サワ</t>
    </rPh>
    <rPh sb="4" eb="5">
      <t>ミギ</t>
    </rPh>
    <phoneticPr fontId="2"/>
  </si>
  <si>
    <t>日の沢</t>
    <rPh sb="0" eb="1">
      <t>ヒ</t>
    </rPh>
    <rPh sb="2" eb="3">
      <t>サワ</t>
    </rPh>
    <phoneticPr fontId="2"/>
  </si>
  <si>
    <t>大諸沢</t>
    <rPh sb="0" eb="1">
      <t>オオ</t>
    </rPh>
    <rPh sb="1" eb="3">
      <t>モロザワ</t>
    </rPh>
    <phoneticPr fontId="2"/>
  </si>
  <si>
    <t>木毛１</t>
    <rPh sb="0" eb="2">
      <t>キモウ</t>
    </rPh>
    <phoneticPr fontId="2"/>
  </si>
  <si>
    <t>秩父市黒谷地内</t>
    <rPh sb="0" eb="3">
      <t>チチブシ</t>
    </rPh>
    <rPh sb="3" eb="5">
      <t>クロヤ</t>
    </rPh>
    <rPh sb="5" eb="7">
      <t>チナイ</t>
    </rPh>
    <phoneticPr fontId="2"/>
  </si>
  <si>
    <t>木毛２</t>
    <rPh sb="0" eb="2">
      <t>キモウ</t>
    </rPh>
    <phoneticPr fontId="2"/>
  </si>
  <si>
    <t>柳田１</t>
    <rPh sb="0" eb="2">
      <t>ヤナギタ</t>
    </rPh>
    <phoneticPr fontId="2"/>
  </si>
  <si>
    <t>破風屋１</t>
    <rPh sb="0" eb="3">
      <t>ハフヤ</t>
    </rPh>
    <phoneticPr fontId="2"/>
  </si>
  <si>
    <t>破風屋２</t>
    <rPh sb="0" eb="3">
      <t>ハフヤ</t>
    </rPh>
    <phoneticPr fontId="2"/>
  </si>
  <si>
    <t>木毛４</t>
    <rPh sb="0" eb="2">
      <t>キモウ</t>
    </rPh>
    <phoneticPr fontId="2"/>
  </si>
  <si>
    <t>木毛３</t>
    <rPh sb="0" eb="2">
      <t>キモウ</t>
    </rPh>
    <phoneticPr fontId="2"/>
  </si>
  <si>
    <t>木毛５</t>
    <rPh sb="0" eb="2">
      <t>キモウ</t>
    </rPh>
    <phoneticPr fontId="2"/>
  </si>
  <si>
    <t>柳田２</t>
    <rPh sb="0" eb="2">
      <t>ヤナギタ</t>
    </rPh>
    <phoneticPr fontId="2"/>
  </si>
  <si>
    <t>下山１</t>
    <rPh sb="0" eb="2">
      <t>シモヤマ</t>
    </rPh>
    <phoneticPr fontId="2"/>
  </si>
  <si>
    <t>下山２</t>
    <rPh sb="0" eb="2">
      <t>シモヤマ</t>
    </rPh>
    <phoneticPr fontId="2"/>
  </si>
  <si>
    <t>柳田３</t>
    <rPh sb="0" eb="2">
      <t>ヤナギタ</t>
    </rPh>
    <phoneticPr fontId="2"/>
  </si>
  <si>
    <t>大畑沢</t>
    <rPh sb="0" eb="2">
      <t>オオハタ</t>
    </rPh>
    <rPh sb="2" eb="3">
      <t>ザワ</t>
    </rPh>
    <phoneticPr fontId="2"/>
  </si>
  <si>
    <t>文珠堂沢１</t>
    <rPh sb="0" eb="2">
      <t>モンジュ</t>
    </rPh>
    <rPh sb="2" eb="3">
      <t>ドウ</t>
    </rPh>
    <rPh sb="3" eb="4">
      <t>サワ</t>
    </rPh>
    <phoneticPr fontId="2"/>
  </si>
  <si>
    <t>文珠堂沢２</t>
    <rPh sb="0" eb="2">
      <t>モンジュ</t>
    </rPh>
    <rPh sb="2" eb="3">
      <t>ドウ</t>
    </rPh>
    <rPh sb="3" eb="4">
      <t>サワ</t>
    </rPh>
    <phoneticPr fontId="2"/>
  </si>
  <si>
    <t>硫黄沢</t>
    <rPh sb="0" eb="2">
      <t>イオウ</t>
    </rPh>
    <rPh sb="2" eb="3">
      <t>サワ</t>
    </rPh>
    <phoneticPr fontId="2"/>
  </si>
  <si>
    <t>下田沢</t>
    <rPh sb="0" eb="3">
      <t>シモタザワ</t>
    </rPh>
    <phoneticPr fontId="2"/>
  </si>
  <si>
    <t>木毛</t>
    <rPh sb="0" eb="2">
      <t>キモウ</t>
    </rPh>
    <phoneticPr fontId="2"/>
  </si>
  <si>
    <t>和銅沢川</t>
    <rPh sb="0" eb="2">
      <t>ワドウ</t>
    </rPh>
    <rPh sb="2" eb="3">
      <t>サワ</t>
    </rPh>
    <rPh sb="3" eb="4">
      <t>ガワ</t>
    </rPh>
    <phoneticPr fontId="2"/>
  </si>
  <si>
    <t>久那大久保１－１</t>
    <rPh sb="0" eb="2">
      <t>クナ</t>
    </rPh>
    <rPh sb="2" eb="5">
      <t>オオクボ</t>
    </rPh>
    <phoneticPr fontId="2"/>
  </si>
  <si>
    <t>秩父市久那地内</t>
    <rPh sb="0" eb="3">
      <t>チチブシ</t>
    </rPh>
    <rPh sb="3" eb="5">
      <t>クナ</t>
    </rPh>
    <rPh sb="5" eb="7">
      <t>チナイ</t>
    </rPh>
    <phoneticPr fontId="2"/>
  </si>
  <si>
    <t>久那大久保１－２</t>
    <rPh sb="0" eb="2">
      <t>クナ</t>
    </rPh>
    <rPh sb="2" eb="5">
      <t>オオクボ</t>
    </rPh>
    <phoneticPr fontId="2"/>
  </si>
  <si>
    <t>久那大久保２－１</t>
    <rPh sb="0" eb="5">
      <t>クナオオクボ</t>
    </rPh>
    <phoneticPr fontId="2"/>
  </si>
  <si>
    <t>久那大久保２－２</t>
    <rPh sb="0" eb="5">
      <t>クナオオクボ</t>
    </rPh>
    <phoneticPr fontId="2"/>
  </si>
  <si>
    <t>久那大久保２－３</t>
    <rPh sb="0" eb="5">
      <t>クナオオクボ</t>
    </rPh>
    <phoneticPr fontId="2"/>
  </si>
  <si>
    <t>久那大久保２－４</t>
    <rPh sb="0" eb="5">
      <t>クナオオクボ</t>
    </rPh>
    <phoneticPr fontId="2"/>
  </si>
  <si>
    <t>久那大久保２－５</t>
    <rPh sb="0" eb="5">
      <t>クナオオクボ</t>
    </rPh>
    <phoneticPr fontId="2"/>
  </si>
  <si>
    <t>久那大久保２－６</t>
    <rPh sb="0" eb="5">
      <t>クナオオクボ</t>
    </rPh>
    <phoneticPr fontId="2"/>
  </si>
  <si>
    <t>平仁田１－１</t>
    <rPh sb="0" eb="1">
      <t>ヒラ</t>
    </rPh>
    <rPh sb="1" eb="3">
      <t>ニタ</t>
    </rPh>
    <phoneticPr fontId="2"/>
  </si>
  <si>
    <t>平仁田１－２</t>
    <rPh sb="0" eb="1">
      <t>ヒラ</t>
    </rPh>
    <rPh sb="1" eb="3">
      <t>ニタ</t>
    </rPh>
    <phoneticPr fontId="2"/>
  </si>
  <si>
    <t>下久那１</t>
    <rPh sb="0" eb="1">
      <t>シモ</t>
    </rPh>
    <rPh sb="1" eb="3">
      <t>クナ</t>
    </rPh>
    <phoneticPr fontId="2"/>
  </si>
  <si>
    <t>下久那２</t>
    <rPh sb="0" eb="1">
      <t>シモ</t>
    </rPh>
    <rPh sb="1" eb="3">
      <t>クナ</t>
    </rPh>
    <phoneticPr fontId="2"/>
  </si>
  <si>
    <t>久那坂本</t>
    <rPh sb="0" eb="2">
      <t>クナ</t>
    </rPh>
    <rPh sb="2" eb="4">
      <t>サカモト</t>
    </rPh>
    <phoneticPr fontId="2"/>
  </si>
  <si>
    <t>野々上１</t>
    <rPh sb="0" eb="1">
      <t>ノ</t>
    </rPh>
    <rPh sb="2" eb="3">
      <t>ウエ</t>
    </rPh>
    <phoneticPr fontId="2"/>
  </si>
  <si>
    <t>野々上２</t>
    <rPh sb="0" eb="1">
      <t>ノ</t>
    </rPh>
    <rPh sb="2" eb="3">
      <t>ウエ</t>
    </rPh>
    <phoneticPr fontId="2"/>
  </si>
  <si>
    <t>野々上３</t>
    <rPh sb="0" eb="1">
      <t>ノ</t>
    </rPh>
    <rPh sb="2" eb="3">
      <t>ウエ</t>
    </rPh>
    <phoneticPr fontId="2"/>
  </si>
  <si>
    <t>滝川１</t>
    <rPh sb="0" eb="2">
      <t>タキガワ</t>
    </rPh>
    <phoneticPr fontId="2"/>
  </si>
  <si>
    <t>栃の木沢</t>
    <rPh sb="0" eb="1">
      <t>トチ</t>
    </rPh>
    <rPh sb="2" eb="4">
      <t>キサワ</t>
    </rPh>
    <phoneticPr fontId="2"/>
  </si>
  <si>
    <t>落合沢</t>
    <rPh sb="0" eb="2">
      <t>オチアイ</t>
    </rPh>
    <rPh sb="2" eb="3">
      <t>サワ</t>
    </rPh>
    <phoneticPr fontId="2"/>
  </si>
  <si>
    <t>滝川２</t>
    <rPh sb="0" eb="2">
      <t>タキガワ</t>
    </rPh>
    <phoneticPr fontId="2"/>
  </si>
  <si>
    <t>平仁田１</t>
    <rPh sb="0" eb="1">
      <t>ヒラ</t>
    </rPh>
    <rPh sb="1" eb="2">
      <t>ニ</t>
    </rPh>
    <rPh sb="2" eb="3">
      <t>タ</t>
    </rPh>
    <phoneticPr fontId="2"/>
  </si>
  <si>
    <t>平仁田２</t>
    <rPh sb="0" eb="1">
      <t>ヒラ</t>
    </rPh>
    <rPh sb="1" eb="2">
      <t>ニ</t>
    </rPh>
    <rPh sb="2" eb="3">
      <t>タ</t>
    </rPh>
    <phoneticPr fontId="2"/>
  </si>
  <si>
    <t>姥ヶ沢</t>
    <rPh sb="0" eb="1">
      <t>ウバ</t>
    </rPh>
    <rPh sb="2" eb="3">
      <t>サワ</t>
    </rPh>
    <phoneticPr fontId="2"/>
  </si>
  <si>
    <t>所ノ沢</t>
    <rPh sb="0" eb="1">
      <t>ショ</t>
    </rPh>
    <rPh sb="2" eb="3">
      <t>サワ</t>
    </rPh>
    <phoneticPr fontId="2"/>
  </si>
  <si>
    <t>五百沢</t>
    <rPh sb="0" eb="2">
      <t>ゴヒャク</t>
    </rPh>
    <rPh sb="2" eb="3">
      <t>サワ</t>
    </rPh>
    <phoneticPr fontId="2"/>
  </si>
  <si>
    <t>茶平３</t>
    <rPh sb="0" eb="2">
      <t>チャダイラ</t>
    </rPh>
    <phoneticPr fontId="2"/>
  </si>
  <si>
    <t>浦山大神楽３</t>
    <rPh sb="0" eb="2">
      <t>ウラヤマ</t>
    </rPh>
    <rPh sb="2" eb="3">
      <t>オオ</t>
    </rPh>
    <rPh sb="3" eb="5">
      <t>カグラ</t>
    </rPh>
    <phoneticPr fontId="2"/>
  </si>
  <si>
    <t>栗山３－１</t>
    <rPh sb="0" eb="2">
      <t>クリヤマ</t>
    </rPh>
    <phoneticPr fontId="2"/>
  </si>
  <si>
    <t>栗山３－２</t>
    <rPh sb="0" eb="2">
      <t>クリヤマ</t>
    </rPh>
    <phoneticPr fontId="2"/>
  </si>
  <si>
    <t>栗山３－３</t>
    <rPh sb="0" eb="2">
      <t>クリヤマ</t>
    </rPh>
    <phoneticPr fontId="2"/>
  </si>
  <si>
    <t>冠岩２</t>
    <rPh sb="0" eb="1">
      <t>カンムリ</t>
    </rPh>
    <rPh sb="1" eb="2">
      <t>イワ</t>
    </rPh>
    <phoneticPr fontId="2"/>
  </si>
  <si>
    <t>山掴２－１</t>
    <rPh sb="0" eb="1">
      <t>ヤマ</t>
    </rPh>
    <rPh sb="1" eb="2">
      <t>ツカ</t>
    </rPh>
    <phoneticPr fontId="2"/>
  </si>
  <si>
    <t>山掴２－２</t>
    <rPh sb="0" eb="1">
      <t>ヤマ</t>
    </rPh>
    <rPh sb="1" eb="2">
      <t>ツカ</t>
    </rPh>
    <phoneticPr fontId="2"/>
  </si>
  <si>
    <t>山掴２－３</t>
    <rPh sb="0" eb="1">
      <t>ヤマ</t>
    </rPh>
    <rPh sb="1" eb="2">
      <t>ツカ</t>
    </rPh>
    <phoneticPr fontId="2"/>
  </si>
  <si>
    <t>山掴２－４</t>
    <rPh sb="0" eb="1">
      <t>ヤマ</t>
    </rPh>
    <rPh sb="1" eb="2">
      <t>ツカ</t>
    </rPh>
    <phoneticPr fontId="2"/>
  </si>
  <si>
    <t>川俣８</t>
    <rPh sb="0" eb="2">
      <t>カワマタ</t>
    </rPh>
    <phoneticPr fontId="2"/>
  </si>
  <si>
    <t>川俣９</t>
    <rPh sb="0" eb="2">
      <t>カワマタ</t>
    </rPh>
    <phoneticPr fontId="2"/>
  </si>
  <si>
    <t>唐沢</t>
    <rPh sb="0" eb="2">
      <t>カラサワ</t>
    </rPh>
    <phoneticPr fontId="2"/>
  </si>
  <si>
    <t>茶平川</t>
    <rPh sb="0" eb="2">
      <t>チャダイラ</t>
    </rPh>
    <rPh sb="2" eb="3">
      <t>カワ</t>
    </rPh>
    <phoneticPr fontId="2"/>
  </si>
  <si>
    <t>細久保</t>
    <rPh sb="0" eb="3">
      <t>ホソクボ</t>
    </rPh>
    <phoneticPr fontId="2"/>
  </si>
  <si>
    <t>沢の入</t>
    <rPh sb="0" eb="1">
      <t>サワ</t>
    </rPh>
    <rPh sb="2" eb="3">
      <t>イ</t>
    </rPh>
    <phoneticPr fontId="2"/>
  </si>
  <si>
    <t>栗山</t>
    <rPh sb="0" eb="2">
      <t>クリヤマ</t>
    </rPh>
    <phoneticPr fontId="2"/>
  </si>
  <si>
    <t>野々上４</t>
    <rPh sb="0" eb="1">
      <t>ノ</t>
    </rPh>
    <rPh sb="2" eb="3">
      <t>ウエ</t>
    </rPh>
    <phoneticPr fontId="2"/>
  </si>
  <si>
    <t>崩間沢</t>
    <rPh sb="0" eb="1">
      <t>ホウ</t>
    </rPh>
    <rPh sb="1" eb="2">
      <t>マ</t>
    </rPh>
    <rPh sb="2" eb="3">
      <t>サワ</t>
    </rPh>
    <phoneticPr fontId="2"/>
  </si>
  <si>
    <t>上町－１</t>
    <rPh sb="0" eb="2">
      <t>カミマチ</t>
    </rPh>
    <phoneticPr fontId="2"/>
  </si>
  <si>
    <t>秩父市上町地内</t>
    <rPh sb="0" eb="3">
      <t>チチブシ</t>
    </rPh>
    <rPh sb="3" eb="5">
      <t>カミマチ</t>
    </rPh>
    <rPh sb="5" eb="7">
      <t>チナイ</t>
    </rPh>
    <phoneticPr fontId="2"/>
  </si>
  <si>
    <t>大指１</t>
    <rPh sb="0" eb="1">
      <t>オオ</t>
    </rPh>
    <rPh sb="1" eb="2">
      <t>ユビ</t>
    </rPh>
    <phoneticPr fontId="2"/>
  </si>
  <si>
    <t>秩父市荒川贄川地内</t>
    <rPh sb="0" eb="3">
      <t>チチブシ</t>
    </rPh>
    <rPh sb="3" eb="5">
      <t>アラカワ</t>
    </rPh>
    <rPh sb="5" eb="7">
      <t>ニエガワ</t>
    </rPh>
    <rPh sb="7" eb="9">
      <t>チナイ</t>
    </rPh>
    <phoneticPr fontId="2"/>
  </si>
  <si>
    <t>向原－１</t>
    <rPh sb="0" eb="2">
      <t>ムカイハラ</t>
    </rPh>
    <phoneticPr fontId="2"/>
  </si>
  <si>
    <t>向原－２</t>
    <rPh sb="0" eb="2">
      <t>ムカイハラ</t>
    </rPh>
    <phoneticPr fontId="2"/>
  </si>
  <si>
    <t>町分１－１</t>
    <rPh sb="0" eb="2">
      <t>マチブン</t>
    </rPh>
    <phoneticPr fontId="2"/>
  </si>
  <si>
    <t>町分１－２</t>
    <rPh sb="0" eb="2">
      <t>マチブン</t>
    </rPh>
    <phoneticPr fontId="2"/>
  </si>
  <si>
    <t>町分１－３</t>
    <rPh sb="0" eb="2">
      <t>マチブン</t>
    </rPh>
    <phoneticPr fontId="2"/>
  </si>
  <si>
    <t>沢戸１</t>
    <rPh sb="0" eb="2">
      <t>サワド</t>
    </rPh>
    <phoneticPr fontId="2"/>
  </si>
  <si>
    <t>秩父市荒川白久地内</t>
    <rPh sb="0" eb="3">
      <t>チチブシ</t>
    </rPh>
    <rPh sb="3" eb="5">
      <t>アラカワ</t>
    </rPh>
    <rPh sb="5" eb="7">
      <t>シロク</t>
    </rPh>
    <rPh sb="7" eb="9">
      <t>チナイ</t>
    </rPh>
    <phoneticPr fontId="2"/>
  </si>
  <si>
    <t>猪鼻１</t>
    <rPh sb="0" eb="2">
      <t>イノハナ</t>
    </rPh>
    <phoneticPr fontId="2"/>
  </si>
  <si>
    <t>猪鼻３</t>
    <rPh sb="0" eb="2">
      <t>イノハナ</t>
    </rPh>
    <phoneticPr fontId="2"/>
  </si>
  <si>
    <t>沢戸２</t>
    <rPh sb="0" eb="2">
      <t>サワド</t>
    </rPh>
    <phoneticPr fontId="2"/>
  </si>
  <si>
    <t>東ノ前１－１</t>
    <rPh sb="0" eb="1">
      <t>ヒガシ</t>
    </rPh>
    <rPh sb="2" eb="3">
      <t>マエ</t>
    </rPh>
    <phoneticPr fontId="2"/>
  </si>
  <si>
    <t>東ノ前１－２</t>
    <rPh sb="0" eb="1">
      <t>ヒガシ</t>
    </rPh>
    <rPh sb="2" eb="3">
      <t>マエ</t>
    </rPh>
    <phoneticPr fontId="2"/>
  </si>
  <si>
    <t>猪鼻２－１</t>
    <rPh sb="0" eb="2">
      <t>イノハナ</t>
    </rPh>
    <phoneticPr fontId="2"/>
  </si>
  <si>
    <t>猪鼻２－２</t>
    <rPh sb="0" eb="2">
      <t>イノハナ</t>
    </rPh>
    <phoneticPr fontId="2"/>
  </si>
  <si>
    <t>猪鼻２－３</t>
    <rPh sb="0" eb="2">
      <t>イノハナ</t>
    </rPh>
    <phoneticPr fontId="2"/>
  </si>
  <si>
    <t>東ノ前２－１</t>
    <rPh sb="0" eb="1">
      <t>ヒガシ</t>
    </rPh>
    <rPh sb="2" eb="3">
      <t>マエ</t>
    </rPh>
    <phoneticPr fontId="2"/>
  </si>
  <si>
    <t>東ノ前２－２</t>
    <rPh sb="0" eb="1">
      <t>ヒガシ</t>
    </rPh>
    <rPh sb="2" eb="3">
      <t>マエ</t>
    </rPh>
    <phoneticPr fontId="2"/>
  </si>
  <si>
    <t>柿平１</t>
    <rPh sb="0" eb="1">
      <t>カキ</t>
    </rPh>
    <rPh sb="1" eb="2">
      <t>タイラ</t>
    </rPh>
    <phoneticPr fontId="2"/>
  </si>
  <si>
    <t>古池１</t>
    <rPh sb="0" eb="2">
      <t>フルイケ</t>
    </rPh>
    <phoneticPr fontId="2"/>
  </si>
  <si>
    <t>大指２</t>
    <rPh sb="0" eb="1">
      <t>オオ</t>
    </rPh>
    <rPh sb="1" eb="2">
      <t>ユビ</t>
    </rPh>
    <phoneticPr fontId="2"/>
  </si>
  <si>
    <t>町分２</t>
    <rPh sb="0" eb="2">
      <t>マチブン</t>
    </rPh>
    <phoneticPr fontId="2"/>
  </si>
  <si>
    <t>橋湯沢</t>
    <rPh sb="0" eb="1">
      <t>ハシ</t>
    </rPh>
    <rPh sb="1" eb="3">
      <t>ユザワ</t>
    </rPh>
    <phoneticPr fontId="2"/>
  </si>
  <si>
    <t>権田沢１</t>
    <rPh sb="0" eb="1">
      <t>ゴン</t>
    </rPh>
    <rPh sb="1" eb="3">
      <t>タザワ</t>
    </rPh>
    <phoneticPr fontId="2"/>
  </si>
  <si>
    <t>横手沢</t>
    <rPh sb="0" eb="2">
      <t>ヨコテ</t>
    </rPh>
    <rPh sb="2" eb="3">
      <t>ザワ</t>
    </rPh>
    <phoneticPr fontId="2"/>
  </si>
  <si>
    <t>上の沢</t>
    <rPh sb="0" eb="1">
      <t>カミ</t>
    </rPh>
    <rPh sb="2" eb="3">
      <t>サワ</t>
    </rPh>
    <phoneticPr fontId="2"/>
  </si>
  <si>
    <t>下夏地１－１</t>
    <rPh sb="0" eb="1">
      <t>シモ</t>
    </rPh>
    <rPh sb="1" eb="2">
      <t>ナツ</t>
    </rPh>
    <rPh sb="2" eb="3">
      <t>チ</t>
    </rPh>
    <phoneticPr fontId="2"/>
  </si>
  <si>
    <t>秩父市上吉田地内</t>
    <rPh sb="6" eb="8">
      <t>チナイ</t>
    </rPh>
    <phoneticPr fontId="2"/>
  </si>
  <si>
    <t>下夏地１－２</t>
    <rPh sb="0" eb="1">
      <t>シモ</t>
    </rPh>
    <rPh sb="1" eb="2">
      <t>ナツ</t>
    </rPh>
    <rPh sb="2" eb="3">
      <t>チ</t>
    </rPh>
    <phoneticPr fontId="2"/>
  </si>
  <si>
    <t>三祢１</t>
    <rPh sb="0" eb="1">
      <t>サン</t>
    </rPh>
    <rPh sb="1" eb="2">
      <t>ネ</t>
    </rPh>
    <phoneticPr fontId="2"/>
  </si>
  <si>
    <t>とふ山１－１</t>
    <rPh sb="2" eb="3">
      <t>ヤマ</t>
    </rPh>
    <phoneticPr fontId="2"/>
  </si>
  <si>
    <t>とふ山１－２</t>
    <rPh sb="2" eb="3">
      <t>ヤマ</t>
    </rPh>
    <phoneticPr fontId="2"/>
  </si>
  <si>
    <t>ワタシ山</t>
    <rPh sb="3" eb="4">
      <t>ヤマ</t>
    </rPh>
    <phoneticPr fontId="2"/>
  </si>
  <si>
    <t>つらはら堀１</t>
    <rPh sb="4" eb="5">
      <t>ホリ</t>
    </rPh>
    <phoneticPr fontId="2"/>
  </si>
  <si>
    <t>赤子ノ葉</t>
    <rPh sb="0" eb="1">
      <t>アカ</t>
    </rPh>
    <rPh sb="1" eb="2">
      <t>コ</t>
    </rPh>
    <rPh sb="3" eb="4">
      <t>ハ</t>
    </rPh>
    <phoneticPr fontId="2"/>
  </si>
  <si>
    <t>女形３－１</t>
    <rPh sb="0" eb="2">
      <t>オンナガタ</t>
    </rPh>
    <phoneticPr fontId="2"/>
  </si>
  <si>
    <t>女形３－２</t>
    <rPh sb="0" eb="2">
      <t>オンナガタ</t>
    </rPh>
    <phoneticPr fontId="2"/>
  </si>
  <si>
    <t>三船</t>
    <rPh sb="0" eb="1">
      <t>サン</t>
    </rPh>
    <rPh sb="1" eb="2">
      <t>フネ</t>
    </rPh>
    <phoneticPr fontId="2"/>
  </si>
  <si>
    <t>とふ山２</t>
    <rPh sb="2" eb="3">
      <t>ヤマ</t>
    </rPh>
    <phoneticPr fontId="2"/>
  </si>
  <si>
    <t>三祢２ー１</t>
    <rPh sb="0" eb="1">
      <t>サン</t>
    </rPh>
    <rPh sb="1" eb="2">
      <t>ネ</t>
    </rPh>
    <phoneticPr fontId="2"/>
  </si>
  <si>
    <t>三祢２ー２</t>
    <rPh sb="0" eb="1">
      <t>サン</t>
    </rPh>
    <rPh sb="1" eb="2">
      <t>ネ</t>
    </rPh>
    <phoneticPr fontId="2"/>
  </si>
  <si>
    <t>つらはら堀２</t>
    <rPh sb="4" eb="5">
      <t>ホリ</t>
    </rPh>
    <phoneticPr fontId="2"/>
  </si>
  <si>
    <t>向堂２</t>
    <rPh sb="0" eb="1">
      <t>ムカエ</t>
    </rPh>
    <rPh sb="1" eb="2">
      <t>ドウ</t>
    </rPh>
    <phoneticPr fontId="2"/>
  </si>
  <si>
    <t>下夏地２－１</t>
    <rPh sb="0" eb="1">
      <t>シモ</t>
    </rPh>
    <rPh sb="1" eb="2">
      <t>ナツ</t>
    </rPh>
    <rPh sb="2" eb="3">
      <t>チ</t>
    </rPh>
    <phoneticPr fontId="2"/>
  </si>
  <si>
    <t>下夏地２－２</t>
    <rPh sb="0" eb="1">
      <t>シモ</t>
    </rPh>
    <rPh sb="1" eb="2">
      <t>ナツ</t>
    </rPh>
    <rPh sb="2" eb="3">
      <t>チ</t>
    </rPh>
    <phoneticPr fontId="2"/>
  </si>
  <si>
    <t>女形１</t>
    <rPh sb="0" eb="2">
      <t>オンナガタ</t>
    </rPh>
    <phoneticPr fontId="2"/>
  </si>
  <si>
    <t>向堂１</t>
    <rPh sb="0" eb="1">
      <t>ムカエ</t>
    </rPh>
    <rPh sb="1" eb="2">
      <t>ドウ</t>
    </rPh>
    <phoneticPr fontId="2"/>
  </si>
  <si>
    <t>イデ沢向</t>
    <rPh sb="2" eb="3">
      <t>サワ</t>
    </rPh>
    <rPh sb="3" eb="4">
      <t>ムカエ</t>
    </rPh>
    <phoneticPr fontId="2"/>
  </si>
  <si>
    <t>三祢３</t>
    <rPh sb="0" eb="2">
      <t>サンネ</t>
    </rPh>
    <phoneticPr fontId="2"/>
  </si>
  <si>
    <t>峯の沢</t>
    <rPh sb="0" eb="1">
      <t>ミネ</t>
    </rPh>
    <rPh sb="2" eb="3">
      <t>サワ</t>
    </rPh>
    <phoneticPr fontId="2"/>
  </si>
  <si>
    <t>女形２</t>
    <rPh sb="0" eb="2">
      <t>オンナガタ</t>
    </rPh>
    <phoneticPr fontId="2"/>
  </si>
  <si>
    <t>半納１－１</t>
    <rPh sb="0" eb="1">
      <t>ハン</t>
    </rPh>
    <rPh sb="1" eb="2">
      <t>ノウ</t>
    </rPh>
    <phoneticPr fontId="2"/>
  </si>
  <si>
    <t>秩父市吉田石間地内</t>
    <rPh sb="7" eb="9">
      <t>チナイ</t>
    </rPh>
    <phoneticPr fontId="2"/>
  </si>
  <si>
    <t>半納１－２</t>
    <rPh sb="0" eb="1">
      <t>ハン</t>
    </rPh>
    <rPh sb="1" eb="2">
      <t>ノウ</t>
    </rPh>
    <phoneticPr fontId="2"/>
  </si>
  <si>
    <t>半納２－１</t>
    <rPh sb="0" eb="1">
      <t>ハン</t>
    </rPh>
    <rPh sb="1" eb="2">
      <t>ノウ</t>
    </rPh>
    <phoneticPr fontId="2"/>
  </si>
  <si>
    <t>半納２－２</t>
    <rPh sb="0" eb="1">
      <t>ハン</t>
    </rPh>
    <rPh sb="1" eb="2">
      <t>ノウ</t>
    </rPh>
    <phoneticPr fontId="2"/>
  </si>
  <si>
    <t>半納２－３</t>
    <rPh sb="0" eb="1">
      <t>ハン</t>
    </rPh>
    <rPh sb="1" eb="2">
      <t>ノウ</t>
    </rPh>
    <phoneticPr fontId="2"/>
  </si>
  <si>
    <t>北１－１</t>
    <rPh sb="0" eb="1">
      <t>キタ</t>
    </rPh>
    <phoneticPr fontId="2"/>
  </si>
  <si>
    <t>秩父市吉田太田部地内</t>
    <rPh sb="8" eb="10">
      <t>チナイ</t>
    </rPh>
    <phoneticPr fontId="2"/>
  </si>
  <si>
    <t>北１－２</t>
    <rPh sb="0" eb="1">
      <t>キタ</t>
    </rPh>
    <phoneticPr fontId="2"/>
  </si>
  <si>
    <t>北１－３</t>
    <rPh sb="0" eb="1">
      <t>キタ</t>
    </rPh>
    <phoneticPr fontId="2"/>
  </si>
  <si>
    <t>相見１－１</t>
    <rPh sb="0" eb="2">
      <t>アイミ</t>
    </rPh>
    <phoneticPr fontId="2"/>
  </si>
  <si>
    <t>相見１－２</t>
    <rPh sb="0" eb="2">
      <t>アイミ</t>
    </rPh>
    <phoneticPr fontId="2"/>
  </si>
  <si>
    <t>相見１－３</t>
    <rPh sb="0" eb="2">
      <t>アイミ</t>
    </rPh>
    <phoneticPr fontId="2"/>
  </si>
  <si>
    <t>小川</t>
    <rPh sb="0" eb="2">
      <t>オガワ</t>
    </rPh>
    <phoneticPr fontId="2"/>
  </si>
  <si>
    <t>三社３－１</t>
    <rPh sb="0" eb="1">
      <t>サン</t>
    </rPh>
    <rPh sb="1" eb="2">
      <t>シャ</t>
    </rPh>
    <phoneticPr fontId="2"/>
  </si>
  <si>
    <t>三社３－２</t>
    <rPh sb="0" eb="1">
      <t>サン</t>
    </rPh>
    <rPh sb="1" eb="2">
      <t>シャ</t>
    </rPh>
    <phoneticPr fontId="2"/>
  </si>
  <si>
    <t>三社３－３</t>
    <rPh sb="0" eb="1">
      <t>サン</t>
    </rPh>
    <rPh sb="1" eb="2">
      <t>シャ</t>
    </rPh>
    <phoneticPr fontId="2"/>
  </si>
  <si>
    <t>三社３－４</t>
    <rPh sb="0" eb="1">
      <t>サン</t>
    </rPh>
    <rPh sb="1" eb="2">
      <t>シャ</t>
    </rPh>
    <phoneticPr fontId="2"/>
  </si>
  <si>
    <t>三社２</t>
    <rPh sb="0" eb="1">
      <t>サン</t>
    </rPh>
    <rPh sb="1" eb="2">
      <t>シャ</t>
    </rPh>
    <phoneticPr fontId="2"/>
  </si>
  <si>
    <t>半納３</t>
    <rPh sb="0" eb="1">
      <t>ハン</t>
    </rPh>
    <rPh sb="1" eb="2">
      <t>ノウ</t>
    </rPh>
    <phoneticPr fontId="2"/>
  </si>
  <si>
    <t>半納４</t>
    <rPh sb="0" eb="1">
      <t>ハン</t>
    </rPh>
    <rPh sb="1" eb="2">
      <t>オサム</t>
    </rPh>
    <phoneticPr fontId="2"/>
  </si>
  <si>
    <t>クボタ２－１</t>
  </si>
  <si>
    <t>クボタ２－２</t>
  </si>
  <si>
    <t>クボタ２－３</t>
  </si>
  <si>
    <t>北２－１</t>
    <rPh sb="0" eb="1">
      <t>キタ</t>
    </rPh>
    <phoneticPr fontId="2"/>
  </si>
  <si>
    <t>北２－２</t>
    <rPh sb="0" eb="1">
      <t>キタ</t>
    </rPh>
    <phoneticPr fontId="2"/>
  </si>
  <si>
    <t>北２－３</t>
    <rPh sb="0" eb="1">
      <t>キタ</t>
    </rPh>
    <phoneticPr fontId="2"/>
  </si>
  <si>
    <t>北２－４</t>
    <rPh sb="0" eb="1">
      <t>キタ</t>
    </rPh>
    <phoneticPr fontId="2"/>
  </si>
  <si>
    <t>北２－５</t>
    <rPh sb="0" eb="1">
      <t>キタ</t>
    </rPh>
    <phoneticPr fontId="2"/>
  </si>
  <si>
    <t>北２－６</t>
    <rPh sb="0" eb="1">
      <t>キタ</t>
    </rPh>
    <phoneticPr fontId="2"/>
  </si>
  <si>
    <t>クボタ３－１</t>
  </si>
  <si>
    <t>クボタ３－２</t>
  </si>
  <si>
    <t>クボタ３－３</t>
  </si>
  <si>
    <t>クボタ１－１</t>
  </si>
  <si>
    <t>クボタ１－２</t>
  </si>
  <si>
    <t>相見２</t>
    <rPh sb="0" eb="2">
      <t>アイミ</t>
    </rPh>
    <phoneticPr fontId="2"/>
  </si>
  <si>
    <t>簗場ー１</t>
    <rPh sb="0" eb="1">
      <t>ヤナ</t>
    </rPh>
    <rPh sb="1" eb="2">
      <t>バ</t>
    </rPh>
    <phoneticPr fontId="2"/>
  </si>
  <si>
    <t>簗場ー２</t>
    <rPh sb="0" eb="1">
      <t>ヤナ</t>
    </rPh>
    <rPh sb="1" eb="2">
      <t>バ</t>
    </rPh>
    <phoneticPr fontId="2"/>
  </si>
  <si>
    <t>簗場ー３</t>
    <rPh sb="0" eb="1">
      <t>ヤナ</t>
    </rPh>
    <rPh sb="1" eb="2">
      <t>バ</t>
    </rPh>
    <phoneticPr fontId="2"/>
  </si>
  <si>
    <t>簗場ー４</t>
    <rPh sb="0" eb="1">
      <t>ヤナ</t>
    </rPh>
    <rPh sb="1" eb="2">
      <t>バ</t>
    </rPh>
    <phoneticPr fontId="2"/>
  </si>
  <si>
    <t>簗場ー５</t>
    <rPh sb="0" eb="1">
      <t>ヤナ</t>
    </rPh>
    <rPh sb="1" eb="2">
      <t>バ</t>
    </rPh>
    <phoneticPr fontId="2"/>
  </si>
  <si>
    <t>簗場ー６</t>
    <rPh sb="0" eb="1">
      <t>ヤナ</t>
    </rPh>
    <rPh sb="1" eb="2">
      <t>バ</t>
    </rPh>
    <phoneticPr fontId="2"/>
  </si>
  <si>
    <t>簗場ー７</t>
    <rPh sb="0" eb="1">
      <t>ヤナ</t>
    </rPh>
    <rPh sb="1" eb="2">
      <t>バ</t>
    </rPh>
    <phoneticPr fontId="2"/>
  </si>
  <si>
    <t>外柿沢</t>
    <rPh sb="0" eb="1">
      <t>ソト</t>
    </rPh>
    <rPh sb="1" eb="2">
      <t>カキ</t>
    </rPh>
    <rPh sb="2" eb="3">
      <t>サワ</t>
    </rPh>
    <phoneticPr fontId="2"/>
  </si>
  <si>
    <t>井戸沢</t>
    <rPh sb="0" eb="2">
      <t>イド</t>
    </rPh>
    <rPh sb="2" eb="3">
      <t>サワ</t>
    </rPh>
    <phoneticPr fontId="2"/>
  </si>
  <si>
    <t>赤木沢</t>
  </si>
  <si>
    <t>比企郡小川町大字腰越地内</t>
    <rPh sb="0" eb="3">
      <t>ヒキグン</t>
    </rPh>
    <phoneticPr fontId="2"/>
  </si>
  <si>
    <t>館２号沢</t>
  </si>
  <si>
    <t>赤木沢（支）</t>
  </si>
  <si>
    <t>館沢</t>
  </si>
  <si>
    <t>館３号沢１</t>
  </si>
  <si>
    <t>館３号沢２</t>
  </si>
  <si>
    <t>矢崎沢</t>
  </si>
  <si>
    <t>壁ヶ谷戸向－１</t>
    <rPh sb="0" eb="1">
      <t>カベ</t>
    </rPh>
    <rPh sb="2" eb="3">
      <t>タニ</t>
    </rPh>
    <rPh sb="3" eb="4">
      <t>ト</t>
    </rPh>
    <rPh sb="4" eb="5">
      <t>ムカイ</t>
    </rPh>
    <phoneticPr fontId="2"/>
  </si>
  <si>
    <t>飯能市大字南川地内</t>
    <rPh sb="0" eb="3">
      <t>ハンノウシ</t>
    </rPh>
    <rPh sb="3" eb="5">
      <t>オオアザ</t>
    </rPh>
    <rPh sb="5" eb="6">
      <t>ミナミ</t>
    </rPh>
    <rPh sb="6" eb="7">
      <t>カワ</t>
    </rPh>
    <rPh sb="7" eb="8">
      <t>チ</t>
    </rPh>
    <rPh sb="8" eb="9">
      <t>ナイ</t>
    </rPh>
    <phoneticPr fontId="2"/>
  </si>
  <si>
    <t>壁ヶ谷戸向－２</t>
    <rPh sb="0" eb="1">
      <t>カベ</t>
    </rPh>
    <rPh sb="2" eb="3">
      <t>タニ</t>
    </rPh>
    <rPh sb="3" eb="4">
      <t>ト</t>
    </rPh>
    <rPh sb="4" eb="5">
      <t>ムカイ</t>
    </rPh>
    <phoneticPr fontId="2"/>
  </si>
  <si>
    <t>畑井－１</t>
    <rPh sb="0" eb="2">
      <t>ハタイ</t>
    </rPh>
    <phoneticPr fontId="2"/>
  </si>
  <si>
    <t>畑井－２</t>
    <rPh sb="0" eb="2">
      <t>ハタイ</t>
    </rPh>
    <phoneticPr fontId="2"/>
  </si>
  <si>
    <t>花桐－１</t>
    <rPh sb="0" eb="1">
      <t>ハナ</t>
    </rPh>
    <rPh sb="1" eb="2">
      <t>キリ</t>
    </rPh>
    <phoneticPr fontId="2"/>
  </si>
  <si>
    <t>花桐－２</t>
    <rPh sb="0" eb="1">
      <t>ハナ</t>
    </rPh>
    <rPh sb="1" eb="2">
      <t>キリ</t>
    </rPh>
    <phoneticPr fontId="2"/>
  </si>
  <si>
    <t>花桐－３</t>
    <rPh sb="0" eb="1">
      <t>ハナ</t>
    </rPh>
    <rPh sb="1" eb="2">
      <t>キリ</t>
    </rPh>
    <phoneticPr fontId="2"/>
  </si>
  <si>
    <t>花桐－４</t>
    <rPh sb="0" eb="1">
      <t>ハナ</t>
    </rPh>
    <rPh sb="1" eb="2">
      <t>キリ</t>
    </rPh>
    <phoneticPr fontId="2"/>
  </si>
  <si>
    <t>花桐－５</t>
    <rPh sb="0" eb="1">
      <t>ハナ</t>
    </rPh>
    <rPh sb="1" eb="2">
      <t>キリ</t>
    </rPh>
    <phoneticPr fontId="2"/>
  </si>
  <si>
    <t>花桐－６</t>
    <rPh sb="0" eb="1">
      <t>ハナ</t>
    </rPh>
    <rPh sb="1" eb="2">
      <t>キリ</t>
    </rPh>
    <phoneticPr fontId="2"/>
  </si>
  <si>
    <t>花桐－７</t>
    <rPh sb="0" eb="1">
      <t>ハナ</t>
    </rPh>
    <rPh sb="1" eb="2">
      <t>キリ</t>
    </rPh>
    <phoneticPr fontId="2"/>
  </si>
  <si>
    <t>花桐－８</t>
    <rPh sb="0" eb="1">
      <t>ハナ</t>
    </rPh>
    <rPh sb="1" eb="2">
      <t>キリ</t>
    </rPh>
    <phoneticPr fontId="2"/>
  </si>
  <si>
    <t>椚平－１</t>
    <rPh sb="0" eb="1">
      <t>クヌギ</t>
    </rPh>
    <rPh sb="1" eb="2">
      <t>ダイラ</t>
    </rPh>
    <phoneticPr fontId="2"/>
  </si>
  <si>
    <t>飯能市大字吾野地内</t>
    <rPh sb="0" eb="3">
      <t>ハンノウシ</t>
    </rPh>
    <rPh sb="3" eb="5">
      <t>オオアザ</t>
    </rPh>
    <rPh sb="5" eb="7">
      <t>アガノ</t>
    </rPh>
    <rPh sb="7" eb="8">
      <t>チ</t>
    </rPh>
    <rPh sb="8" eb="9">
      <t>ナイ</t>
    </rPh>
    <phoneticPr fontId="2"/>
  </si>
  <si>
    <t>椚平－２</t>
    <rPh sb="0" eb="1">
      <t>クヌギ</t>
    </rPh>
    <rPh sb="1" eb="2">
      <t>ダイラ</t>
    </rPh>
    <phoneticPr fontId="2"/>
  </si>
  <si>
    <t>椚平－３</t>
    <rPh sb="0" eb="1">
      <t>クヌギ</t>
    </rPh>
    <rPh sb="1" eb="2">
      <t>ダイラ</t>
    </rPh>
    <phoneticPr fontId="2"/>
  </si>
  <si>
    <t>西-1</t>
    <rPh sb="0" eb="1">
      <t>ニシ</t>
    </rPh>
    <phoneticPr fontId="2"/>
  </si>
  <si>
    <t>飯能市大字上名栗地内</t>
    <rPh sb="0" eb="3">
      <t>ハンノウシ</t>
    </rPh>
    <rPh sb="3" eb="5">
      <t>オオアザ</t>
    </rPh>
    <rPh sb="5" eb="6">
      <t>カミ</t>
    </rPh>
    <rPh sb="6" eb="8">
      <t>ナグリ</t>
    </rPh>
    <rPh sb="8" eb="10">
      <t>チナイ</t>
    </rPh>
    <phoneticPr fontId="2"/>
  </si>
  <si>
    <t>本陣沢</t>
    <rPh sb="0" eb="2">
      <t>ホンジン</t>
    </rPh>
    <rPh sb="2" eb="3">
      <t>サワ</t>
    </rPh>
    <phoneticPr fontId="2"/>
  </si>
  <si>
    <t>下久通-4</t>
    <rPh sb="0" eb="1">
      <t>シモ</t>
    </rPh>
    <rPh sb="1" eb="2">
      <t>ク</t>
    </rPh>
    <rPh sb="2" eb="3">
      <t>ツウ</t>
    </rPh>
    <phoneticPr fontId="2"/>
  </si>
  <si>
    <t>下久通-5</t>
    <rPh sb="0" eb="1">
      <t>シモ</t>
    </rPh>
    <rPh sb="1" eb="2">
      <t>ク</t>
    </rPh>
    <rPh sb="2" eb="3">
      <t>ツウ</t>
    </rPh>
    <phoneticPr fontId="2"/>
  </si>
  <si>
    <t>下久通-6</t>
    <rPh sb="0" eb="1">
      <t>シモ</t>
    </rPh>
    <rPh sb="1" eb="2">
      <t>ク</t>
    </rPh>
    <rPh sb="2" eb="3">
      <t>ツウ</t>
    </rPh>
    <phoneticPr fontId="2"/>
  </si>
  <si>
    <t>下久通-1</t>
    <rPh sb="0" eb="1">
      <t>シモ</t>
    </rPh>
    <rPh sb="1" eb="2">
      <t>ク</t>
    </rPh>
    <rPh sb="2" eb="3">
      <t>ツウ</t>
    </rPh>
    <phoneticPr fontId="2"/>
  </si>
  <si>
    <t>下久通-2</t>
    <rPh sb="0" eb="1">
      <t>シモ</t>
    </rPh>
    <rPh sb="1" eb="2">
      <t>ク</t>
    </rPh>
    <rPh sb="2" eb="3">
      <t>ツウ</t>
    </rPh>
    <phoneticPr fontId="2"/>
  </si>
  <si>
    <t>下久通-3</t>
    <rPh sb="0" eb="1">
      <t>シモ</t>
    </rPh>
    <rPh sb="1" eb="2">
      <t>ク</t>
    </rPh>
    <rPh sb="2" eb="3">
      <t>ツウ</t>
    </rPh>
    <phoneticPr fontId="2"/>
  </si>
  <si>
    <t>山崎-2</t>
    <rPh sb="0" eb="2">
      <t>ヤマザキ</t>
    </rPh>
    <phoneticPr fontId="2"/>
  </si>
  <si>
    <t>花桐川</t>
    <rPh sb="0" eb="1">
      <t>ハナ</t>
    </rPh>
    <rPh sb="1" eb="2">
      <t>キリ</t>
    </rPh>
    <rPh sb="2" eb="3">
      <t>カワ</t>
    </rPh>
    <phoneticPr fontId="2"/>
  </si>
  <si>
    <t>花桐川（大多比良川）</t>
    <rPh sb="0" eb="1">
      <t>ハナ</t>
    </rPh>
    <rPh sb="1" eb="2">
      <t>キリ</t>
    </rPh>
    <rPh sb="2" eb="3">
      <t>カワ</t>
    </rPh>
    <rPh sb="4" eb="5">
      <t>オオ</t>
    </rPh>
    <rPh sb="5" eb="6">
      <t>タ</t>
    </rPh>
    <rPh sb="6" eb="7">
      <t>ヒ</t>
    </rPh>
    <rPh sb="7" eb="8">
      <t>リョウ</t>
    </rPh>
    <rPh sb="8" eb="9">
      <t>カワ</t>
    </rPh>
    <phoneticPr fontId="2"/>
  </si>
  <si>
    <t>権現川</t>
    <rPh sb="0" eb="2">
      <t>ゴンゲン</t>
    </rPh>
    <rPh sb="2" eb="3">
      <t>カワ</t>
    </rPh>
    <phoneticPr fontId="2"/>
  </si>
  <si>
    <t>南川沢</t>
    <rPh sb="0" eb="1">
      <t>ミナミ</t>
    </rPh>
    <rPh sb="1" eb="2">
      <t>カワ</t>
    </rPh>
    <rPh sb="2" eb="3">
      <t>サワ</t>
    </rPh>
    <phoneticPr fontId="2"/>
  </si>
  <si>
    <t>赤越川</t>
    <rPh sb="0" eb="1">
      <t>アカ</t>
    </rPh>
    <rPh sb="1" eb="2">
      <t>コ</t>
    </rPh>
    <rPh sb="2" eb="3">
      <t>カワ</t>
    </rPh>
    <phoneticPr fontId="2"/>
  </si>
  <si>
    <t>赤越川左１</t>
    <rPh sb="0" eb="1">
      <t>アカ</t>
    </rPh>
    <rPh sb="1" eb="3">
      <t>コシカワ</t>
    </rPh>
    <rPh sb="3" eb="4">
      <t>ヒダリ</t>
    </rPh>
    <phoneticPr fontId="2"/>
  </si>
  <si>
    <t>赤越川右１</t>
    <rPh sb="0" eb="1">
      <t>アカ</t>
    </rPh>
    <rPh sb="1" eb="3">
      <t>コシカワ</t>
    </rPh>
    <rPh sb="3" eb="4">
      <t>ミギ</t>
    </rPh>
    <phoneticPr fontId="2"/>
  </si>
  <si>
    <t>志田－１</t>
    <rPh sb="0" eb="1">
      <t>シ</t>
    </rPh>
    <rPh sb="1" eb="2">
      <t>タ</t>
    </rPh>
    <phoneticPr fontId="2"/>
  </si>
  <si>
    <t>飯能市大字上長沢地内</t>
    <rPh sb="0" eb="3">
      <t>ハンノウシ</t>
    </rPh>
    <rPh sb="3" eb="5">
      <t>オオアザ</t>
    </rPh>
    <rPh sb="5" eb="6">
      <t>カミ</t>
    </rPh>
    <rPh sb="6" eb="8">
      <t>ナガサワ</t>
    </rPh>
    <rPh sb="8" eb="9">
      <t>チ</t>
    </rPh>
    <rPh sb="9" eb="10">
      <t>ナイ</t>
    </rPh>
    <phoneticPr fontId="2"/>
  </si>
  <si>
    <t>上久通－１</t>
    <rPh sb="0" eb="1">
      <t>カミ</t>
    </rPh>
    <rPh sb="1" eb="2">
      <t>ク</t>
    </rPh>
    <rPh sb="2" eb="3">
      <t>ツウ</t>
    </rPh>
    <phoneticPr fontId="2"/>
  </si>
  <si>
    <t>上久通－２</t>
    <rPh sb="0" eb="1">
      <t>カミ</t>
    </rPh>
    <rPh sb="1" eb="2">
      <t>ク</t>
    </rPh>
    <rPh sb="2" eb="3">
      <t>ツウ</t>
    </rPh>
    <phoneticPr fontId="2"/>
  </si>
  <si>
    <t>上久通－３</t>
    <rPh sb="0" eb="1">
      <t>カミ</t>
    </rPh>
    <rPh sb="1" eb="2">
      <t>ク</t>
    </rPh>
    <rPh sb="2" eb="3">
      <t>ツウ</t>
    </rPh>
    <phoneticPr fontId="2"/>
  </si>
  <si>
    <t>上久通－４</t>
    <rPh sb="0" eb="1">
      <t>カミ</t>
    </rPh>
    <rPh sb="1" eb="2">
      <t>ク</t>
    </rPh>
    <rPh sb="2" eb="3">
      <t>ツウ</t>
    </rPh>
    <phoneticPr fontId="2"/>
  </si>
  <si>
    <t>上久通－５</t>
    <rPh sb="0" eb="1">
      <t>カミ</t>
    </rPh>
    <rPh sb="1" eb="2">
      <t>ク</t>
    </rPh>
    <rPh sb="2" eb="3">
      <t>ツウ</t>
    </rPh>
    <phoneticPr fontId="2"/>
  </si>
  <si>
    <t>上久通－６</t>
    <rPh sb="0" eb="1">
      <t>カミ</t>
    </rPh>
    <rPh sb="1" eb="2">
      <t>ク</t>
    </rPh>
    <rPh sb="2" eb="3">
      <t>ツウ</t>
    </rPh>
    <phoneticPr fontId="2"/>
  </si>
  <si>
    <t>上久通－７</t>
    <rPh sb="0" eb="1">
      <t>カミ</t>
    </rPh>
    <rPh sb="1" eb="2">
      <t>ク</t>
    </rPh>
    <rPh sb="2" eb="3">
      <t>ツウ</t>
    </rPh>
    <phoneticPr fontId="2"/>
  </si>
  <si>
    <t>薪</t>
    <rPh sb="0" eb="1">
      <t>マキ</t>
    </rPh>
    <phoneticPr fontId="2"/>
  </si>
  <si>
    <t>久通川－１</t>
    <rPh sb="0" eb="1">
      <t>ク</t>
    </rPh>
    <rPh sb="1" eb="2">
      <t>ツウ</t>
    </rPh>
    <rPh sb="2" eb="3">
      <t>カワ</t>
    </rPh>
    <phoneticPr fontId="2"/>
  </si>
  <si>
    <t>久通川－２</t>
    <rPh sb="0" eb="1">
      <t>ク</t>
    </rPh>
    <rPh sb="1" eb="2">
      <t>ツウ</t>
    </rPh>
    <rPh sb="2" eb="3">
      <t>カワ</t>
    </rPh>
    <phoneticPr fontId="2"/>
  </si>
  <si>
    <t>久通川－３</t>
    <rPh sb="0" eb="1">
      <t>ク</t>
    </rPh>
    <rPh sb="1" eb="2">
      <t>ツウ</t>
    </rPh>
    <rPh sb="2" eb="3">
      <t>カワ</t>
    </rPh>
    <phoneticPr fontId="2"/>
  </si>
  <si>
    <t>日向平沢</t>
    <rPh sb="0" eb="2">
      <t>ヒナタ</t>
    </rPh>
    <rPh sb="2" eb="3">
      <t>ヒラ</t>
    </rPh>
    <rPh sb="3" eb="4">
      <t>サワ</t>
    </rPh>
    <phoneticPr fontId="2"/>
  </si>
  <si>
    <t>志田川</t>
    <rPh sb="0" eb="1">
      <t>シ</t>
    </rPh>
    <rPh sb="1" eb="2">
      <t>タ</t>
    </rPh>
    <rPh sb="2" eb="3">
      <t>カワ</t>
    </rPh>
    <phoneticPr fontId="2"/>
  </si>
  <si>
    <t>町田平東川</t>
    <rPh sb="0" eb="2">
      <t>マチダ</t>
    </rPh>
    <rPh sb="2" eb="3">
      <t>タイ</t>
    </rPh>
    <rPh sb="3" eb="4">
      <t>ヒガシ</t>
    </rPh>
    <rPh sb="4" eb="5">
      <t>カワ</t>
    </rPh>
    <phoneticPr fontId="2"/>
  </si>
  <si>
    <t>大桜川</t>
    <rPh sb="0" eb="2">
      <t>オオザクラ</t>
    </rPh>
    <rPh sb="2" eb="3">
      <t>ガワ</t>
    </rPh>
    <phoneticPr fontId="2"/>
  </si>
  <si>
    <t>大比良沢</t>
    <rPh sb="0" eb="1">
      <t>オオ</t>
    </rPh>
    <rPh sb="1" eb="2">
      <t>ヒ</t>
    </rPh>
    <rPh sb="2" eb="3">
      <t>リョウ</t>
    </rPh>
    <rPh sb="3" eb="4">
      <t>サワ</t>
    </rPh>
    <phoneticPr fontId="2"/>
  </si>
  <si>
    <t>所畑沢</t>
    <rPh sb="0" eb="1">
      <t>トコロ</t>
    </rPh>
    <rPh sb="1" eb="2">
      <t>ハタケ</t>
    </rPh>
    <rPh sb="2" eb="3">
      <t>サワ</t>
    </rPh>
    <phoneticPr fontId="2"/>
  </si>
  <si>
    <t>高山川</t>
    <rPh sb="0" eb="2">
      <t>タカヤマ</t>
    </rPh>
    <rPh sb="2" eb="3">
      <t>カワ</t>
    </rPh>
    <phoneticPr fontId="2"/>
  </si>
  <si>
    <t>大窪北沢</t>
    <rPh sb="0" eb="2">
      <t>オオクボ</t>
    </rPh>
    <rPh sb="2" eb="3">
      <t>キタ</t>
    </rPh>
    <rPh sb="3" eb="4">
      <t>サワ</t>
    </rPh>
    <phoneticPr fontId="2"/>
  </si>
  <si>
    <t>大窪南沢</t>
    <rPh sb="0" eb="2">
      <t>オオクボ</t>
    </rPh>
    <rPh sb="2" eb="3">
      <t>ミナミ</t>
    </rPh>
    <rPh sb="3" eb="4">
      <t>サワ</t>
    </rPh>
    <phoneticPr fontId="2"/>
  </si>
  <si>
    <t>西南-3</t>
  </si>
  <si>
    <t>本庄市児玉町太駄地内</t>
    <rPh sb="0" eb="3">
      <t>ホンジョウシ</t>
    </rPh>
    <rPh sb="3" eb="5">
      <t>コダマ</t>
    </rPh>
    <rPh sb="5" eb="6">
      <t>チョウ</t>
    </rPh>
    <rPh sb="6" eb="7">
      <t>タ</t>
    </rPh>
    <rPh sb="7" eb="8">
      <t>ダ</t>
    </rPh>
    <rPh sb="8" eb="10">
      <t>チナイ</t>
    </rPh>
    <phoneticPr fontId="2"/>
  </si>
  <si>
    <t>平沢-1</t>
    <rPh sb="0" eb="2">
      <t>ヒラサワ</t>
    </rPh>
    <phoneticPr fontId="2"/>
  </si>
  <si>
    <t>平沢-2</t>
    <rPh sb="0" eb="2">
      <t>ヒラサワ</t>
    </rPh>
    <phoneticPr fontId="2"/>
  </si>
  <si>
    <t>横畑-1</t>
    <rPh sb="0" eb="2">
      <t>ヨコハタ</t>
    </rPh>
    <phoneticPr fontId="2"/>
  </si>
  <si>
    <t>横畑-2</t>
    <rPh sb="0" eb="2">
      <t>ヨコハタ</t>
    </rPh>
    <phoneticPr fontId="2"/>
  </si>
  <si>
    <t>西南-2</t>
  </si>
  <si>
    <t>西南-6</t>
  </si>
  <si>
    <t>平沢-1-1</t>
  </si>
  <si>
    <t>平沢-1-2</t>
  </si>
  <si>
    <t>西南-1</t>
  </si>
  <si>
    <t>西南-4</t>
  </si>
  <si>
    <t>平沢-2</t>
  </si>
  <si>
    <t>阿久戸</t>
  </si>
  <si>
    <t>阿久戸-1</t>
  </si>
  <si>
    <t>阿久戸-2</t>
  </si>
  <si>
    <t>寺平-2-1</t>
    <rPh sb="0" eb="1">
      <t>テラ</t>
    </rPh>
    <rPh sb="1" eb="2">
      <t>タイラ</t>
    </rPh>
    <phoneticPr fontId="2"/>
  </si>
  <si>
    <t>寺平-2-2</t>
    <rPh sb="0" eb="1">
      <t>テラ</t>
    </rPh>
    <rPh sb="1" eb="2">
      <t>タイラ</t>
    </rPh>
    <phoneticPr fontId="2"/>
  </si>
  <si>
    <t>殿谷戸-1</t>
    <rPh sb="0" eb="1">
      <t>トノ</t>
    </rPh>
    <rPh sb="1" eb="2">
      <t>ヤ</t>
    </rPh>
    <rPh sb="2" eb="3">
      <t>ト</t>
    </rPh>
    <phoneticPr fontId="2"/>
  </si>
  <si>
    <t>殿谷戸-2</t>
    <rPh sb="0" eb="1">
      <t>トノ</t>
    </rPh>
    <rPh sb="1" eb="2">
      <t>ヤ</t>
    </rPh>
    <rPh sb="2" eb="3">
      <t>ト</t>
    </rPh>
    <phoneticPr fontId="2"/>
  </si>
  <si>
    <t>殿谷戸-3</t>
    <rPh sb="0" eb="1">
      <t>トノ</t>
    </rPh>
    <rPh sb="1" eb="2">
      <t>ヤ</t>
    </rPh>
    <rPh sb="2" eb="3">
      <t>ト</t>
    </rPh>
    <phoneticPr fontId="2"/>
  </si>
  <si>
    <t>殿谷戸-4</t>
    <rPh sb="0" eb="1">
      <t>トノ</t>
    </rPh>
    <rPh sb="1" eb="2">
      <t>ヤ</t>
    </rPh>
    <rPh sb="2" eb="3">
      <t>ト</t>
    </rPh>
    <phoneticPr fontId="2"/>
  </si>
  <si>
    <t>殿谷戸-6</t>
    <rPh sb="0" eb="1">
      <t>トノ</t>
    </rPh>
    <rPh sb="1" eb="2">
      <t>ヤ</t>
    </rPh>
    <rPh sb="2" eb="3">
      <t>ト</t>
    </rPh>
    <phoneticPr fontId="2"/>
  </si>
  <si>
    <t>寺平</t>
    <rPh sb="0" eb="1">
      <t>テラ</t>
    </rPh>
    <rPh sb="1" eb="2">
      <t>タイラ</t>
    </rPh>
    <phoneticPr fontId="2"/>
  </si>
  <si>
    <t>殿谷戸-5</t>
    <rPh sb="0" eb="1">
      <t>トノ</t>
    </rPh>
    <rPh sb="1" eb="2">
      <t>ヤ</t>
    </rPh>
    <rPh sb="2" eb="3">
      <t>ト</t>
    </rPh>
    <phoneticPr fontId="2"/>
  </si>
  <si>
    <t>西南沢</t>
    <rPh sb="0" eb="2">
      <t>セイナン</t>
    </rPh>
    <rPh sb="2" eb="3">
      <t>サワ</t>
    </rPh>
    <phoneticPr fontId="2"/>
  </si>
  <si>
    <t>横畑川</t>
    <rPh sb="0" eb="2">
      <t>ヨコハタ</t>
    </rPh>
    <rPh sb="2" eb="3">
      <t>カワ</t>
    </rPh>
    <phoneticPr fontId="2"/>
  </si>
  <si>
    <t>平沢川下流</t>
    <rPh sb="0" eb="2">
      <t>ヒラサワ</t>
    </rPh>
    <rPh sb="2" eb="3">
      <t>カワ</t>
    </rPh>
    <rPh sb="3" eb="5">
      <t>カリュウ</t>
    </rPh>
    <phoneticPr fontId="2"/>
  </si>
  <si>
    <t>平沢川支渓1号</t>
    <rPh sb="0" eb="2">
      <t>ヒラサワ</t>
    </rPh>
    <rPh sb="2" eb="3">
      <t>カワ</t>
    </rPh>
    <rPh sb="3" eb="5">
      <t>シケイ</t>
    </rPh>
    <rPh sb="6" eb="7">
      <t>ゴウ</t>
    </rPh>
    <phoneticPr fontId="2"/>
  </si>
  <si>
    <t>平沢川支渓2号</t>
    <rPh sb="0" eb="2">
      <t>ヒラサワ</t>
    </rPh>
    <rPh sb="2" eb="3">
      <t>カワ</t>
    </rPh>
    <rPh sb="3" eb="5">
      <t>シケイ</t>
    </rPh>
    <rPh sb="6" eb="7">
      <t>ゴウ</t>
    </rPh>
    <phoneticPr fontId="2"/>
  </si>
  <si>
    <t>平沢川支渓3号</t>
    <rPh sb="0" eb="2">
      <t>ヒラサワ</t>
    </rPh>
    <rPh sb="2" eb="3">
      <t>カワ</t>
    </rPh>
    <rPh sb="3" eb="5">
      <t>シケイ</t>
    </rPh>
    <rPh sb="6" eb="7">
      <t>ゴウ</t>
    </rPh>
    <phoneticPr fontId="2"/>
  </si>
  <si>
    <t>平沢川支渓4号</t>
    <rPh sb="0" eb="2">
      <t>ヒラサワ</t>
    </rPh>
    <rPh sb="2" eb="3">
      <t>カワ</t>
    </rPh>
    <rPh sb="3" eb="5">
      <t>シケイ</t>
    </rPh>
    <rPh sb="6" eb="7">
      <t>ゴウ</t>
    </rPh>
    <phoneticPr fontId="2"/>
  </si>
  <si>
    <t>千ヶ谷沢南</t>
    <rPh sb="0" eb="1">
      <t>セン</t>
    </rPh>
    <rPh sb="2" eb="3">
      <t>タニ</t>
    </rPh>
    <rPh sb="3" eb="4">
      <t>サワ</t>
    </rPh>
    <rPh sb="4" eb="5">
      <t>ミナミ</t>
    </rPh>
    <phoneticPr fontId="2"/>
  </si>
  <si>
    <t>千ヶ谷沢</t>
    <rPh sb="0" eb="1">
      <t>セン</t>
    </rPh>
    <rPh sb="2" eb="3">
      <t>タニ</t>
    </rPh>
    <rPh sb="3" eb="4">
      <t>サワ</t>
    </rPh>
    <phoneticPr fontId="2"/>
  </si>
  <si>
    <t>殿谷戸沢1号</t>
    <rPh sb="0" eb="1">
      <t>トノ</t>
    </rPh>
    <rPh sb="1" eb="2">
      <t>ヤ</t>
    </rPh>
    <rPh sb="2" eb="3">
      <t>ト</t>
    </rPh>
    <rPh sb="3" eb="4">
      <t>サワ</t>
    </rPh>
    <rPh sb="5" eb="6">
      <t>ゴウ</t>
    </rPh>
    <phoneticPr fontId="2"/>
  </si>
  <si>
    <t>殿谷戸沢2号</t>
    <rPh sb="0" eb="1">
      <t>トノ</t>
    </rPh>
    <rPh sb="1" eb="2">
      <t>ヤ</t>
    </rPh>
    <rPh sb="2" eb="3">
      <t>ト</t>
    </rPh>
    <rPh sb="3" eb="4">
      <t>サワ</t>
    </rPh>
    <rPh sb="5" eb="6">
      <t>ゴウ</t>
    </rPh>
    <phoneticPr fontId="2"/>
  </si>
  <si>
    <t>殿谷戸沢南</t>
    <rPh sb="0" eb="1">
      <t>トノ</t>
    </rPh>
    <rPh sb="1" eb="2">
      <t>ヤ</t>
    </rPh>
    <rPh sb="2" eb="3">
      <t>ト</t>
    </rPh>
    <rPh sb="3" eb="4">
      <t>サワ</t>
    </rPh>
    <rPh sb="4" eb="5">
      <t>ミナミ</t>
    </rPh>
    <phoneticPr fontId="2"/>
  </si>
  <si>
    <t>殿谷戸沢北</t>
    <rPh sb="0" eb="1">
      <t>トノ</t>
    </rPh>
    <rPh sb="1" eb="2">
      <t>ヤ</t>
    </rPh>
    <rPh sb="2" eb="3">
      <t>ト</t>
    </rPh>
    <rPh sb="3" eb="4">
      <t>サワ</t>
    </rPh>
    <rPh sb="4" eb="5">
      <t>キタ</t>
    </rPh>
    <phoneticPr fontId="2"/>
  </si>
  <si>
    <t>前山-3-1</t>
  </si>
  <si>
    <t>児玉郡美里町大字関地内</t>
    <rPh sb="9" eb="11">
      <t>チナイ</t>
    </rPh>
    <phoneticPr fontId="2"/>
  </si>
  <si>
    <t>前山-3-2</t>
    <rPh sb="0" eb="2">
      <t>マエヤマ</t>
    </rPh>
    <phoneticPr fontId="2"/>
  </si>
  <si>
    <t>阿那志南3区-4</t>
    <rPh sb="0" eb="3">
      <t>アナシ</t>
    </rPh>
    <rPh sb="3" eb="4">
      <t>ミナミ</t>
    </rPh>
    <rPh sb="5" eb="6">
      <t>ク</t>
    </rPh>
    <phoneticPr fontId="2"/>
  </si>
  <si>
    <t>児玉郡美里町大字古郡地内</t>
    <rPh sb="10" eb="12">
      <t>チナイ</t>
    </rPh>
    <phoneticPr fontId="2"/>
  </si>
  <si>
    <t>小栗-2</t>
  </si>
  <si>
    <t>児玉郡美里町大字猪俣地内</t>
    <rPh sb="10" eb="12">
      <t>チナイ</t>
    </rPh>
    <phoneticPr fontId="2"/>
  </si>
  <si>
    <t>阿那志</t>
    <rPh sb="0" eb="3">
      <t>アナシ</t>
    </rPh>
    <phoneticPr fontId="2"/>
  </si>
  <si>
    <t>児玉郡美里町大字甘粕地内</t>
    <rPh sb="10" eb="12">
      <t>チナイ</t>
    </rPh>
    <phoneticPr fontId="2"/>
  </si>
  <si>
    <t>阿那志南3区-3-1</t>
  </si>
  <si>
    <t>児玉郡美里町大字阿那志地内</t>
    <rPh sb="11" eb="13">
      <t>チナイ</t>
    </rPh>
    <phoneticPr fontId="2"/>
  </si>
  <si>
    <t>阿那志南3区-3-2</t>
  </si>
  <si>
    <t>古郡13区-1</t>
  </si>
  <si>
    <t>古郡13区-2</t>
  </si>
  <si>
    <t>小栗</t>
  </si>
  <si>
    <t>前山沢</t>
  </si>
  <si>
    <t>南吉見（下部斜面）</t>
    <rPh sb="0" eb="1">
      <t>ミナミ</t>
    </rPh>
    <rPh sb="1" eb="3">
      <t>ヨシミ</t>
    </rPh>
    <rPh sb="4" eb="6">
      <t>カブ</t>
    </rPh>
    <rPh sb="6" eb="8">
      <t>シャメン</t>
    </rPh>
    <phoneticPr fontId="2"/>
  </si>
  <si>
    <t>比企郡吉見町南吉見地内</t>
    <rPh sb="0" eb="3">
      <t>ヒキグン</t>
    </rPh>
    <rPh sb="3" eb="5">
      <t>ヨシミ</t>
    </rPh>
    <rPh sb="5" eb="6">
      <t>マチ</t>
    </rPh>
    <rPh sb="6" eb="7">
      <t>ミナミ</t>
    </rPh>
    <rPh sb="7" eb="9">
      <t>ヨシミ</t>
    </rPh>
    <rPh sb="9" eb="11">
      <t>チナイ</t>
    </rPh>
    <phoneticPr fontId="2"/>
  </si>
  <si>
    <t>南吉見（上部斜面）</t>
    <rPh sb="0" eb="1">
      <t>ミナミ</t>
    </rPh>
    <rPh sb="1" eb="3">
      <t>ヨシミ</t>
    </rPh>
    <rPh sb="4" eb="6">
      <t>ジョウブ</t>
    </rPh>
    <rPh sb="6" eb="8">
      <t>シャメン</t>
    </rPh>
    <phoneticPr fontId="2"/>
  </si>
  <si>
    <t>湖畔</t>
    <rPh sb="0" eb="2">
      <t>コハン</t>
    </rPh>
    <phoneticPr fontId="2"/>
  </si>
  <si>
    <t>中伊古</t>
    <rPh sb="0" eb="1">
      <t>ナカ</t>
    </rPh>
    <rPh sb="1" eb="3">
      <t>イコ</t>
    </rPh>
    <phoneticPr fontId="2"/>
  </si>
  <si>
    <t>比企郡滑川町伊古地内</t>
    <rPh sb="0" eb="3">
      <t>ヒキグン</t>
    </rPh>
    <rPh sb="3" eb="5">
      <t>ナメガワ</t>
    </rPh>
    <rPh sb="5" eb="6">
      <t>マチ</t>
    </rPh>
    <rPh sb="6" eb="8">
      <t>イコ</t>
    </rPh>
    <rPh sb="8" eb="10">
      <t>チナイ</t>
    </rPh>
    <phoneticPr fontId="2"/>
  </si>
  <si>
    <t>金光地</t>
    <rPh sb="0" eb="1">
      <t>キン</t>
    </rPh>
    <rPh sb="1" eb="2">
      <t>ヒカリ</t>
    </rPh>
    <rPh sb="2" eb="3">
      <t>チ</t>
    </rPh>
    <phoneticPr fontId="2"/>
  </si>
  <si>
    <t>比企郡滑川町羽尾地内</t>
    <rPh sb="0" eb="3">
      <t>ヒキグン</t>
    </rPh>
    <rPh sb="3" eb="5">
      <t>ナメガワ</t>
    </rPh>
    <rPh sb="5" eb="6">
      <t>マチ</t>
    </rPh>
    <rPh sb="6" eb="8">
      <t>ハネオ</t>
    </rPh>
    <rPh sb="8" eb="10">
      <t>チナイ</t>
    </rPh>
    <phoneticPr fontId="2"/>
  </si>
  <si>
    <t>下組</t>
    <rPh sb="0" eb="2">
      <t>シモクミ</t>
    </rPh>
    <phoneticPr fontId="2"/>
  </si>
  <si>
    <t>比企郡滑川町水房地内</t>
    <rPh sb="0" eb="3">
      <t>ヒキグン</t>
    </rPh>
    <rPh sb="3" eb="5">
      <t>ナメガワ</t>
    </rPh>
    <rPh sb="5" eb="6">
      <t>マチ</t>
    </rPh>
    <rPh sb="6" eb="7">
      <t>ミズ</t>
    </rPh>
    <rPh sb="7" eb="8">
      <t>フサ</t>
    </rPh>
    <rPh sb="8" eb="10">
      <t>チナイ</t>
    </rPh>
    <phoneticPr fontId="2"/>
  </si>
  <si>
    <t>中海戸-１（中海戸-２）</t>
    <rPh sb="0" eb="1">
      <t>ナカ</t>
    </rPh>
    <rPh sb="1" eb="2">
      <t>カイ</t>
    </rPh>
    <rPh sb="2" eb="3">
      <t>ド</t>
    </rPh>
    <phoneticPr fontId="2"/>
  </si>
  <si>
    <t>人見向</t>
    <rPh sb="0" eb="2">
      <t>ヒトミ</t>
    </rPh>
    <rPh sb="2" eb="3">
      <t>ムコウ</t>
    </rPh>
    <phoneticPr fontId="2"/>
  </si>
  <si>
    <t>人見</t>
    <rPh sb="0" eb="2">
      <t>ヒトミ</t>
    </rPh>
    <phoneticPr fontId="2"/>
  </si>
  <si>
    <t>浜居場</t>
    <rPh sb="0" eb="1">
      <t>ハマ</t>
    </rPh>
    <rPh sb="1" eb="2">
      <t>イ</t>
    </rPh>
    <rPh sb="2" eb="3">
      <t>バ</t>
    </rPh>
    <phoneticPr fontId="2"/>
  </si>
  <si>
    <t>下ヶ坂</t>
    <rPh sb="0" eb="1">
      <t>シモ</t>
    </rPh>
    <rPh sb="2" eb="3">
      <t>サカ</t>
    </rPh>
    <phoneticPr fontId="2"/>
  </si>
  <si>
    <t>柏木</t>
    <rPh sb="0" eb="2">
      <t>カシワギ</t>
    </rPh>
    <phoneticPr fontId="2"/>
  </si>
  <si>
    <t>鬼丸</t>
    <rPh sb="0" eb="2">
      <t>オニマル</t>
    </rPh>
    <phoneticPr fontId="2"/>
  </si>
  <si>
    <t>上ノ平-６</t>
    <rPh sb="0" eb="1">
      <t>カミ</t>
    </rPh>
    <rPh sb="2" eb="3">
      <t>ヒラ</t>
    </rPh>
    <phoneticPr fontId="2"/>
  </si>
  <si>
    <t>上ノ平-１</t>
    <rPh sb="0" eb="1">
      <t>カミ</t>
    </rPh>
    <rPh sb="2" eb="3">
      <t>ヒラ</t>
    </rPh>
    <phoneticPr fontId="2"/>
  </si>
  <si>
    <t>上ノ平-５</t>
    <rPh sb="0" eb="1">
      <t>カミ</t>
    </rPh>
    <rPh sb="2" eb="3">
      <t>ヒラ</t>
    </rPh>
    <phoneticPr fontId="2"/>
  </si>
  <si>
    <t>上ノ平-４</t>
    <rPh sb="0" eb="1">
      <t>カミ</t>
    </rPh>
    <rPh sb="2" eb="3">
      <t>ヒラ</t>
    </rPh>
    <phoneticPr fontId="2"/>
  </si>
  <si>
    <t>上ノ平-３</t>
    <rPh sb="0" eb="1">
      <t>カミ</t>
    </rPh>
    <rPh sb="2" eb="3">
      <t>ヒラ</t>
    </rPh>
    <phoneticPr fontId="2"/>
  </si>
  <si>
    <t>西平</t>
    <rPh sb="0" eb="2">
      <t>ニシヒラ</t>
    </rPh>
    <phoneticPr fontId="2"/>
  </si>
  <si>
    <t>穴沢-２</t>
    <rPh sb="0" eb="2">
      <t>アナザワ</t>
    </rPh>
    <phoneticPr fontId="2"/>
  </si>
  <si>
    <t>穴沢-１</t>
    <rPh sb="0" eb="2">
      <t>アナザワ</t>
    </rPh>
    <phoneticPr fontId="2"/>
  </si>
  <si>
    <t>森河原-１</t>
    <rPh sb="0" eb="1">
      <t>モリ</t>
    </rPh>
    <rPh sb="1" eb="3">
      <t>カワラ</t>
    </rPh>
    <phoneticPr fontId="2"/>
  </si>
  <si>
    <t>森河原-２</t>
    <rPh sb="0" eb="1">
      <t>モリ</t>
    </rPh>
    <rPh sb="1" eb="3">
      <t>カワラ</t>
    </rPh>
    <phoneticPr fontId="2"/>
  </si>
  <si>
    <t>新館-１（新館-２）</t>
    <rPh sb="0" eb="2">
      <t>ニイダテ</t>
    </rPh>
    <phoneticPr fontId="2"/>
  </si>
  <si>
    <t>新館－３</t>
    <rPh sb="0" eb="2">
      <t>ニイダテ</t>
    </rPh>
    <phoneticPr fontId="2"/>
  </si>
  <si>
    <t>稲村</t>
    <rPh sb="0" eb="2">
      <t>イナムラ</t>
    </rPh>
    <phoneticPr fontId="2"/>
  </si>
  <si>
    <t>小物-２</t>
    <rPh sb="0" eb="2">
      <t>コモノ</t>
    </rPh>
    <phoneticPr fontId="2"/>
  </si>
  <si>
    <t>小物-１</t>
    <rPh sb="0" eb="2">
      <t>コモノ</t>
    </rPh>
    <phoneticPr fontId="2"/>
  </si>
  <si>
    <t>小殿-１</t>
    <rPh sb="0" eb="1">
      <t>コ</t>
    </rPh>
    <rPh sb="1" eb="2">
      <t>デン</t>
    </rPh>
    <phoneticPr fontId="2"/>
  </si>
  <si>
    <t>小殿-２</t>
    <rPh sb="0" eb="1">
      <t>コ</t>
    </rPh>
    <rPh sb="1" eb="2">
      <t>デン</t>
    </rPh>
    <phoneticPr fontId="2"/>
  </si>
  <si>
    <t>中指</t>
    <rPh sb="0" eb="1">
      <t>ナカ</t>
    </rPh>
    <rPh sb="1" eb="2">
      <t>サ</t>
    </rPh>
    <phoneticPr fontId="2"/>
  </si>
  <si>
    <t>神出-１</t>
    <rPh sb="0" eb="1">
      <t>カミ</t>
    </rPh>
    <rPh sb="1" eb="2">
      <t>シュツ</t>
    </rPh>
    <phoneticPr fontId="2"/>
  </si>
  <si>
    <t>神出-２</t>
    <rPh sb="0" eb="1">
      <t>カミ</t>
    </rPh>
    <rPh sb="1" eb="2">
      <t>シュツ</t>
    </rPh>
    <phoneticPr fontId="2"/>
  </si>
  <si>
    <t>篠ノ沢</t>
    <rPh sb="0" eb="1">
      <t>シノ</t>
    </rPh>
    <rPh sb="2" eb="3">
      <t>サワ</t>
    </rPh>
    <phoneticPr fontId="2"/>
  </si>
  <si>
    <t>人見向入</t>
    <rPh sb="0" eb="2">
      <t>ヒトミ</t>
    </rPh>
    <rPh sb="2" eb="3">
      <t>ムコウ</t>
    </rPh>
    <rPh sb="3" eb="4">
      <t>イ</t>
    </rPh>
    <phoneticPr fontId="2"/>
  </si>
  <si>
    <t>鬼丸入</t>
    <rPh sb="0" eb="2">
      <t>オニマル</t>
    </rPh>
    <rPh sb="2" eb="3">
      <t>イ</t>
    </rPh>
    <phoneticPr fontId="2"/>
  </si>
  <si>
    <t>西平入</t>
    <rPh sb="0" eb="1">
      <t>ニシ</t>
    </rPh>
    <rPh sb="1" eb="2">
      <t>ヒラ</t>
    </rPh>
    <rPh sb="2" eb="3">
      <t>イ</t>
    </rPh>
    <phoneticPr fontId="2"/>
  </si>
  <si>
    <t>西穴沢入</t>
    <rPh sb="0" eb="1">
      <t>ニシ</t>
    </rPh>
    <rPh sb="1" eb="2">
      <t>アナ</t>
    </rPh>
    <rPh sb="2" eb="3">
      <t>サワ</t>
    </rPh>
    <rPh sb="3" eb="4">
      <t>イ</t>
    </rPh>
    <phoneticPr fontId="2"/>
  </si>
  <si>
    <t>川グルミ沢</t>
    <rPh sb="0" eb="1">
      <t>カワ</t>
    </rPh>
    <rPh sb="4" eb="5">
      <t>サワ</t>
    </rPh>
    <phoneticPr fontId="2"/>
  </si>
  <si>
    <t>森ノ入沢</t>
    <rPh sb="0" eb="1">
      <t>モリ</t>
    </rPh>
    <rPh sb="2" eb="3">
      <t>イ</t>
    </rPh>
    <rPh sb="3" eb="4">
      <t>サワ</t>
    </rPh>
    <phoneticPr fontId="2"/>
  </si>
  <si>
    <t>淵ノ上沢</t>
    <rPh sb="0" eb="1">
      <t>フチ</t>
    </rPh>
    <rPh sb="2" eb="3">
      <t>カミ</t>
    </rPh>
    <rPh sb="3" eb="4">
      <t>サワ</t>
    </rPh>
    <phoneticPr fontId="2"/>
  </si>
  <si>
    <t>豆口入</t>
    <rPh sb="0" eb="1">
      <t>マメ</t>
    </rPh>
    <rPh sb="1" eb="2">
      <t>クチ</t>
    </rPh>
    <rPh sb="2" eb="3">
      <t>イ</t>
    </rPh>
    <phoneticPr fontId="2"/>
  </si>
  <si>
    <t>小栃久保</t>
    <rPh sb="0" eb="1">
      <t>コ</t>
    </rPh>
    <rPh sb="1" eb="2">
      <t>トチ</t>
    </rPh>
    <rPh sb="2" eb="4">
      <t>クボ</t>
    </rPh>
    <phoneticPr fontId="2"/>
  </si>
  <si>
    <t>稲村沢</t>
    <rPh sb="0" eb="2">
      <t>イナムラ</t>
    </rPh>
    <rPh sb="2" eb="3">
      <t>サワ</t>
    </rPh>
    <phoneticPr fontId="2"/>
  </si>
  <si>
    <t>津辺曽沢</t>
    <rPh sb="0" eb="1">
      <t>ツ</t>
    </rPh>
    <rPh sb="1" eb="2">
      <t>ベ</t>
    </rPh>
    <rPh sb="2" eb="3">
      <t>ソ</t>
    </rPh>
    <rPh sb="3" eb="4">
      <t>サワ</t>
    </rPh>
    <phoneticPr fontId="2"/>
  </si>
  <si>
    <t>小物沢</t>
    <rPh sb="0" eb="2">
      <t>コモノ</t>
    </rPh>
    <rPh sb="2" eb="3">
      <t>サワ</t>
    </rPh>
    <phoneticPr fontId="2"/>
  </si>
  <si>
    <t>机沢</t>
    <rPh sb="0" eb="1">
      <t>ツクエ</t>
    </rPh>
    <rPh sb="1" eb="2">
      <t>サワ</t>
    </rPh>
    <phoneticPr fontId="2"/>
  </si>
  <si>
    <t>八幡入</t>
    <rPh sb="0" eb="2">
      <t>ヤハタ</t>
    </rPh>
    <rPh sb="2" eb="3">
      <t>イ</t>
    </rPh>
    <phoneticPr fontId="2"/>
  </si>
  <si>
    <t>神出入</t>
    <rPh sb="0" eb="1">
      <t>カミ</t>
    </rPh>
    <rPh sb="1" eb="2">
      <t>デ</t>
    </rPh>
    <rPh sb="2" eb="3">
      <t>イ</t>
    </rPh>
    <phoneticPr fontId="2"/>
  </si>
  <si>
    <t>鳥居沢</t>
    <rPh sb="0" eb="2">
      <t>トリイ</t>
    </rPh>
    <rPh sb="2" eb="3">
      <t>サワ</t>
    </rPh>
    <phoneticPr fontId="2"/>
  </si>
  <si>
    <t>蓬来－２</t>
    <rPh sb="0" eb="2">
      <t>ホウライ</t>
    </rPh>
    <phoneticPr fontId="2"/>
  </si>
  <si>
    <t>入間郡越生町大字龍ヶ谷地内</t>
    <rPh sb="0" eb="3">
      <t>イルマグン</t>
    </rPh>
    <rPh sb="8" eb="11">
      <t>タツガヤ</t>
    </rPh>
    <phoneticPr fontId="2"/>
  </si>
  <si>
    <t>屋敷前</t>
    <rPh sb="0" eb="2">
      <t>ヤシキ</t>
    </rPh>
    <rPh sb="2" eb="3">
      <t>マエ</t>
    </rPh>
    <phoneticPr fontId="2"/>
  </si>
  <si>
    <t>龍ヶ谷</t>
    <rPh sb="0" eb="3">
      <t>タツガヤ</t>
    </rPh>
    <phoneticPr fontId="2"/>
  </si>
  <si>
    <t>戸神沢１右</t>
    <rPh sb="0" eb="2">
      <t>トガミ</t>
    </rPh>
    <rPh sb="2" eb="3">
      <t>サワ</t>
    </rPh>
    <rPh sb="4" eb="5">
      <t>ミギ</t>
    </rPh>
    <phoneticPr fontId="2"/>
  </si>
  <si>
    <t>戸神沢１左</t>
    <rPh sb="0" eb="2">
      <t>トガミ</t>
    </rPh>
    <rPh sb="2" eb="3">
      <t>サワ</t>
    </rPh>
    <rPh sb="4" eb="5">
      <t>ヒダリ</t>
    </rPh>
    <phoneticPr fontId="2"/>
  </si>
  <si>
    <t>戸神沢２</t>
    <rPh sb="0" eb="2">
      <t>トガミ</t>
    </rPh>
    <rPh sb="2" eb="3">
      <t>サワ</t>
    </rPh>
    <phoneticPr fontId="2"/>
  </si>
  <si>
    <t>削山川</t>
    <rPh sb="0" eb="1">
      <t>サク</t>
    </rPh>
    <rPh sb="1" eb="3">
      <t>ヤマカワ</t>
    </rPh>
    <phoneticPr fontId="2"/>
  </si>
  <si>
    <t>北ノ入沢</t>
    <rPh sb="0" eb="1">
      <t>キタ</t>
    </rPh>
    <rPh sb="2" eb="4">
      <t>イリサワ</t>
    </rPh>
    <phoneticPr fontId="2"/>
  </si>
  <si>
    <t>越辺川１</t>
    <rPh sb="0" eb="3">
      <t>オッペ</t>
    </rPh>
    <phoneticPr fontId="2"/>
  </si>
  <si>
    <t>越辺川２</t>
    <rPh sb="0" eb="3">
      <t>オッペ</t>
    </rPh>
    <phoneticPr fontId="2"/>
  </si>
  <si>
    <t>顔振川</t>
    <rPh sb="0" eb="1">
      <t>カオ</t>
    </rPh>
    <rPh sb="1" eb="2">
      <t>フ</t>
    </rPh>
    <rPh sb="2" eb="3">
      <t>カワ</t>
    </rPh>
    <phoneticPr fontId="2"/>
  </si>
  <si>
    <t>三山赤谷-１</t>
    <rPh sb="0" eb="1">
      <t>サン</t>
    </rPh>
    <rPh sb="1" eb="2">
      <t>ヤマ</t>
    </rPh>
    <rPh sb="2" eb="4">
      <t>アカタニ</t>
    </rPh>
    <phoneticPr fontId="2"/>
  </si>
  <si>
    <t>秩父郡小鹿野町大字三山地内</t>
    <rPh sb="0" eb="3">
      <t>チチブグン</t>
    </rPh>
    <rPh sb="3" eb="7">
      <t>オガノマチ</t>
    </rPh>
    <rPh sb="7" eb="9">
      <t>オオアザ</t>
    </rPh>
    <rPh sb="9" eb="11">
      <t>サンヤマ</t>
    </rPh>
    <rPh sb="11" eb="13">
      <t>チナイ</t>
    </rPh>
    <phoneticPr fontId="2"/>
  </si>
  <si>
    <t>三山赤谷-２</t>
    <rPh sb="0" eb="1">
      <t>サン</t>
    </rPh>
    <rPh sb="1" eb="2">
      <t>ヤマ</t>
    </rPh>
    <rPh sb="2" eb="4">
      <t>アカタニ</t>
    </rPh>
    <phoneticPr fontId="2"/>
  </si>
  <si>
    <t>三山赤谷-３</t>
    <rPh sb="0" eb="1">
      <t>サン</t>
    </rPh>
    <rPh sb="1" eb="2">
      <t>ヤマ</t>
    </rPh>
    <rPh sb="2" eb="4">
      <t>アカタニ</t>
    </rPh>
    <phoneticPr fontId="2"/>
  </si>
  <si>
    <t>久月２</t>
    <rPh sb="0" eb="1">
      <t>ヒサ</t>
    </rPh>
    <rPh sb="1" eb="2">
      <t>ツキ</t>
    </rPh>
    <phoneticPr fontId="2"/>
  </si>
  <si>
    <t>半平１</t>
    <rPh sb="0" eb="1">
      <t>ハン</t>
    </rPh>
    <rPh sb="1" eb="2">
      <t>ダイラ</t>
    </rPh>
    <phoneticPr fontId="2"/>
  </si>
  <si>
    <t>間明平</t>
    <rPh sb="0" eb="1">
      <t>マ</t>
    </rPh>
    <rPh sb="1" eb="2">
      <t>ア</t>
    </rPh>
    <rPh sb="2" eb="3">
      <t>タイラ</t>
    </rPh>
    <phoneticPr fontId="2"/>
  </si>
  <si>
    <t>一反地</t>
    <rPh sb="0" eb="2">
      <t>イッタン</t>
    </rPh>
    <rPh sb="2" eb="3">
      <t>チ</t>
    </rPh>
    <phoneticPr fontId="2"/>
  </si>
  <si>
    <t>皆本</t>
    <rPh sb="0" eb="2">
      <t>ミナモト</t>
    </rPh>
    <phoneticPr fontId="2"/>
  </si>
  <si>
    <t>黒竹</t>
    <rPh sb="0" eb="1">
      <t>クロ</t>
    </rPh>
    <rPh sb="1" eb="2">
      <t>タケ</t>
    </rPh>
    <phoneticPr fontId="2"/>
  </si>
  <si>
    <t>楚里-１</t>
    <rPh sb="0" eb="1">
      <t>ソ</t>
    </rPh>
    <rPh sb="1" eb="2">
      <t>サト</t>
    </rPh>
    <phoneticPr fontId="2"/>
  </si>
  <si>
    <t>楚里-２</t>
    <rPh sb="0" eb="1">
      <t>ソ</t>
    </rPh>
    <rPh sb="1" eb="2">
      <t>サト</t>
    </rPh>
    <phoneticPr fontId="2"/>
  </si>
  <si>
    <t>半平２</t>
    <rPh sb="0" eb="1">
      <t>ハン</t>
    </rPh>
    <rPh sb="1" eb="2">
      <t>タイラ</t>
    </rPh>
    <phoneticPr fontId="2"/>
  </si>
  <si>
    <t>田ノ頭</t>
    <rPh sb="0" eb="1">
      <t>タ</t>
    </rPh>
    <rPh sb="2" eb="3">
      <t>カシラ</t>
    </rPh>
    <phoneticPr fontId="2"/>
  </si>
  <si>
    <t>一反地沢</t>
    <rPh sb="0" eb="2">
      <t>イッタン</t>
    </rPh>
    <rPh sb="2" eb="3">
      <t>チ</t>
    </rPh>
    <rPh sb="3" eb="4">
      <t>サワ</t>
    </rPh>
    <phoneticPr fontId="2"/>
  </si>
  <si>
    <t>築間沢</t>
    <rPh sb="0" eb="1">
      <t>チク</t>
    </rPh>
    <rPh sb="1" eb="2">
      <t>マ</t>
    </rPh>
    <rPh sb="2" eb="3">
      <t>サワ</t>
    </rPh>
    <phoneticPr fontId="2"/>
  </si>
  <si>
    <t>久月沢-１</t>
    <rPh sb="0" eb="1">
      <t>ヒサ</t>
    </rPh>
    <rPh sb="1" eb="2">
      <t>ツキ</t>
    </rPh>
    <rPh sb="2" eb="3">
      <t>サワ</t>
    </rPh>
    <phoneticPr fontId="2"/>
  </si>
  <si>
    <t>久月沢-２</t>
    <rPh sb="0" eb="1">
      <t>ヒサ</t>
    </rPh>
    <rPh sb="1" eb="2">
      <t>ツキ</t>
    </rPh>
    <rPh sb="2" eb="3">
      <t>サワ</t>
    </rPh>
    <phoneticPr fontId="2"/>
  </si>
  <si>
    <t>田の頭沢</t>
    <rPh sb="0" eb="1">
      <t>タ</t>
    </rPh>
    <rPh sb="2" eb="3">
      <t>カシラ</t>
    </rPh>
    <rPh sb="3" eb="4">
      <t>サワ</t>
    </rPh>
    <phoneticPr fontId="2"/>
  </si>
  <si>
    <t>赤谷沢</t>
    <rPh sb="0" eb="1">
      <t>アカ</t>
    </rPh>
    <rPh sb="1" eb="2">
      <t>ヤ</t>
    </rPh>
    <rPh sb="2" eb="3">
      <t>サワ</t>
    </rPh>
    <phoneticPr fontId="2"/>
  </si>
  <si>
    <t>反の沢</t>
    <rPh sb="0" eb="1">
      <t>ハン</t>
    </rPh>
    <rPh sb="2" eb="3">
      <t>サワ</t>
    </rPh>
    <phoneticPr fontId="2"/>
  </si>
  <si>
    <t>森沢</t>
    <rPh sb="0" eb="2">
      <t>モリサワ</t>
    </rPh>
    <phoneticPr fontId="2"/>
  </si>
  <si>
    <t>柿の木沢</t>
    <rPh sb="0" eb="1">
      <t>カキ</t>
    </rPh>
    <rPh sb="2" eb="3">
      <t>キ</t>
    </rPh>
    <rPh sb="3" eb="4">
      <t>サワ</t>
    </rPh>
    <phoneticPr fontId="2"/>
  </si>
  <si>
    <t>道永沢</t>
    <rPh sb="0" eb="1">
      <t>ドウ</t>
    </rPh>
    <rPh sb="1" eb="3">
      <t>エイサワ</t>
    </rPh>
    <phoneticPr fontId="2"/>
  </si>
  <si>
    <t>大里郡寄居町大字金尾地内</t>
    <rPh sb="0" eb="3">
      <t>オオサトグン</t>
    </rPh>
    <rPh sb="3" eb="6">
      <t>ヨリイマチ</t>
    </rPh>
    <rPh sb="6" eb="8">
      <t>オオアザ</t>
    </rPh>
    <rPh sb="8" eb="10">
      <t>カナオ</t>
    </rPh>
    <rPh sb="10" eb="12">
      <t>チナイ</t>
    </rPh>
    <phoneticPr fontId="2"/>
  </si>
  <si>
    <t>道永沢右１</t>
    <rPh sb="0" eb="1">
      <t>ドウ</t>
    </rPh>
    <rPh sb="1" eb="3">
      <t>エイサワ</t>
    </rPh>
    <rPh sb="3" eb="4">
      <t>ミギ</t>
    </rPh>
    <phoneticPr fontId="2"/>
  </si>
  <si>
    <t>大里郡寄居町大字金尾地内</t>
    <rPh sb="8" eb="10">
      <t>カナオ</t>
    </rPh>
    <rPh sb="10" eb="12">
      <t>チナイ</t>
    </rPh>
    <phoneticPr fontId="2"/>
  </si>
  <si>
    <t>笹原沢</t>
    <rPh sb="0" eb="2">
      <t>ササハラ</t>
    </rPh>
    <rPh sb="2" eb="3">
      <t>サワ</t>
    </rPh>
    <phoneticPr fontId="2"/>
  </si>
  <si>
    <t>井戸沢川</t>
    <rPh sb="0" eb="2">
      <t>イド</t>
    </rPh>
    <rPh sb="2" eb="4">
      <t>サワガワ</t>
    </rPh>
    <phoneticPr fontId="2"/>
  </si>
  <si>
    <t>末野沢１</t>
    <rPh sb="0" eb="2">
      <t>スエノ</t>
    </rPh>
    <rPh sb="2" eb="3">
      <t>サワ</t>
    </rPh>
    <phoneticPr fontId="2"/>
  </si>
  <si>
    <t>大里郡寄居町大字末野地内</t>
    <rPh sb="8" eb="10">
      <t>スエノ</t>
    </rPh>
    <rPh sb="10" eb="12">
      <t>チナイ</t>
    </rPh>
    <phoneticPr fontId="2"/>
  </si>
  <si>
    <t>末野沢２</t>
    <rPh sb="0" eb="2">
      <t>スエノ</t>
    </rPh>
    <rPh sb="2" eb="3">
      <t>サワ</t>
    </rPh>
    <phoneticPr fontId="2"/>
  </si>
  <si>
    <t>末野沢３</t>
    <rPh sb="0" eb="2">
      <t>スエノ</t>
    </rPh>
    <rPh sb="2" eb="3">
      <t>サワ</t>
    </rPh>
    <phoneticPr fontId="2"/>
  </si>
  <si>
    <t>高根沢</t>
    <rPh sb="0" eb="2">
      <t>タカネ</t>
    </rPh>
    <rPh sb="2" eb="3">
      <t>サワ</t>
    </rPh>
    <phoneticPr fontId="2"/>
  </si>
  <si>
    <t>大里郡寄居町大字藤田,寄居地内</t>
    <rPh sb="8" eb="10">
      <t>フジタ</t>
    </rPh>
    <rPh sb="11" eb="13">
      <t>ヨリイ</t>
    </rPh>
    <rPh sb="13" eb="15">
      <t>チナイ</t>
    </rPh>
    <phoneticPr fontId="2"/>
  </si>
  <si>
    <t>谷の沢</t>
    <rPh sb="0" eb="1">
      <t>タニ</t>
    </rPh>
    <rPh sb="2" eb="3">
      <t>サワ</t>
    </rPh>
    <phoneticPr fontId="2"/>
  </si>
  <si>
    <t>大里郡寄居町大字寄居地内</t>
    <rPh sb="8" eb="10">
      <t>ヨリイ</t>
    </rPh>
    <rPh sb="10" eb="12">
      <t>チナイ</t>
    </rPh>
    <phoneticPr fontId="2"/>
  </si>
  <si>
    <t>李沢</t>
    <rPh sb="0" eb="1">
      <t>リ</t>
    </rPh>
    <rPh sb="1" eb="2">
      <t>サワ</t>
    </rPh>
    <phoneticPr fontId="2"/>
  </si>
  <si>
    <t>大里郡寄居町大字桜沢地内</t>
    <rPh sb="8" eb="10">
      <t>サクラサワ</t>
    </rPh>
    <rPh sb="10" eb="12">
      <t>チナイ</t>
    </rPh>
    <phoneticPr fontId="2"/>
  </si>
  <si>
    <t>馬騎ノ内沢</t>
    <rPh sb="0" eb="1">
      <t>マ</t>
    </rPh>
    <rPh sb="1" eb="2">
      <t>キ</t>
    </rPh>
    <rPh sb="3" eb="5">
      <t>ウチザワ</t>
    </rPh>
    <phoneticPr fontId="2"/>
  </si>
  <si>
    <t>三品沢</t>
    <rPh sb="0" eb="2">
      <t>ミシナ</t>
    </rPh>
    <rPh sb="2" eb="3">
      <t>サワ</t>
    </rPh>
    <phoneticPr fontId="2"/>
  </si>
  <si>
    <t>大里郡寄居町大字三品地内</t>
    <rPh sb="8" eb="10">
      <t>ミシナ</t>
    </rPh>
    <rPh sb="10" eb="12">
      <t>チナイ</t>
    </rPh>
    <phoneticPr fontId="2"/>
  </si>
  <si>
    <t>車山沢</t>
    <rPh sb="0" eb="1">
      <t>クルマ</t>
    </rPh>
    <rPh sb="1" eb="2">
      <t>ヤマ</t>
    </rPh>
    <rPh sb="2" eb="3">
      <t>サワ</t>
    </rPh>
    <phoneticPr fontId="2"/>
  </si>
  <si>
    <t>円良田湖</t>
    <rPh sb="0" eb="1">
      <t>エン</t>
    </rPh>
    <rPh sb="1" eb="2">
      <t>リョウ</t>
    </rPh>
    <rPh sb="2" eb="3">
      <t>タ</t>
    </rPh>
    <rPh sb="3" eb="4">
      <t>コ</t>
    </rPh>
    <phoneticPr fontId="2"/>
  </si>
  <si>
    <t>大里郡寄居町大字末野地内</t>
    <rPh sb="0" eb="3">
      <t>オオサトグン</t>
    </rPh>
    <rPh sb="3" eb="6">
      <t>ヨリイマチ</t>
    </rPh>
    <rPh sb="6" eb="8">
      <t>オオアザ</t>
    </rPh>
    <rPh sb="8" eb="10">
      <t>スエノ</t>
    </rPh>
    <rPh sb="10" eb="12">
      <t>チナイ</t>
    </rPh>
    <phoneticPr fontId="2"/>
  </si>
  <si>
    <t>末野</t>
    <rPh sb="0" eb="2">
      <t>スエノ</t>
    </rPh>
    <phoneticPr fontId="2"/>
  </si>
  <si>
    <t>元宿１</t>
    <rPh sb="0" eb="2">
      <t>モトジュク</t>
    </rPh>
    <phoneticPr fontId="2"/>
  </si>
  <si>
    <t>元宿２</t>
    <rPh sb="0" eb="2">
      <t>モトジュク</t>
    </rPh>
    <phoneticPr fontId="2"/>
  </si>
  <si>
    <t>大里郡寄居町大字末野,藤田地内</t>
    <rPh sb="8" eb="10">
      <t>スエノ</t>
    </rPh>
    <rPh sb="11" eb="13">
      <t>フジタ</t>
    </rPh>
    <rPh sb="13" eb="15">
      <t>チナイ</t>
    </rPh>
    <phoneticPr fontId="2"/>
  </si>
  <si>
    <t>元宿３</t>
    <rPh sb="0" eb="2">
      <t>モトジュク</t>
    </rPh>
    <phoneticPr fontId="2"/>
  </si>
  <si>
    <t>上組</t>
    <rPh sb="0" eb="2">
      <t>カミグミ</t>
    </rPh>
    <phoneticPr fontId="2"/>
  </si>
  <si>
    <t>六供玉淀</t>
    <rPh sb="0" eb="2">
      <t>ロック</t>
    </rPh>
    <rPh sb="2" eb="4">
      <t>タマヨド</t>
    </rPh>
    <phoneticPr fontId="2"/>
  </si>
  <si>
    <t>岩崎</t>
    <rPh sb="0" eb="2">
      <t>イワサキ</t>
    </rPh>
    <phoneticPr fontId="2"/>
  </si>
  <si>
    <t>六供左斜面</t>
    <rPh sb="0" eb="2">
      <t>ロック</t>
    </rPh>
    <rPh sb="2" eb="3">
      <t>ヒダリ</t>
    </rPh>
    <rPh sb="3" eb="5">
      <t>シャメン</t>
    </rPh>
    <phoneticPr fontId="2"/>
  </si>
  <si>
    <t>六供右斜面</t>
    <rPh sb="0" eb="2">
      <t>ロック</t>
    </rPh>
    <rPh sb="2" eb="3">
      <t>ミギ</t>
    </rPh>
    <rPh sb="3" eb="5">
      <t>シャメン</t>
    </rPh>
    <phoneticPr fontId="2"/>
  </si>
  <si>
    <t>滝ノ上</t>
    <rPh sb="0" eb="1">
      <t>タキ</t>
    </rPh>
    <rPh sb="2" eb="3">
      <t>ウエ</t>
    </rPh>
    <phoneticPr fontId="2"/>
  </si>
  <si>
    <t>深田谷津</t>
    <rPh sb="0" eb="2">
      <t>フカタ</t>
    </rPh>
    <rPh sb="2" eb="4">
      <t>ヤツ</t>
    </rPh>
    <phoneticPr fontId="2"/>
  </si>
  <si>
    <t>元宿－２</t>
    <rPh sb="0" eb="2">
      <t>モトジュク</t>
    </rPh>
    <phoneticPr fontId="2"/>
  </si>
  <si>
    <t>三品－１</t>
    <rPh sb="0" eb="2">
      <t>ミシナ</t>
    </rPh>
    <phoneticPr fontId="2"/>
  </si>
  <si>
    <t>三品－２</t>
    <rPh sb="0" eb="2">
      <t>ミシナ</t>
    </rPh>
    <phoneticPr fontId="2"/>
  </si>
  <si>
    <t>三品－３</t>
    <rPh sb="0" eb="2">
      <t>ミシナ</t>
    </rPh>
    <phoneticPr fontId="2"/>
  </si>
  <si>
    <t>三品－４</t>
    <rPh sb="0" eb="2">
      <t>ミシナ</t>
    </rPh>
    <phoneticPr fontId="2"/>
  </si>
  <si>
    <t>三品－５</t>
    <rPh sb="0" eb="2">
      <t>ミシナ</t>
    </rPh>
    <phoneticPr fontId="2"/>
  </si>
  <si>
    <t>三品－６</t>
    <rPh sb="0" eb="2">
      <t>ミシナ</t>
    </rPh>
    <phoneticPr fontId="2"/>
  </si>
  <si>
    <t>八徳-１-１</t>
    <rPh sb="0" eb="1">
      <t>ハチ</t>
    </rPh>
    <rPh sb="1" eb="2">
      <t>トク</t>
    </rPh>
    <phoneticPr fontId="2"/>
  </si>
  <si>
    <t>飯能市大字長沢地内</t>
    <rPh sb="3" eb="5">
      <t>オオアザ</t>
    </rPh>
    <rPh sb="5" eb="7">
      <t>ナガサワ</t>
    </rPh>
    <phoneticPr fontId="2"/>
  </si>
  <si>
    <t>八徳-１-２</t>
    <rPh sb="0" eb="1">
      <t>ハチ</t>
    </rPh>
    <rPh sb="1" eb="2">
      <t>トク</t>
    </rPh>
    <phoneticPr fontId="2"/>
  </si>
  <si>
    <t>八徳-２</t>
    <rPh sb="0" eb="1">
      <t>ハチ</t>
    </rPh>
    <rPh sb="1" eb="2">
      <t>トク</t>
    </rPh>
    <phoneticPr fontId="2"/>
  </si>
  <si>
    <t>八徳-３-１</t>
    <rPh sb="0" eb="1">
      <t>ハチ</t>
    </rPh>
    <rPh sb="1" eb="2">
      <t>トク</t>
    </rPh>
    <phoneticPr fontId="2"/>
  </si>
  <si>
    <t>八徳-３-２</t>
    <rPh sb="0" eb="1">
      <t>ハチ</t>
    </rPh>
    <rPh sb="1" eb="2">
      <t>トク</t>
    </rPh>
    <phoneticPr fontId="2"/>
  </si>
  <si>
    <t>八徳-３-３</t>
    <rPh sb="0" eb="1">
      <t>ハチ</t>
    </rPh>
    <rPh sb="1" eb="2">
      <t>トク</t>
    </rPh>
    <phoneticPr fontId="2"/>
  </si>
  <si>
    <t>八徳-３-４</t>
    <rPh sb="0" eb="1">
      <t>ハチ</t>
    </rPh>
    <rPh sb="1" eb="2">
      <t>トク</t>
    </rPh>
    <phoneticPr fontId="2"/>
  </si>
  <si>
    <t>八徳-３-５</t>
    <rPh sb="0" eb="1">
      <t>ハチ</t>
    </rPh>
    <rPh sb="1" eb="2">
      <t>トク</t>
    </rPh>
    <phoneticPr fontId="2"/>
  </si>
  <si>
    <t>八徳-３-６</t>
    <rPh sb="0" eb="1">
      <t>ハチ</t>
    </rPh>
    <rPh sb="1" eb="2">
      <t>トク</t>
    </rPh>
    <phoneticPr fontId="2"/>
  </si>
  <si>
    <t>八徳-３-７</t>
    <rPh sb="0" eb="1">
      <t>ハチ</t>
    </rPh>
    <rPh sb="1" eb="2">
      <t>トク</t>
    </rPh>
    <phoneticPr fontId="2"/>
  </si>
  <si>
    <t>八徳-３-８</t>
    <rPh sb="0" eb="1">
      <t>ハチ</t>
    </rPh>
    <rPh sb="1" eb="2">
      <t>トク</t>
    </rPh>
    <phoneticPr fontId="2"/>
  </si>
  <si>
    <t>八徳-３-９</t>
    <rPh sb="0" eb="1">
      <t>ハチ</t>
    </rPh>
    <rPh sb="1" eb="2">
      <t>トク</t>
    </rPh>
    <phoneticPr fontId="2"/>
  </si>
  <si>
    <t>八徳-４</t>
    <rPh sb="0" eb="1">
      <t>ハチ</t>
    </rPh>
    <rPh sb="1" eb="2">
      <t>トク</t>
    </rPh>
    <phoneticPr fontId="2"/>
  </si>
  <si>
    <t>八徳-５</t>
    <rPh sb="0" eb="1">
      <t>ハチ</t>
    </rPh>
    <rPh sb="1" eb="2">
      <t>トク</t>
    </rPh>
    <phoneticPr fontId="2"/>
  </si>
  <si>
    <t>樽沢-１</t>
  </si>
  <si>
    <t>樽沢-２</t>
  </si>
  <si>
    <t>志田-２</t>
    <rPh sb="0" eb="2">
      <t>シダ</t>
    </rPh>
    <phoneticPr fontId="2"/>
  </si>
  <si>
    <t>志田-３</t>
  </si>
  <si>
    <t>瀬尾-１</t>
    <rPh sb="0" eb="2">
      <t>セオ</t>
    </rPh>
    <phoneticPr fontId="2"/>
  </si>
  <si>
    <t>瀬尾-２</t>
    <rPh sb="0" eb="2">
      <t>セオ</t>
    </rPh>
    <phoneticPr fontId="2"/>
  </si>
  <si>
    <t>瀬尾-３</t>
  </si>
  <si>
    <t>瀬尾-４</t>
  </si>
  <si>
    <t>瀬尾-５</t>
  </si>
  <si>
    <t>瀬尾-７-１</t>
  </si>
  <si>
    <t>瀬尾-７-２</t>
  </si>
  <si>
    <t>瀬尾-８</t>
  </si>
  <si>
    <t>瀬尾-９</t>
    <rPh sb="0" eb="2">
      <t>セオ</t>
    </rPh>
    <phoneticPr fontId="2"/>
  </si>
  <si>
    <t>瀬尾-10</t>
    <rPh sb="0" eb="2">
      <t>セオ</t>
    </rPh>
    <phoneticPr fontId="2"/>
  </si>
  <si>
    <t>宮ノ平</t>
    <rPh sb="0" eb="1">
      <t>ミヤ</t>
    </rPh>
    <rPh sb="2" eb="3">
      <t>ヒラ</t>
    </rPh>
    <phoneticPr fontId="2"/>
  </si>
  <si>
    <t>飯能市大字上名栗地内</t>
    <rPh sb="0" eb="3">
      <t>ハンノウシ</t>
    </rPh>
    <rPh sb="3" eb="5">
      <t>オオアザ</t>
    </rPh>
    <rPh sb="5" eb="6">
      <t>カミ</t>
    </rPh>
    <rPh sb="6" eb="8">
      <t>ナグリ</t>
    </rPh>
    <rPh sb="8" eb="9">
      <t>チ</t>
    </rPh>
    <rPh sb="9" eb="10">
      <t>ナイ</t>
    </rPh>
    <phoneticPr fontId="2"/>
  </si>
  <si>
    <t>鳥居</t>
  </si>
  <si>
    <t>滝ノ前</t>
  </si>
  <si>
    <t>平</t>
  </si>
  <si>
    <t>桑原</t>
  </si>
  <si>
    <t>栃屋谷</t>
  </si>
  <si>
    <t>川又-１</t>
  </si>
  <si>
    <t>飯能市大字下名栗地内</t>
    <rPh sb="0" eb="3">
      <t>ハンノウシ</t>
    </rPh>
    <rPh sb="3" eb="5">
      <t>オオアザ</t>
    </rPh>
    <rPh sb="5" eb="6">
      <t>シモ</t>
    </rPh>
    <rPh sb="6" eb="8">
      <t>ナグリ</t>
    </rPh>
    <rPh sb="8" eb="9">
      <t>チ</t>
    </rPh>
    <rPh sb="9" eb="10">
      <t>ナイ</t>
    </rPh>
    <phoneticPr fontId="2"/>
  </si>
  <si>
    <t>川又-２</t>
  </si>
  <si>
    <t>川又-３</t>
  </si>
  <si>
    <t>新シ</t>
  </si>
  <si>
    <t>和田</t>
  </si>
  <si>
    <t>落合-5</t>
    <rPh sb="0" eb="2">
      <t>オチアイ</t>
    </rPh>
    <phoneticPr fontId="2"/>
  </si>
  <si>
    <t>瀬尾川</t>
    <rPh sb="0" eb="1">
      <t>セ</t>
    </rPh>
    <rPh sb="1" eb="2">
      <t>ビ</t>
    </rPh>
    <rPh sb="2" eb="3">
      <t>カワ</t>
    </rPh>
    <phoneticPr fontId="2"/>
  </si>
  <si>
    <t>八徳谷（樽沢）</t>
    <rPh sb="0" eb="1">
      <t>ハチ</t>
    </rPh>
    <rPh sb="1" eb="2">
      <t>トク</t>
    </rPh>
    <rPh sb="2" eb="3">
      <t>タニ</t>
    </rPh>
    <rPh sb="4" eb="5">
      <t>タル</t>
    </rPh>
    <rPh sb="5" eb="6">
      <t>サワ</t>
    </rPh>
    <phoneticPr fontId="2"/>
  </si>
  <si>
    <t>八徳谷（八徳沢）</t>
    <rPh sb="0" eb="1">
      <t>ハチ</t>
    </rPh>
    <rPh sb="1" eb="2">
      <t>トク</t>
    </rPh>
    <rPh sb="2" eb="3">
      <t>タニ</t>
    </rPh>
    <rPh sb="4" eb="5">
      <t>ハチ</t>
    </rPh>
    <rPh sb="5" eb="6">
      <t>トク</t>
    </rPh>
    <rPh sb="6" eb="7">
      <t>サワ</t>
    </rPh>
    <phoneticPr fontId="2"/>
  </si>
  <si>
    <t>八徳谷</t>
    <rPh sb="0" eb="1">
      <t>ハチ</t>
    </rPh>
    <rPh sb="1" eb="2">
      <t>トク</t>
    </rPh>
    <rPh sb="2" eb="3">
      <t>タニ</t>
    </rPh>
    <phoneticPr fontId="2"/>
  </si>
  <si>
    <t>本田沢</t>
    <rPh sb="0" eb="2">
      <t>ホンダ</t>
    </rPh>
    <rPh sb="2" eb="3">
      <t>サワ</t>
    </rPh>
    <phoneticPr fontId="2"/>
  </si>
  <si>
    <t>神出入</t>
    <rPh sb="0" eb="1">
      <t>カミ</t>
    </rPh>
    <rPh sb="1" eb="3">
      <t>デイ</t>
    </rPh>
    <phoneticPr fontId="2"/>
  </si>
  <si>
    <t>堂ノ入</t>
    <rPh sb="0" eb="1">
      <t>ドウ</t>
    </rPh>
    <rPh sb="2" eb="3">
      <t>イ</t>
    </rPh>
    <phoneticPr fontId="2"/>
  </si>
  <si>
    <t>諏訪ノ入2</t>
    <rPh sb="0" eb="2">
      <t>スワ</t>
    </rPh>
    <rPh sb="3" eb="4">
      <t>イ</t>
    </rPh>
    <phoneticPr fontId="2"/>
  </si>
  <si>
    <t>滝ノ入</t>
    <rPh sb="0" eb="1">
      <t>タキ</t>
    </rPh>
    <rPh sb="2" eb="3">
      <t>イ</t>
    </rPh>
    <phoneticPr fontId="2"/>
  </si>
  <si>
    <t>諏訪ノ入１</t>
    <rPh sb="0" eb="2">
      <t>スワ</t>
    </rPh>
    <rPh sb="3" eb="4">
      <t>イ</t>
    </rPh>
    <phoneticPr fontId="2"/>
  </si>
  <si>
    <t>滝ノ前沢</t>
    <rPh sb="0" eb="1">
      <t>タキ</t>
    </rPh>
    <rPh sb="2" eb="3">
      <t>マエ</t>
    </rPh>
    <rPh sb="3" eb="4">
      <t>サワ</t>
    </rPh>
    <phoneticPr fontId="2"/>
  </si>
  <si>
    <t>槙ノ下入2</t>
    <rPh sb="0" eb="1">
      <t>マキ</t>
    </rPh>
    <rPh sb="2" eb="3">
      <t>シタ</t>
    </rPh>
    <rPh sb="3" eb="4">
      <t>イ</t>
    </rPh>
    <phoneticPr fontId="2"/>
  </si>
  <si>
    <t>槙ノ下入1</t>
    <rPh sb="0" eb="1">
      <t>マキ</t>
    </rPh>
    <rPh sb="2" eb="3">
      <t>シタ</t>
    </rPh>
    <rPh sb="3" eb="4">
      <t>イ</t>
    </rPh>
    <phoneticPr fontId="2"/>
  </si>
  <si>
    <t>栃屋谷沢</t>
    <rPh sb="0" eb="2">
      <t>トチヤ</t>
    </rPh>
    <rPh sb="2" eb="3">
      <t>タニ</t>
    </rPh>
    <rPh sb="3" eb="4">
      <t>ザワ</t>
    </rPh>
    <phoneticPr fontId="2"/>
  </si>
  <si>
    <t>栃屋谷入</t>
    <rPh sb="0" eb="2">
      <t>トチヤ</t>
    </rPh>
    <rPh sb="2" eb="3">
      <t>タニ</t>
    </rPh>
    <rPh sb="3" eb="4">
      <t>イ</t>
    </rPh>
    <phoneticPr fontId="2"/>
  </si>
  <si>
    <t>常林入右1</t>
    <rPh sb="0" eb="1">
      <t>ジョウ</t>
    </rPh>
    <rPh sb="1" eb="2">
      <t>リン</t>
    </rPh>
    <rPh sb="2" eb="3">
      <t>イ</t>
    </rPh>
    <rPh sb="3" eb="4">
      <t>ミギ</t>
    </rPh>
    <phoneticPr fontId="2"/>
  </si>
  <si>
    <t>常林入</t>
    <rPh sb="0" eb="1">
      <t>ジョウ</t>
    </rPh>
    <rPh sb="1" eb="2">
      <t>リン</t>
    </rPh>
    <rPh sb="2" eb="3">
      <t>イ</t>
    </rPh>
    <phoneticPr fontId="2"/>
  </si>
  <si>
    <t>馬場入</t>
    <rPh sb="0" eb="2">
      <t>ババ</t>
    </rPh>
    <rPh sb="2" eb="3">
      <t>イ</t>
    </rPh>
    <phoneticPr fontId="2"/>
  </si>
  <si>
    <t>洞雲寺入沢</t>
    <rPh sb="0" eb="1">
      <t>ドウ</t>
    </rPh>
    <rPh sb="1" eb="2">
      <t>ウン</t>
    </rPh>
    <rPh sb="2" eb="3">
      <t>ジ</t>
    </rPh>
    <rPh sb="3" eb="4">
      <t>イ</t>
    </rPh>
    <rPh sb="4" eb="5">
      <t>サワ</t>
    </rPh>
    <phoneticPr fontId="2"/>
  </si>
  <si>
    <t>小窪入</t>
    <rPh sb="0" eb="2">
      <t>コクボ</t>
    </rPh>
    <rPh sb="2" eb="3">
      <t>イ</t>
    </rPh>
    <phoneticPr fontId="2"/>
  </si>
  <si>
    <t>梅本-2</t>
  </si>
  <si>
    <t>入間郡越生町大字龍ヶ谷地内</t>
  </si>
  <si>
    <t>梅本-1</t>
  </si>
  <si>
    <t>東通</t>
  </si>
  <si>
    <t>東通-1</t>
  </si>
  <si>
    <t>東通</t>
    <rPh sb="1" eb="2">
      <t>トオ</t>
    </rPh>
    <phoneticPr fontId="2"/>
  </si>
  <si>
    <t>東道-1</t>
  </si>
  <si>
    <t>東道-2</t>
  </si>
  <si>
    <t>上原</t>
  </si>
  <si>
    <t>平倉</t>
  </si>
  <si>
    <t>龍ヶ谷川</t>
    <rPh sb="0" eb="1">
      <t>タツ</t>
    </rPh>
    <rPh sb="2" eb="3">
      <t>ヤ</t>
    </rPh>
    <rPh sb="3" eb="4">
      <t>カワ</t>
    </rPh>
    <phoneticPr fontId="2"/>
  </si>
  <si>
    <t>奥入</t>
    <rPh sb="0" eb="1">
      <t>オク</t>
    </rPh>
    <rPh sb="1" eb="2">
      <t>イ</t>
    </rPh>
    <phoneticPr fontId="2"/>
  </si>
  <si>
    <t>裏山沢１号</t>
    <rPh sb="0" eb="2">
      <t>ウラヤマ</t>
    </rPh>
    <rPh sb="2" eb="3">
      <t>ザワ</t>
    </rPh>
    <rPh sb="4" eb="5">
      <t>ゴウ</t>
    </rPh>
    <phoneticPr fontId="2"/>
  </si>
  <si>
    <t>裏山沢2号</t>
    <rPh sb="0" eb="2">
      <t>ウラヤマ</t>
    </rPh>
    <rPh sb="2" eb="3">
      <t>ザワ</t>
    </rPh>
    <rPh sb="4" eb="5">
      <t>ゴウ</t>
    </rPh>
    <phoneticPr fontId="2"/>
  </si>
  <si>
    <t>道沢</t>
    <rPh sb="0" eb="1">
      <t>ミチ</t>
    </rPh>
    <rPh sb="1" eb="2">
      <t>ザワ</t>
    </rPh>
    <phoneticPr fontId="2"/>
  </si>
  <si>
    <t>地形川左支渓</t>
    <rPh sb="0" eb="2">
      <t>チケイ</t>
    </rPh>
    <rPh sb="2" eb="3">
      <t>カワ</t>
    </rPh>
    <rPh sb="3" eb="4">
      <t>サ</t>
    </rPh>
    <rPh sb="4" eb="5">
      <t>シ</t>
    </rPh>
    <rPh sb="5" eb="6">
      <t>ケイ</t>
    </rPh>
    <phoneticPr fontId="2"/>
  </si>
  <si>
    <t>地形川</t>
    <rPh sb="0" eb="2">
      <t>チケイ</t>
    </rPh>
    <rPh sb="2" eb="3">
      <t>カワ</t>
    </rPh>
    <phoneticPr fontId="2"/>
  </si>
  <si>
    <t>平倉沢</t>
    <rPh sb="0" eb="2">
      <t>ヒラクラ</t>
    </rPh>
    <rPh sb="2" eb="3">
      <t>サワ</t>
    </rPh>
    <phoneticPr fontId="2"/>
  </si>
  <si>
    <t>小倉沢</t>
    <rPh sb="0" eb="2">
      <t>オグラ</t>
    </rPh>
    <rPh sb="2" eb="3">
      <t>サワ</t>
    </rPh>
    <phoneticPr fontId="2" alignment="distributed"/>
  </si>
  <si>
    <t>秩父市中津川</t>
    <rPh sb="0" eb="3">
      <t>チチブシ</t>
    </rPh>
    <phoneticPr fontId="2"/>
  </si>
  <si>
    <t>中津川１</t>
    <rPh sb="0" eb="3">
      <t>ナカツガワ</t>
    </rPh>
    <phoneticPr fontId="2" alignment="distributed"/>
  </si>
  <si>
    <t>王冠１</t>
    <rPh sb="0" eb="2">
      <t>オウカンムリ</t>
    </rPh>
    <phoneticPr fontId="2" alignment="distributed"/>
  </si>
  <si>
    <t>王冠２</t>
    <rPh sb="0" eb="2">
      <t>オウカンムリ</t>
    </rPh>
    <phoneticPr fontId="2" alignment="distributed"/>
  </si>
  <si>
    <t>中津川４</t>
    <rPh sb="0" eb="3">
      <t>ナカツガワ</t>
    </rPh>
    <phoneticPr fontId="2" alignment="distributed"/>
  </si>
  <si>
    <t>中津川２－１</t>
    <rPh sb="0" eb="3">
      <t>ナカツガワ</t>
    </rPh>
    <phoneticPr fontId="2" alignment="distributed"/>
  </si>
  <si>
    <t>中津川２－２</t>
    <rPh sb="0" eb="3">
      <t>ナカツガワ</t>
    </rPh>
    <phoneticPr fontId="2" alignment="distributed"/>
  </si>
  <si>
    <t>中津川３－１</t>
    <rPh sb="0" eb="3">
      <t>ナカツガワ</t>
    </rPh>
    <phoneticPr fontId="2" alignment="distributed"/>
  </si>
  <si>
    <t>中津川３－２</t>
    <rPh sb="0" eb="3">
      <t>ナカツガワ</t>
    </rPh>
    <phoneticPr fontId="2" alignment="distributed"/>
  </si>
  <si>
    <t>寺井麻生１－１</t>
    <rPh sb="0" eb="2">
      <t>テライ</t>
    </rPh>
    <rPh sb="2" eb="4">
      <t>アソウ</t>
    </rPh>
    <phoneticPr fontId="2" alignment="distributed"/>
  </si>
  <si>
    <t>秩父市大滝</t>
    <rPh sb="0" eb="5">
      <t>オ</t>
    </rPh>
    <phoneticPr fontId="2"/>
  </si>
  <si>
    <t>寺井麻生１－２</t>
    <rPh sb="0" eb="2">
      <t>テライ</t>
    </rPh>
    <rPh sb="2" eb="4">
      <t>アソウ</t>
    </rPh>
    <phoneticPr fontId="2" alignment="distributed"/>
  </si>
  <si>
    <t>寺井麻生１－３</t>
    <rPh sb="0" eb="2">
      <t>テライ</t>
    </rPh>
    <rPh sb="2" eb="4">
      <t>アソウ</t>
    </rPh>
    <phoneticPr fontId="2" alignment="distributed"/>
  </si>
  <si>
    <t>寺井麻生１－４</t>
    <rPh sb="0" eb="2">
      <t>テライ</t>
    </rPh>
    <rPh sb="2" eb="4">
      <t>アソウ</t>
    </rPh>
    <phoneticPr fontId="2" alignment="distributed"/>
  </si>
  <si>
    <t>槌打</t>
    <rPh sb="0" eb="1">
      <t>ツチ</t>
    </rPh>
    <rPh sb="1" eb="2">
      <t>ウチ</t>
    </rPh>
    <phoneticPr fontId="2" alignment="distributed"/>
  </si>
  <si>
    <t>大滝宮平１</t>
    <rPh sb="0" eb="2">
      <t>オオタキ</t>
    </rPh>
    <rPh sb="2" eb="4">
      <t>ミヤダイラ</t>
    </rPh>
    <phoneticPr fontId="2" alignment="distributed"/>
  </si>
  <si>
    <t>大滝宮平２</t>
    <rPh sb="0" eb="2">
      <t>オオタキ</t>
    </rPh>
    <rPh sb="2" eb="4">
      <t>ミヤダイラ</t>
    </rPh>
    <phoneticPr fontId="2" alignment="distributed"/>
  </si>
  <si>
    <t>大落合２</t>
    <rPh sb="0" eb="1">
      <t>オオ</t>
    </rPh>
    <rPh sb="1" eb="3">
      <t>オチアイ</t>
    </rPh>
    <phoneticPr fontId="2" alignment="distributed"/>
  </si>
  <si>
    <t>下大血川－１</t>
    <rPh sb="0" eb="1">
      <t>シモ</t>
    </rPh>
    <rPh sb="1" eb="2">
      <t>オオ</t>
    </rPh>
    <rPh sb="2" eb="3">
      <t>チ</t>
    </rPh>
    <rPh sb="3" eb="4">
      <t>ガワ</t>
    </rPh>
    <phoneticPr fontId="2" alignment="distributed"/>
  </si>
  <si>
    <t>下大血川－２</t>
    <rPh sb="0" eb="1">
      <t>シモ</t>
    </rPh>
    <rPh sb="1" eb="2">
      <t>オオ</t>
    </rPh>
    <rPh sb="2" eb="3">
      <t>チ</t>
    </rPh>
    <rPh sb="3" eb="4">
      <t>ガワ</t>
    </rPh>
    <phoneticPr fontId="2" alignment="distributed"/>
  </si>
  <si>
    <t>下大血川－３</t>
    <rPh sb="0" eb="1">
      <t>シモ</t>
    </rPh>
    <rPh sb="1" eb="2">
      <t>オオ</t>
    </rPh>
    <rPh sb="2" eb="3">
      <t>チ</t>
    </rPh>
    <rPh sb="3" eb="4">
      <t>ガワ</t>
    </rPh>
    <phoneticPr fontId="2" alignment="distributed"/>
  </si>
  <si>
    <t>落合１</t>
    <rPh sb="0" eb="2">
      <t>オチアイ</t>
    </rPh>
    <phoneticPr fontId="2" alignment="distributed"/>
  </si>
  <si>
    <t>中落合－１</t>
    <rPh sb="0" eb="3">
      <t>ナカオチアイ</t>
    </rPh>
    <phoneticPr fontId="2" alignment="distributed"/>
  </si>
  <si>
    <t>中落合－２</t>
    <rPh sb="0" eb="3">
      <t>ナカオチアイ</t>
    </rPh>
    <phoneticPr fontId="2" alignment="distributed"/>
  </si>
  <si>
    <t>中落合－３</t>
    <rPh sb="0" eb="3">
      <t>ナカオチアイ</t>
    </rPh>
    <phoneticPr fontId="2" alignment="distributed"/>
  </si>
  <si>
    <t>赤谷日影２</t>
    <rPh sb="0" eb="4">
      <t>アカヤヒカゲ</t>
    </rPh>
    <phoneticPr fontId="2" alignment="distributed"/>
  </si>
  <si>
    <t>秩父市中津川</t>
    <rPh sb="0" eb="6">
      <t>ナ</t>
    </rPh>
    <phoneticPr fontId="2"/>
  </si>
  <si>
    <t>宮平</t>
    <rPh sb="0" eb="2">
      <t>ミヤダイラ</t>
    </rPh>
    <phoneticPr fontId="2" alignment="distributed"/>
  </si>
  <si>
    <t>上井戸沢１</t>
    <rPh sb="0" eb="4">
      <t>カミイドサワ</t>
    </rPh>
    <phoneticPr fontId="2" alignment="distributed"/>
  </si>
  <si>
    <t>上井戸沢２</t>
    <rPh sb="0" eb="4">
      <t>カミイドサワ</t>
    </rPh>
    <phoneticPr fontId="2" alignment="distributed"/>
  </si>
  <si>
    <t>井戸沢</t>
    <rPh sb="0" eb="3">
      <t>イドサワ</t>
    </rPh>
    <phoneticPr fontId="2" alignment="distributed"/>
  </si>
  <si>
    <t>千鹿谷１－１</t>
    <rPh sb="0" eb="3">
      <t>チガヤ</t>
    </rPh>
    <phoneticPr fontId="2" alignment="distributed"/>
  </si>
  <si>
    <t>秩父市上吉田</t>
    <rPh sb="0" eb="6">
      <t>カ</t>
    </rPh>
    <phoneticPr fontId="2"/>
  </si>
  <si>
    <t>千鹿谷１－２</t>
    <rPh sb="0" eb="3">
      <t>チガヤ</t>
    </rPh>
    <phoneticPr fontId="2" alignment="distributed"/>
  </si>
  <si>
    <t>千鹿谷１－３</t>
    <rPh sb="0" eb="3">
      <t>チガヤ</t>
    </rPh>
    <phoneticPr fontId="2" alignment="distributed"/>
  </si>
  <si>
    <t>千鹿谷２－１</t>
    <rPh sb="0" eb="3">
      <t>チガヤ</t>
    </rPh>
    <phoneticPr fontId="2" alignment="distributed"/>
  </si>
  <si>
    <t>千鹿谷２－２</t>
    <rPh sb="0" eb="3">
      <t>チガヤ</t>
    </rPh>
    <phoneticPr fontId="2" alignment="distributed"/>
  </si>
  <si>
    <t>千鹿谷３</t>
    <rPh sb="0" eb="3">
      <t>チガヤ</t>
    </rPh>
    <phoneticPr fontId="2" alignment="distributed"/>
  </si>
  <si>
    <t>馬込－１</t>
    <rPh sb="0" eb="2">
      <t>マゴメ</t>
    </rPh>
    <phoneticPr fontId="2" alignment="distributed"/>
  </si>
  <si>
    <t>馬込－２</t>
    <rPh sb="0" eb="2">
      <t>マゴメ</t>
    </rPh>
    <phoneticPr fontId="2" alignment="distributed"/>
  </si>
  <si>
    <t>三山小金沢</t>
    <rPh sb="0" eb="1">
      <t>サン</t>
    </rPh>
    <rPh sb="1" eb="2">
      <t>ヤマ</t>
    </rPh>
    <rPh sb="2" eb="4">
      <t>コガネ</t>
    </rPh>
    <rPh sb="4" eb="5">
      <t>サワ</t>
    </rPh>
    <phoneticPr fontId="2"/>
  </si>
  <si>
    <t>秩父郡小鹿野町三山</t>
    <rPh sb="0" eb="3">
      <t>チチブグン</t>
    </rPh>
    <rPh sb="3" eb="7">
      <t>オガノマチ</t>
    </rPh>
    <rPh sb="7" eb="8">
      <t>サン</t>
    </rPh>
    <rPh sb="8" eb="9">
      <t>ヤマ</t>
    </rPh>
    <phoneticPr fontId="2"/>
  </si>
  <si>
    <t>上飯田1-1</t>
    <rPh sb="0" eb="3">
      <t>カミイイダ</t>
    </rPh>
    <phoneticPr fontId="2"/>
  </si>
  <si>
    <t>秩父郡小鹿野町飯田</t>
    <rPh sb="0" eb="3">
      <t>チチブグン</t>
    </rPh>
    <rPh sb="3" eb="7">
      <t>オガノマチ</t>
    </rPh>
    <rPh sb="7" eb="9">
      <t>イイダ</t>
    </rPh>
    <phoneticPr fontId="2"/>
  </si>
  <si>
    <t>上飯田1-2</t>
    <rPh sb="0" eb="3">
      <t>カミイイダ</t>
    </rPh>
    <phoneticPr fontId="2"/>
  </si>
  <si>
    <t>秩父郡小鹿野町飯田</t>
    <rPh sb="0" eb="3">
      <t>チチブグン</t>
    </rPh>
    <phoneticPr fontId="2"/>
  </si>
  <si>
    <t>横道-1</t>
    <rPh sb="0" eb="2">
      <t>ヨコミチ</t>
    </rPh>
    <phoneticPr fontId="2"/>
  </si>
  <si>
    <t>秩父郡小鹿野町藤倉</t>
    <rPh sb="0" eb="3">
      <t>チチブグン</t>
    </rPh>
    <rPh sb="3" eb="7">
      <t>オガノマチ</t>
    </rPh>
    <rPh sb="7" eb="9">
      <t>フジクラ</t>
    </rPh>
    <phoneticPr fontId="2"/>
  </si>
  <si>
    <t>横道-2</t>
    <rPh sb="0" eb="2">
      <t>ヨコミチ</t>
    </rPh>
    <phoneticPr fontId="2"/>
  </si>
  <si>
    <t>秩父郡小鹿野町藤倉</t>
  </si>
  <si>
    <t>横道-3</t>
    <rPh sb="0" eb="2">
      <t>ヨコミチ</t>
    </rPh>
    <phoneticPr fontId="2"/>
  </si>
  <si>
    <t>横道-4</t>
    <rPh sb="0" eb="2">
      <t>ヨコミチ</t>
    </rPh>
    <phoneticPr fontId="2"/>
  </si>
  <si>
    <t>藤倉日向1</t>
    <rPh sb="0" eb="2">
      <t>フジクラ</t>
    </rPh>
    <rPh sb="2" eb="4">
      <t>ヒナタ</t>
    </rPh>
    <phoneticPr fontId="2"/>
  </si>
  <si>
    <t>田端</t>
    <rPh sb="0" eb="2">
      <t>タバタ</t>
    </rPh>
    <phoneticPr fontId="2"/>
  </si>
  <si>
    <t>柏木-1</t>
    <rPh sb="0" eb="2">
      <t>カシワギ</t>
    </rPh>
    <phoneticPr fontId="2"/>
  </si>
  <si>
    <t>秩父郡小鹿野町飯田</t>
  </si>
  <si>
    <t>柏木-2</t>
    <rPh sb="0" eb="2">
      <t>カシワギ</t>
    </rPh>
    <phoneticPr fontId="2"/>
  </si>
  <si>
    <t>宮平-1</t>
    <rPh sb="0" eb="2">
      <t>ミヤダイラ</t>
    </rPh>
    <phoneticPr fontId="2"/>
  </si>
  <si>
    <t>宮平-2</t>
    <rPh sb="0" eb="2">
      <t>ミヤダイラ</t>
    </rPh>
    <phoneticPr fontId="2"/>
  </si>
  <si>
    <t>岩殿沢4</t>
    <rPh sb="0" eb="2">
      <t>イワドノ</t>
    </rPh>
    <rPh sb="2" eb="3">
      <t>サワ</t>
    </rPh>
    <phoneticPr fontId="2"/>
  </si>
  <si>
    <t>藤倉日向2</t>
    <rPh sb="0" eb="2">
      <t>フジクラ</t>
    </rPh>
    <rPh sb="2" eb="4">
      <t>ヒナタ</t>
    </rPh>
    <phoneticPr fontId="2"/>
  </si>
  <si>
    <t>岩殿沢2-1</t>
    <rPh sb="0" eb="2">
      <t>イワドノ</t>
    </rPh>
    <rPh sb="2" eb="3">
      <t>サワ</t>
    </rPh>
    <phoneticPr fontId="2"/>
  </si>
  <si>
    <t>岩殿沢2-2</t>
    <rPh sb="0" eb="2">
      <t>イワドノ</t>
    </rPh>
    <rPh sb="2" eb="3">
      <t>サワ</t>
    </rPh>
    <phoneticPr fontId="2"/>
  </si>
  <si>
    <t>栗尾1</t>
    <rPh sb="0" eb="2">
      <t>クリオ</t>
    </rPh>
    <phoneticPr fontId="2"/>
  </si>
  <si>
    <t>犬木1</t>
    <rPh sb="0" eb="1">
      <t>イヌ</t>
    </rPh>
    <rPh sb="1" eb="2">
      <t>キ</t>
    </rPh>
    <phoneticPr fontId="2"/>
  </si>
  <si>
    <t>秩父郡小鹿野町三山</t>
    <rPh sb="7" eb="9">
      <t>サンヤマ</t>
    </rPh>
    <phoneticPr fontId="2"/>
  </si>
  <si>
    <t>犬木2</t>
    <rPh sb="0" eb="1">
      <t>イヌ</t>
    </rPh>
    <rPh sb="1" eb="2">
      <t>キ</t>
    </rPh>
    <phoneticPr fontId="2"/>
  </si>
  <si>
    <t>藤倉殿谷戸</t>
    <rPh sb="0" eb="2">
      <t>フジクラ</t>
    </rPh>
    <rPh sb="2" eb="3">
      <t>トノ</t>
    </rPh>
    <rPh sb="3" eb="4">
      <t>ヤ</t>
    </rPh>
    <rPh sb="4" eb="5">
      <t>ト</t>
    </rPh>
    <phoneticPr fontId="2"/>
  </si>
  <si>
    <t>秩父郡小鹿野町藤倉</t>
    <rPh sb="7" eb="9">
      <t>フジクラ</t>
    </rPh>
    <phoneticPr fontId="2"/>
  </si>
  <si>
    <t>上飯田2</t>
    <rPh sb="0" eb="3">
      <t>カミイイダ</t>
    </rPh>
    <phoneticPr fontId="2"/>
  </si>
  <si>
    <t>飯田</t>
  </si>
  <si>
    <t>蛍沢</t>
    <rPh sb="0" eb="1">
      <t>ホタル</t>
    </rPh>
    <rPh sb="1" eb="2">
      <t>サワ</t>
    </rPh>
    <phoneticPr fontId="2"/>
  </si>
  <si>
    <t>倉沢</t>
    <rPh sb="0" eb="2">
      <t>クラサワ</t>
    </rPh>
    <phoneticPr fontId="2"/>
  </si>
  <si>
    <t>牛首沢</t>
    <rPh sb="0" eb="2">
      <t>ウシクビ</t>
    </rPh>
    <rPh sb="2" eb="3">
      <t>ザワ</t>
    </rPh>
    <phoneticPr fontId="2"/>
  </si>
  <si>
    <t>牛首沢２</t>
    <rPh sb="0" eb="2">
      <t>ウシクビ</t>
    </rPh>
    <rPh sb="2" eb="3">
      <t>サワ</t>
    </rPh>
    <phoneticPr fontId="2"/>
  </si>
  <si>
    <t>ウバ沢</t>
    <rPh sb="2" eb="3">
      <t>サワ</t>
    </rPh>
    <phoneticPr fontId="2"/>
  </si>
  <si>
    <t>桐久保沢</t>
    <rPh sb="0" eb="1">
      <t>キリ</t>
    </rPh>
    <rPh sb="1" eb="4">
      <t>クボサワ</t>
    </rPh>
    <phoneticPr fontId="2"/>
  </si>
  <si>
    <t>西沢</t>
    <rPh sb="0" eb="1">
      <t>ニシ</t>
    </rPh>
    <rPh sb="1" eb="2">
      <t>サワ</t>
    </rPh>
    <phoneticPr fontId="2"/>
  </si>
  <si>
    <t>中道沢</t>
  </si>
  <si>
    <t>秩父郡横瀬町大字芦ヶ久保</t>
    <rPh sb="0" eb="3">
      <t>チチブグン</t>
    </rPh>
    <rPh sb="3" eb="6">
      <t>ヨコゼマチ</t>
    </rPh>
    <rPh sb="6" eb="8">
      <t>オオアザ</t>
    </rPh>
    <phoneticPr fontId="2"/>
  </si>
  <si>
    <t>外谷戸沢</t>
  </si>
  <si>
    <t>倉掛沢</t>
  </si>
  <si>
    <t>東沢</t>
  </si>
  <si>
    <t>二反沢</t>
    <rPh sb="0" eb="1">
      <t>ニ</t>
    </rPh>
    <rPh sb="1" eb="2">
      <t>タン</t>
    </rPh>
    <rPh sb="2" eb="3">
      <t>サワ</t>
    </rPh>
    <phoneticPr fontId="2"/>
  </si>
  <si>
    <t>二二九沢</t>
  </si>
  <si>
    <t>西沢</t>
  </si>
  <si>
    <t>井戸ノ入沢</t>
  </si>
  <si>
    <t>兵ノ沢</t>
    <rPh sb="0" eb="1">
      <t>ヒョウ</t>
    </rPh>
    <rPh sb="2" eb="3">
      <t>サワ</t>
    </rPh>
    <phoneticPr fontId="2"/>
  </si>
  <si>
    <t>田坂入沢</t>
    <rPh sb="0" eb="2">
      <t>タサカ</t>
    </rPh>
    <rPh sb="2" eb="3">
      <t>イ</t>
    </rPh>
    <rPh sb="3" eb="4">
      <t>サワ</t>
    </rPh>
    <phoneticPr fontId="2"/>
  </si>
  <si>
    <t>北ノ入沢</t>
  </si>
  <si>
    <t>字芳渡りの無名沢</t>
    <rPh sb="0" eb="1">
      <t>アザ</t>
    </rPh>
    <rPh sb="1" eb="2">
      <t>ヨシ</t>
    </rPh>
    <rPh sb="2" eb="3">
      <t>ワタ</t>
    </rPh>
    <rPh sb="5" eb="7">
      <t>ムメイ</t>
    </rPh>
    <rPh sb="7" eb="8">
      <t>サワ</t>
    </rPh>
    <phoneticPr fontId="2"/>
  </si>
  <si>
    <t>川戸ノ入沢</t>
  </si>
  <si>
    <t>芳ヶ平沢</t>
  </si>
  <si>
    <t>字切通の無名沢</t>
    <rPh sb="0" eb="1">
      <t>アザ</t>
    </rPh>
    <rPh sb="1" eb="2">
      <t>キ</t>
    </rPh>
    <rPh sb="2" eb="3">
      <t>トオ</t>
    </rPh>
    <rPh sb="4" eb="6">
      <t>ムメイ</t>
    </rPh>
    <rPh sb="6" eb="7">
      <t>サワ</t>
    </rPh>
    <phoneticPr fontId="2"/>
  </si>
  <si>
    <t>字コブタ萱の無名沢</t>
    <rPh sb="0" eb="1">
      <t>アザ</t>
    </rPh>
    <rPh sb="6" eb="8">
      <t>ムメイ</t>
    </rPh>
    <rPh sb="8" eb="9">
      <t>サワ</t>
    </rPh>
    <phoneticPr fontId="2"/>
  </si>
  <si>
    <t>焼山沢</t>
    <rPh sb="0" eb="2">
      <t>ヤキヤマ</t>
    </rPh>
    <rPh sb="2" eb="3">
      <t>サワ</t>
    </rPh>
    <phoneticPr fontId="2"/>
  </si>
  <si>
    <t>字ウシロ沢の無名沢</t>
    <rPh sb="0" eb="1">
      <t>アザ</t>
    </rPh>
    <rPh sb="4" eb="5">
      <t>サワ</t>
    </rPh>
    <rPh sb="6" eb="8">
      <t>ムメイ</t>
    </rPh>
    <rPh sb="8" eb="9">
      <t>サワ</t>
    </rPh>
    <phoneticPr fontId="2"/>
  </si>
  <si>
    <t>処花沢</t>
  </si>
  <si>
    <t>字殿谷戸</t>
    <rPh sb="0" eb="1">
      <t>アザ</t>
    </rPh>
    <phoneticPr fontId="2"/>
  </si>
  <si>
    <t>字川地１</t>
    <rPh sb="0" eb="1">
      <t>アザ</t>
    </rPh>
    <phoneticPr fontId="2"/>
  </si>
  <si>
    <t>字川地２</t>
    <rPh sb="0" eb="1">
      <t>アザ</t>
    </rPh>
    <phoneticPr fontId="2"/>
  </si>
  <si>
    <t>字大畑１</t>
    <rPh sb="0" eb="1">
      <t>アザ</t>
    </rPh>
    <phoneticPr fontId="2"/>
  </si>
  <si>
    <t>字大畑２</t>
    <rPh sb="0" eb="1">
      <t>アザ</t>
    </rPh>
    <phoneticPr fontId="2"/>
  </si>
  <si>
    <t>字花木平</t>
    <rPh sb="0" eb="1">
      <t>アザ</t>
    </rPh>
    <rPh sb="1" eb="3">
      <t>ハナキ</t>
    </rPh>
    <rPh sb="3" eb="4">
      <t>ダイラ</t>
    </rPh>
    <phoneticPr fontId="2"/>
  </si>
  <si>
    <t>字赤谷１</t>
    <rPh sb="0" eb="1">
      <t>アザ</t>
    </rPh>
    <phoneticPr fontId="2"/>
  </si>
  <si>
    <t>字赤谷２</t>
    <rPh sb="0" eb="1">
      <t>アザ</t>
    </rPh>
    <phoneticPr fontId="2"/>
  </si>
  <si>
    <t>字赤谷３</t>
    <rPh sb="0" eb="1">
      <t>アザ</t>
    </rPh>
    <phoneticPr fontId="2"/>
  </si>
  <si>
    <t>字赤谷４</t>
    <rPh sb="0" eb="1">
      <t>アザ</t>
    </rPh>
    <phoneticPr fontId="2"/>
  </si>
  <si>
    <t>字田坂１</t>
    <rPh sb="0" eb="1">
      <t>アザ</t>
    </rPh>
    <rPh sb="1" eb="3">
      <t>タサカ</t>
    </rPh>
    <phoneticPr fontId="2"/>
  </si>
  <si>
    <t>字漆ヶ崎１</t>
    <rPh sb="0" eb="1">
      <t>アザ</t>
    </rPh>
    <rPh sb="1" eb="2">
      <t>ウルシ</t>
    </rPh>
    <rPh sb="3" eb="4">
      <t>サキ</t>
    </rPh>
    <phoneticPr fontId="2"/>
  </si>
  <si>
    <t>字田坂２</t>
    <rPh sb="0" eb="1">
      <t>アザ</t>
    </rPh>
    <rPh sb="1" eb="3">
      <t>タサカ</t>
    </rPh>
    <phoneticPr fontId="2"/>
  </si>
  <si>
    <t>字中道</t>
    <rPh sb="0" eb="1">
      <t>アザ</t>
    </rPh>
    <phoneticPr fontId="2"/>
  </si>
  <si>
    <t>字漆ヶ崎２</t>
    <rPh sb="0" eb="1">
      <t>アザ</t>
    </rPh>
    <rPh sb="1" eb="2">
      <t>ウルシ</t>
    </rPh>
    <rPh sb="3" eb="4">
      <t>サキ</t>
    </rPh>
    <phoneticPr fontId="2"/>
  </si>
  <si>
    <t>字上松１</t>
    <rPh sb="0" eb="1">
      <t>アザ</t>
    </rPh>
    <rPh sb="1" eb="3">
      <t>カミマツ</t>
    </rPh>
    <phoneticPr fontId="2"/>
  </si>
  <si>
    <t>字荻ノ久保</t>
    <rPh sb="0" eb="1">
      <t>アザ</t>
    </rPh>
    <rPh sb="1" eb="2">
      <t>オギ</t>
    </rPh>
    <rPh sb="3" eb="5">
      <t>クボ</t>
    </rPh>
    <phoneticPr fontId="2"/>
  </si>
  <si>
    <t>字上松２</t>
    <rPh sb="0" eb="1">
      <t>アザ</t>
    </rPh>
    <rPh sb="1" eb="3">
      <t>カミマツ</t>
    </rPh>
    <phoneticPr fontId="2"/>
  </si>
  <si>
    <t>字長渕</t>
    <rPh sb="0" eb="1">
      <t>アザ</t>
    </rPh>
    <rPh sb="1" eb="3">
      <t>ナガブチ</t>
    </rPh>
    <phoneticPr fontId="2"/>
  </si>
  <si>
    <t>字中井</t>
    <rPh sb="0" eb="1">
      <t>アザ</t>
    </rPh>
    <phoneticPr fontId="2"/>
  </si>
  <si>
    <t>字初花</t>
    <rPh sb="0" eb="1">
      <t>アザ</t>
    </rPh>
    <phoneticPr fontId="2"/>
  </si>
  <si>
    <t>字明加萱</t>
    <rPh sb="0" eb="1">
      <t>アザ</t>
    </rPh>
    <rPh sb="1" eb="2">
      <t>メイ</t>
    </rPh>
    <rPh sb="2" eb="3">
      <t>カ</t>
    </rPh>
    <rPh sb="3" eb="4">
      <t>カヤ</t>
    </rPh>
    <phoneticPr fontId="2"/>
  </si>
  <si>
    <t>字切通１</t>
    <rPh sb="0" eb="1">
      <t>アザ</t>
    </rPh>
    <rPh sb="1" eb="2">
      <t>キ</t>
    </rPh>
    <rPh sb="2" eb="3">
      <t>トオ</t>
    </rPh>
    <phoneticPr fontId="2"/>
  </si>
  <si>
    <t>字切通２</t>
    <rPh sb="0" eb="1">
      <t>アザ</t>
    </rPh>
    <rPh sb="1" eb="2">
      <t>キ</t>
    </rPh>
    <rPh sb="2" eb="3">
      <t>トオ</t>
    </rPh>
    <phoneticPr fontId="2"/>
  </si>
  <si>
    <t>字高畑・大グルミ</t>
    <rPh sb="0" eb="1">
      <t>アザ</t>
    </rPh>
    <rPh sb="1" eb="2">
      <t>タカ</t>
    </rPh>
    <rPh sb="2" eb="3">
      <t>ハタケ</t>
    </rPh>
    <rPh sb="4" eb="5">
      <t>オオ</t>
    </rPh>
    <phoneticPr fontId="2"/>
  </si>
  <si>
    <t>字川戸入</t>
    <rPh sb="0" eb="1">
      <t>アザ</t>
    </rPh>
    <rPh sb="1" eb="2">
      <t>カワ</t>
    </rPh>
    <rPh sb="2" eb="3">
      <t>ト</t>
    </rPh>
    <rPh sb="3" eb="4">
      <t>イ</t>
    </rPh>
    <phoneticPr fontId="2"/>
  </si>
  <si>
    <t>字芳渡り１</t>
    <rPh sb="0" eb="1">
      <t>アザ</t>
    </rPh>
    <rPh sb="1" eb="2">
      <t>ヨシ</t>
    </rPh>
    <rPh sb="2" eb="3">
      <t>ワタ</t>
    </rPh>
    <phoneticPr fontId="2"/>
  </si>
  <si>
    <t>字松井田１</t>
    <rPh sb="0" eb="1">
      <t>アザ</t>
    </rPh>
    <rPh sb="1" eb="4">
      <t>マツイダ</t>
    </rPh>
    <phoneticPr fontId="2"/>
  </si>
  <si>
    <t>字蔦岩向１</t>
    <rPh sb="0" eb="1">
      <t>アザ</t>
    </rPh>
    <rPh sb="1" eb="2">
      <t>ツタ</t>
    </rPh>
    <rPh sb="2" eb="3">
      <t>イワ</t>
    </rPh>
    <rPh sb="3" eb="4">
      <t>ム</t>
    </rPh>
    <phoneticPr fontId="2"/>
  </si>
  <si>
    <t>字蔦岩向２</t>
    <rPh sb="0" eb="1">
      <t>アザ</t>
    </rPh>
    <rPh sb="1" eb="2">
      <t>ツタ</t>
    </rPh>
    <rPh sb="2" eb="3">
      <t>イワ</t>
    </rPh>
    <rPh sb="3" eb="4">
      <t>ム</t>
    </rPh>
    <phoneticPr fontId="2"/>
  </si>
  <si>
    <t>字芳渡り２</t>
    <rPh sb="0" eb="1">
      <t>アザ</t>
    </rPh>
    <rPh sb="1" eb="2">
      <t>ヨシ</t>
    </rPh>
    <rPh sb="2" eb="3">
      <t>ワタ</t>
    </rPh>
    <phoneticPr fontId="2"/>
  </si>
  <si>
    <t>字松井田２</t>
    <rPh sb="0" eb="1">
      <t>アザ</t>
    </rPh>
    <rPh sb="1" eb="4">
      <t>マツイダ</t>
    </rPh>
    <phoneticPr fontId="2"/>
  </si>
  <si>
    <t>字ヨシガ平１</t>
    <rPh sb="0" eb="1">
      <t>アザ</t>
    </rPh>
    <rPh sb="4" eb="5">
      <t>ダイラ</t>
    </rPh>
    <phoneticPr fontId="2"/>
  </si>
  <si>
    <t>字切通３</t>
    <rPh sb="0" eb="1">
      <t>アザ</t>
    </rPh>
    <rPh sb="1" eb="2">
      <t>キ</t>
    </rPh>
    <rPh sb="2" eb="3">
      <t>トオ</t>
    </rPh>
    <phoneticPr fontId="2"/>
  </si>
  <si>
    <t>字ヨシガ平２</t>
    <rPh sb="0" eb="1">
      <t>アザ</t>
    </rPh>
    <rPh sb="4" eb="5">
      <t>タイラ</t>
    </rPh>
    <phoneticPr fontId="2"/>
  </si>
  <si>
    <t>字高畑</t>
    <rPh sb="0" eb="1">
      <t>アザ</t>
    </rPh>
    <rPh sb="1" eb="3">
      <t>タカバタケ</t>
    </rPh>
    <phoneticPr fontId="2"/>
  </si>
  <si>
    <t>高本</t>
    <rPh sb="0" eb="2">
      <t>タカモト</t>
    </rPh>
    <phoneticPr fontId="5"/>
  </si>
  <si>
    <t>東松山市下唐子</t>
    <rPh sb="0" eb="4">
      <t>ヒガシマツヤマシ</t>
    </rPh>
    <rPh sb="4" eb="7">
      <t>シモガラコ</t>
    </rPh>
    <phoneticPr fontId="2"/>
  </si>
  <si>
    <t>藤井</t>
    <rPh sb="0" eb="2">
      <t>フジイ</t>
    </rPh>
    <phoneticPr fontId="5"/>
  </si>
  <si>
    <t>東松山市岩殿</t>
    <rPh sb="0" eb="4">
      <t>ヒガシマツヤマシ</t>
    </rPh>
    <rPh sb="4" eb="6">
      <t>イワドノ</t>
    </rPh>
    <phoneticPr fontId="2"/>
  </si>
  <si>
    <t>天名海</t>
    <rPh sb="0" eb="1">
      <t>テン</t>
    </rPh>
    <rPh sb="1" eb="2">
      <t>メイ</t>
    </rPh>
    <rPh sb="2" eb="3">
      <t>ウミ</t>
    </rPh>
    <phoneticPr fontId="5"/>
  </si>
  <si>
    <t>岩殿－１</t>
    <rPh sb="0" eb="2">
      <t>イワドノ</t>
    </rPh>
    <phoneticPr fontId="5"/>
  </si>
  <si>
    <t>白坂団地</t>
    <rPh sb="0" eb="2">
      <t>シラサカ</t>
    </rPh>
    <rPh sb="2" eb="4">
      <t>ダンチ</t>
    </rPh>
    <phoneticPr fontId="5"/>
  </si>
  <si>
    <t>東松山市松山</t>
    <rPh sb="0" eb="4">
      <t>ヒガシマツヤマシ</t>
    </rPh>
    <rPh sb="4" eb="6">
      <t>マツヤマ</t>
    </rPh>
    <phoneticPr fontId="2"/>
  </si>
  <si>
    <t>本町一丁目－２</t>
    <rPh sb="0" eb="2">
      <t>ホンチョウ</t>
    </rPh>
    <rPh sb="2" eb="3">
      <t>イチ</t>
    </rPh>
    <rPh sb="3" eb="5">
      <t>チョウメ</t>
    </rPh>
    <phoneticPr fontId="5"/>
  </si>
  <si>
    <t>東松山市本町一丁目</t>
    <rPh sb="0" eb="4">
      <t>ヒガシマツヤマシ</t>
    </rPh>
    <rPh sb="4" eb="6">
      <t>ホンマチ</t>
    </rPh>
    <rPh sb="6" eb="7">
      <t>イチ</t>
    </rPh>
    <rPh sb="7" eb="9">
      <t>チョウメ</t>
    </rPh>
    <phoneticPr fontId="2"/>
  </si>
  <si>
    <t>高本－２</t>
    <rPh sb="0" eb="2">
      <t>タカモト</t>
    </rPh>
    <phoneticPr fontId="5"/>
  </si>
  <si>
    <t>東松山市葛袋</t>
    <rPh sb="0" eb="4">
      <t>ヒガシマツヤマシ</t>
    </rPh>
    <rPh sb="4" eb="6">
      <t>クズブクロ</t>
    </rPh>
    <phoneticPr fontId="2"/>
  </si>
  <si>
    <t>太平乙（下部斜面）</t>
    <rPh sb="0" eb="2">
      <t>タイヘイ</t>
    </rPh>
    <rPh sb="2" eb="3">
      <t>オツ</t>
    </rPh>
    <rPh sb="4" eb="6">
      <t>カブ</t>
    </rPh>
    <rPh sb="6" eb="8">
      <t>シャメン</t>
    </rPh>
    <phoneticPr fontId="5"/>
  </si>
  <si>
    <t>太平乙（上部斜面）</t>
    <rPh sb="0" eb="2">
      <t>タイヘイ</t>
    </rPh>
    <rPh sb="2" eb="3">
      <t>オツ</t>
    </rPh>
    <rPh sb="4" eb="6">
      <t>ジョウブ</t>
    </rPh>
    <rPh sb="6" eb="8">
      <t>シャメン</t>
    </rPh>
    <phoneticPr fontId="5"/>
  </si>
  <si>
    <t>猪狩野</t>
    <rPh sb="0" eb="2">
      <t>イカリ</t>
    </rPh>
    <rPh sb="2" eb="3">
      <t>ノ</t>
    </rPh>
    <phoneticPr fontId="5"/>
  </si>
  <si>
    <t>東松山市野田</t>
    <rPh sb="0" eb="4">
      <t>ヒガシマツヤマシ</t>
    </rPh>
    <rPh sb="4" eb="5">
      <t>ノ</t>
    </rPh>
    <rPh sb="5" eb="6">
      <t>タ</t>
    </rPh>
    <phoneticPr fontId="2"/>
  </si>
  <si>
    <t>前原</t>
    <rPh sb="0" eb="2">
      <t>マエハラ</t>
    </rPh>
    <phoneticPr fontId="5"/>
  </si>
  <si>
    <t>上組－２</t>
    <rPh sb="0" eb="1">
      <t>カミ</t>
    </rPh>
    <rPh sb="1" eb="2">
      <t>クミ</t>
    </rPh>
    <phoneticPr fontId="2"/>
  </si>
  <si>
    <t>比企郡滑川町水房</t>
    <rPh sb="0" eb="3">
      <t>ヒキグン</t>
    </rPh>
    <rPh sb="3" eb="5">
      <t>ナメガワ</t>
    </rPh>
    <rPh sb="5" eb="6">
      <t>マチ</t>
    </rPh>
    <rPh sb="6" eb="7">
      <t>ミズ</t>
    </rPh>
    <rPh sb="7" eb="8">
      <t>フサ</t>
    </rPh>
    <phoneticPr fontId="2"/>
  </si>
  <si>
    <t>中里</t>
    <rPh sb="0" eb="2">
      <t>ナカサト</t>
    </rPh>
    <phoneticPr fontId="2"/>
  </si>
  <si>
    <t>比企郡滑川町山田</t>
    <rPh sb="0" eb="3">
      <t>ヒキグン</t>
    </rPh>
    <rPh sb="3" eb="5">
      <t>ナメガワ</t>
    </rPh>
    <rPh sb="5" eb="6">
      <t>マチ</t>
    </rPh>
    <rPh sb="6" eb="8">
      <t>ヤマダ</t>
    </rPh>
    <phoneticPr fontId="2"/>
  </si>
  <si>
    <t>中ノ反り沢</t>
    <rPh sb="0" eb="1">
      <t>ナカ</t>
    </rPh>
    <rPh sb="2" eb="3">
      <t>ソ</t>
    </rPh>
    <rPh sb="4" eb="5">
      <t>サワ</t>
    </rPh>
    <phoneticPr fontId="2"/>
  </si>
  <si>
    <t>秩父郡東秩父村坂本</t>
    <rPh sb="0" eb="2">
      <t>チチブ</t>
    </rPh>
    <rPh sb="2" eb="3">
      <t>グン</t>
    </rPh>
    <rPh sb="3" eb="7">
      <t>ヒガシチチブムラ</t>
    </rPh>
    <rPh sb="7" eb="9">
      <t>サカモト</t>
    </rPh>
    <phoneticPr fontId="2"/>
  </si>
  <si>
    <t>中ノ反り沢右１</t>
    <rPh sb="0" eb="1">
      <t>ナカ</t>
    </rPh>
    <rPh sb="2" eb="3">
      <t>ソ</t>
    </rPh>
    <rPh sb="4" eb="5">
      <t>サワ</t>
    </rPh>
    <rPh sb="5" eb="6">
      <t>ミギ</t>
    </rPh>
    <phoneticPr fontId="2"/>
  </si>
  <si>
    <t>八幡沢</t>
    <rPh sb="0" eb="2">
      <t>ハチマン</t>
    </rPh>
    <rPh sb="2" eb="3">
      <t>サワ</t>
    </rPh>
    <phoneticPr fontId="2"/>
  </si>
  <si>
    <t>八幡沢右１</t>
    <rPh sb="0" eb="2">
      <t>ハチマン</t>
    </rPh>
    <rPh sb="2" eb="3">
      <t>サワ</t>
    </rPh>
    <rPh sb="3" eb="4">
      <t>ミギ</t>
    </rPh>
    <phoneticPr fontId="2"/>
  </si>
  <si>
    <t>せきり沢</t>
    <rPh sb="3" eb="4">
      <t>サワ</t>
    </rPh>
    <phoneticPr fontId="2"/>
  </si>
  <si>
    <t>秩父郡東秩父村白石</t>
    <rPh sb="0" eb="2">
      <t>チチブ</t>
    </rPh>
    <rPh sb="2" eb="3">
      <t>グン</t>
    </rPh>
    <rPh sb="3" eb="7">
      <t>ヒガシチチブムラ</t>
    </rPh>
    <rPh sb="7" eb="9">
      <t>シロイシ</t>
    </rPh>
    <phoneticPr fontId="2"/>
  </si>
  <si>
    <t>円良田</t>
    <rPh sb="0" eb="1">
      <t>ツブ</t>
    </rPh>
    <rPh sb="1" eb="2">
      <t>ヨ</t>
    </rPh>
    <rPh sb="2" eb="3">
      <t>タ</t>
    </rPh>
    <phoneticPr fontId="2"/>
  </si>
  <si>
    <t>美里町大字円良田</t>
    <rPh sb="0" eb="3">
      <t>ミサトマチ</t>
    </rPh>
    <rPh sb="3" eb="5">
      <t>オオアザ</t>
    </rPh>
    <rPh sb="5" eb="6">
      <t>ツブ</t>
    </rPh>
    <rPh sb="6" eb="7">
      <t>ヨ</t>
    </rPh>
    <rPh sb="7" eb="8">
      <t>タ</t>
    </rPh>
    <phoneticPr fontId="2"/>
  </si>
  <si>
    <t>円良田23区</t>
    <rPh sb="0" eb="1">
      <t>ツブ</t>
    </rPh>
    <rPh sb="1" eb="2">
      <t>ヨ</t>
    </rPh>
    <rPh sb="2" eb="3">
      <t>タ</t>
    </rPh>
    <rPh sb="5" eb="6">
      <t>ク</t>
    </rPh>
    <phoneticPr fontId="2"/>
  </si>
  <si>
    <t>関２区-ランク２</t>
    <rPh sb="0" eb="1">
      <t>セキ</t>
    </rPh>
    <rPh sb="2" eb="3">
      <t>ク</t>
    </rPh>
    <phoneticPr fontId="2"/>
  </si>
  <si>
    <t>美里町大字関</t>
    <rPh sb="0" eb="2">
      <t>ミサト</t>
    </rPh>
    <rPh sb="2" eb="3">
      <t>マチ</t>
    </rPh>
    <rPh sb="3" eb="5">
      <t>オオアザ</t>
    </rPh>
    <rPh sb="5" eb="6">
      <t>セキ</t>
    </rPh>
    <phoneticPr fontId="2"/>
  </si>
  <si>
    <t>枌木-１</t>
    <rPh sb="0" eb="1">
      <t>ブン</t>
    </rPh>
    <rPh sb="1" eb="2">
      <t>キ</t>
    </rPh>
    <phoneticPr fontId="2"/>
  </si>
  <si>
    <t>美里町大字広木</t>
    <rPh sb="0" eb="3">
      <t>ミサトマチ</t>
    </rPh>
    <rPh sb="3" eb="5">
      <t>オオアザ</t>
    </rPh>
    <rPh sb="5" eb="7">
      <t>ヒロキ</t>
    </rPh>
    <phoneticPr fontId="2"/>
  </si>
  <si>
    <t>白石-１</t>
    <rPh sb="0" eb="2">
      <t>シライシ</t>
    </rPh>
    <phoneticPr fontId="2"/>
  </si>
  <si>
    <t>美里町大字白石</t>
    <rPh sb="0" eb="2">
      <t>ミサト</t>
    </rPh>
    <rPh sb="2" eb="3">
      <t>マチ</t>
    </rPh>
    <rPh sb="3" eb="5">
      <t>オオアザ</t>
    </rPh>
    <rPh sb="5" eb="6">
      <t>シロ</t>
    </rPh>
    <rPh sb="6" eb="7">
      <t>イシ</t>
    </rPh>
    <phoneticPr fontId="2"/>
  </si>
  <si>
    <t>白石-２-１</t>
    <rPh sb="0" eb="2">
      <t>シライシ</t>
    </rPh>
    <phoneticPr fontId="2"/>
  </si>
  <si>
    <t>白石-２-２</t>
    <rPh sb="0" eb="2">
      <t>シライシ</t>
    </rPh>
    <phoneticPr fontId="2"/>
  </si>
  <si>
    <t>白石-３-１</t>
    <rPh sb="0" eb="2">
      <t>シライシ</t>
    </rPh>
    <phoneticPr fontId="2"/>
  </si>
  <si>
    <t>白石-３-２</t>
    <rPh sb="0" eb="2">
      <t>シライシ</t>
    </rPh>
    <phoneticPr fontId="2"/>
  </si>
  <si>
    <t>白石-４</t>
    <rPh sb="0" eb="2">
      <t>シライシ</t>
    </rPh>
    <phoneticPr fontId="2"/>
  </si>
  <si>
    <t>枌木-２</t>
    <rPh sb="0" eb="1">
      <t>ブン</t>
    </rPh>
    <rPh sb="1" eb="2">
      <t>キ</t>
    </rPh>
    <phoneticPr fontId="2"/>
  </si>
  <si>
    <t>湯本-２</t>
    <rPh sb="0" eb="2">
      <t>ユモト</t>
    </rPh>
    <phoneticPr fontId="2"/>
  </si>
  <si>
    <t>下児玉６区</t>
    <rPh sb="0" eb="1">
      <t>シタ</t>
    </rPh>
    <rPh sb="1" eb="3">
      <t>コダマ</t>
    </rPh>
    <rPh sb="4" eb="5">
      <t>ク</t>
    </rPh>
    <phoneticPr fontId="2"/>
  </si>
  <si>
    <t>美里町大字下児玉</t>
    <rPh sb="0" eb="3">
      <t>ミサトマチ</t>
    </rPh>
    <rPh sb="3" eb="5">
      <t>オオアザ</t>
    </rPh>
    <rPh sb="5" eb="6">
      <t>シモ</t>
    </rPh>
    <rPh sb="6" eb="8">
      <t>コダマ</t>
    </rPh>
    <phoneticPr fontId="2"/>
  </si>
  <si>
    <t>篝</t>
    <rPh sb="0" eb="1">
      <t>カガリ</t>
    </rPh>
    <phoneticPr fontId="2"/>
  </si>
  <si>
    <t>関２区-ランク３</t>
    <rPh sb="0" eb="1">
      <t>セキ</t>
    </rPh>
    <rPh sb="2" eb="3">
      <t>ク</t>
    </rPh>
    <phoneticPr fontId="2"/>
  </si>
  <si>
    <t>川輪</t>
    <rPh sb="0" eb="1">
      <t>カワ</t>
    </rPh>
    <rPh sb="1" eb="2">
      <t>ワ</t>
    </rPh>
    <phoneticPr fontId="2"/>
  </si>
  <si>
    <t>湯本-１</t>
    <rPh sb="0" eb="2">
      <t>ユモト</t>
    </rPh>
    <phoneticPr fontId="2"/>
  </si>
  <si>
    <t>湯本-３</t>
    <rPh sb="0" eb="2">
      <t>ユモト</t>
    </rPh>
    <phoneticPr fontId="2"/>
  </si>
  <si>
    <t>白石</t>
    <rPh sb="0" eb="2">
      <t>シライシ</t>
    </rPh>
    <phoneticPr fontId="2"/>
  </si>
  <si>
    <t>光厳寺沢</t>
    <rPh sb="0" eb="1">
      <t>ヒカリ</t>
    </rPh>
    <rPh sb="1" eb="2">
      <t>ゲン</t>
    </rPh>
    <rPh sb="2" eb="3">
      <t>デラ</t>
    </rPh>
    <rPh sb="3" eb="4">
      <t>サワ</t>
    </rPh>
    <phoneticPr fontId="2"/>
  </si>
  <si>
    <t>新地沢</t>
    <rPh sb="0" eb="1">
      <t>シン</t>
    </rPh>
    <rPh sb="1" eb="2">
      <t>チ</t>
    </rPh>
    <rPh sb="2" eb="3">
      <t>サワ</t>
    </rPh>
    <phoneticPr fontId="2"/>
  </si>
  <si>
    <t>鬼の田沢支渓北</t>
    <rPh sb="0" eb="1">
      <t>オニ</t>
    </rPh>
    <rPh sb="2" eb="3">
      <t>タ</t>
    </rPh>
    <rPh sb="3" eb="4">
      <t>サワ</t>
    </rPh>
    <rPh sb="4" eb="5">
      <t>ササ</t>
    </rPh>
    <rPh sb="5" eb="6">
      <t>タニ</t>
    </rPh>
    <rPh sb="6" eb="7">
      <t>キタ</t>
    </rPh>
    <phoneticPr fontId="2"/>
  </si>
  <si>
    <t>保入沢支渓南</t>
    <rPh sb="0" eb="1">
      <t>ホ</t>
    </rPh>
    <rPh sb="1" eb="2">
      <t>ニュウ</t>
    </rPh>
    <rPh sb="2" eb="3">
      <t>サワ</t>
    </rPh>
    <rPh sb="3" eb="4">
      <t>ササ</t>
    </rPh>
    <rPh sb="4" eb="5">
      <t>タニ</t>
    </rPh>
    <rPh sb="5" eb="6">
      <t>ミナミ</t>
    </rPh>
    <phoneticPr fontId="2"/>
  </si>
  <si>
    <t>保入沢支渓北</t>
    <rPh sb="0" eb="1">
      <t>ホ</t>
    </rPh>
    <rPh sb="1" eb="2">
      <t>ニュウ</t>
    </rPh>
    <rPh sb="2" eb="3">
      <t>サワ</t>
    </rPh>
    <rPh sb="3" eb="4">
      <t>ササ</t>
    </rPh>
    <rPh sb="4" eb="5">
      <t>タニ</t>
    </rPh>
    <rPh sb="5" eb="6">
      <t>キタ</t>
    </rPh>
    <phoneticPr fontId="2"/>
  </si>
  <si>
    <t>水境川支渓</t>
    <rPh sb="1" eb="2">
      <t>サカイ</t>
    </rPh>
    <rPh sb="2" eb="3">
      <t>カワ</t>
    </rPh>
    <rPh sb="3" eb="4">
      <t>シ</t>
    </rPh>
    <rPh sb="4" eb="5">
      <t>ケイ</t>
    </rPh>
    <phoneticPr fontId="2"/>
  </si>
  <si>
    <t>万場川支渓</t>
    <rPh sb="0" eb="2">
      <t>マンバ</t>
    </rPh>
    <rPh sb="2" eb="3">
      <t>カワ</t>
    </rPh>
    <rPh sb="3" eb="4">
      <t>シ</t>
    </rPh>
    <rPh sb="4" eb="5">
      <t>ケイ</t>
    </rPh>
    <phoneticPr fontId="2"/>
  </si>
  <si>
    <t>湯本川支渓東</t>
    <rPh sb="0" eb="1">
      <t>ユ</t>
    </rPh>
    <rPh sb="1" eb="2">
      <t>ホン</t>
    </rPh>
    <rPh sb="2" eb="3">
      <t>カワ</t>
    </rPh>
    <rPh sb="3" eb="4">
      <t>シ</t>
    </rPh>
    <rPh sb="4" eb="5">
      <t>ケイ</t>
    </rPh>
    <rPh sb="5" eb="6">
      <t>ヒガシ</t>
    </rPh>
    <phoneticPr fontId="2"/>
  </si>
  <si>
    <t>湯本川支渓西-１</t>
    <rPh sb="0" eb="1">
      <t>ユ</t>
    </rPh>
    <rPh sb="1" eb="2">
      <t>ホン</t>
    </rPh>
    <rPh sb="2" eb="3">
      <t>カワ</t>
    </rPh>
    <rPh sb="3" eb="4">
      <t>シ</t>
    </rPh>
    <rPh sb="4" eb="5">
      <t>ケイ</t>
    </rPh>
    <rPh sb="5" eb="6">
      <t>ニシ</t>
    </rPh>
    <phoneticPr fontId="2"/>
  </si>
  <si>
    <t>湯本川支渓西-２</t>
    <rPh sb="0" eb="1">
      <t>ユ</t>
    </rPh>
    <rPh sb="1" eb="2">
      <t>ホン</t>
    </rPh>
    <rPh sb="2" eb="3">
      <t>カワ</t>
    </rPh>
    <rPh sb="3" eb="4">
      <t>シ</t>
    </rPh>
    <rPh sb="4" eb="5">
      <t>ケイ</t>
    </rPh>
    <rPh sb="5" eb="6">
      <t>ニシ</t>
    </rPh>
    <phoneticPr fontId="2"/>
  </si>
  <si>
    <t>湯本川</t>
    <rPh sb="0" eb="2">
      <t>ユモト</t>
    </rPh>
    <rPh sb="2" eb="3">
      <t>カワ</t>
    </rPh>
    <phoneticPr fontId="2"/>
  </si>
  <si>
    <t>白石沢</t>
    <rPh sb="0" eb="2">
      <t>シライシ</t>
    </rPh>
    <rPh sb="2" eb="3">
      <t>サワ</t>
    </rPh>
    <phoneticPr fontId="2"/>
  </si>
  <si>
    <t>円良田川支渓１号</t>
    <rPh sb="0" eb="1">
      <t>ツブ</t>
    </rPh>
    <rPh sb="1" eb="2">
      <t>ヨ</t>
    </rPh>
    <rPh sb="2" eb="3">
      <t>タ</t>
    </rPh>
    <rPh sb="3" eb="4">
      <t>カワ</t>
    </rPh>
    <rPh sb="4" eb="5">
      <t>シ</t>
    </rPh>
    <rPh sb="5" eb="6">
      <t>ケイ</t>
    </rPh>
    <rPh sb="7" eb="8">
      <t>ゴウ</t>
    </rPh>
    <phoneticPr fontId="2"/>
  </si>
  <si>
    <t>新地沢北</t>
    <rPh sb="0" eb="1">
      <t>シン</t>
    </rPh>
    <rPh sb="1" eb="2">
      <t>チ</t>
    </rPh>
    <rPh sb="2" eb="3">
      <t>サワ</t>
    </rPh>
    <rPh sb="3" eb="4">
      <t>キタ</t>
    </rPh>
    <phoneticPr fontId="2"/>
  </si>
  <si>
    <t>円良田川支渓２号</t>
    <rPh sb="0" eb="1">
      <t>ツブ</t>
    </rPh>
    <rPh sb="1" eb="2">
      <t>ヨ</t>
    </rPh>
    <rPh sb="2" eb="3">
      <t>タ</t>
    </rPh>
    <rPh sb="3" eb="4">
      <t>カワ</t>
    </rPh>
    <rPh sb="4" eb="5">
      <t>シ</t>
    </rPh>
    <rPh sb="5" eb="6">
      <t>ケイ</t>
    </rPh>
    <rPh sb="7" eb="8">
      <t>ゴウ</t>
    </rPh>
    <phoneticPr fontId="2"/>
  </si>
  <si>
    <t>円良田川支渓３号</t>
    <rPh sb="0" eb="1">
      <t>ツブ</t>
    </rPh>
    <rPh sb="1" eb="2">
      <t>ヨ</t>
    </rPh>
    <rPh sb="2" eb="3">
      <t>タ</t>
    </rPh>
    <rPh sb="3" eb="4">
      <t>カワ</t>
    </rPh>
    <rPh sb="4" eb="5">
      <t>シ</t>
    </rPh>
    <rPh sb="5" eb="6">
      <t>ケイ</t>
    </rPh>
    <rPh sb="7" eb="8">
      <t>ゴウ</t>
    </rPh>
    <phoneticPr fontId="2"/>
  </si>
  <si>
    <t>鬼の田沢支渓南</t>
    <rPh sb="0" eb="1">
      <t>オニ</t>
    </rPh>
    <rPh sb="2" eb="3">
      <t>タ</t>
    </rPh>
    <rPh sb="3" eb="4">
      <t>サワ</t>
    </rPh>
    <rPh sb="4" eb="5">
      <t>シ</t>
    </rPh>
    <rPh sb="5" eb="6">
      <t>ケイ</t>
    </rPh>
    <rPh sb="6" eb="7">
      <t>ミナミ</t>
    </rPh>
    <phoneticPr fontId="2"/>
  </si>
  <si>
    <t>円良田川支渓４号</t>
    <rPh sb="0" eb="1">
      <t>ツブ</t>
    </rPh>
    <rPh sb="1" eb="2">
      <t>ヨ</t>
    </rPh>
    <rPh sb="2" eb="3">
      <t>タ</t>
    </rPh>
    <rPh sb="3" eb="4">
      <t>カワ</t>
    </rPh>
    <rPh sb="4" eb="5">
      <t>シ</t>
    </rPh>
    <rPh sb="5" eb="6">
      <t>ケイ</t>
    </rPh>
    <rPh sb="7" eb="8">
      <t>ゴウ</t>
    </rPh>
    <phoneticPr fontId="2"/>
  </si>
  <si>
    <t>天神川支渓１号</t>
    <rPh sb="0" eb="2">
      <t>テンジン</t>
    </rPh>
    <rPh sb="2" eb="3">
      <t>カワ</t>
    </rPh>
    <rPh sb="3" eb="4">
      <t>シ</t>
    </rPh>
    <rPh sb="4" eb="5">
      <t>ケイ</t>
    </rPh>
    <rPh sb="6" eb="7">
      <t>ゴウ</t>
    </rPh>
    <phoneticPr fontId="2"/>
  </si>
  <si>
    <t>天神川支渓２号</t>
    <rPh sb="0" eb="2">
      <t>テンジン</t>
    </rPh>
    <rPh sb="2" eb="3">
      <t>カワ</t>
    </rPh>
    <rPh sb="3" eb="4">
      <t>シ</t>
    </rPh>
    <rPh sb="4" eb="5">
      <t>ケイ</t>
    </rPh>
    <rPh sb="6" eb="7">
      <t>ゴウ</t>
    </rPh>
    <phoneticPr fontId="2"/>
  </si>
  <si>
    <t>広木沢</t>
    <rPh sb="0" eb="2">
      <t>ヒロキ</t>
    </rPh>
    <rPh sb="2" eb="3">
      <t>サワ</t>
    </rPh>
    <phoneticPr fontId="2"/>
  </si>
  <si>
    <t>天神山</t>
    <rPh sb="0" eb="3">
      <t>テンジンヤマ</t>
    </rPh>
    <phoneticPr fontId="2"/>
  </si>
  <si>
    <t>熊谷市御正新田</t>
    <rPh sb="0" eb="3">
      <t>クマガヤシ</t>
    </rPh>
    <rPh sb="3" eb="5">
      <t>ミショウ</t>
    </rPh>
    <rPh sb="5" eb="7">
      <t>シンデン</t>
    </rPh>
    <phoneticPr fontId="2"/>
  </si>
  <si>
    <t>楊井</t>
    <rPh sb="0" eb="2">
      <t>ヤギイ</t>
    </rPh>
    <phoneticPr fontId="2"/>
  </si>
  <si>
    <t>熊谷市楊井</t>
    <rPh sb="0" eb="3">
      <t>クマガヤシ</t>
    </rPh>
    <rPh sb="3" eb="5">
      <t>ヤギイ</t>
    </rPh>
    <phoneticPr fontId="2"/>
  </si>
  <si>
    <t>中谷（左）</t>
    <rPh sb="0" eb="2">
      <t>ナカタニ</t>
    </rPh>
    <rPh sb="3" eb="4">
      <t>ヒダリ</t>
    </rPh>
    <phoneticPr fontId="2"/>
  </si>
  <si>
    <t>熊谷市小江川</t>
    <rPh sb="0" eb="3">
      <t>クマガヤシ</t>
    </rPh>
    <rPh sb="3" eb="4">
      <t>コ</t>
    </rPh>
    <rPh sb="4" eb="6">
      <t>エガワ</t>
    </rPh>
    <phoneticPr fontId="2"/>
  </si>
  <si>
    <t>中谷（右）</t>
    <rPh sb="0" eb="2">
      <t>ナカタニ</t>
    </rPh>
    <rPh sb="3" eb="4">
      <t>ミギ</t>
    </rPh>
    <phoneticPr fontId="2"/>
  </si>
  <si>
    <t>成沢（左）</t>
    <rPh sb="0" eb="2">
      <t>ナルサワ</t>
    </rPh>
    <rPh sb="3" eb="4">
      <t>ヒダリ</t>
    </rPh>
    <phoneticPr fontId="2"/>
  </si>
  <si>
    <t>熊谷市成沢</t>
    <rPh sb="0" eb="3">
      <t>クマガヤシ</t>
    </rPh>
    <rPh sb="3" eb="5">
      <t>ナルサワ</t>
    </rPh>
    <phoneticPr fontId="2"/>
  </si>
  <si>
    <t>成沢（右）</t>
    <rPh sb="0" eb="2">
      <t>ナルサワ</t>
    </rPh>
    <rPh sb="3" eb="4">
      <t>ミギ</t>
    </rPh>
    <phoneticPr fontId="2"/>
  </si>
  <si>
    <t>北谷</t>
    <rPh sb="0" eb="2">
      <t>キタヤ</t>
    </rPh>
    <phoneticPr fontId="2"/>
  </si>
  <si>
    <t>熊谷市小八林</t>
    <rPh sb="0" eb="3">
      <t>クマガヤシ</t>
    </rPh>
    <rPh sb="3" eb="6">
      <t>コヤツバヤシ</t>
    </rPh>
    <phoneticPr fontId="2"/>
  </si>
  <si>
    <t>平塚新田</t>
    <rPh sb="0" eb="2">
      <t>ヒラツカ</t>
    </rPh>
    <rPh sb="2" eb="4">
      <t>シンデン</t>
    </rPh>
    <phoneticPr fontId="2"/>
  </si>
  <si>
    <t>熊谷市万吉</t>
    <rPh sb="0" eb="3">
      <t>クマガヤシ</t>
    </rPh>
    <rPh sb="3" eb="5">
      <t>マゲチ</t>
    </rPh>
    <phoneticPr fontId="2"/>
  </si>
  <si>
    <t>山中</t>
    <rPh sb="0" eb="2">
      <t>ヤマナカ</t>
    </rPh>
    <phoneticPr fontId="2"/>
  </si>
  <si>
    <t>中谷－１（左）</t>
    <rPh sb="0" eb="2">
      <t>ナカタニ</t>
    </rPh>
    <rPh sb="5" eb="6">
      <t>ヒダリ</t>
    </rPh>
    <phoneticPr fontId="2"/>
  </si>
  <si>
    <t>中谷－１（右）</t>
    <rPh sb="0" eb="2">
      <t>ナカタニ</t>
    </rPh>
    <rPh sb="5" eb="6">
      <t>ミギ</t>
    </rPh>
    <phoneticPr fontId="2"/>
  </si>
  <si>
    <t>中谷－２（左）</t>
    <rPh sb="0" eb="2">
      <t>ナカタニ</t>
    </rPh>
    <rPh sb="5" eb="6">
      <t>ヒダリ</t>
    </rPh>
    <phoneticPr fontId="2"/>
  </si>
  <si>
    <t>中谷－２</t>
    <rPh sb="0" eb="2">
      <t>ナカタニ</t>
    </rPh>
    <phoneticPr fontId="2"/>
  </si>
  <si>
    <t>中谷－２（右）</t>
    <rPh sb="0" eb="2">
      <t>ナカタニ</t>
    </rPh>
    <rPh sb="5" eb="6">
      <t>ミギ</t>
    </rPh>
    <phoneticPr fontId="2"/>
  </si>
  <si>
    <t>賢木岡西－２</t>
    <rPh sb="0" eb="1">
      <t>カシコ</t>
    </rPh>
    <rPh sb="1" eb="2">
      <t>キ</t>
    </rPh>
    <rPh sb="2" eb="3">
      <t>オカ</t>
    </rPh>
    <rPh sb="3" eb="4">
      <t>ニシ</t>
    </rPh>
    <phoneticPr fontId="2"/>
  </si>
  <si>
    <t>熊谷市胄山</t>
    <rPh sb="0" eb="3">
      <t>クマガヤシ</t>
    </rPh>
    <rPh sb="3" eb="5">
      <t>カブトヤマ</t>
    </rPh>
    <phoneticPr fontId="2"/>
  </si>
  <si>
    <t>北赤木沢</t>
    <rPh sb="0" eb="1">
      <t>キタ</t>
    </rPh>
    <rPh sb="1" eb="3">
      <t>アカギ</t>
    </rPh>
    <rPh sb="3" eb="4">
      <t>サワ</t>
    </rPh>
    <phoneticPr fontId="2"/>
  </si>
  <si>
    <t>比企郡小川町腰越</t>
    <rPh sb="0" eb="3">
      <t>ヒキグン</t>
    </rPh>
    <rPh sb="3" eb="6">
      <t>オガワマチ</t>
    </rPh>
    <rPh sb="6" eb="8">
      <t>コシゴエ</t>
    </rPh>
    <phoneticPr fontId="2"/>
  </si>
  <si>
    <t>赤谷沢</t>
    <rPh sb="0" eb="2">
      <t>アカタニ</t>
    </rPh>
    <rPh sb="2" eb="3">
      <t>サワ</t>
    </rPh>
    <phoneticPr fontId="2"/>
  </si>
  <si>
    <t>館1号沢</t>
    <rPh sb="0" eb="1">
      <t>タテ</t>
    </rPh>
    <rPh sb="2" eb="3">
      <t>ゴウ</t>
    </rPh>
    <rPh sb="3" eb="4">
      <t>サワ</t>
    </rPh>
    <phoneticPr fontId="2"/>
  </si>
  <si>
    <t>小貝戸沢</t>
    <rPh sb="0" eb="1">
      <t>コ</t>
    </rPh>
    <rPh sb="1" eb="2">
      <t>カイ</t>
    </rPh>
    <rPh sb="2" eb="3">
      <t>ド</t>
    </rPh>
    <rPh sb="3" eb="4">
      <t>サワ</t>
    </rPh>
    <phoneticPr fontId="2"/>
  </si>
  <si>
    <t>大原</t>
    <rPh sb="0" eb="2">
      <t>オオハラ</t>
    </rPh>
    <phoneticPr fontId="2"/>
  </si>
  <si>
    <t>小川町青山</t>
    <rPh sb="0" eb="3">
      <t>オガワマチ</t>
    </rPh>
    <rPh sb="3" eb="5">
      <t>アオヤマ</t>
    </rPh>
    <phoneticPr fontId="2"/>
  </si>
  <si>
    <t>仲西</t>
    <rPh sb="0" eb="2">
      <t>ナカニシ</t>
    </rPh>
    <phoneticPr fontId="2"/>
  </si>
  <si>
    <t>根木</t>
    <rPh sb="0" eb="2">
      <t>ネギ</t>
    </rPh>
    <phoneticPr fontId="2"/>
  </si>
  <si>
    <t>根木－２</t>
    <rPh sb="0" eb="2">
      <t>ネギ</t>
    </rPh>
    <phoneticPr fontId="2"/>
  </si>
  <si>
    <t>靱掛</t>
    <rPh sb="0" eb="1">
      <t>ウツボ</t>
    </rPh>
    <rPh sb="1" eb="2">
      <t>カ</t>
    </rPh>
    <phoneticPr fontId="2"/>
  </si>
  <si>
    <t>小川町靱負</t>
    <rPh sb="0" eb="3">
      <t>オガワマチ</t>
    </rPh>
    <rPh sb="3" eb="4">
      <t>ウツボ</t>
    </rPh>
    <rPh sb="4" eb="5">
      <t>マ</t>
    </rPh>
    <phoneticPr fontId="2"/>
  </si>
  <si>
    <t>五反田－２</t>
    <rPh sb="0" eb="3">
      <t>ゴタンダ</t>
    </rPh>
    <phoneticPr fontId="2"/>
  </si>
  <si>
    <t>出口－１</t>
    <rPh sb="0" eb="2">
      <t>デグチ</t>
    </rPh>
    <phoneticPr fontId="2"/>
  </si>
  <si>
    <t>春日井戸</t>
    <rPh sb="0" eb="3">
      <t>カスガイ</t>
    </rPh>
    <rPh sb="3" eb="4">
      <t>ド</t>
    </rPh>
    <phoneticPr fontId="2"/>
  </si>
  <si>
    <t>小川町大塚</t>
    <rPh sb="0" eb="3">
      <t>オガワマチ</t>
    </rPh>
    <rPh sb="3" eb="5">
      <t>オオツカ</t>
    </rPh>
    <phoneticPr fontId="2"/>
  </si>
  <si>
    <t>川向</t>
    <rPh sb="0" eb="2">
      <t>カワムカイ</t>
    </rPh>
    <phoneticPr fontId="2"/>
  </si>
  <si>
    <t>小川町小川</t>
    <rPh sb="0" eb="3">
      <t>オガワマチ</t>
    </rPh>
    <rPh sb="3" eb="5">
      <t>オガワ</t>
    </rPh>
    <phoneticPr fontId="2"/>
  </si>
  <si>
    <t>大豆五駄－１－１</t>
    <rPh sb="0" eb="2">
      <t>ダイズ</t>
    </rPh>
    <rPh sb="2" eb="3">
      <t>ゴ</t>
    </rPh>
    <rPh sb="3" eb="4">
      <t>ダ</t>
    </rPh>
    <phoneticPr fontId="2"/>
  </si>
  <si>
    <t>大豆五駄－１－２</t>
  </si>
  <si>
    <t>大長沢</t>
    <rPh sb="0" eb="1">
      <t>オオ</t>
    </rPh>
    <rPh sb="1" eb="3">
      <t>ナガサワ</t>
    </rPh>
    <phoneticPr fontId="2"/>
  </si>
  <si>
    <t>飯能市大字長沢</t>
    <rPh sb="0" eb="3">
      <t>ハンノウシ</t>
    </rPh>
    <rPh sb="3" eb="5">
      <t>オオアザ</t>
    </rPh>
    <rPh sb="5" eb="7">
      <t>ナガサワ</t>
    </rPh>
    <phoneticPr fontId="2"/>
  </si>
  <si>
    <t>下哀沢-1</t>
    <rPh sb="0" eb="1">
      <t>シモ</t>
    </rPh>
    <rPh sb="1" eb="2">
      <t>アイ</t>
    </rPh>
    <rPh sb="2" eb="3">
      <t>サワ</t>
    </rPh>
    <phoneticPr fontId="2"/>
  </si>
  <si>
    <t>下哀沢-2</t>
    <rPh sb="0" eb="1">
      <t>シモ</t>
    </rPh>
    <rPh sb="1" eb="2">
      <t>アイ</t>
    </rPh>
    <rPh sb="2" eb="3">
      <t>サワ</t>
    </rPh>
    <phoneticPr fontId="2"/>
  </si>
  <si>
    <t>中尾-1-1</t>
    <rPh sb="0" eb="2">
      <t>ナカオ</t>
    </rPh>
    <phoneticPr fontId="2"/>
  </si>
  <si>
    <t>飯能市大字坂石</t>
    <rPh sb="0" eb="3">
      <t>ハンノウシ</t>
    </rPh>
    <rPh sb="3" eb="5">
      <t>オオアザ</t>
    </rPh>
    <rPh sb="5" eb="7">
      <t>サカイシ</t>
    </rPh>
    <phoneticPr fontId="2"/>
  </si>
  <si>
    <t>中尾-1-2</t>
    <rPh sb="0" eb="2">
      <t>ナカオ</t>
    </rPh>
    <phoneticPr fontId="2"/>
  </si>
  <si>
    <t>中尾-2-1</t>
    <rPh sb="0" eb="2">
      <t>ナカオ</t>
    </rPh>
    <phoneticPr fontId="2"/>
  </si>
  <si>
    <t>中尾-2-2</t>
    <rPh sb="0" eb="2">
      <t>ナカオ</t>
    </rPh>
    <phoneticPr fontId="2"/>
  </si>
  <si>
    <t>芳延-１</t>
    <rPh sb="0" eb="1">
      <t>ヨシ</t>
    </rPh>
    <rPh sb="1" eb="2">
      <t>ノ</t>
    </rPh>
    <phoneticPr fontId="2"/>
  </si>
  <si>
    <t>三社-２</t>
    <rPh sb="0" eb="1">
      <t>サン</t>
    </rPh>
    <rPh sb="1" eb="2">
      <t>シャ</t>
    </rPh>
    <phoneticPr fontId="2"/>
  </si>
  <si>
    <t>飯能市大字吾野</t>
    <rPh sb="0" eb="3">
      <t>ハンノウシ</t>
    </rPh>
    <rPh sb="3" eb="5">
      <t>オオアザ</t>
    </rPh>
    <rPh sb="5" eb="7">
      <t>アガノ</t>
    </rPh>
    <phoneticPr fontId="2"/>
  </si>
  <si>
    <t>青場戸-１</t>
    <rPh sb="0" eb="1">
      <t>アオ</t>
    </rPh>
    <rPh sb="1" eb="2">
      <t>バ</t>
    </rPh>
    <rPh sb="2" eb="3">
      <t>ト</t>
    </rPh>
    <phoneticPr fontId="2"/>
  </si>
  <si>
    <t>青場戸-２</t>
    <rPh sb="0" eb="1">
      <t>アオ</t>
    </rPh>
    <rPh sb="1" eb="2">
      <t>バ</t>
    </rPh>
    <rPh sb="2" eb="3">
      <t>ト</t>
    </rPh>
    <phoneticPr fontId="2"/>
  </si>
  <si>
    <t>青場戸-３</t>
    <rPh sb="0" eb="1">
      <t>アオ</t>
    </rPh>
    <rPh sb="1" eb="2">
      <t>バ</t>
    </rPh>
    <rPh sb="2" eb="3">
      <t>ト</t>
    </rPh>
    <phoneticPr fontId="2"/>
  </si>
  <si>
    <t>中尾ー3</t>
    <rPh sb="0" eb="2">
      <t>ナカオ</t>
    </rPh>
    <phoneticPr fontId="2"/>
  </si>
  <si>
    <t>芳延-２</t>
    <rPh sb="0" eb="1">
      <t>ヨシ</t>
    </rPh>
    <rPh sb="1" eb="2">
      <t>ノ</t>
    </rPh>
    <phoneticPr fontId="2"/>
  </si>
  <si>
    <t>芳延-３</t>
    <rPh sb="0" eb="1">
      <t>ヨシ</t>
    </rPh>
    <rPh sb="1" eb="2">
      <t>ノ</t>
    </rPh>
    <phoneticPr fontId="2"/>
  </si>
  <si>
    <t>芳延-４</t>
    <rPh sb="0" eb="1">
      <t>ヨシ</t>
    </rPh>
    <rPh sb="1" eb="2">
      <t>ノ</t>
    </rPh>
    <phoneticPr fontId="2"/>
  </si>
  <si>
    <t>田中-1-1</t>
    <rPh sb="0" eb="2">
      <t>タナカ</t>
    </rPh>
    <phoneticPr fontId="2"/>
  </si>
  <si>
    <t>田中-1-2</t>
    <rPh sb="0" eb="2">
      <t>タナカ</t>
    </rPh>
    <phoneticPr fontId="2"/>
  </si>
  <si>
    <t>田中-2-1</t>
    <rPh sb="0" eb="2">
      <t>タナカ</t>
    </rPh>
    <phoneticPr fontId="2"/>
  </si>
  <si>
    <t>田中-2-2</t>
    <rPh sb="0" eb="2">
      <t>タナカ</t>
    </rPh>
    <phoneticPr fontId="2"/>
  </si>
  <si>
    <t>岩下</t>
    <rPh sb="0" eb="2">
      <t>イワシタ</t>
    </rPh>
    <phoneticPr fontId="2"/>
  </si>
  <si>
    <t>中尾ー4</t>
    <rPh sb="0" eb="2">
      <t>ナカオ</t>
    </rPh>
    <phoneticPr fontId="2"/>
  </si>
  <si>
    <t>芳延-５</t>
    <rPh sb="0" eb="1">
      <t>ヨシ</t>
    </rPh>
    <rPh sb="1" eb="2">
      <t>ノ</t>
    </rPh>
    <phoneticPr fontId="2"/>
  </si>
  <si>
    <t>芳延-６</t>
    <rPh sb="0" eb="1">
      <t>ヨシ</t>
    </rPh>
    <rPh sb="1" eb="2">
      <t>ノ</t>
    </rPh>
    <phoneticPr fontId="2"/>
  </si>
  <si>
    <t>梨本ー1</t>
    <rPh sb="0" eb="1">
      <t>ナシ</t>
    </rPh>
    <rPh sb="1" eb="2">
      <t>モト</t>
    </rPh>
    <phoneticPr fontId="2"/>
  </si>
  <si>
    <t>梨本-2-1</t>
    <rPh sb="0" eb="1">
      <t>ナシ</t>
    </rPh>
    <rPh sb="1" eb="2">
      <t>モト</t>
    </rPh>
    <phoneticPr fontId="2"/>
  </si>
  <si>
    <t>梨本-2-2</t>
    <rPh sb="0" eb="1">
      <t>ナシ</t>
    </rPh>
    <rPh sb="1" eb="2">
      <t>モト</t>
    </rPh>
    <phoneticPr fontId="2"/>
  </si>
  <si>
    <t>瀬尾ー6</t>
    <rPh sb="0" eb="2">
      <t>セオ</t>
    </rPh>
    <phoneticPr fontId="2"/>
  </si>
  <si>
    <t>三社-３</t>
    <rPh sb="0" eb="1">
      <t>サン</t>
    </rPh>
    <rPh sb="1" eb="2">
      <t>シャ</t>
    </rPh>
    <phoneticPr fontId="2"/>
  </si>
  <si>
    <t>三社-４-１</t>
    <rPh sb="0" eb="2">
      <t>サンシャ</t>
    </rPh>
    <phoneticPr fontId="2"/>
  </si>
  <si>
    <t>三社-４-２</t>
    <rPh sb="0" eb="2">
      <t>サンシャ</t>
    </rPh>
    <phoneticPr fontId="2"/>
  </si>
  <si>
    <t>青場戸-４</t>
    <rPh sb="0" eb="1">
      <t>アオ</t>
    </rPh>
    <rPh sb="1" eb="2">
      <t>バ</t>
    </rPh>
    <rPh sb="2" eb="3">
      <t>ト</t>
    </rPh>
    <phoneticPr fontId="2"/>
  </si>
  <si>
    <t>青場戸-５</t>
    <rPh sb="0" eb="1">
      <t>アオ</t>
    </rPh>
    <rPh sb="1" eb="2">
      <t>バ</t>
    </rPh>
    <rPh sb="2" eb="3">
      <t>ト</t>
    </rPh>
    <phoneticPr fontId="2"/>
  </si>
  <si>
    <t>芳延-７</t>
    <rPh sb="0" eb="1">
      <t>ヨシ</t>
    </rPh>
    <rPh sb="1" eb="2">
      <t>ノ</t>
    </rPh>
    <phoneticPr fontId="2"/>
  </si>
  <si>
    <t>芳延-８</t>
    <rPh sb="0" eb="1">
      <t>ヨシ</t>
    </rPh>
    <rPh sb="1" eb="2">
      <t>ノ</t>
    </rPh>
    <phoneticPr fontId="2"/>
  </si>
  <si>
    <t>岩殿入</t>
    <rPh sb="0" eb="2">
      <t>イワドノ</t>
    </rPh>
    <rPh sb="2" eb="3">
      <t>イ</t>
    </rPh>
    <phoneticPr fontId="2"/>
  </si>
  <si>
    <t>土石流</t>
    <rPh sb="0" eb="2">
      <t>ドセキ</t>
    </rPh>
    <rPh sb="2" eb="3">
      <t>リュウ</t>
    </rPh>
    <phoneticPr fontId="2"/>
  </si>
  <si>
    <t>宮向入</t>
    <rPh sb="0" eb="1">
      <t>ミヤ</t>
    </rPh>
    <rPh sb="1" eb="2">
      <t>ムカイ</t>
    </rPh>
    <rPh sb="2" eb="3">
      <t>イ</t>
    </rPh>
    <phoneticPr fontId="2"/>
  </si>
  <si>
    <t>向手川</t>
    <rPh sb="0" eb="1">
      <t>ムカイ</t>
    </rPh>
    <rPh sb="1" eb="2">
      <t>テ</t>
    </rPh>
    <rPh sb="2" eb="3">
      <t>カワ</t>
    </rPh>
    <phoneticPr fontId="2"/>
  </si>
  <si>
    <t>三社川ー１</t>
    <rPh sb="0" eb="2">
      <t>サンシャ</t>
    </rPh>
    <rPh sb="2" eb="3">
      <t>カワ</t>
    </rPh>
    <phoneticPr fontId="2"/>
  </si>
  <si>
    <t>三社川ー２</t>
    <rPh sb="0" eb="2">
      <t>サンシャ</t>
    </rPh>
    <rPh sb="2" eb="3">
      <t>カワ</t>
    </rPh>
    <phoneticPr fontId="2"/>
  </si>
  <si>
    <t>上夏地川</t>
    <rPh sb="0" eb="1">
      <t>カミ</t>
    </rPh>
    <rPh sb="1" eb="2">
      <t>ナツ</t>
    </rPh>
    <rPh sb="2" eb="3">
      <t>チ</t>
    </rPh>
    <rPh sb="3" eb="4">
      <t>カワ</t>
    </rPh>
    <phoneticPr fontId="2"/>
  </si>
  <si>
    <t>八木沢川</t>
    <rPh sb="0" eb="3">
      <t>ヤギサワ</t>
    </rPh>
    <rPh sb="3" eb="4">
      <t>カワ</t>
    </rPh>
    <phoneticPr fontId="2"/>
  </si>
  <si>
    <t>高沢</t>
    <rPh sb="0" eb="2">
      <t>タカサワ</t>
    </rPh>
    <phoneticPr fontId="2"/>
  </si>
  <si>
    <t>風影入</t>
    <rPh sb="0" eb="1">
      <t>カゼ</t>
    </rPh>
    <rPh sb="1" eb="2">
      <t>カゲ</t>
    </rPh>
    <rPh sb="2" eb="3">
      <t>イ</t>
    </rPh>
    <phoneticPr fontId="2"/>
  </si>
  <si>
    <t>風影入（支川）</t>
    <rPh sb="0" eb="1">
      <t>カゼ</t>
    </rPh>
    <rPh sb="1" eb="2">
      <t>カゲ</t>
    </rPh>
    <rPh sb="2" eb="3">
      <t>イ</t>
    </rPh>
    <rPh sb="4" eb="5">
      <t>シ</t>
    </rPh>
    <rPh sb="5" eb="6">
      <t>セン</t>
    </rPh>
    <phoneticPr fontId="2"/>
  </si>
  <si>
    <t>権現川（ハジカミ川）</t>
    <rPh sb="0" eb="2">
      <t>ゴンゲン</t>
    </rPh>
    <rPh sb="2" eb="3">
      <t>カワ</t>
    </rPh>
    <rPh sb="8" eb="9">
      <t>カワ</t>
    </rPh>
    <phoneticPr fontId="2"/>
  </si>
  <si>
    <t>権現川（スル木川）</t>
    <rPh sb="0" eb="2">
      <t>ゴンゲン</t>
    </rPh>
    <rPh sb="2" eb="3">
      <t>ガワ</t>
    </rPh>
    <rPh sb="6" eb="7">
      <t>キ</t>
    </rPh>
    <rPh sb="7" eb="8">
      <t>カワ</t>
    </rPh>
    <phoneticPr fontId="2"/>
  </si>
  <si>
    <t>権現川-１</t>
    <rPh sb="0" eb="2">
      <t>ゴンゲン</t>
    </rPh>
    <rPh sb="2" eb="3">
      <t>ガワ</t>
    </rPh>
    <phoneticPr fontId="2"/>
  </si>
  <si>
    <t>権現川ー2</t>
    <rPh sb="0" eb="2">
      <t>ゴンゲン</t>
    </rPh>
    <rPh sb="2" eb="3">
      <t>カワ</t>
    </rPh>
    <phoneticPr fontId="2"/>
  </si>
  <si>
    <t>権現川ー3</t>
    <rPh sb="0" eb="2">
      <t>ゴンゲン</t>
    </rPh>
    <rPh sb="2" eb="3">
      <t>カワ</t>
    </rPh>
    <phoneticPr fontId="2"/>
  </si>
  <si>
    <t>権現川（岩下川）</t>
    <rPh sb="0" eb="2">
      <t>ゴンゲン</t>
    </rPh>
    <rPh sb="2" eb="3">
      <t>カワ</t>
    </rPh>
    <rPh sb="4" eb="6">
      <t>イワシタ</t>
    </rPh>
    <rPh sb="6" eb="7">
      <t>カワ</t>
    </rPh>
    <phoneticPr fontId="2"/>
  </si>
  <si>
    <t>上平沢</t>
    <rPh sb="0" eb="1">
      <t>カミ</t>
    </rPh>
    <rPh sb="1" eb="3">
      <t>ヒラサワ</t>
    </rPh>
    <phoneticPr fontId="2"/>
  </si>
  <si>
    <t>坂石橋沢</t>
    <rPh sb="0" eb="2">
      <t>サカイシ</t>
    </rPh>
    <rPh sb="2" eb="3">
      <t>バシ</t>
    </rPh>
    <rPh sb="3" eb="4">
      <t>サワ</t>
    </rPh>
    <phoneticPr fontId="2"/>
  </si>
  <si>
    <t>湯久保沢－１</t>
    <rPh sb="0" eb="1">
      <t>ユ</t>
    </rPh>
    <rPh sb="1" eb="3">
      <t>クボ</t>
    </rPh>
    <rPh sb="3" eb="4">
      <t>ザワ</t>
    </rPh>
    <phoneticPr fontId="2"/>
  </si>
  <si>
    <t>湯久保沢－２</t>
    <rPh sb="0" eb="1">
      <t>ユ</t>
    </rPh>
    <rPh sb="1" eb="3">
      <t>クボ</t>
    </rPh>
    <rPh sb="3" eb="4">
      <t>ザワ</t>
    </rPh>
    <phoneticPr fontId="2"/>
  </si>
  <si>
    <t>長沢川２号</t>
    <rPh sb="0" eb="2">
      <t>ナガサワ</t>
    </rPh>
    <rPh sb="2" eb="3">
      <t>カワ</t>
    </rPh>
    <rPh sb="4" eb="5">
      <t>ゴウ</t>
    </rPh>
    <phoneticPr fontId="2"/>
  </si>
  <si>
    <t>飯能市大字長沢</t>
    <rPh sb="0" eb="2">
      <t>ハンノウ</t>
    </rPh>
    <rPh sb="2" eb="3">
      <t>シ</t>
    </rPh>
    <rPh sb="3" eb="5">
      <t>オオアザ</t>
    </rPh>
    <rPh sb="5" eb="7">
      <t>ナガサワ</t>
    </rPh>
    <phoneticPr fontId="2"/>
  </si>
  <si>
    <t>赤坂－１</t>
  </si>
  <si>
    <t>入間郡越生町大字麦原</t>
    <rPh sb="0" eb="3">
      <t>イルマグン</t>
    </rPh>
    <rPh sb="3" eb="5">
      <t>オゴセ</t>
    </rPh>
    <rPh sb="5" eb="6">
      <t>マチ</t>
    </rPh>
    <rPh sb="6" eb="8">
      <t>オオアザ</t>
    </rPh>
    <rPh sb="8" eb="9">
      <t>ムギ</t>
    </rPh>
    <rPh sb="9" eb="10">
      <t>ハラ</t>
    </rPh>
    <phoneticPr fontId="2"/>
  </si>
  <si>
    <t>赤坂－2</t>
  </si>
  <si>
    <t>赤坂－3</t>
  </si>
  <si>
    <t>夏内-1</t>
  </si>
  <si>
    <t>向山－１</t>
  </si>
  <si>
    <t>坂元－2</t>
  </si>
  <si>
    <t>日影－１</t>
  </si>
  <si>
    <t>下ノ萱戸－１</t>
    <rPh sb="2" eb="3">
      <t>カヤ</t>
    </rPh>
    <phoneticPr fontId="2"/>
  </si>
  <si>
    <t>下ノ萱戸－２</t>
    <rPh sb="2" eb="3">
      <t>カヤ</t>
    </rPh>
    <phoneticPr fontId="2"/>
  </si>
  <si>
    <t>坂元－３</t>
    <rPh sb="0" eb="2">
      <t>サカモト</t>
    </rPh>
    <phoneticPr fontId="2"/>
  </si>
  <si>
    <t>西浦－1</t>
    <rPh sb="0" eb="2">
      <t>ニシウラ</t>
    </rPh>
    <phoneticPr fontId="2"/>
  </si>
  <si>
    <t>西浦－2</t>
    <rPh sb="0" eb="2">
      <t>ニシウラ</t>
    </rPh>
    <phoneticPr fontId="2"/>
  </si>
  <si>
    <t>西浦－3</t>
    <rPh sb="0" eb="2">
      <t>ニシウラ</t>
    </rPh>
    <phoneticPr fontId="2"/>
  </si>
  <si>
    <t>西浦－4</t>
    <rPh sb="0" eb="2">
      <t>ニシウラ</t>
    </rPh>
    <phoneticPr fontId="2"/>
  </si>
  <si>
    <t>峯</t>
    <rPh sb="0" eb="1">
      <t>ミネ</t>
    </rPh>
    <phoneticPr fontId="2"/>
  </si>
  <si>
    <t>坂元－4</t>
    <rPh sb="0" eb="2">
      <t>サカモト</t>
    </rPh>
    <phoneticPr fontId="2"/>
  </si>
  <si>
    <t>坂元－5</t>
    <rPh sb="0" eb="2">
      <t>サカモト</t>
    </rPh>
    <phoneticPr fontId="2"/>
  </si>
  <si>
    <t>坂元－6</t>
  </si>
  <si>
    <t>夏内－2</t>
  </si>
  <si>
    <t>夏内－3</t>
    <rPh sb="0" eb="1">
      <t>ナツ</t>
    </rPh>
    <rPh sb="1" eb="2">
      <t>ウチ</t>
    </rPh>
    <phoneticPr fontId="2"/>
  </si>
  <si>
    <t>峯沢</t>
    <rPh sb="0" eb="1">
      <t>ミネ</t>
    </rPh>
    <rPh sb="1" eb="2">
      <t>サワ</t>
    </rPh>
    <phoneticPr fontId="2"/>
  </si>
  <si>
    <t>入沢</t>
    <rPh sb="0" eb="2">
      <t>イリザワ</t>
    </rPh>
    <phoneticPr fontId="2"/>
  </si>
  <si>
    <t>向山沢</t>
    <rPh sb="0" eb="2">
      <t>ムカイヤマ</t>
    </rPh>
    <rPh sb="2" eb="3">
      <t>ザワ</t>
    </rPh>
    <phoneticPr fontId="2"/>
  </si>
  <si>
    <t>宝勝院沢</t>
    <rPh sb="0" eb="1">
      <t>ホウ</t>
    </rPh>
    <rPh sb="1" eb="2">
      <t>ショウ</t>
    </rPh>
    <rPh sb="2" eb="3">
      <t>イン</t>
    </rPh>
    <rPh sb="3" eb="4">
      <t>サワ</t>
    </rPh>
    <phoneticPr fontId="2"/>
  </si>
  <si>
    <t>向田沢</t>
    <rPh sb="0" eb="2">
      <t>ムカイダ</t>
    </rPh>
    <rPh sb="2" eb="3">
      <t>ザワ</t>
    </rPh>
    <phoneticPr fontId="2"/>
  </si>
  <si>
    <t>夏内沢－1</t>
    <rPh sb="0" eb="1">
      <t>ナツ</t>
    </rPh>
    <rPh sb="1" eb="2">
      <t>ウチ</t>
    </rPh>
    <rPh sb="2" eb="3">
      <t>ザワ</t>
    </rPh>
    <phoneticPr fontId="2"/>
  </si>
  <si>
    <t>夏内沢－2</t>
    <rPh sb="0" eb="1">
      <t>ナツ</t>
    </rPh>
    <rPh sb="1" eb="2">
      <t>ウチ</t>
    </rPh>
    <rPh sb="2" eb="3">
      <t>ザワ</t>
    </rPh>
    <phoneticPr fontId="2"/>
  </si>
  <si>
    <t>古沢</t>
  </si>
  <si>
    <t>秩父郡長瀞町井戸</t>
    <rPh sb="0" eb="3">
      <t>チチブグン</t>
    </rPh>
    <rPh sb="3" eb="6">
      <t>ナガトロマチ</t>
    </rPh>
    <rPh sb="6" eb="8">
      <t>イド</t>
    </rPh>
    <phoneticPr fontId="2"/>
  </si>
  <si>
    <t>中郷</t>
  </si>
  <si>
    <t>銅の入沢</t>
    <rPh sb="0" eb="1">
      <t>ドウ</t>
    </rPh>
    <rPh sb="2" eb="3">
      <t>イ</t>
    </rPh>
    <rPh sb="3" eb="4">
      <t>サワ</t>
    </rPh>
    <phoneticPr fontId="2"/>
  </si>
  <si>
    <t>森下１－１</t>
  </si>
  <si>
    <t>急傾斜地の崩壊</t>
    <rPh sb="1" eb="3">
      <t>ケイシャ</t>
    </rPh>
    <rPh sb="3" eb="4">
      <t>チ</t>
    </rPh>
    <rPh sb="5" eb="7">
      <t>ホウカイ</t>
    </rPh>
    <phoneticPr fontId="2"/>
  </si>
  <si>
    <t>森下１－２</t>
  </si>
  <si>
    <t>井戸上郷１</t>
  </si>
  <si>
    <t>井戸岩下</t>
    <rPh sb="0" eb="2">
      <t>イド</t>
    </rPh>
    <phoneticPr fontId="2"/>
  </si>
  <si>
    <t>井戸上郷２</t>
  </si>
  <si>
    <t>井戸中郷</t>
    <rPh sb="0" eb="2">
      <t>イド</t>
    </rPh>
    <phoneticPr fontId="2"/>
  </si>
  <si>
    <t>井戸上郷３</t>
  </si>
  <si>
    <t>井戸上郷４</t>
    <rPh sb="0" eb="2">
      <t>イド</t>
    </rPh>
    <rPh sb="2" eb="4">
      <t>カミゴウ</t>
    </rPh>
    <phoneticPr fontId="2"/>
  </si>
  <si>
    <t>阿弥陀ヶ谷</t>
  </si>
  <si>
    <t>秩父郡長瀞町風布</t>
    <rPh sb="0" eb="3">
      <t>チチブグン</t>
    </rPh>
    <rPh sb="3" eb="6">
      <t>ナガトロマチ</t>
    </rPh>
    <rPh sb="6" eb="8">
      <t>フウプ</t>
    </rPh>
    <phoneticPr fontId="2"/>
  </si>
  <si>
    <t>植平１</t>
  </si>
  <si>
    <t>植平２</t>
  </si>
  <si>
    <t>大鉢形１</t>
  </si>
  <si>
    <t>大鉢形２</t>
  </si>
  <si>
    <t>蕪木１－１</t>
  </si>
  <si>
    <t>蕪木１－２</t>
  </si>
  <si>
    <t>蕪木１－３</t>
  </si>
  <si>
    <t>蕪木２</t>
  </si>
  <si>
    <t>蕪木３</t>
  </si>
  <si>
    <t>蕪木４</t>
  </si>
  <si>
    <t>蕪木５－１</t>
    <rPh sb="0" eb="2">
      <t>カブラギ</t>
    </rPh>
    <phoneticPr fontId="2"/>
  </si>
  <si>
    <t>蕪木５－２</t>
    <rPh sb="0" eb="2">
      <t>カブラギ</t>
    </rPh>
    <phoneticPr fontId="2"/>
  </si>
  <si>
    <t>井戸下郷１</t>
    <rPh sb="0" eb="2">
      <t>イド</t>
    </rPh>
    <rPh sb="2" eb="3">
      <t>シタ</t>
    </rPh>
    <rPh sb="3" eb="4">
      <t>ゴウ</t>
    </rPh>
    <phoneticPr fontId="2"/>
  </si>
  <si>
    <t>井戸下郷2-１</t>
    <rPh sb="0" eb="2">
      <t>イド</t>
    </rPh>
    <rPh sb="2" eb="3">
      <t>シタ</t>
    </rPh>
    <rPh sb="3" eb="4">
      <t>ゴウ</t>
    </rPh>
    <phoneticPr fontId="2"/>
  </si>
  <si>
    <t>井戸下郷2-2</t>
    <rPh sb="0" eb="2">
      <t>イド</t>
    </rPh>
    <rPh sb="2" eb="3">
      <t>シタ</t>
    </rPh>
    <rPh sb="3" eb="4">
      <t>ゴウ</t>
    </rPh>
    <phoneticPr fontId="2"/>
  </si>
  <si>
    <t>井戸下郷3</t>
    <rPh sb="0" eb="2">
      <t>イド</t>
    </rPh>
    <rPh sb="2" eb="3">
      <t>シタ</t>
    </rPh>
    <rPh sb="3" eb="4">
      <t>ゴウ</t>
    </rPh>
    <phoneticPr fontId="2"/>
  </si>
  <si>
    <t>井戸下郷4</t>
    <rPh sb="0" eb="2">
      <t>イド</t>
    </rPh>
    <rPh sb="2" eb="3">
      <t>シタ</t>
    </rPh>
    <rPh sb="3" eb="4">
      <t>ゴウ</t>
    </rPh>
    <phoneticPr fontId="2"/>
  </si>
  <si>
    <t>井戸下郷5-1</t>
    <rPh sb="0" eb="2">
      <t>イド</t>
    </rPh>
    <rPh sb="2" eb="3">
      <t>シタ</t>
    </rPh>
    <rPh sb="3" eb="4">
      <t>ゴウ</t>
    </rPh>
    <phoneticPr fontId="2"/>
  </si>
  <si>
    <t>井戸下郷5-2</t>
    <rPh sb="0" eb="2">
      <t>イド</t>
    </rPh>
    <rPh sb="2" eb="3">
      <t>シタ</t>
    </rPh>
    <rPh sb="3" eb="4">
      <t>ゴウ</t>
    </rPh>
    <phoneticPr fontId="2"/>
  </si>
  <si>
    <t>井戸下郷5-3</t>
    <rPh sb="0" eb="2">
      <t>イド</t>
    </rPh>
    <rPh sb="2" eb="3">
      <t>シタ</t>
    </rPh>
    <rPh sb="3" eb="4">
      <t>ゴウ</t>
    </rPh>
    <phoneticPr fontId="2"/>
  </si>
  <si>
    <t>井戸下郷6-1</t>
    <rPh sb="0" eb="2">
      <t>イド</t>
    </rPh>
    <rPh sb="2" eb="3">
      <t>シタ</t>
    </rPh>
    <rPh sb="3" eb="4">
      <t>ゴウ</t>
    </rPh>
    <phoneticPr fontId="2"/>
  </si>
  <si>
    <t>井戸下郷6-2</t>
    <rPh sb="0" eb="2">
      <t>イド</t>
    </rPh>
    <rPh sb="2" eb="3">
      <t>シタ</t>
    </rPh>
    <rPh sb="3" eb="4">
      <t>ゴウ</t>
    </rPh>
    <phoneticPr fontId="2"/>
  </si>
  <si>
    <t>井戸下郷7</t>
    <rPh sb="0" eb="2">
      <t>イド</t>
    </rPh>
    <rPh sb="2" eb="3">
      <t>シタ</t>
    </rPh>
    <rPh sb="3" eb="4">
      <t>ゴウ</t>
    </rPh>
    <phoneticPr fontId="2"/>
  </si>
  <si>
    <t>井戸下郷8</t>
    <rPh sb="0" eb="2">
      <t>イド</t>
    </rPh>
    <rPh sb="2" eb="3">
      <t>シタ</t>
    </rPh>
    <rPh sb="3" eb="4">
      <t>ゴウ</t>
    </rPh>
    <phoneticPr fontId="2"/>
  </si>
  <si>
    <t>岩田上郷１</t>
    <rPh sb="0" eb="2">
      <t>イワタ</t>
    </rPh>
    <rPh sb="2" eb="4">
      <t>カミゴウ</t>
    </rPh>
    <phoneticPr fontId="2"/>
  </si>
  <si>
    <t>秩父郡長瀞町岩田</t>
    <rPh sb="0" eb="3">
      <t>チチブグン</t>
    </rPh>
    <rPh sb="3" eb="6">
      <t>ナガトロマチ</t>
    </rPh>
    <rPh sb="6" eb="8">
      <t>イワタ</t>
    </rPh>
    <phoneticPr fontId="2"/>
  </si>
  <si>
    <t>岩田上郷２</t>
    <rPh sb="0" eb="2">
      <t>イワタ</t>
    </rPh>
    <rPh sb="2" eb="4">
      <t>カミゴウ</t>
    </rPh>
    <phoneticPr fontId="2"/>
  </si>
  <si>
    <t>中郷沢-1</t>
    <rPh sb="0" eb="2">
      <t>ナカゴウ</t>
    </rPh>
    <rPh sb="2" eb="3">
      <t>サワ</t>
    </rPh>
    <phoneticPr fontId="2"/>
  </si>
  <si>
    <t>中郷沢-２</t>
    <rPh sb="0" eb="2">
      <t>ナカゴウ</t>
    </rPh>
    <rPh sb="2" eb="3">
      <t>サワ</t>
    </rPh>
    <phoneticPr fontId="2"/>
  </si>
  <si>
    <t>高橋沢</t>
    <rPh sb="0" eb="2">
      <t>タカハシ</t>
    </rPh>
    <rPh sb="2" eb="3">
      <t>サワ</t>
    </rPh>
    <phoneticPr fontId="2"/>
  </si>
  <si>
    <t>野出</t>
    <rPh sb="0" eb="1">
      <t>ノ</t>
    </rPh>
    <rPh sb="1" eb="2">
      <t>デ</t>
    </rPh>
    <phoneticPr fontId="2"/>
  </si>
  <si>
    <t>岩田-1</t>
    <rPh sb="0" eb="2">
      <t>イワタ</t>
    </rPh>
    <phoneticPr fontId="2"/>
  </si>
  <si>
    <t>岩田-２</t>
    <rPh sb="0" eb="2">
      <t>イワタ</t>
    </rPh>
    <phoneticPr fontId="2"/>
  </si>
  <si>
    <t>藤倉下原１</t>
    <rPh sb="0" eb="2">
      <t>フジクラ</t>
    </rPh>
    <rPh sb="2" eb="4">
      <t>シモハラ</t>
    </rPh>
    <phoneticPr fontId="2"/>
  </si>
  <si>
    <t>藤倉下原２</t>
    <rPh sb="0" eb="2">
      <t>フジクラ</t>
    </rPh>
    <rPh sb="2" eb="4">
      <t>シモハラ</t>
    </rPh>
    <phoneticPr fontId="2"/>
  </si>
  <si>
    <t>藤倉日影</t>
    <rPh sb="0" eb="2">
      <t>フジクラ</t>
    </rPh>
    <rPh sb="2" eb="4">
      <t>ヒカゲ</t>
    </rPh>
    <phoneticPr fontId="2"/>
  </si>
  <si>
    <t>藤倉和田</t>
    <rPh sb="0" eb="2">
      <t>フジクラ</t>
    </rPh>
    <rPh sb="2" eb="4">
      <t>ワダ</t>
    </rPh>
    <phoneticPr fontId="2"/>
  </si>
  <si>
    <t>栃屋ー１</t>
    <rPh sb="0" eb="2">
      <t>トチヤ</t>
    </rPh>
    <phoneticPr fontId="2"/>
  </si>
  <si>
    <t>秩父郡小鹿野町日尾</t>
    <rPh sb="0" eb="3">
      <t>チチブグン</t>
    </rPh>
    <rPh sb="3" eb="7">
      <t>オガノマチ</t>
    </rPh>
    <rPh sb="7" eb="9">
      <t>ヒオ</t>
    </rPh>
    <phoneticPr fontId="2"/>
  </si>
  <si>
    <t>栃屋ー2</t>
    <rPh sb="0" eb="2">
      <t>トチヤ</t>
    </rPh>
    <phoneticPr fontId="2"/>
  </si>
  <si>
    <t>日向１</t>
    <rPh sb="0" eb="1">
      <t>ヒ</t>
    </rPh>
    <rPh sb="1" eb="2">
      <t>ム</t>
    </rPh>
    <phoneticPr fontId="2"/>
  </si>
  <si>
    <t>日向２</t>
    <rPh sb="0" eb="1">
      <t>ヒ</t>
    </rPh>
    <rPh sb="1" eb="2">
      <t>ム</t>
    </rPh>
    <phoneticPr fontId="2"/>
  </si>
  <si>
    <t>杭根ノ内</t>
    <rPh sb="0" eb="1">
      <t>クイ</t>
    </rPh>
    <rPh sb="1" eb="2">
      <t>ネ</t>
    </rPh>
    <rPh sb="3" eb="4">
      <t>ウチ</t>
    </rPh>
    <phoneticPr fontId="2"/>
  </si>
  <si>
    <t>日向４</t>
    <rPh sb="0" eb="1">
      <t>ヒ</t>
    </rPh>
    <rPh sb="1" eb="2">
      <t>ム</t>
    </rPh>
    <phoneticPr fontId="2"/>
  </si>
  <si>
    <t>花阪</t>
    <rPh sb="0" eb="1">
      <t>ハナ</t>
    </rPh>
    <rPh sb="1" eb="2">
      <t>サカ</t>
    </rPh>
    <phoneticPr fontId="2"/>
  </si>
  <si>
    <t>藤倉新井</t>
    <rPh sb="0" eb="2">
      <t>フジクラ</t>
    </rPh>
    <rPh sb="2" eb="4">
      <t>アライ</t>
    </rPh>
    <phoneticPr fontId="2"/>
  </si>
  <si>
    <t>日向３</t>
    <rPh sb="0" eb="1">
      <t>ヒ</t>
    </rPh>
    <rPh sb="1" eb="2">
      <t>ム</t>
    </rPh>
    <phoneticPr fontId="2"/>
  </si>
  <si>
    <t>日向小菅</t>
    <rPh sb="0" eb="1">
      <t>ヒ</t>
    </rPh>
    <rPh sb="1" eb="2">
      <t>ムカイ</t>
    </rPh>
    <rPh sb="2" eb="4">
      <t>コスゲ</t>
    </rPh>
    <phoneticPr fontId="2"/>
  </si>
  <si>
    <t>藤倉桔梗指</t>
    <rPh sb="0" eb="2">
      <t>フジクラ</t>
    </rPh>
    <rPh sb="2" eb="3">
      <t>ケツ</t>
    </rPh>
    <rPh sb="3" eb="4">
      <t>コウ</t>
    </rPh>
    <rPh sb="4" eb="5">
      <t>シ</t>
    </rPh>
    <phoneticPr fontId="2"/>
  </si>
  <si>
    <t>中丸</t>
    <rPh sb="0" eb="2">
      <t>ナカマル</t>
    </rPh>
    <phoneticPr fontId="2"/>
  </si>
  <si>
    <t>和田沢</t>
    <rPh sb="0" eb="2">
      <t>ワダ</t>
    </rPh>
    <rPh sb="2" eb="3">
      <t>サワ</t>
    </rPh>
    <phoneticPr fontId="2"/>
  </si>
  <si>
    <t>天神沢</t>
    <rPh sb="0" eb="2">
      <t>テンジン</t>
    </rPh>
    <rPh sb="2" eb="3">
      <t>サワ</t>
    </rPh>
    <phoneticPr fontId="2"/>
  </si>
  <si>
    <t>上田中沢</t>
    <rPh sb="0" eb="2">
      <t>カミタ</t>
    </rPh>
    <rPh sb="2" eb="3">
      <t>ナカ</t>
    </rPh>
    <rPh sb="3" eb="4">
      <t>サワ</t>
    </rPh>
    <phoneticPr fontId="2"/>
  </si>
  <si>
    <t>下田中沢</t>
    <rPh sb="0" eb="1">
      <t>シモ</t>
    </rPh>
    <rPh sb="1" eb="3">
      <t>タナカ</t>
    </rPh>
    <rPh sb="3" eb="4">
      <t>サワ</t>
    </rPh>
    <phoneticPr fontId="2"/>
  </si>
  <si>
    <t>坂本沢</t>
    <rPh sb="0" eb="2">
      <t>サカモト</t>
    </rPh>
    <rPh sb="2" eb="3">
      <t>サワ</t>
    </rPh>
    <phoneticPr fontId="2"/>
  </si>
  <si>
    <t>田中沢</t>
    <rPh sb="0" eb="2">
      <t>タナカ</t>
    </rPh>
    <rPh sb="2" eb="3">
      <t>サワ</t>
    </rPh>
    <phoneticPr fontId="2"/>
  </si>
  <si>
    <t>長谷田沢</t>
    <rPh sb="0" eb="3">
      <t>ハセダ</t>
    </rPh>
    <rPh sb="3" eb="4">
      <t>サワ</t>
    </rPh>
    <phoneticPr fontId="2"/>
  </si>
  <si>
    <t>桐木平－１</t>
    <rPh sb="0" eb="1">
      <t>キリ</t>
    </rPh>
    <rPh sb="1" eb="2">
      <t>キ</t>
    </rPh>
    <rPh sb="2" eb="3">
      <t>タイ</t>
    </rPh>
    <phoneticPr fontId="2"/>
  </si>
  <si>
    <t>飯能市大字下名栗</t>
    <rPh sb="0" eb="3">
      <t>ハンノウシ</t>
    </rPh>
    <rPh sb="3" eb="5">
      <t>オオアザ</t>
    </rPh>
    <rPh sb="5" eb="6">
      <t>シモ</t>
    </rPh>
    <rPh sb="6" eb="8">
      <t>ナグリ</t>
    </rPh>
    <phoneticPr fontId="2"/>
  </si>
  <si>
    <t>中西</t>
    <rPh sb="0" eb="2">
      <t>ナカニシ</t>
    </rPh>
    <phoneticPr fontId="2"/>
  </si>
  <si>
    <t>湯基</t>
    <rPh sb="0" eb="2">
      <t>トウギ</t>
    </rPh>
    <phoneticPr fontId="2"/>
  </si>
  <si>
    <t>下平－１</t>
    <rPh sb="0" eb="2">
      <t>シモダイラ</t>
    </rPh>
    <phoneticPr fontId="2"/>
  </si>
  <si>
    <t>飯能市大字井上</t>
    <rPh sb="0" eb="3">
      <t>ハンノウシ</t>
    </rPh>
    <rPh sb="3" eb="5">
      <t>オオアザ</t>
    </rPh>
    <rPh sb="5" eb="7">
      <t>イノウエ</t>
    </rPh>
    <phoneticPr fontId="2"/>
  </si>
  <si>
    <t>久ノ本－１</t>
    <rPh sb="0" eb="1">
      <t>ク</t>
    </rPh>
    <rPh sb="2" eb="3">
      <t>モト</t>
    </rPh>
    <phoneticPr fontId="2"/>
  </si>
  <si>
    <t>坂石町分－１</t>
    <rPh sb="0" eb="4">
      <t>サカイシマチブン</t>
    </rPh>
    <phoneticPr fontId="2"/>
  </si>
  <si>
    <t>飯能市大字坂石町分</t>
    <rPh sb="0" eb="3">
      <t>ハンノウシ</t>
    </rPh>
    <rPh sb="3" eb="5">
      <t>オオアザ</t>
    </rPh>
    <rPh sb="5" eb="9">
      <t>サカイシマチブン</t>
    </rPh>
    <phoneticPr fontId="2"/>
  </si>
  <si>
    <t>南元組</t>
    <rPh sb="0" eb="1">
      <t>ミナミ</t>
    </rPh>
    <rPh sb="1" eb="2">
      <t>モト</t>
    </rPh>
    <rPh sb="2" eb="3">
      <t>クミ</t>
    </rPh>
    <phoneticPr fontId="2"/>
  </si>
  <si>
    <t>鹿戸－１</t>
    <rPh sb="0" eb="2">
      <t>カノト</t>
    </rPh>
    <phoneticPr fontId="2"/>
  </si>
  <si>
    <t>飯能市大字赤沢</t>
    <rPh sb="0" eb="3">
      <t>ハンノウシ</t>
    </rPh>
    <rPh sb="3" eb="5">
      <t>オオアザ</t>
    </rPh>
    <rPh sb="5" eb="7">
      <t>アカザワ</t>
    </rPh>
    <phoneticPr fontId="2"/>
  </si>
  <si>
    <t>桐木平－２－１</t>
    <rPh sb="0" eb="1">
      <t>キリ</t>
    </rPh>
    <rPh sb="1" eb="2">
      <t>キ</t>
    </rPh>
    <rPh sb="2" eb="3">
      <t>タイ</t>
    </rPh>
    <phoneticPr fontId="2"/>
  </si>
  <si>
    <t>桐木平－２－２</t>
    <rPh sb="0" eb="1">
      <t>キリ</t>
    </rPh>
    <rPh sb="1" eb="2">
      <t>キ</t>
    </rPh>
    <rPh sb="2" eb="3">
      <t>タイ</t>
    </rPh>
    <phoneticPr fontId="2"/>
  </si>
  <si>
    <t>皿方－１</t>
    <rPh sb="0" eb="2">
      <t>サラガタ</t>
    </rPh>
    <phoneticPr fontId="2"/>
  </si>
  <si>
    <t>皿方－２</t>
    <rPh sb="0" eb="2">
      <t>サラガタ</t>
    </rPh>
    <phoneticPr fontId="2"/>
  </si>
  <si>
    <t>小沢</t>
    <rPh sb="0" eb="1">
      <t>コ</t>
    </rPh>
    <rPh sb="1" eb="2">
      <t>サワ</t>
    </rPh>
    <phoneticPr fontId="2"/>
  </si>
  <si>
    <t>下平－２</t>
    <rPh sb="0" eb="2">
      <t>シモダイラ</t>
    </rPh>
    <phoneticPr fontId="2"/>
  </si>
  <si>
    <t>久ノ本－２</t>
    <rPh sb="0" eb="1">
      <t>ク</t>
    </rPh>
    <rPh sb="2" eb="3">
      <t>モト</t>
    </rPh>
    <phoneticPr fontId="2"/>
  </si>
  <si>
    <t>間野－６</t>
    <rPh sb="0" eb="2">
      <t>マノ</t>
    </rPh>
    <phoneticPr fontId="2"/>
  </si>
  <si>
    <t>飯能市大字虎秀</t>
    <rPh sb="0" eb="3">
      <t>ハンノウシ</t>
    </rPh>
    <rPh sb="3" eb="5">
      <t>オオアザ</t>
    </rPh>
    <rPh sb="5" eb="7">
      <t>コシュウ</t>
    </rPh>
    <phoneticPr fontId="2"/>
  </si>
  <si>
    <t>間野－７</t>
    <rPh sb="0" eb="2">
      <t>マノ</t>
    </rPh>
    <phoneticPr fontId="2"/>
  </si>
  <si>
    <t>新田－３</t>
    <rPh sb="0" eb="2">
      <t>シンデン</t>
    </rPh>
    <phoneticPr fontId="2"/>
  </si>
  <si>
    <t>赤沢</t>
    <rPh sb="0" eb="2">
      <t>アカザワ</t>
    </rPh>
    <phoneticPr fontId="2"/>
  </si>
  <si>
    <t>鹿戸－２</t>
    <rPh sb="0" eb="2">
      <t>カノト</t>
    </rPh>
    <phoneticPr fontId="2"/>
  </si>
  <si>
    <t>阿寺－１</t>
    <rPh sb="0" eb="1">
      <t>ア</t>
    </rPh>
    <rPh sb="1" eb="2">
      <t>デラ</t>
    </rPh>
    <phoneticPr fontId="2"/>
  </si>
  <si>
    <t>阿寺－２－１</t>
    <rPh sb="0" eb="1">
      <t>ア</t>
    </rPh>
    <rPh sb="1" eb="2">
      <t>デラ</t>
    </rPh>
    <phoneticPr fontId="2"/>
  </si>
  <si>
    <t>阿寺－２－２</t>
    <rPh sb="0" eb="1">
      <t>ア</t>
    </rPh>
    <rPh sb="1" eb="2">
      <t>デラ</t>
    </rPh>
    <phoneticPr fontId="2"/>
  </si>
  <si>
    <t>阿寺－３</t>
    <rPh sb="0" eb="1">
      <t>ア</t>
    </rPh>
    <rPh sb="1" eb="2">
      <t>デラ</t>
    </rPh>
    <phoneticPr fontId="2"/>
  </si>
  <si>
    <t>久ノ本－３</t>
    <rPh sb="0" eb="1">
      <t>ク</t>
    </rPh>
    <rPh sb="2" eb="3">
      <t>モト</t>
    </rPh>
    <phoneticPr fontId="2"/>
  </si>
  <si>
    <t>坂組</t>
    <rPh sb="0" eb="1">
      <t>サカ</t>
    </rPh>
    <rPh sb="1" eb="2">
      <t>クミ</t>
    </rPh>
    <phoneticPr fontId="2"/>
  </si>
  <si>
    <t>井上－２</t>
    <rPh sb="0" eb="2">
      <t>イノウエ</t>
    </rPh>
    <phoneticPr fontId="2"/>
  </si>
  <si>
    <t>平－１</t>
    <rPh sb="0" eb="1">
      <t>タイラ</t>
    </rPh>
    <phoneticPr fontId="2"/>
  </si>
  <si>
    <t>平－２</t>
    <rPh sb="0" eb="1">
      <t>タイラ</t>
    </rPh>
    <phoneticPr fontId="2"/>
  </si>
  <si>
    <t>下平－３</t>
    <rPh sb="0" eb="2">
      <t>シモダイラ</t>
    </rPh>
    <phoneticPr fontId="2"/>
  </si>
  <si>
    <t>下平－４</t>
    <rPh sb="0" eb="2">
      <t>シモダイラ</t>
    </rPh>
    <phoneticPr fontId="2"/>
  </si>
  <si>
    <t>下平－５</t>
    <rPh sb="0" eb="2">
      <t>シモダイラ</t>
    </rPh>
    <phoneticPr fontId="2"/>
  </si>
  <si>
    <t>坂石町分－２</t>
    <rPh sb="0" eb="4">
      <t>サカイシマチブン</t>
    </rPh>
    <phoneticPr fontId="2"/>
  </si>
  <si>
    <t>久林</t>
    <rPh sb="0" eb="1">
      <t>ク</t>
    </rPh>
    <rPh sb="1" eb="2">
      <t>ハヤシ</t>
    </rPh>
    <phoneticPr fontId="2"/>
  </si>
  <si>
    <t>黒指－９</t>
    <rPh sb="0" eb="2">
      <t>クロザス</t>
    </rPh>
    <phoneticPr fontId="2"/>
  </si>
  <si>
    <t>鹿戸－３</t>
    <rPh sb="0" eb="2">
      <t>カノト</t>
    </rPh>
    <phoneticPr fontId="2"/>
  </si>
  <si>
    <t>小沢－２－１</t>
    <rPh sb="0" eb="1">
      <t>コ</t>
    </rPh>
    <rPh sb="1" eb="2">
      <t>サワ</t>
    </rPh>
    <phoneticPr fontId="2"/>
  </si>
  <si>
    <t>小沢－２－２</t>
    <rPh sb="0" eb="1">
      <t>コ</t>
    </rPh>
    <rPh sb="1" eb="2">
      <t>サワ</t>
    </rPh>
    <phoneticPr fontId="2"/>
  </si>
  <si>
    <t>赤沢－２</t>
    <rPh sb="0" eb="2">
      <t>アカザワ</t>
    </rPh>
    <phoneticPr fontId="2"/>
  </si>
  <si>
    <t>赤沢－３</t>
    <rPh sb="0" eb="2">
      <t>アカザワ</t>
    </rPh>
    <phoneticPr fontId="2"/>
  </si>
  <si>
    <t>赤沢－４</t>
    <rPh sb="0" eb="2">
      <t>アカザワ</t>
    </rPh>
    <phoneticPr fontId="2"/>
  </si>
  <si>
    <t>坂石町分－３</t>
    <rPh sb="0" eb="4">
      <t>サカイシマチブン</t>
    </rPh>
    <phoneticPr fontId="2"/>
  </si>
  <si>
    <t>井上－１</t>
    <rPh sb="0" eb="2">
      <t>イノウエ</t>
    </rPh>
    <phoneticPr fontId="2"/>
  </si>
  <si>
    <t>中峰－１</t>
    <rPh sb="0" eb="1">
      <t>ナカ</t>
    </rPh>
    <rPh sb="1" eb="2">
      <t>ミネ</t>
    </rPh>
    <phoneticPr fontId="2"/>
  </si>
  <si>
    <t>中峰－２</t>
    <rPh sb="0" eb="1">
      <t>ナカ</t>
    </rPh>
    <rPh sb="1" eb="2">
      <t>ミネ</t>
    </rPh>
    <phoneticPr fontId="2"/>
  </si>
  <si>
    <t>阿寺－４</t>
    <rPh sb="0" eb="1">
      <t>ア</t>
    </rPh>
    <rPh sb="1" eb="2">
      <t>デラ</t>
    </rPh>
    <phoneticPr fontId="2"/>
  </si>
  <si>
    <t>阿寺－５</t>
    <rPh sb="0" eb="1">
      <t>ア</t>
    </rPh>
    <rPh sb="1" eb="2">
      <t>デラ</t>
    </rPh>
    <phoneticPr fontId="2"/>
  </si>
  <si>
    <t>間野－１７－１</t>
    <rPh sb="0" eb="2">
      <t>マノ</t>
    </rPh>
    <phoneticPr fontId="2"/>
  </si>
  <si>
    <t>間野－１７－２</t>
    <rPh sb="0" eb="2">
      <t>マノ</t>
    </rPh>
    <phoneticPr fontId="2"/>
  </si>
  <si>
    <t>鎌倉川</t>
    <rPh sb="0" eb="2">
      <t>カマクラ</t>
    </rPh>
    <rPh sb="2" eb="3">
      <t>カワ</t>
    </rPh>
    <phoneticPr fontId="2"/>
  </si>
  <si>
    <t>ワニゴ川</t>
    <rPh sb="3" eb="4">
      <t>カワ</t>
    </rPh>
    <phoneticPr fontId="2"/>
  </si>
  <si>
    <t>坂本川</t>
    <rPh sb="0" eb="2">
      <t>サカモト</t>
    </rPh>
    <rPh sb="2" eb="3">
      <t>カワ</t>
    </rPh>
    <phoneticPr fontId="2"/>
  </si>
  <si>
    <t>あずさず川</t>
    <rPh sb="4" eb="5">
      <t>カワ</t>
    </rPh>
    <phoneticPr fontId="2"/>
  </si>
  <si>
    <t>久ノ本川</t>
    <rPh sb="0" eb="1">
      <t>ク</t>
    </rPh>
    <rPh sb="2" eb="3">
      <t>モト</t>
    </rPh>
    <rPh sb="3" eb="4">
      <t>カワ</t>
    </rPh>
    <phoneticPr fontId="2"/>
  </si>
  <si>
    <t>久ノ本川右１</t>
    <rPh sb="0" eb="1">
      <t>ク</t>
    </rPh>
    <rPh sb="2" eb="3">
      <t>モト</t>
    </rPh>
    <rPh sb="3" eb="4">
      <t>カワ</t>
    </rPh>
    <rPh sb="4" eb="5">
      <t>ミギ</t>
    </rPh>
    <phoneticPr fontId="2"/>
  </si>
  <si>
    <t>宮ノ入沢</t>
    <rPh sb="0" eb="1">
      <t>ミヤ</t>
    </rPh>
    <rPh sb="2" eb="3">
      <t>イ</t>
    </rPh>
    <rPh sb="3" eb="4">
      <t>サワ</t>
    </rPh>
    <phoneticPr fontId="2"/>
  </si>
  <si>
    <t>中峰川２号</t>
    <rPh sb="0" eb="1">
      <t>ナカ</t>
    </rPh>
    <rPh sb="1" eb="2">
      <t>ミネ</t>
    </rPh>
    <rPh sb="2" eb="3">
      <t>カワ</t>
    </rPh>
    <rPh sb="4" eb="5">
      <t>ゴウ</t>
    </rPh>
    <phoneticPr fontId="2"/>
  </si>
  <si>
    <t>中嶽川</t>
    <rPh sb="0" eb="1">
      <t>ナカ</t>
    </rPh>
    <rPh sb="1" eb="2">
      <t>タケ</t>
    </rPh>
    <rPh sb="2" eb="3">
      <t>カワ</t>
    </rPh>
    <phoneticPr fontId="2"/>
  </si>
  <si>
    <t>山瀬ヶ沢</t>
    <rPh sb="0" eb="2">
      <t>ヤマセ</t>
    </rPh>
    <rPh sb="3" eb="4">
      <t>サワ</t>
    </rPh>
    <phoneticPr fontId="2"/>
  </si>
  <si>
    <t>トシキ川</t>
    <rPh sb="3" eb="4">
      <t>カワ</t>
    </rPh>
    <phoneticPr fontId="2"/>
  </si>
  <si>
    <t>虎秀川</t>
    <rPh sb="0" eb="2">
      <t>コシュウ</t>
    </rPh>
    <rPh sb="2" eb="3">
      <t>カワ</t>
    </rPh>
    <phoneticPr fontId="2"/>
  </si>
  <si>
    <t>池之入川</t>
    <rPh sb="0" eb="1">
      <t>イケ</t>
    </rPh>
    <rPh sb="1" eb="2">
      <t>ノ</t>
    </rPh>
    <rPh sb="2" eb="3">
      <t>イ</t>
    </rPh>
    <rPh sb="3" eb="4">
      <t>カワ</t>
    </rPh>
    <phoneticPr fontId="2"/>
  </si>
  <si>
    <t>中峰川</t>
    <rPh sb="0" eb="1">
      <t>ナカ</t>
    </rPh>
    <rPh sb="1" eb="2">
      <t>ミネ</t>
    </rPh>
    <rPh sb="2" eb="3">
      <t>カワ</t>
    </rPh>
    <phoneticPr fontId="2"/>
  </si>
  <si>
    <t>北入口川</t>
    <rPh sb="0" eb="1">
      <t>キタ</t>
    </rPh>
    <rPh sb="1" eb="2">
      <t>イ</t>
    </rPh>
    <rPh sb="2" eb="3">
      <t>クチ</t>
    </rPh>
    <rPh sb="3" eb="4">
      <t>カワ</t>
    </rPh>
    <phoneticPr fontId="2"/>
  </si>
  <si>
    <t>黒指川</t>
    <rPh sb="0" eb="2">
      <t>クロザス</t>
    </rPh>
    <rPh sb="2" eb="3">
      <t>カワ</t>
    </rPh>
    <phoneticPr fontId="2"/>
  </si>
  <si>
    <t>松ノ窪川</t>
    <rPh sb="0" eb="1">
      <t>マツ</t>
    </rPh>
    <rPh sb="2" eb="3">
      <t>クボ</t>
    </rPh>
    <rPh sb="3" eb="4">
      <t>カワ</t>
    </rPh>
    <phoneticPr fontId="2"/>
  </si>
  <si>
    <t>老ノ窪沢</t>
    <rPh sb="0" eb="1">
      <t>ロウ</t>
    </rPh>
    <rPh sb="2" eb="3">
      <t>クボ</t>
    </rPh>
    <rPh sb="3" eb="4">
      <t>サワ</t>
    </rPh>
    <phoneticPr fontId="2"/>
  </si>
  <si>
    <t>中嶽沢</t>
    <rPh sb="0" eb="1">
      <t>ナカ</t>
    </rPh>
    <rPh sb="1" eb="2">
      <t>タケ</t>
    </rPh>
    <rPh sb="2" eb="3">
      <t>サワ</t>
    </rPh>
    <phoneticPr fontId="2"/>
  </si>
  <si>
    <t>平竹川</t>
    <rPh sb="0" eb="1">
      <t>タイラ</t>
    </rPh>
    <rPh sb="1" eb="2">
      <t>タケ</t>
    </rPh>
    <rPh sb="2" eb="3">
      <t>カワ</t>
    </rPh>
    <phoneticPr fontId="2"/>
  </si>
  <si>
    <t>小沢川－１</t>
    <rPh sb="0" eb="1">
      <t>コ</t>
    </rPh>
    <rPh sb="1" eb="2">
      <t>サワ</t>
    </rPh>
    <rPh sb="2" eb="3">
      <t>カワ</t>
    </rPh>
    <phoneticPr fontId="2"/>
  </si>
  <si>
    <t>小沢川－２</t>
    <rPh sb="0" eb="1">
      <t>コ</t>
    </rPh>
    <rPh sb="1" eb="2">
      <t>サワ</t>
    </rPh>
    <rPh sb="2" eb="3">
      <t>カワ</t>
    </rPh>
    <phoneticPr fontId="2"/>
  </si>
  <si>
    <t>小沢川－３</t>
    <rPh sb="0" eb="1">
      <t>コ</t>
    </rPh>
    <rPh sb="1" eb="2">
      <t>サワ</t>
    </rPh>
    <rPh sb="2" eb="3">
      <t>カワ</t>
    </rPh>
    <phoneticPr fontId="2"/>
  </si>
  <si>
    <t>随量ノ入</t>
    <rPh sb="0" eb="1">
      <t>ズイ</t>
    </rPh>
    <rPh sb="1" eb="2">
      <t>リョウ</t>
    </rPh>
    <rPh sb="3" eb="4">
      <t>イ</t>
    </rPh>
    <phoneticPr fontId="2"/>
  </si>
  <si>
    <t>和泉川－１</t>
    <rPh sb="0" eb="1">
      <t>ワ</t>
    </rPh>
    <rPh sb="1" eb="3">
      <t>イズミカワ</t>
    </rPh>
    <phoneticPr fontId="2"/>
  </si>
  <si>
    <t>和泉川－２</t>
    <rPh sb="0" eb="1">
      <t>ワ</t>
    </rPh>
    <rPh sb="1" eb="3">
      <t>イズミカワ</t>
    </rPh>
    <phoneticPr fontId="2"/>
  </si>
  <si>
    <t>和泉川－３</t>
    <rPh sb="0" eb="1">
      <t>ワ</t>
    </rPh>
    <rPh sb="1" eb="3">
      <t>イズミカワ</t>
    </rPh>
    <phoneticPr fontId="2"/>
  </si>
  <si>
    <t>和泉川－４</t>
    <rPh sb="0" eb="1">
      <t>ワ</t>
    </rPh>
    <rPh sb="1" eb="3">
      <t>イズミカワ</t>
    </rPh>
    <phoneticPr fontId="2"/>
  </si>
  <si>
    <t>湯基入</t>
    <rPh sb="0" eb="2">
      <t>トウギ</t>
    </rPh>
    <rPh sb="2" eb="3">
      <t>イ</t>
    </rPh>
    <phoneticPr fontId="2"/>
  </si>
  <si>
    <t>倉久保沢</t>
    <rPh sb="0" eb="1">
      <t>クラ</t>
    </rPh>
    <rPh sb="1" eb="3">
      <t>クボ</t>
    </rPh>
    <rPh sb="3" eb="4">
      <t>サワ</t>
    </rPh>
    <phoneticPr fontId="2"/>
  </si>
  <si>
    <t>宮ノ入</t>
    <rPh sb="0" eb="1">
      <t>ミヤ</t>
    </rPh>
    <rPh sb="2" eb="3">
      <t>イ</t>
    </rPh>
    <phoneticPr fontId="2"/>
  </si>
  <si>
    <t>宮ノ入－２</t>
    <rPh sb="0" eb="1">
      <t>ミヤ</t>
    </rPh>
    <rPh sb="2" eb="3">
      <t>イ</t>
    </rPh>
    <phoneticPr fontId="2"/>
  </si>
  <si>
    <t>入ノ入</t>
    <rPh sb="0" eb="1">
      <t>イ</t>
    </rPh>
    <rPh sb="2" eb="3">
      <t>イ</t>
    </rPh>
    <phoneticPr fontId="2"/>
  </si>
  <si>
    <t>漆窪沢</t>
    <rPh sb="0" eb="1">
      <t>ウルシ</t>
    </rPh>
    <rPh sb="1" eb="2">
      <t>クボ</t>
    </rPh>
    <rPh sb="2" eb="3">
      <t>サワ</t>
    </rPh>
    <phoneticPr fontId="2"/>
  </si>
  <si>
    <t>市場入沢</t>
    <rPh sb="0" eb="2">
      <t>イチバ</t>
    </rPh>
    <rPh sb="2" eb="3">
      <t>イ</t>
    </rPh>
    <rPh sb="3" eb="4">
      <t>サワ</t>
    </rPh>
    <phoneticPr fontId="2"/>
  </si>
  <si>
    <t>峰ノ入</t>
    <rPh sb="0" eb="1">
      <t>ミネ</t>
    </rPh>
    <rPh sb="2" eb="3">
      <t>イ</t>
    </rPh>
    <phoneticPr fontId="2"/>
  </si>
  <si>
    <t>桐木平入</t>
    <rPh sb="0" eb="1">
      <t>キリ</t>
    </rPh>
    <rPh sb="1" eb="2">
      <t>キ</t>
    </rPh>
    <rPh sb="2" eb="3">
      <t>ダイラ</t>
    </rPh>
    <rPh sb="3" eb="4">
      <t>イ</t>
    </rPh>
    <phoneticPr fontId="2"/>
  </si>
  <si>
    <t>島和田入</t>
    <rPh sb="0" eb="1">
      <t>シマ</t>
    </rPh>
    <rPh sb="1" eb="3">
      <t>ワダ</t>
    </rPh>
    <rPh sb="3" eb="4">
      <t>イ</t>
    </rPh>
    <phoneticPr fontId="2"/>
  </si>
  <si>
    <t>小榑1-1</t>
    <rPh sb="0" eb="2">
      <t>コグレ</t>
    </rPh>
    <phoneticPr fontId="2"/>
  </si>
  <si>
    <t>秩父市黒谷</t>
    <rPh sb="0" eb="3">
      <t>チチブシ</t>
    </rPh>
    <rPh sb="3" eb="5">
      <t>クロヤ</t>
    </rPh>
    <phoneticPr fontId="2"/>
  </si>
  <si>
    <t>小榑1-2</t>
    <rPh sb="0" eb="2">
      <t>コグレ</t>
    </rPh>
    <phoneticPr fontId="2"/>
  </si>
  <si>
    <t>小榑2</t>
    <rPh sb="0" eb="2">
      <t>コグレ</t>
    </rPh>
    <phoneticPr fontId="2"/>
  </si>
  <si>
    <t>小榑3</t>
    <rPh sb="0" eb="2">
      <t>コグレ</t>
    </rPh>
    <phoneticPr fontId="2"/>
  </si>
  <si>
    <t>小榑4</t>
    <rPh sb="0" eb="2">
      <t>コグレ</t>
    </rPh>
    <phoneticPr fontId="2"/>
  </si>
  <si>
    <t>木毛7</t>
    <rPh sb="0" eb="1">
      <t>キ</t>
    </rPh>
    <rPh sb="1" eb="2">
      <t>モウ</t>
    </rPh>
    <phoneticPr fontId="2"/>
  </si>
  <si>
    <t>木毛8</t>
    <rPh sb="0" eb="1">
      <t>キ</t>
    </rPh>
    <rPh sb="1" eb="2">
      <t>モウ</t>
    </rPh>
    <phoneticPr fontId="2"/>
  </si>
  <si>
    <t>押出堀</t>
    <rPh sb="0" eb="1">
      <t>オ</t>
    </rPh>
    <rPh sb="1" eb="2">
      <t>デ</t>
    </rPh>
    <rPh sb="2" eb="3">
      <t>ホリ</t>
    </rPh>
    <phoneticPr fontId="2"/>
  </si>
  <si>
    <t>小榑1</t>
    <rPh sb="0" eb="2">
      <t>コグレ</t>
    </rPh>
    <phoneticPr fontId="2"/>
  </si>
  <si>
    <t>杉沢</t>
    <rPh sb="0" eb="1">
      <t>スギ</t>
    </rPh>
    <rPh sb="1" eb="2">
      <t>サワ</t>
    </rPh>
    <phoneticPr fontId="2"/>
  </si>
  <si>
    <t>宮本町1-1</t>
    <rPh sb="0" eb="3">
      <t>ミヤモトチョウ</t>
    </rPh>
    <phoneticPr fontId="2"/>
  </si>
  <si>
    <t>秩父市上影森</t>
    <rPh sb="0" eb="3">
      <t>チチブシ</t>
    </rPh>
    <rPh sb="3" eb="6">
      <t>カミカゲモリ</t>
    </rPh>
    <phoneticPr fontId="2"/>
  </si>
  <si>
    <t>宮本町1-2</t>
    <rPh sb="0" eb="3">
      <t>ミヤモトチョウ</t>
    </rPh>
    <phoneticPr fontId="2"/>
  </si>
  <si>
    <t>八幡町</t>
    <rPh sb="0" eb="3">
      <t>ヤハタチョウ</t>
    </rPh>
    <phoneticPr fontId="2"/>
  </si>
  <si>
    <t>秩父市下影森</t>
    <rPh sb="0" eb="3">
      <t>チチブシ</t>
    </rPh>
    <rPh sb="3" eb="6">
      <t>シモカゲモリ</t>
    </rPh>
    <phoneticPr fontId="2"/>
  </si>
  <si>
    <t>イヤギ沢</t>
    <rPh sb="3" eb="4">
      <t>サワ</t>
    </rPh>
    <phoneticPr fontId="2"/>
  </si>
  <si>
    <t>田の沢</t>
    <rPh sb="0" eb="1">
      <t>タ</t>
    </rPh>
    <rPh sb="2" eb="3">
      <t>サワ</t>
    </rPh>
    <phoneticPr fontId="2"/>
  </si>
  <si>
    <t>沖の沢入沢</t>
    <rPh sb="0" eb="1">
      <t>オキ</t>
    </rPh>
    <rPh sb="2" eb="3">
      <t>サワ</t>
    </rPh>
    <rPh sb="3" eb="5">
      <t>イリサワ</t>
    </rPh>
    <phoneticPr fontId="2"/>
  </si>
  <si>
    <t>別当沢</t>
    <rPh sb="0" eb="2">
      <t>ベットウ</t>
    </rPh>
    <rPh sb="2" eb="3">
      <t>サワ</t>
    </rPh>
    <phoneticPr fontId="2"/>
  </si>
  <si>
    <t>沖川堀</t>
    <rPh sb="0" eb="1">
      <t>オキ</t>
    </rPh>
    <rPh sb="1" eb="2">
      <t>カワ</t>
    </rPh>
    <rPh sb="2" eb="3">
      <t>ホリ</t>
    </rPh>
    <phoneticPr fontId="2"/>
  </si>
  <si>
    <t>上影森1-1</t>
    <rPh sb="0" eb="3">
      <t>カミカゲモリ</t>
    </rPh>
    <phoneticPr fontId="2"/>
  </si>
  <si>
    <t>上影森1-2</t>
    <rPh sb="0" eb="3">
      <t>カミカゲモリ</t>
    </rPh>
    <phoneticPr fontId="2"/>
  </si>
  <si>
    <t>上影森2</t>
    <rPh sb="0" eb="3">
      <t>カミカゲモリ</t>
    </rPh>
    <phoneticPr fontId="2"/>
  </si>
  <si>
    <t>上影森3</t>
    <rPh sb="0" eb="3">
      <t>カミカゲモリ</t>
    </rPh>
    <phoneticPr fontId="2"/>
  </si>
  <si>
    <t>上影森4</t>
    <rPh sb="0" eb="3">
      <t>カミカゲモリ</t>
    </rPh>
    <phoneticPr fontId="2"/>
  </si>
  <si>
    <t>押堀川3-1</t>
    <rPh sb="0" eb="1">
      <t>オ</t>
    </rPh>
    <rPh sb="1" eb="2">
      <t>ホリ</t>
    </rPh>
    <rPh sb="2" eb="3">
      <t>カワ</t>
    </rPh>
    <phoneticPr fontId="2"/>
  </si>
  <si>
    <t>押堀川3-2</t>
    <rPh sb="0" eb="1">
      <t>オ</t>
    </rPh>
    <rPh sb="1" eb="2">
      <t>ホリ</t>
    </rPh>
    <rPh sb="2" eb="3">
      <t>カワ</t>
    </rPh>
    <phoneticPr fontId="2"/>
  </si>
  <si>
    <t>押堀川4</t>
    <rPh sb="0" eb="1">
      <t>オ</t>
    </rPh>
    <rPh sb="1" eb="2">
      <t>ホリ</t>
    </rPh>
    <rPh sb="2" eb="3">
      <t>カワ</t>
    </rPh>
    <phoneticPr fontId="2"/>
  </si>
  <si>
    <t>押堀川5</t>
    <rPh sb="0" eb="1">
      <t>オ</t>
    </rPh>
    <rPh sb="1" eb="2">
      <t>ホリ</t>
    </rPh>
    <rPh sb="2" eb="3">
      <t>カワ</t>
    </rPh>
    <phoneticPr fontId="2"/>
  </si>
  <si>
    <t>上影森5-1</t>
    <rPh sb="0" eb="3">
      <t>カミカゲモリ</t>
    </rPh>
    <phoneticPr fontId="2"/>
  </si>
  <si>
    <t>上影森5-２</t>
    <rPh sb="0" eb="3">
      <t>カミカゲモリ</t>
    </rPh>
    <phoneticPr fontId="2"/>
  </si>
  <si>
    <t>上影森5-３</t>
    <rPh sb="0" eb="3">
      <t>カミカゲモリ</t>
    </rPh>
    <phoneticPr fontId="2"/>
  </si>
  <si>
    <t>別所２</t>
  </si>
  <si>
    <t>秩父市別所</t>
    <rPh sb="0" eb="3">
      <t>チチブシ</t>
    </rPh>
    <rPh sb="3" eb="5">
      <t>ベッショ</t>
    </rPh>
    <phoneticPr fontId="2"/>
  </si>
  <si>
    <t>別所３</t>
  </si>
  <si>
    <t>別所１－１</t>
  </si>
  <si>
    <t>別所１－２</t>
  </si>
  <si>
    <t>モモクボ・南</t>
    <rPh sb="5" eb="6">
      <t>ミナミ</t>
    </rPh>
    <phoneticPr fontId="2"/>
  </si>
  <si>
    <t>秩父市吉田石間</t>
    <rPh sb="0" eb="3">
      <t>チチブシ</t>
    </rPh>
    <rPh sb="3" eb="5">
      <t>ヨシダ</t>
    </rPh>
    <rPh sb="5" eb="7">
      <t>イサマ</t>
    </rPh>
    <phoneticPr fontId="2"/>
  </si>
  <si>
    <t>下漆木</t>
    <rPh sb="0" eb="1">
      <t>シモ</t>
    </rPh>
    <rPh sb="1" eb="2">
      <t>ウルシ</t>
    </rPh>
    <rPh sb="2" eb="3">
      <t>キ</t>
    </rPh>
    <phoneticPr fontId="2"/>
  </si>
  <si>
    <t>虫神沢</t>
    <rPh sb="0" eb="1">
      <t>ムシ</t>
    </rPh>
    <rPh sb="1" eb="2">
      <t>カミ</t>
    </rPh>
    <rPh sb="2" eb="3">
      <t>サワ</t>
    </rPh>
    <phoneticPr fontId="2"/>
  </si>
  <si>
    <t>森戸入沢</t>
    <rPh sb="0" eb="1">
      <t>モリ</t>
    </rPh>
    <rPh sb="1" eb="2">
      <t>ト</t>
    </rPh>
    <rPh sb="2" eb="4">
      <t>イリサワ</t>
    </rPh>
    <phoneticPr fontId="2"/>
  </si>
  <si>
    <t>棒の入沢</t>
    <rPh sb="0" eb="1">
      <t>ボウ</t>
    </rPh>
    <rPh sb="2" eb="3">
      <t>イ</t>
    </rPh>
    <rPh sb="3" eb="4">
      <t>サワ</t>
    </rPh>
    <phoneticPr fontId="2"/>
  </si>
  <si>
    <t>石間沢戸1-1</t>
    <rPh sb="0" eb="2">
      <t>イサマ</t>
    </rPh>
    <rPh sb="2" eb="3">
      <t>サワ</t>
    </rPh>
    <rPh sb="3" eb="4">
      <t>ト</t>
    </rPh>
    <phoneticPr fontId="2"/>
  </si>
  <si>
    <t>石間沢戸1-2</t>
    <rPh sb="0" eb="2">
      <t>イサマ</t>
    </rPh>
    <rPh sb="2" eb="3">
      <t>サワ</t>
    </rPh>
    <rPh sb="3" eb="4">
      <t>ト</t>
    </rPh>
    <phoneticPr fontId="2"/>
  </si>
  <si>
    <t>石間沢戸1-3</t>
    <rPh sb="0" eb="2">
      <t>イサマ</t>
    </rPh>
    <rPh sb="2" eb="3">
      <t>サワ</t>
    </rPh>
    <rPh sb="3" eb="4">
      <t>ト</t>
    </rPh>
    <phoneticPr fontId="2"/>
  </si>
  <si>
    <t>石間沢戸1-4</t>
    <rPh sb="0" eb="2">
      <t>イサマ</t>
    </rPh>
    <rPh sb="2" eb="3">
      <t>サワ</t>
    </rPh>
    <rPh sb="3" eb="4">
      <t>ト</t>
    </rPh>
    <phoneticPr fontId="2"/>
  </si>
  <si>
    <t>石間沢戸1-5</t>
    <rPh sb="0" eb="2">
      <t>イサマ</t>
    </rPh>
    <rPh sb="2" eb="3">
      <t>サワ</t>
    </rPh>
    <rPh sb="3" eb="4">
      <t>ト</t>
    </rPh>
    <phoneticPr fontId="2"/>
  </si>
  <si>
    <t>石間沢戸1-6</t>
    <rPh sb="0" eb="2">
      <t>イサマ</t>
    </rPh>
    <rPh sb="2" eb="3">
      <t>サワ</t>
    </rPh>
    <rPh sb="3" eb="4">
      <t>ト</t>
    </rPh>
    <phoneticPr fontId="2"/>
  </si>
  <si>
    <t>石間沢戸1-7</t>
    <rPh sb="0" eb="2">
      <t>イサマ</t>
    </rPh>
    <rPh sb="2" eb="3">
      <t>サワ</t>
    </rPh>
    <rPh sb="3" eb="4">
      <t>ト</t>
    </rPh>
    <phoneticPr fontId="2"/>
  </si>
  <si>
    <t>石間沢戸1-8</t>
    <rPh sb="0" eb="2">
      <t>イサマ</t>
    </rPh>
    <rPh sb="2" eb="3">
      <t>サワ</t>
    </rPh>
    <rPh sb="3" eb="4">
      <t>ト</t>
    </rPh>
    <phoneticPr fontId="2"/>
  </si>
  <si>
    <t>石間沢戸1-9</t>
    <rPh sb="0" eb="2">
      <t>イサマ</t>
    </rPh>
    <rPh sb="2" eb="3">
      <t>サワ</t>
    </rPh>
    <rPh sb="3" eb="4">
      <t>ト</t>
    </rPh>
    <phoneticPr fontId="2"/>
  </si>
  <si>
    <t>石間沢戸1-10</t>
    <rPh sb="0" eb="2">
      <t>イサマ</t>
    </rPh>
    <rPh sb="2" eb="3">
      <t>サワ</t>
    </rPh>
    <rPh sb="3" eb="4">
      <t>ト</t>
    </rPh>
    <phoneticPr fontId="2"/>
  </si>
  <si>
    <t>東-１</t>
    <rPh sb="0" eb="1">
      <t>ヒガシ</t>
    </rPh>
    <phoneticPr fontId="2"/>
  </si>
  <si>
    <t>東-２</t>
    <rPh sb="0" eb="1">
      <t>ヒガシ</t>
    </rPh>
    <phoneticPr fontId="2"/>
  </si>
  <si>
    <t>東-３</t>
    <rPh sb="0" eb="1">
      <t>ヒガシ</t>
    </rPh>
    <phoneticPr fontId="2"/>
  </si>
  <si>
    <t>東-４</t>
    <rPh sb="0" eb="1">
      <t>ヒガシ</t>
    </rPh>
    <phoneticPr fontId="2"/>
  </si>
  <si>
    <t>東-５</t>
    <rPh sb="0" eb="1">
      <t>ヒガシ</t>
    </rPh>
    <phoneticPr fontId="2"/>
  </si>
  <si>
    <t>東-６</t>
    <rPh sb="0" eb="1">
      <t>ヒガシ</t>
    </rPh>
    <phoneticPr fontId="2"/>
  </si>
  <si>
    <t>東-７</t>
    <rPh sb="0" eb="1">
      <t>ヒガシ</t>
    </rPh>
    <phoneticPr fontId="2"/>
  </si>
  <si>
    <t>左八の神</t>
    <rPh sb="0" eb="1">
      <t>ヒダリ</t>
    </rPh>
    <rPh sb="1" eb="2">
      <t>ハチ</t>
    </rPh>
    <rPh sb="3" eb="4">
      <t>カミ</t>
    </rPh>
    <phoneticPr fontId="2"/>
  </si>
  <si>
    <t>下漆木1-1</t>
    <rPh sb="0" eb="1">
      <t>シモ</t>
    </rPh>
    <rPh sb="1" eb="2">
      <t>ウルシ</t>
    </rPh>
    <rPh sb="2" eb="3">
      <t>キ</t>
    </rPh>
    <phoneticPr fontId="2"/>
  </si>
  <si>
    <t>下漆木1-2</t>
    <rPh sb="0" eb="1">
      <t>シモ</t>
    </rPh>
    <rPh sb="1" eb="2">
      <t>ウルシ</t>
    </rPh>
    <rPh sb="2" eb="3">
      <t>キ</t>
    </rPh>
    <phoneticPr fontId="2"/>
  </si>
  <si>
    <t>漆木1-1</t>
    <rPh sb="0" eb="1">
      <t>ウルシ</t>
    </rPh>
    <rPh sb="1" eb="2">
      <t>キ</t>
    </rPh>
    <phoneticPr fontId="2"/>
  </si>
  <si>
    <t>漆木1-2</t>
    <rPh sb="0" eb="1">
      <t>ウルシ</t>
    </rPh>
    <rPh sb="1" eb="2">
      <t>キ</t>
    </rPh>
    <phoneticPr fontId="2"/>
  </si>
  <si>
    <t>漆木1-3</t>
    <rPh sb="0" eb="1">
      <t>ウルシ</t>
    </rPh>
    <rPh sb="1" eb="2">
      <t>キ</t>
    </rPh>
    <phoneticPr fontId="2"/>
  </si>
  <si>
    <t>漆木1-4</t>
    <rPh sb="0" eb="1">
      <t>ウルシ</t>
    </rPh>
    <rPh sb="1" eb="2">
      <t>キ</t>
    </rPh>
    <phoneticPr fontId="2"/>
  </si>
  <si>
    <t>平島</t>
    <rPh sb="0" eb="1">
      <t>ヒラ</t>
    </rPh>
    <rPh sb="1" eb="2">
      <t>シマ</t>
    </rPh>
    <phoneticPr fontId="2"/>
  </si>
  <si>
    <t>中割-1</t>
    <rPh sb="0" eb="2">
      <t>ナカワリ</t>
    </rPh>
    <phoneticPr fontId="2"/>
  </si>
  <si>
    <t>中割-２</t>
    <rPh sb="0" eb="2">
      <t>ナカワリ</t>
    </rPh>
    <phoneticPr fontId="2"/>
  </si>
  <si>
    <t>柚木2-1</t>
    <rPh sb="0" eb="1">
      <t>ユズ</t>
    </rPh>
    <rPh sb="1" eb="2">
      <t>キ</t>
    </rPh>
    <phoneticPr fontId="2"/>
  </si>
  <si>
    <t>柚木2-2</t>
    <rPh sb="0" eb="1">
      <t>ユズ</t>
    </rPh>
    <rPh sb="1" eb="2">
      <t>キ</t>
    </rPh>
    <phoneticPr fontId="2"/>
  </si>
  <si>
    <t>柚木2-3</t>
    <rPh sb="0" eb="1">
      <t>ユズ</t>
    </rPh>
    <rPh sb="1" eb="2">
      <t>キ</t>
    </rPh>
    <phoneticPr fontId="2"/>
  </si>
  <si>
    <t>高岸１</t>
    <rPh sb="0" eb="2">
      <t>タカギシ</t>
    </rPh>
    <phoneticPr fontId="2"/>
  </si>
  <si>
    <t>又ノ平</t>
    <rPh sb="0" eb="1">
      <t>マタ</t>
    </rPh>
    <rPh sb="2" eb="3">
      <t>タイラ</t>
    </rPh>
    <phoneticPr fontId="2"/>
  </si>
  <si>
    <t>枇杷の沢</t>
    <rPh sb="3" eb="4">
      <t>サワ</t>
    </rPh>
    <phoneticPr fontId="2"/>
  </si>
  <si>
    <t>当ノ尾根-1</t>
    <rPh sb="0" eb="1">
      <t>トウ</t>
    </rPh>
    <rPh sb="2" eb="4">
      <t>オネ</t>
    </rPh>
    <phoneticPr fontId="2"/>
  </si>
  <si>
    <t>高岸2</t>
    <rPh sb="0" eb="2">
      <t>タカギシ</t>
    </rPh>
    <phoneticPr fontId="2"/>
  </si>
  <si>
    <t>漆木2-1</t>
    <rPh sb="0" eb="1">
      <t>ウルシ</t>
    </rPh>
    <rPh sb="1" eb="2">
      <t>キ</t>
    </rPh>
    <phoneticPr fontId="2"/>
  </si>
  <si>
    <t>漆木2-2</t>
    <rPh sb="0" eb="1">
      <t>ウルシ</t>
    </rPh>
    <rPh sb="1" eb="2">
      <t>キ</t>
    </rPh>
    <phoneticPr fontId="2"/>
  </si>
  <si>
    <t>下漆木2</t>
    <rPh sb="0" eb="1">
      <t>シモ</t>
    </rPh>
    <rPh sb="1" eb="2">
      <t>ウルシ</t>
    </rPh>
    <rPh sb="2" eb="3">
      <t>キ</t>
    </rPh>
    <phoneticPr fontId="2"/>
  </si>
  <si>
    <t>沢戸向</t>
    <rPh sb="0" eb="1">
      <t>サワ</t>
    </rPh>
    <rPh sb="1" eb="2">
      <t>ト</t>
    </rPh>
    <rPh sb="2" eb="3">
      <t>ム</t>
    </rPh>
    <phoneticPr fontId="2"/>
  </si>
  <si>
    <t>当ノ尾根-2</t>
    <rPh sb="0" eb="1">
      <t>トウ</t>
    </rPh>
    <rPh sb="2" eb="4">
      <t>オネ</t>
    </rPh>
    <phoneticPr fontId="2"/>
  </si>
  <si>
    <t>又ノ平２</t>
    <rPh sb="0" eb="1">
      <t>マタ</t>
    </rPh>
    <rPh sb="2" eb="3">
      <t>タイラ</t>
    </rPh>
    <phoneticPr fontId="2"/>
  </si>
  <si>
    <t>谷津沢１</t>
    <rPh sb="0" eb="2">
      <t>ヤツ</t>
    </rPh>
    <rPh sb="2" eb="3">
      <t>サワ</t>
    </rPh>
    <phoneticPr fontId="2"/>
  </si>
  <si>
    <t>秩父市荒川白久</t>
    <rPh sb="0" eb="3">
      <t>チチブシ</t>
    </rPh>
    <rPh sb="3" eb="5">
      <t>アラカワ</t>
    </rPh>
    <rPh sb="5" eb="7">
      <t>シロク</t>
    </rPh>
    <phoneticPr fontId="2"/>
  </si>
  <si>
    <t>谷津沢2-１</t>
    <rPh sb="0" eb="2">
      <t>ヤツ</t>
    </rPh>
    <rPh sb="2" eb="3">
      <t>サワ</t>
    </rPh>
    <phoneticPr fontId="2"/>
  </si>
  <si>
    <t>谷津沢2-2</t>
    <rPh sb="0" eb="2">
      <t>ヤツ</t>
    </rPh>
    <rPh sb="2" eb="3">
      <t>サワ</t>
    </rPh>
    <phoneticPr fontId="2"/>
  </si>
  <si>
    <t>深入沢</t>
    <rPh sb="0" eb="1">
      <t>フカ</t>
    </rPh>
    <rPh sb="1" eb="3">
      <t>イリサワ</t>
    </rPh>
    <phoneticPr fontId="2"/>
  </si>
  <si>
    <t>宮沢</t>
    <rPh sb="0" eb="1">
      <t>ミヤ</t>
    </rPh>
    <rPh sb="1" eb="2">
      <t>サワ</t>
    </rPh>
    <phoneticPr fontId="2"/>
  </si>
  <si>
    <t>愛宕沢</t>
    <rPh sb="0" eb="2">
      <t>アタゴ</t>
    </rPh>
    <rPh sb="2" eb="3">
      <t>サワ</t>
    </rPh>
    <phoneticPr fontId="2"/>
  </si>
  <si>
    <t>寺の前沢</t>
    <rPh sb="0" eb="1">
      <t>テラ</t>
    </rPh>
    <rPh sb="2" eb="3">
      <t>マエ</t>
    </rPh>
    <rPh sb="3" eb="4">
      <t>サワ</t>
    </rPh>
    <phoneticPr fontId="2"/>
  </si>
  <si>
    <t>白川橋1</t>
    <rPh sb="0" eb="2">
      <t>シラカワ</t>
    </rPh>
    <rPh sb="2" eb="3">
      <t>ハシ</t>
    </rPh>
    <phoneticPr fontId="2"/>
  </si>
  <si>
    <t>二見沢1</t>
    <rPh sb="0" eb="1">
      <t>ニ</t>
    </rPh>
    <rPh sb="1" eb="2">
      <t>ケン</t>
    </rPh>
    <rPh sb="2" eb="3">
      <t>サワ</t>
    </rPh>
    <phoneticPr fontId="2"/>
  </si>
  <si>
    <t>二見沢2</t>
    <rPh sb="0" eb="1">
      <t>ニ</t>
    </rPh>
    <rPh sb="1" eb="2">
      <t>ケン</t>
    </rPh>
    <rPh sb="2" eb="3">
      <t>サワ</t>
    </rPh>
    <phoneticPr fontId="2"/>
  </si>
  <si>
    <t>白川橋2</t>
    <rPh sb="0" eb="2">
      <t>シラカワ</t>
    </rPh>
    <rPh sb="2" eb="3">
      <t>ハシ</t>
    </rPh>
    <phoneticPr fontId="2"/>
  </si>
  <si>
    <t>谷1-1</t>
    <rPh sb="0" eb="1">
      <t>タニ</t>
    </rPh>
    <phoneticPr fontId="2"/>
  </si>
  <si>
    <t>谷1-2</t>
    <rPh sb="0" eb="1">
      <t>タニ</t>
    </rPh>
    <phoneticPr fontId="2"/>
  </si>
  <si>
    <t>谷1-3</t>
    <rPh sb="0" eb="1">
      <t>タニ</t>
    </rPh>
    <phoneticPr fontId="2"/>
  </si>
  <si>
    <t>橋場１</t>
    <rPh sb="0" eb="2">
      <t>ハシバ</t>
    </rPh>
    <phoneticPr fontId="2"/>
  </si>
  <si>
    <t>谷2</t>
    <rPh sb="0" eb="1">
      <t>タニ</t>
    </rPh>
    <phoneticPr fontId="2"/>
  </si>
  <si>
    <t>橋場2</t>
    <rPh sb="0" eb="2">
      <t>ハシバ</t>
    </rPh>
    <phoneticPr fontId="2"/>
  </si>
  <si>
    <t>橋場3</t>
    <rPh sb="0" eb="2">
      <t>ハシバ</t>
    </rPh>
    <phoneticPr fontId="2"/>
  </si>
  <si>
    <t>上サ-１</t>
    <rPh sb="0" eb="1">
      <t>カミ</t>
    </rPh>
    <phoneticPr fontId="2"/>
  </si>
  <si>
    <t>上サ-2</t>
    <rPh sb="0" eb="1">
      <t>カミ</t>
    </rPh>
    <phoneticPr fontId="2"/>
  </si>
  <si>
    <t>上サ-3</t>
    <rPh sb="0" eb="1">
      <t>カミ</t>
    </rPh>
    <phoneticPr fontId="2"/>
  </si>
  <si>
    <t>上大塚沢</t>
    <rPh sb="0" eb="1">
      <t>カミ</t>
    </rPh>
    <rPh sb="1" eb="3">
      <t>オオツカ</t>
    </rPh>
    <rPh sb="3" eb="4">
      <t>サワ</t>
    </rPh>
    <phoneticPr fontId="2"/>
  </si>
  <si>
    <t>秩父市荒川日野</t>
    <rPh sb="0" eb="3">
      <t>チチブシ</t>
    </rPh>
    <rPh sb="3" eb="5">
      <t>アラカワ</t>
    </rPh>
    <rPh sb="5" eb="7">
      <t>ヒノ</t>
    </rPh>
    <phoneticPr fontId="2"/>
  </si>
  <si>
    <t>西ノ沢１</t>
    <rPh sb="0" eb="1">
      <t>ニシ</t>
    </rPh>
    <rPh sb="2" eb="3">
      <t>サワ</t>
    </rPh>
    <phoneticPr fontId="2"/>
  </si>
  <si>
    <t>西ノ沢２</t>
    <rPh sb="0" eb="1">
      <t>ニシ</t>
    </rPh>
    <rPh sb="2" eb="3">
      <t>サワ</t>
    </rPh>
    <phoneticPr fontId="2"/>
  </si>
  <si>
    <t>下大塚沢</t>
    <rPh sb="0" eb="1">
      <t>シモ</t>
    </rPh>
    <rPh sb="1" eb="3">
      <t>オオツカ</t>
    </rPh>
    <rPh sb="3" eb="4">
      <t>サワ</t>
    </rPh>
    <phoneticPr fontId="2"/>
  </si>
  <si>
    <t>大久保沢</t>
    <rPh sb="0" eb="3">
      <t>オオクボ</t>
    </rPh>
    <rPh sb="3" eb="4">
      <t>サワ</t>
    </rPh>
    <phoneticPr fontId="2"/>
  </si>
  <si>
    <t>イノチ沢</t>
    <rPh sb="3" eb="4">
      <t>サワ</t>
    </rPh>
    <phoneticPr fontId="2"/>
  </si>
  <si>
    <t>大塚１</t>
    <rPh sb="0" eb="2">
      <t>オオツカ</t>
    </rPh>
    <phoneticPr fontId="2"/>
  </si>
  <si>
    <t>大塚2</t>
    <rPh sb="0" eb="2">
      <t>オオツカ</t>
    </rPh>
    <phoneticPr fontId="2"/>
  </si>
  <si>
    <t>富士山</t>
    <rPh sb="0" eb="3">
      <t>フジサン</t>
    </rPh>
    <phoneticPr fontId="2"/>
  </si>
  <si>
    <t>下日野１</t>
    <rPh sb="0" eb="1">
      <t>シモ</t>
    </rPh>
    <rPh sb="1" eb="3">
      <t>ヒノ</t>
    </rPh>
    <phoneticPr fontId="2"/>
  </si>
  <si>
    <t>安戸３</t>
    <rPh sb="0" eb="1">
      <t>ヤス</t>
    </rPh>
    <rPh sb="1" eb="2">
      <t>ト</t>
    </rPh>
    <phoneticPr fontId="2"/>
  </si>
  <si>
    <t>松葉</t>
    <rPh sb="0" eb="1">
      <t>マツ</t>
    </rPh>
    <rPh sb="1" eb="2">
      <t>バ</t>
    </rPh>
    <phoneticPr fontId="2"/>
  </si>
  <si>
    <t>宮ノ下</t>
    <rPh sb="0" eb="1">
      <t>ミヤ</t>
    </rPh>
    <rPh sb="2" eb="3">
      <t>シタ</t>
    </rPh>
    <phoneticPr fontId="2"/>
  </si>
  <si>
    <t>上田野</t>
    <rPh sb="0" eb="3">
      <t>カミタノ</t>
    </rPh>
    <phoneticPr fontId="2"/>
  </si>
  <si>
    <t>秩父市荒川上田野</t>
    <rPh sb="0" eb="3">
      <t>チチブシ</t>
    </rPh>
    <rPh sb="3" eb="5">
      <t>アラカワ</t>
    </rPh>
    <rPh sb="5" eb="8">
      <t>カミタノ</t>
    </rPh>
    <phoneticPr fontId="2"/>
  </si>
  <si>
    <t>芦川</t>
    <rPh sb="0" eb="2">
      <t>アシカワ</t>
    </rPh>
    <phoneticPr fontId="2"/>
  </si>
  <si>
    <t>下日野２</t>
    <rPh sb="0" eb="1">
      <t>シモ</t>
    </rPh>
    <rPh sb="1" eb="3">
      <t>ヒノ</t>
    </rPh>
    <phoneticPr fontId="2"/>
  </si>
  <si>
    <t>川宿ー１</t>
    <rPh sb="0" eb="1">
      <t>カワ</t>
    </rPh>
    <rPh sb="1" eb="2">
      <t>シュク</t>
    </rPh>
    <phoneticPr fontId="2"/>
  </si>
  <si>
    <t>川宿ー２</t>
    <rPh sb="0" eb="1">
      <t>カワ</t>
    </rPh>
    <rPh sb="1" eb="2">
      <t>シュク</t>
    </rPh>
    <phoneticPr fontId="2"/>
  </si>
  <si>
    <t>寺沢１</t>
    <rPh sb="0" eb="2">
      <t>テラサワ</t>
    </rPh>
    <phoneticPr fontId="2"/>
  </si>
  <si>
    <t>寺沢2</t>
    <rPh sb="0" eb="2">
      <t>テラサワ</t>
    </rPh>
    <phoneticPr fontId="2"/>
  </si>
  <si>
    <t>豆早原１</t>
    <rPh sb="0" eb="1">
      <t>マメ</t>
    </rPh>
    <rPh sb="1" eb="2">
      <t>ハヤ</t>
    </rPh>
    <rPh sb="2" eb="3">
      <t>ハラ</t>
    </rPh>
    <phoneticPr fontId="2"/>
  </si>
  <si>
    <t>豆早原２</t>
    <rPh sb="0" eb="1">
      <t>マメ</t>
    </rPh>
    <rPh sb="1" eb="2">
      <t>ハヤ</t>
    </rPh>
    <rPh sb="2" eb="3">
      <t>ハラ</t>
    </rPh>
    <phoneticPr fontId="2"/>
  </si>
  <si>
    <t>小塚-２</t>
    <rPh sb="0" eb="2">
      <t>コヅカ</t>
    </rPh>
    <phoneticPr fontId="2"/>
  </si>
  <si>
    <t>本庄市児玉町太駄</t>
    <rPh sb="0" eb="2">
      <t>ホンジョウ</t>
    </rPh>
    <rPh sb="2" eb="3">
      <t>シ</t>
    </rPh>
    <rPh sb="3" eb="6">
      <t>コダマチョウ</t>
    </rPh>
    <rPh sb="6" eb="7">
      <t>フト</t>
    </rPh>
    <rPh sb="7" eb="8">
      <t>ダ</t>
    </rPh>
    <phoneticPr fontId="2"/>
  </si>
  <si>
    <t>急傾斜地の崩壊</t>
    <rPh sb="0" eb="1">
      <t>キュウ</t>
    </rPh>
    <rPh sb="1" eb="3">
      <t>ケイシャ</t>
    </rPh>
    <rPh sb="3" eb="4">
      <t>チ</t>
    </rPh>
    <rPh sb="5" eb="7">
      <t>ホウカイ</t>
    </rPh>
    <phoneticPr fontId="2"/>
  </si>
  <si>
    <t>上稲沢-１</t>
    <rPh sb="0" eb="1">
      <t>カミ</t>
    </rPh>
    <rPh sb="1" eb="3">
      <t>イナザワ</t>
    </rPh>
    <phoneticPr fontId="2"/>
  </si>
  <si>
    <t>本庄市児玉町稲沢</t>
    <rPh sb="6" eb="8">
      <t>イナサワ</t>
    </rPh>
    <phoneticPr fontId="2"/>
  </si>
  <si>
    <t>寺山</t>
    <rPh sb="0" eb="2">
      <t>テラヤマ</t>
    </rPh>
    <phoneticPr fontId="2"/>
  </si>
  <si>
    <t>本庄市児玉町河内</t>
    <rPh sb="6" eb="8">
      <t>コウチ</t>
    </rPh>
    <phoneticPr fontId="2"/>
  </si>
  <si>
    <t>下稲沢-１</t>
    <rPh sb="0" eb="1">
      <t>シタ</t>
    </rPh>
    <rPh sb="1" eb="3">
      <t>イナサワ</t>
    </rPh>
    <phoneticPr fontId="2"/>
  </si>
  <si>
    <t>下稲沢-２</t>
    <rPh sb="0" eb="1">
      <t>シタ</t>
    </rPh>
    <rPh sb="1" eb="3">
      <t>イナサワ</t>
    </rPh>
    <phoneticPr fontId="2"/>
  </si>
  <si>
    <t>下稲沢-３</t>
    <rPh sb="0" eb="1">
      <t>シタ</t>
    </rPh>
    <rPh sb="1" eb="3">
      <t>イナサワ</t>
    </rPh>
    <phoneticPr fontId="2"/>
  </si>
  <si>
    <t>上稲沢</t>
    <rPh sb="0" eb="1">
      <t>ウエ</t>
    </rPh>
    <rPh sb="1" eb="3">
      <t>イナサワ</t>
    </rPh>
    <phoneticPr fontId="2"/>
  </si>
  <si>
    <t>中稲沢-２</t>
    <rPh sb="0" eb="1">
      <t>ナカ</t>
    </rPh>
    <rPh sb="1" eb="3">
      <t>イナサワ</t>
    </rPh>
    <phoneticPr fontId="2"/>
  </si>
  <si>
    <t>下谷戸-１</t>
    <rPh sb="0" eb="1">
      <t>シタ</t>
    </rPh>
    <rPh sb="1" eb="2">
      <t>タニ</t>
    </rPh>
    <rPh sb="2" eb="3">
      <t>ト</t>
    </rPh>
    <phoneticPr fontId="2"/>
  </si>
  <si>
    <t>寺山-１</t>
    <rPh sb="0" eb="2">
      <t>テラヤマ</t>
    </rPh>
    <phoneticPr fontId="2"/>
  </si>
  <si>
    <t>寺山-２</t>
    <rPh sb="0" eb="2">
      <t>テラヤマ</t>
    </rPh>
    <phoneticPr fontId="2"/>
  </si>
  <si>
    <t>神子沢</t>
    <rPh sb="0" eb="1">
      <t>カミ</t>
    </rPh>
    <rPh sb="1" eb="2">
      <t>コ</t>
    </rPh>
    <rPh sb="2" eb="3">
      <t>サワ</t>
    </rPh>
    <phoneticPr fontId="2"/>
  </si>
  <si>
    <t>中川原-１</t>
    <rPh sb="0" eb="1">
      <t>ナカ</t>
    </rPh>
    <rPh sb="1" eb="3">
      <t>カワハラ</t>
    </rPh>
    <phoneticPr fontId="2"/>
  </si>
  <si>
    <t>中川原-２</t>
    <rPh sb="0" eb="1">
      <t>ナカ</t>
    </rPh>
    <rPh sb="1" eb="3">
      <t>カワハラ</t>
    </rPh>
    <phoneticPr fontId="2"/>
  </si>
  <si>
    <t>木戸-１</t>
    <rPh sb="0" eb="2">
      <t>キド</t>
    </rPh>
    <phoneticPr fontId="2"/>
  </si>
  <si>
    <t>木戸-２</t>
    <rPh sb="0" eb="2">
      <t>キド</t>
    </rPh>
    <phoneticPr fontId="2"/>
  </si>
  <si>
    <t>上元田-３</t>
    <rPh sb="0" eb="1">
      <t>ウエ</t>
    </rPh>
    <rPh sb="1" eb="2">
      <t>ゲン</t>
    </rPh>
    <rPh sb="2" eb="3">
      <t>タ</t>
    </rPh>
    <phoneticPr fontId="2"/>
  </si>
  <si>
    <t>本庄市児玉町元田</t>
    <rPh sb="5" eb="6">
      <t>マチ</t>
    </rPh>
    <rPh sb="6" eb="7">
      <t>ゲン</t>
    </rPh>
    <rPh sb="7" eb="8">
      <t>タ</t>
    </rPh>
    <phoneticPr fontId="2"/>
  </si>
  <si>
    <t>上元田-４</t>
    <rPh sb="0" eb="1">
      <t>ウエ</t>
    </rPh>
    <rPh sb="1" eb="2">
      <t>ゲン</t>
    </rPh>
    <rPh sb="2" eb="3">
      <t>タ</t>
    </rPh>
    <phoneticPr fontId="2"/>
  </si>
  <si>
    <t>上元田-５</t>
    <rPh sb="0" eb="1">
      <t>ウエ</t>
    </rPh>
    <rPh sb="1" eb="2">
      <t>ゲン</t>
    </rPh>
    <rPh sb="2" eb="3">
      <t>タ</t>
    </rPh>
    <phoneticPr fontId="2"/>
  </si>
  <si>
    <t>中元田-１</t>
    <rPh sb="0" eb="1">
      <t>ナカ</t>
    </rPh>
    <rPh sb="1" eb="2">
      <t>ゲン</t>
    </rPh>
    <rPh sb="2" eb="3">
      <t>タ</t>
    </rPh>
    <phoneticPr fontId="2"/>
  </si>
  <si>
    <t>中元田-２</t>
    <rPh sb="0" eb="1">
      <t>ナカ</t>
    </rPh>
    <rPh sb="1" eb="2">
      <t>ゲン</t>
    </rPh>
    <rPh sb="2" eb="3">
      <t>タ</t>
    </rPh>
    <phoneticPr fontId="2"/>
  </si>
  <si>
    <t>日影-１</t>
    <rPh sb="0" eb="2">
      <t>ヒカゲ</t>
    </rPh>
    <phoneticPr fontId="2"/>
  </si>
  <si>
    <t>日影-２</t>
    <rPh sb="0" eb="2">
      <t>ヒカゲ</t>
    </rPh>
    <phoneticPr fontId="2"/>
  </si>
  <si>
    <t>迎</t>
    <rPh sb="0" eb="1">
      <t>ムカ</t>
    </rPh>
    <phoneticPr fontId="2"/>
  </si>
  <si>
    <t>本庄市児玉町太駄</t>
    <rPh sb="6" eb="7">
      <t>フト</t>
    </rPh>
    <rPh sb="7" eb="8">
      <t>ダ</t>
    </rPh>
    <phoneticPr fontId="2"/>
  </si>
  <si>
    <t>小塚-１</t>
    <rPh sb="0" eb="2">
      <t>コヅカ</t>
    </rPh>
    <phoneticPr fontId="2"/>
  </si>
  <si>
    <t>小塚-３</t>
    <rPh sb="0" eb="2">
      <t>コヅカ</t>
    </rPh>
    <phoneticPr fontId="2"/>
  </si>
  <si>
    <t>小塚-４</t>
    <rPh sb="0" eb="2">
      <t>コヅカ</t>
    </rPh>
    <phoneticPr fontId="2"/>
  </si>
  <si>
    <t>太駄中-１</t>
    <rPh sb="0" eb="1">
      <t>フト</t>
    </rPh>
    <rPh sb="1" eb="2">
      <t>ダ</t>
    </rPh>
    <rPh sb="2" eb="3">
      <t>ナカ</t>
    </rPh>
    <phoneticPr fontId="2"/>
  </si>
  <si>
    <t>太駄中-２</t>
    <rPh sb="0" eb="1">
      <t>フト</t>
    </rPh>
    <rPh sb="1" eb="2">
      <t>ダ</t>
    </rPh>
    <rPh sb="2" eb="3">
      <t>ナカ</t>
    </rPh>
    <phoneticPr fontId="2"/>
  </si>
  <si>
    <t>沢戸</t>
    <rPh sb="0" eb="1">
      <t>サワ</t>
    </rPh>
    <rPh sb="1" eb="2">
      <t>ト</t>
    </rPh>
    <phoneticPr fontId="2"/>
  </si>
  <si>
    <t>中元田-３</t>
    <rPh sb="0" eb="1">
      <t>ナカ</t>
    </rPh>
    <rPh sb="1" eb="2">
      <t>ゲン</t>
    </rPh>
    <rPh sb="2" eb="3">
      <t>タ</t>
    </rPh>
    <phoneticPr fontId="2"/>
  </si>
  <si>
    <t>上稲沢-２</t>
    <rPh sb="0" eb="1">
      <t>ウエ</t>
    </rPh>
    <rPh sb="1" eb="3">
      <t>イナサワ</t>
    </rPh>
    <phoneticPr fontId="2"/>
  </si>
  <si>
    <t>上稲沢-３</t>
    <rPh sb="0" eb="1">
      <t>ウエ</t>
    </rPh>
    <rPh sb="1" eb="3">
      <t>イナサワ</t>
    </rPh>
    <phoneticPr fontId="2"/>
  </si>
  <si>
    <t>大稲沢-１</t>
    <rPh sb="0" eb="1">
      <t>オオ</t>
    </rPh>
    <rPh sb="1" eb="3">
      <t>イナサワ</t>
    </rPh>
    <phoneticPr fontId="2"/>
  </si>
  <si>
    <t>大稲沢-２</t>
    <rPh sb="0" eb="1">
      <t>オオ</t>
    </rPh>
    <rPh sb="1" eb="3">
      <t>イナサワ</t>
    </rPh>
    <phoneticPr fontId="2"/>
  </si>
  <si>
    <t>大稲沢-３</t>
    <rPh sb="0" eb="1">
      <t>オオ</t>
    </rPh>
    <rPh sb="1" eb="3">
      <t>イナサワ</t>
    </rPh>
    <phoneticPr fontId="2"/>
  </si>
  <si>
    <t>大稲沢-４</t>
    <rPh sb="0" eb="1">
      <t>オオ</t>
    </rPh>
    <rPh sb="1" eb="3">
      <t>イナサワ</t>
    </rPh>
    <phoneticPr fontId="2"/>
  </si>
  <si>
    <t>下谷戸</t>
    <rPh sb="0" eb="1">
      <t>シタ</t>
    </rPh>
    <rPh sb="1" eb="2">
      <t>タニ</t>
    </rPh>
    <rPh sb="2" eb="3">
      <t>ト</t>
    </rPh>
    <phoneticPr fontId="2"/>
  </si>
  <si>
    <t>藤沢</t>
    <rPh sb="0" eb="2">
      <t>フジサワ</t>
    </rPh>
    <phoneticPr fontId="2"/>
  </si>
  <si>
    <t>殿谷戸-２</t>
    <rPh sb="0" eb="1">
      <t>トノ</t>
    </rPh>
    <rPh sb="1" eb="2">
      <t>タニ</t>
    </rPh>
    <rPh sb="2" eb="3">
      <t>ト</t>
    </rPh>
    <phoneticPr fontId="2"/>
  </si>
  <si>
    <t>殿谷戸-３</t>
    <rPh sb="0" eb="1">
      <t>トノ</t>
    </rPh>
    <rPh sb="1" eb="2">
      <t>タニ</t>
    </rPh>
    <rPh sb="2" eb="3">
      <t>ト</t>
    </rPh>
    <phoneticPr fontId="2"/>
  </si>
  <si>
    <t>上元田-２</t>
    <rPh sb="0" eb="1">
      <t>ウエ</t>
    </rPh>
    <rPh sb="1" eb="2">
      <t>ゲン</t>
    </rPh>
    <rPh sb="2" eb="3">
      <t>タ</t>
    </rPh>
    <phoneticPr fontId="2"/>
  </si>
  <si>
    <t>下谷戸-２</t>
    <rPh sb="0" eb="1">
      <t>シタ</t>
    </rPh>
    <rPh sb="1" eb="2">
      <t>タニ</t>
    </rPh>
    <rPh sb="2" eb="3">
      <t>ト</t>
    </rPh>
    <phoneticPr fontId="2"/>
  </si>
  <si>
    <t>内出沢西</t>
    <rPh sb="0" eb="1">
      <t>ウチ</t>
    </rPh>
    <rPh sb="1" eb="2">
      <t>デ</t>
    </rPh>
    <rPh sb="2" eb="3">
      <t>サワ</t>
    </rPh>
    <rPh sb="3" eb="4">
      <t>ニシ</t>
    </rPh>
    <phoneticPr fontId="2"/>
  </si>
  <si>
    <t>藤の沢１号</t>
    <rPh sb="0" eb="1">
      <t>フジ</t>
    </rPh>
    <rPh sb="2" eb="3">
      <t>サワ</t>
    </rPh>
    <rPh sb="4" eb="5">
      <t>ゴウ</t>
    </rPh>
    <phoneticPr fontId="2"/>
  </si>
  <si>
    <t>浅間沢支渓</t>
    <rPh sb="0" eb="2">
      <t>アサマ</t>
    </rPh>
    <rPh sb="2" eb="3">
      <t>サワ</t>
    </rPh>
    <rPh sb="3" eb="4">
      <t>ササ</t>
    </rPh>
    <rPh sb="4" eb="5">
      <t>タニ</t>
    </rPh>
    <phoneticPr fontId="2"/>
  </si>
  <si>
    <t>中元田沢</t>
    <rPh sb="0" eb="1">
      <t>ナカ</t>
    </rPh>
    <rPh sb="1" eb="2">
      <t>モト</t>
    </rPh>
    <rPh sb="2" eb="3">
      <t>タ</t>
    </rPh>
    <rPh sb="3" eb="4">
      <t>サワ</t>
    </rPh>
    <phoneticPr fontId="2"/>
  </si>
  <si>
    <t>間瀬南沢</t>
    <rPh sb="0" eb="1">
      <t>マ</t>
    </rPh>
    <rPh sb="1" eb="2">
      <t>セ</t>
    </rPh>
    <rPh sb="2" eb="3">
      <t>ミナミ</t>
    </rPh>
    <rPh sb="3" eb="4">
      <t>サワ</t>
    </rPh>
    <phoneticPr fontId="2"/>
  </si>
  <si>
    <t>藤の沢２号</t>
    <rPh sb="0" eb="1">
      <t>フジ</t>
    </rPh>
    <rPh sb="2" eb="3">
      <t>サワ</t>
    </rPh>
    <rPh sb="4" eb="5">
      <t>ゴウ</t>
    </rPh>
    <phoneticPr fontId="2"/>
  </si>
  <si>
    <t>下木戸沢</t>
    <rPh sb="1" eb="3">
      <t>キド</t>
    </rPh>
    <rPh sb="3" eb="4">
      <t>サワ</t>
    </rPh>
    <phoneticPr fontId="2"/>
  </si>
  <si>
    <t>中木戸沢</t>
    <rPh sb="0" eb="1">
      <t>ナカ</t>
    </rPh>
    <rPh sb="1" eb="3">
      <t>キド</t>
    </rPh>
    <rPh sb="3" eb="4">
      <t>サワ</t>
    </rPh>
    <phoneticPr fontId="2"/>
  </si>
  <si>
    <t>上木戸沢</t>
    <rPh sb="0" eb="1">
      <t>ウエ</t>
    </rPh>
    <rPh sb="1" eb="3">
      <t>キド</t>
    </rPh>
    <rPh sb="3" eb="4">
      <t>サワ</t>
    </rPh>
    <phoneticPr fontId="2"/>
  </si>
  <si>
    <t>神子沢-１</t>
    <rPh sb="0" eb="1">
      <t>カミ</t>
    </rPh>
    <rPh sb="1" eb="2">
      <t>コ</t>
    </rPh>
    <rPh sb="2" eb="3">
      <t>サワ</t>
    </rPh>
    <phoneticPr fontId="2"/>
  </si>
  <si>
    <t>神子沢-２</t>
    <rPh sb="0" eb="1">
      <t>カミ</t>
    </rPh>
    <rPh sb="1" eb="2">
      <t>コ</t>
    </rPh>
    <rPh sb="2" eb="3">
      <t>サワ</t>
    </rPh>
    <phoneticPr fontId="2"/>
  </si>
  <si>
    <t>八殿谷沢-１</t>
    <rPh sb="0" eb="1">
      <t>ハチ</t>
    </rPh>
    <rPh sb="1" eb="2">
      <t>トノ</t>
    </rPh>
    <rPh sb="2" eb="3">
      <t>タニ</t>
    </rPh>
    <rPh sb="3" eb="4">
      <t>サワ</t>
    </rPh>
    <phoneticPr fontId="2"/>
  </si>
  <si>
    <t>八殿谷沢-２</t>
    <rPh sb="0" eb="1">
      <t>ハチ</t>
    </rPh>
    <rPh sb="1" eb="2">
      <t>トノ</t>
    </rPh>
    <rPh sb="2" eb="3">
      <t>タニ</t>
    </rPh>
    <rPh sb="3" eb="4">
      <t>サワ</t>
    </rPh>
    <phoneticPr fontId="2"/>
  </si>
  <si>
    <t>宇津木沢南</t>
    <rPh sb="0" eb="4">
      <t>ウツキザワ</t>
    </rPh>
    <rPh sb="4" eb="5">
      <t>ミナミ</t>
    </rPh>
    <phoneticPr fontId="2"/>
  </si>
  <si>
    <t>宇津木沢</t>
    <rPh sb="0" eb="4">
      <t>ウツキザワ</t>
    </rPh>
    <phoneticPr fontId="2"/>
  </si>
  <si>
    <t>下谷戸沢</t>
    <rPh sb="0" eb="1">
      <t>シタ</t>
    </rPh>
    <rPh sb="1" eb="2">
      <t>タニ</t>
    </rPh>
    <rPh sb="2" eb="3">
      <t>ト</t>
    </rPh>
    <rPh sb="3" eb="4">
      <t>サワ</t>
    </rPh>
    <phoneticPr fontId="2"/>
  </si>
  <si>
    <t>橋倉沢</t>
    <rPh sb="0" eb="1">
      <t>ハシ</t>
    </rPh>
    <rPh sb="1" eb="2">
      <t>クラ</t>
    </rPh>
    <rPh sb="2" eb="3">
      <t>サワ</t>
    </rPh>
    <phoneticPr fontId="2"/>
  </si>
  <si>
    <t>新屋敷沢</t>
    <rPh sb="0" eb="3">
      <t>シンヤシキ</t>
    </rPh>
    <rPh sb="3" eb="4">
      <t>サワ</t>
    </rPh>
    <phoneticPr fontId="2"/>
  </si>
  <si>
    <t>稲聚川支渓１号</t>
    <rPh sb="0" eb="1">
      <t>イナ</t>
    </rPh>
    <rPh sb="1" eb="2">
      <t>アツム</t>
    </rPh>
    <rPh sb="2" eb="3">
      <t>カワ</t>
    </rPh>
    <rPh sb="3" eb="4">
      <t>ササ</t>
    </rPh>
    <rPh sb="4" eb="5">
      <t>タニ</t>
    </rPh>
    <rPh sb="6" eb="7">
      <t>ゴウ</t>
    </rPh>
    <phoneticPr fontId="2"/>
  </si>
  <si>
    <t>稲聚川支渓２号</t>
    <rPh sb="0" eb="1">
      <t>イナ</t>
    </rPh>
    <rPh sb="1" eb="2">
      <t>アツム</t>
    </rPh>
    <rPh sb="2" eb="3">
      <t>カワ</t>
    </rPh>
    <rPh sb="3" eb="4">
      <t>ササ</t>
    </rPh>
    <rPh sb="4" eb="5">
      <t>タニ</t>
    </rPh>
    <rPh sb="6" eb="7">
      <t>ゴウ</t>
    </rPh>
    <phoneticPr fontId="2"/>
  </si>
  <si>
    <t>内出沢</t>
    <rPh sb="0" eb="1">
      <t>ウチ</t>
    </rPh>
    <rPh sb="1" eb="2">
      <t>デ</t>
    </rPh>
    <rPh sb="2" eb="3">
      <t>サワ</t>
    </rPh>
    <phoneticPr fontId="2"/>
  </si>
  <si>
    <t>清水</t>
    <rPh sb="0" eb="2">
      <t>シミズ</t>
    </rPh>
    <phoneticPr fontId="2"/>
  </si>
  <si>
    <t>比企郡嵐山町吉田</t>
    <rPh sb="0" eb="2">
      <t>ヒキ</t>
    </rPh>
    <rPh sb="2" eb="3">
      <t>グン</t>
    </rPh>
    <rPh sb="3" eb="5">
      <t>ランザン</t>
    </rPh>
    <rPh sb="5" eb="6">
      <t>マチ</t>
    </rPh>
    <rPh sb="6" eb="8">
      <t>ヨシダ</t>
    </rPh>
    <phoneticPr fontId="2"/>
  </si>
  <si>
    <t>鶴巻－１</t>
    <rPh sb="0" eb="2">
      <t>ツルマキ</t>
    </rPh>
    <phoneticPr fontId="2"/>
  </si>
  <si>
    <t>古里</t>
    <rPh sb="0" eb="2">
      <t>フルサト</t>
    </rPh>
    <phoneticPr fontId="2"/>
  </si>
  <si>
    <t>比企郡嵐山町古里</t>
    <rPh sb="0" eb="2">
      <t>ヒキ</t>
    </rPh>
    <rPh sb="2" eb="3">
      <t>グン</t>
    </rPh>
    <rPh sb="3" eb="5">
      <t>ランザン</t>
    </rPh>
    <rPh sb="5" eb="6">
      <t>マチ</t>
    </rPh>
    <rPh sb="6" eb="8">
      <t>フルサト</t>
    </rPh>
    <phoneticPr fontId="2"/>
  </si>
  <si>
    <t>坂下</t>
    <rPh sb="0" eb="2">
      <t>サカシタ</t>
    </rPh>
    <phoneticPr fontId="2"/>
  </si>
  <si>
    <t>比企郡嵐山町遠山</t>
    <rPh sb="0" eb="2">
      <t>ヒキ</t>
    </rPh>
    <rPh sb="2" eb="3">
      <t>グン</t>
    </rPh>
    <rPh sb="3" eb="5">
      <t>ランザン</t>
    </rPh>
    <rPh sb="5" eb="6">
      <t>マチ</t>
    </rPh>
    <rPh sb="6" eb="8">
      <t>トオヤマ</t>
    </rPh>
    <phoneticPr fontId="2"/>
  </si>
  <si>
    <t>坂上</t>
    <rPh sb="0" eb="2">
      <t>サカウエ</t>
    </rPh>
    <phoneticPr fontId="2"/>
  </si>
  <si>
    <t>比企郡嵐山町根岸</t>
    <rPh sb="0" eb="2">
      <t>ヒキ</t>
    </rPh>
    <rPh sb="2" eb="3">
      <t>グン</t>
    </rPh>
    <rPh sb="3" eb="5">
      <t>ランザン</t>
    </rPh>
    <rPh sb="5" eb="6">
      <t>マチ</t>
    </rPh>
    <rPh sb="6" eb="8">
      <t>ネギシ</t>
    </rPh>
    <phoneticPr fontId="2"/>
  </si>
  <si>
    <t>木ノ下</t>
    <rPh sb="0" eb="1">
      <t>キ</t>
    </rPh>
    <rPh sb="2" eb="3">
      <t>シタ</t>
    </rPh>
    <phoneticPr fontId="2"/>
  </si>
  <si>
    <t>稲笠１</t>
    <rPh sb="0" eb="1">
      <t>イナ</t>
    </rPh>
    <rPh sb="1" eb="2">
      <t>カサ</t>
    </rPh>
    <phoneticPr fontId="2"/>
  </si>
  <si>
    <t>比企郡嵐山町杉山</t>
    <rPh sb="0" eb="2">
      <t>ヒキ</t>
    </rPh>
    <rPh sb="2" eb="3">
      <t>グン</t>
    </rPh>
    <rPh sb="3" eb="5">
      <t>ランザン</t>
    </rPh>
    <rPh sb="5" eb="6">
      <t>マチ</t>
    </rPh>
    <rPh sb="6" eb="8">
      <t>スギヤマ</t>
    </rPh>
    <phoneticPr fontId="2"/>
  </si>
  <si>
    <t>上城ヶ谷戸</t>
    <rPh sb="0" eb="1">
      <t>カミ</t>
    </rPh>
    <rPh sb="1" eb="2">
      <t>シロ</t>
    </rPh>
    <rPh sb="3" eb="4">
      <t>ヤ</t>
    </rPh>
    <rPh sb="4" eb="5">
      <t>ト</t>
    </rPh>
    <phoneticPr fontId="2"/>
  </si>
  <si>
    <t>稲笠２</t>
    <rPh sb="0" eb="1">
      <t>イナ</t>
    </rPh>
    <rPh sb="1" eb="2">
      <t>カサ</t>
    </rPh>
    <phoneticPr fontId="2"/>
  </si>
  <si>
    <t>栃谷中郷１</t>
    <rPh sb="0" eb="2">
      <t>トチヤ</t>
    </rPh>
    <rPh sb="2" eb="4">
      <t>ナカゴウ</t>
    </rPh>
    <phoneticPr fontId="2"/>
  </si>
  <si>
    <t>秩父市栃谷</t>
    <rPh sb="0" eb="3">
      <t>チチブシ</t>
    </rPh>
    <rPh sb="3" eb="5">
      <t>トチヤ</t>
    </rPh>
    <phoneticPr fontId="2"/>
  </si>
  <si>
    <t>栃谷下郷１</t>
    <rPh sb="0" eb="2">
      <t>トチヤ</t>
    </rPh>
    <rPh sb="2" eb="3">
      <t>シタ</t>
    </rPh>
    <rPh sb="3" eb="4">
      <t>ゴウ</t>
    </rPh>
    <phoneticPr fontId="2"/>
  </si>
  <si>
    <t>栃谷入沢１</t>
    <rPh sb="0" eb="2">
      <t>トチヤ</t>
    </rPh>
    <rPh sb="2" eb="4">
      <t>イリサワ</t>
    </rPh>
    <phoneticPr fontId="2"/>
  </si>
  <si>
    <t>栃谷定峰</t>
    <rPh sb="0" eb="2">
      <t>トチヤ</t>
    </rPh>
    <rPh sb="2" eb="4">
      <t>サダミネ</t>
    </rPh>
    <phoneticPr fontId="2"/>
  </si>
  <si>
    <t>栃谷入沢２</t>
    <rPh sb="0" eb="2">
      <t>トチヤ</t>
    </rPh>
    <rPh sb="2" eb="4">
      <t>イリサワ</t>
    </rPh>
    <phoneticPr fontId="2"/>
  </si>
  <si>
    <t>栃谷下郷３</t>
    <rPh sb="0" eb="2">
      <t>トチヤ</t>
    </rPh>
    <rPh sb="2" eb="3">
      <t>シタ</t>
    </rPh>
    <rPh sb="3" eb="4">
      <t>ゴウ</t>
    </rPh>
    <phoneticPr fontId="2"/>
  </si>
  <si>
    <t>栃谷下郷４</t>
    <rPh sb="0" eb="2">
      <t>トチヤ</t>
    </rPh>
    <rPh sb="2" eb="3">
      <t>シタ</t>
    </rPh>
    <rPh sb="3" eb="4">
      <t>ゴウ</t>
    </rPh>
    <phoneticPr fontId="2"/>
  </si>
  <si>
    <t>栃谷下郷５</t>
    <rPh sb="0" eb="2">
      <t>トチヤ</t>
    </rPh>
    <rPh sb="2" eb="3">
      <t>シタ</t>
    </rPh>
    <rPh sb="3" eb="4">
      <t>ゴウ</t>
    </rPh>
    <phoneticPr fontId="2"/>
  </si>
  <si>
    <t>栃谷下郷２－１</t>
    <rPh sb="0" eb="4">
      <t>トチヤシモゴウ</t>
    </rPh>
    <phoneticPr fontId="2"/>
  </si>
  <si>
    <t>栃谷下郷２－２</t>
    <rPh sb="0" eb="4">
      <t>トチヤシモゴウ</t>
    </rPh>
    <phoneticPr fontId="2"/>
  </si>
  <si>
    <t>柳田</t>
    <rPh sb="0" eb="2">
      <t>ヤナギダ</t>
    </rPh>
    <phoneticPr fontId="2"/>
  </si>
  <si>
    <t>下郷１</t>
    <rPh sb="0" eb="2">
      <t>シモゴウ</t>
    </rPh>
    <phoneticPr fontId="2"/>
  </si>
  <si>
    <t>下郷２－１</t>
    <rPh sb="0" eb="2">
      <t>シモゴウ</t>
    </rPh>
    <phoneticPr fontId="2"/>
  </si>
  <si>
    <t>下郷２－２</t>
    <rPh sb="0" eb="2">
      <t>シモゴウ</t>
    </rPh>
    <phoneticPr fontId="2"/>
  </si>
  <si>
    <t>栃谷入沢</t>
    <rPh sb="0" eb="2">
      <t>トチヤ</t>
    </rPh>
    <rPh sb="2" eb="4">
      <t>イリサワ</t>
    </rPh>
    <phoneticPr fontId="2"/>
  </si>
  <si>
    <t>上郷１</t>
    <rPh sb="0" eb="2">
      <t>カミゴウ</t>
    </rPh>
    <phoneticPr fontId="2"/>
  </si>
  <si>
    <t>上郷４</t>
    <rPh sb="0" eb="2">
      <t>カミゴウ</t>
    </rPh>
    <phoneticPr fontId="2"/>
  </si>
  <si>
    <t>中郷</t>
    <rPh sb="0" eb="2">
      <t>ナカゴウ</t>
    </rPh>
    <phoneticPr fontId="2"/>
  </si>
  <si>
    <t>上郷５</t>
    <rPh sb="0" eb="2">
      <t>カミゴウ</t>
    </rPh>
    <phoneticPr fontId="2"/>
  </si>
  <si>
    <t>黒谷</t>
    <rPh sb="0" eb="2">
      <t>クロヤ</t>
    </rPh>
    <phoneticPr fontId="2"/>
  </si>
  <si>
    <t>曽根坂沢</t>
    <rPh sb="0" eb="2">
      <t>ソネ</t>
    </rPh>
    <rPh sb="2" eb="3">
      <t>ザカ</t>
    </rPh>
    <rPh sb="3" eb="4">
      <t>サワ</t>
    </rPh>
    <phoneticPr fontId="2"/>
  </si>
  <si>
    <t>矢追１</t>
    <rPh sb="0" eb="2">
      <t>ヤオイ</t>
    </rPh>
    <phoneticPr fontId="2"/>
  </si>
  <si>
    <t>秩父市山田</t>
    <rPh sb="0" eb="3">
      <t>チチブシ</t>
    </rPh>
    <rPh sb="3" eb="5">
      <t>ヤマダ</t>
    </rPh>
    <phoneticPr fontId="2"/>
  </si>
  <si>
    <t>下長芦</t>
    <rPh sb="0" eb="1">
      <t>シモ</t>
    </rPh>
    <rPh sb="1" eb="2">
      <t>ナガ</t>
    </rPh>
    <rPh sb="2" eb="3">
      <t>アシ</t>
    </rPh>
    <phoneticPr fontId="2"/>
  </si>
  <si>
    <t>矢追３－１</t>
    <rPh sb="0" eb="2">
      <t>ヤオイ</t>
    </rPh>
    <phoneticPr fontId="2"/>
  </si>
  <si>
    <t>矢追３－２</t>
    <rPh sb="0" eb="2">
      <t>ヤオイ</t>
    </rPh>
    <phoneticPr fontId="2"/>
  </si>
  <si>
    <t>矢追３－３</t>
    <rPh sb="0" eb="2">
      <t>ヤオイ</t>
    </rPh>
    <phoneticPr fontId="2"/>
  </si>
  <si>
    <t>矢追３－４</t>
    <rPh sb="0" eb="2">
      <t>ヤオイ</t>
    </rPh>
    <phoneticPr fontId="2"/>
  </si>
  <si>
    <t>矢追３－５</t>
    <rPh sb="0" eb="2">
      <t>ヤオイ</t>
    </rPh>
    <phoneticPr fontId="2"/>
  </si>
  <si>
    <t>矢追５</t>
    <rPh sb="0" eb="2">
      <t>ヤオイ</t>
    </rPh>
    <phoneticPr fontId="2"/>
  </si>
  <si>
    <t>木戸原２－１</t>
    <rPh sb="0" eb="2">
      <t>キド</t>
    </rPh>
    <rPh sb="2" eb="3">
      <t>ハラ</t>
    </rPh>
    <phoneticPr fontId="2"/>
  </si>
  <si>
    <t>木戸原２－２</t>
    <rPh sb="0" eb="2">
      <t>キド</t>
    </rPh>
    <rPh sb="2" eb="3">
      <t>ハラ</t>
    </rPh>
    <phoneticPr fontId="2"/>
  </si>
  <si>
    <t>木戸原４－１</t>
    <rPh sb="0" eb="2">
      <t>キド</t>
    </rPh>
    <rPh sb="2" eb="3">
      <t>ハラ</t>
    </rPh>
    <phoneticPr fontId="2"/>
  </si>
  <si>
    <t>木戸原４－２</t>
    <rPh sb="0" eb="2">
      <t>キド</t>
    </rPh>
    <rPh sb="2" eb="3">
      <t>ハラ</t>
    </rPh>
    <phoneticPr fontId="2"/>
  </si>
  <si>
    <t>木戸原４－３</t>
    <rPh sb="0" eb="2">
      <t>キド</t>
    </rPh>
    <rPh sb="2" eb="3">
      <t>ハラ</t>
    </rPh>
    <phoneticPr fontId="2"/>
  </si>
  <si>
    <t>木戸原４－４</t>
    <rPh sb="0" eb="2">
      <t>キド</t>
    </rPh>
    <rPh sb="2" eb="3">
      <t>ハラ</t>
    </rPh>
    <phoneticPr fontId="2"/>
  </si>
  <si>
    <t>大棚８－１</t>
    <rPh sb="0" eb="2">
      <t>オオタナ</t>
    </rPh>
    <phoneticPr fontId="2"/>
  </si>
  <si>
    <t>大棚８－２</t>
    <rPh sb="0" eb="2">
      <t>オオタナ</t>
    </rPh>
    <phoneticPr fontId="2"/>
  </si>
  <si>
    <t>深田</t>
    <rPh sb="0" eb="2">
      <t>フカタ</t>
    </rPh>
    <phoneticPr fontId="2"/>
  </si>
  <si>
    <t>大棚１</t>
    <rPh sb="0" eb="2">
      <t>オオタナ</t>
    </rPh>
    <phoneticPr fontId="2"/>
  </si>
  <si>
    <t>大棚３</t>
    <rPh sb="0" eb="2">
      <t>オオタナ</t>
    </rPh>
    <phoneticPr fontId="2"/>
  </si>
  <si>
    <t>大棚４</t>
    <rPh sb="0" eb="2">
      <t>オオタナ</t>
    </rPh>
    <phoneticPr fontId="2"/>
  </si>
  <si>
    <t>大棚２－１</t>
    <rPh sb="0" eb="2">
      <t>オオタナ</t>
    </rPh>
    <phoneticPr fontId="2"/>
  </si>
  <si>
    <t>大棚２－２</t>
    <rPh sb="0" eb="2">
      <t>オオタナ</t>
    </rPh>
    <phoneticPr fontId="2"/>
  </si>
  <si>
    <t>矢行地２</t>
    <rPh sb="0" eb="1">
      <t>ヤ</t>
    </rPh>
    <rPh sb="1" eb="2">
      <t>コウ</t>
    </rPh>
    <rPh sb="2" eb="3">
      <t>チ</t>
    </rPh>
    <phoneticPr fontId="2"/>
  </si>
  <si>
    <t>矢行地１</t>
    <rPh sb="0" eb="1">
      <t>ヤ</t>
    </rPh>
    <rPh sb="1" eb="2">
      <t>ギョウ</t>
    </rPh>
    <rPh sb="2" eb="3">
      <t>チ</t>
    </rPh>
    <phoneticPr fontId="2"/>
  </si>
  <si>
    <t>矢追４－１</t>
    <rPh sb="0" eb="2">
      <t>ヤオイ</t>
    </rPh>
    <phoneticPr fontId="2"/>
  </si>
  <si>
    <t>矢追４－２</t>
    <rPh sb="0" eb="2">
      <t>ヤオイ</t>
    </rPh>
    <phoneticPr fontId="2"/>
  </si>
  <si>
    <t>木戸原</t>
    <rPh sb="0" eb="2">
      <t>キド</t>
    </rPh>
    <rPh sb="2" eb="3">
      <t>ハラ</t>
    </rPh>
    <phoneticPr fontId="2"/>
  </si>
  <si>
    <t>木戸原３</t>
    <rPh sb="0" eb="2">
      <t>キド</t>
    </rPh>
    <rPh sb="2" eb="3">
      <t>ハラ</t>
    </rPh>
    <phoneticPr fontId="2"/>
  </si>
  <si>
    <t>矢行地３</t>
    <rPh sb="0" eb="1">
      <t>ヤ</t>
    </rPh>
    <rPh sb="1" eb="2">
      <t>ギョウ</t>
    </rPh>
    <rPh sb="2" eb="3">
      <t>チ</t>
    </rPh>
    <phoneticPr fontId="2"/>
  </si>
  <si>
    <t>前沢１</t>
    <rPh sb="0" eb="2">
      <t>マエサワ</t>
    </rPh>
    <phoneticPr fontId="2"/>
  </si>
  <si>
    <t>前沢２</t>
    <rPh sb="0" eb="2">
      <t>マエサワ</t>
    </rPh>
    <phoneticPr fontId="2"/>
  </si>
  <si>
    <t>向堀-2</t>
  </si>
  <si>
    <t>秩父郡東秩父村御堂</t>
    <rPh sb="0" eb="2">
      <t>チチブ</t>
    </rPh>
    <rPh sb="2" eb="3">
      <t>グン</t>
    </rPh>
    <rPh sb="3" eb="7">
      <t>ヒガシチチブムラ</t>
    </rPh>
    <rPh sb="7" eb="9">
      <t>ミドウ</t>
    </rPh>
    <phoneticPr fontId="2"/>
  </si>
  <si>
    <t>向堀-5</t>
  </si>
  <si>
    <t>向堀-6</t>
  </si>
  <si>
    <t>向堀-7</t>
  </si>
  <si>
    <t>奥沢上</t>
  </si>
  <si>
    <t>秩父郡東秩父村奥沢</t>
    <rPh sb="0" eb="2">
      <t>チチブ</t>
    </rPh>
    <rPh sb="2" eb="3">
      <t>グン</t>
    </rPh>
    <rPh sb="3" eb="7">
      <t>ヒガシチチブムラ</t>
    </rPh>
    <rPh sb="7" eb="9">
      <t>オクザワ</t>
    </rPh>
    <phoneticPr fontId="2"/>
  </si>
  <si>
    <t>青木下</t>
  </si>
  <si>
    <t>青木下-2</t>
  </si>
  <si>
    <t>向堀</t>
  </si>
  <si>
    <t>向堀-4</t>
  </si>
  <si>
    <t>向堀-3</t>
  </si>
  <si>
    <t>奥沢上-2</t>
  </si>
  <si>
    <t>向堀-1</t>
  </si>
  <si>
    <t>菖蒲沢</t>
  </si>
  <si>
    <t>向堀沢-1</t>
  </si>
  <si>
    <t>向堀沢-2</t>
  </si>
  <si>
    <t>あたご沢</t>
  </si>
  <si>
    <t>深沢寺沢</t>
  </si>
  <si>
    <t>奥沢上ノ沢</t>
  </si>
  <si>
    <t>奥沢上沢</t>
  </si>
  <si>
    <t>青木下沢</t>
  </si>
  <si>
    <t>氷川</t>
    <rPh sb="0" eb="2">
      <t>ヒカワ</t>
    </rPh>
    <phoneticPr fontId="2"/>
  </si>
  <si>
    <t>比企郡ときがわ町椚平</t>
    <rPh sb="0" eb="3">
      <t>ヒキグン</t>
    </rPh>
    <rPh sb="7" eb="8">
      <t>マチ</t>
    </rPh>
    <rPh sb="8" eb="9">
      <t>クヌギ</t>
    </rPh>
    <rPh sb="9" eb="10">
      <t>ダイラ</t>
    </rPh>
    <phoneticPr fontId="2"/>
  </si>
  <si>
    <t>明神沢</t>
    <rPh sb="0" eb="2">
      <t>ミョウジン</t>
    </rPh>
    <rPh sb="2" eb="3">
      <t>ザワ</t>
    </rPh>
    <phoneticPr fontId="2"/>
  </si>
  <si>
    <t>明神沢右１</t>
    <rPh sb="0" eb="2">
      <t>ミョウジン</t>
    </rPh>
    <rPh sb="2" eb="3">
      <t>ザワ</t>
    </rPh>
    <rPh sb="3" eb="4">
      <t>ミギ</t>
    </rPh>
    <phoneticPr fontId="2"/>
  </si>
  <si>
    <t>明神沢左１</t>
    <rPh sb="0" eb="2">
      <t>ミョウジン</t>
    </rPh>
    <rPh sb="2" eb="3">
      <t>ザワ</t>
    </rPh>
    <rPh sb="3" eb="4">
      <t>ヒダリ</t>
    </rPh>
    <phoneticPr fontId="2"/>
  </si>
  <si>
    <t>明神沢左２</t>
    <rPh sb="0" eb="2">
      <t>ミョウジン</t>
    </rPh>
    <rPh sb="2" eb="3">
      <t>ザワ</t>
    </rPh>
    <rPh sb="3" eb="4">
      <t>ヒダリ</t>
    </rPh>
    <phoneticPr fontId="2"/>
  </si>
  <si>
    <t>明神沢左４</t>
    <rPh sb="0" eb="2">
      <t>ミョウジン</t>
    </rPh>
    <rPh sb="2" eb="3">
      <t>ザワ</t>
    </rPh>
    <rPh sb="3" eb="4">
      <t>ヒダリ</t>
    </rPh>
    <phoneticPr fontId="2"/>
  </si>
  <si>
    <t>中カ沢</t>
    <rPh sb="0" eb="1">
      <t>ナカ</t>
    </rPh>
    <rPh sb="2" eb="3">
      <t>サワ</t>
    </rPh>
    <phoneticPr fontId="2"/>
  </si>
  <si>
    <t>比企郡ときがわ町大野</t>
    <rPh sb="0" eb="3">
      <t>ヒキグン</t>
    </rPh>
    <rPh sb="7" eb="8">
      <t>マチ</t>
    </rPh>
    <rPh sb="8" eb="10">
      <t>オオノ</t>
    </rPh>
    <phoneticPr fontId="2"/>
  </si>
  <si>
    <t>宮沢川</t>
    <rPh sb="0" eb="2">
      <t>ミヤザワ</t>
    </rPh>
    <rPh sb="2" eb="3">
      <t>ガワ</t>
    </rPh>
    <phoneticPr fontId="2"/>
  </si>
  <si>
    <t>成沢</t>
    <rPh sb="0" eb="2">
      <t>ナルサワ</t>
    </rPh>
    <phoneticPr fontId="2"/>
  </si>
  <si>
    <t>成沢子１</t>
    <rPh sb="0" eb="2">
      <t>ナルサワ</t>
    </rPh>
    <rPh sb="2" eb="3">
      <t>コ</t>
    </rPh>
    <phoneticPr fontId="2"/>
  </si>
  <si>
    <t>七重川</t>
    <rPh sb="0" eb="2">
      <t>ナナエ</t>
    </rPh>
    <rPh sb="2" eb="3">
      <t>ガワ</t>
    </rPh>
    <phoneticPr fontId="2"/>
  </si>
  <si>
    <t>七重川左１</t>
    <rPh sb="0" eb="2">
      <t>ナナエ</t>
    </rPh>
    <rPh sb="2" eb="3">
      <t>ガワ</t>
    </rPh>
    <rPh sb="3" eb="4">
      <t>ヒダリ</t>
    </rPh>
    <phoneticPr fontId="2"/>
  </si>
  <si>
    <t>七重川左２</t>
    <rPh sb="0" eb="2">
      <t>ナナエ</t>
    </rPh>
    <rPh sb="2" eb="3">
      <t>ガワ</t>
    </rPh>
    <rPh sb="3" eb="4">
      <t>ヒダリ</t>
    </rPh>
    <phoneticPr fontId="2"/>
  </si>
  <si>
    <t>吉沢川１</t>
    <rPh sb="0" eb="2">
      <t>ヨシザワ</t>
    </rPh>
    <rPh sb="2" eb="3">
      <t>ガワ</t>
    </rPh>
    <phoneticPr fontId="2"/>
  </si>
  <si>
    <t>比企郡ときがわ町日影</t>
    <rPh sb="0" eb="3">
      <t>ヒキグン</t>
    </rPh>
    <rPh sb="7" eb="8">
      <t>マチ</t>
    </rPh>
    <rPh sb="8" eb="10">
      <t>ヒカゲ</t>
    </rPh>
    <phoneticPr fontId="2"/>
  </si>
  <si>
    <t>吉沢川２</t>
    <rPh sb="0" eb="2">
      <t>ヨシザワ</t>
    </rPh>
    <rPh sb="2" eb="3">
      <t>ガワ</t>
    </rPh>
    <phoneticPr fontId="2"/>
  </si>
  <si>
    <t>大ヶ谷沢</t>
    <rPh sb="0" eb="1">
      <t>オオ</t>
    </rPh>
    <rPh sb="2" eb="3">
      <t>タニ</t>
    </rPh>
    <rPh sb="3" eb="4">
      <t>ザワ</t>
    </rPh>
    <phoneticPr fontId="2"/>
  </si>
  <si>
    <t>高谷川</t>
    <rPh sb="0" eb="1">
      <t>タカ</t>
    </rPh>
    <rPh sb="1" eb="2">
      <t>タニ</t>
    </rPh>
    <rPh sb="2" eb="3">
      <t>カワ</t>
    </rPh>
    <phoneticPr fontId="2"/>
  </si>
  <si>
    <t>雀川</t>
    <rPh sb="0" eb="1">
      <t>スズメ</t>
    </rPh>
    <rPh sb="1" eb="2">
      <t>ガワ</t>
    </rPh>
    <phoneticPr fontId="2"/>
  </si>
  <si>
    <t>滝山・萬開沢１</t>
    <rPh sb="0" eb="2">
      <t>タキヤマ</t>
    </rPh>
    <rPh sb="3" eb="4">
      <t>マン</t>
    </rPh>
    <rPh sb="4" eb="5">
      <t>カイ</t>
    </rPh>
    <rPh sb="5" eb="6">
      <t>サワ</t>
    </rPh>
    <phoneticPr fontId="2"/>
  </si>
  <si>
    <t>比企郡ときがわ町五明</t>
    <rPh sb="0" eb="3">
      <t>ヒキグン</t>
    </rPh>
    <rPh sb="7" eb="8">
      <t>マチ</t>
    </rPh>
    <rPh sb="8" eb="10">
      <t>ゴミョウ</t>
    </rPh>
    <phoneticPr fontId="2"/>
  </si>
  <si>
    <t>滝山・萬開沢２</t>
    <rPh sb="0" eb="2">
      <t>タキヤマ</t>
    </rPh>
    <rPh sb="3" eb="4">
      <t>マン</t>
    </rPh>
    <rPh sb="4" eb="5">
      <t>カイ</t>
    </rPh>
    <rPh sb="5" eb="6">
      <t>サワ</t>
    </rPh>
    <phoneticPr fontId="2"/>
  </si>
  <si>
    <t>塚東</t>
    <rPh sb="0" eb="1">
      <t>ツカ</t>
    </rPh>
    <rPh sb="1" eb="2">
      <t>ヒガシ</t>
    </rPh>
    <phoneticPr fontId="2"/>
  </si>
  <si>
    <t>深谷市岡</t>
    <rPh sb="0" eb="3">
      <t>フカヤシ</t>
    </rPh>
    <rPh sb="3" eb="4">
      <t>オカ</t>
    </rPh>
    <phoneticPr fontId="2"/>
  </si>
  <si>
    <t>石原</t>
    <rPh sb="0" eb="2">
      <t>イシハラ</t>
    </rPh>
    <phoneticPr fontId="2"/>
  </si>
  <si>
    <t>深谷市山河</t>
    <rPh sb="0" eb="3">
      <t>フカヤシ</t>
    </rPh>
    <rPh sb="3" eb="4">
      <t>ヤマ</t>
    </rPh>
    <rPh sb="4" eb="5">
      <t>ガ</t>
    </rPh>
    <phoneticPr fontId="2"/>
  </si>
  <si>
    <t>岡上－１</t>
    <rPh sb="0" eb="2">
      <t>オカガミ</t>
    </rPh>
    <phoneticPr fontId="2"/>
  </si>
  <si>
    <t>岡上－２</t>
    <rPh sb="0" eb="2">
      <t>オカガミ</t>
    </rPh>
    <phoneticPr fontId="2"/>
  </si>
  <si>
    <t>針ヶ谷６４</t>
    <rPh sb="0" eb="3">
      <t>ハリガヤ</t>
    </rPh>
    <phoneticPr fontId="2"/>
  </si>
  <si>
    <t>深谷市針ヶ谷</t>
    <rPh sb="0" eb="3">
      <t>フカヤシ</t>
    </rPh>
    <rPh sb="3" eb="6">
      <t>ハリガヤ</t>
    </rPh>
    <phoneticPr fontId="2"/>
  </si>
  <si>
    <t>上郷</t>
    <rPh sb="0" eb="2">
      <t>カミゴウ</t>
    </rPh>
    <phoneticPr fontId="2"/>
  </si>
  <si>
    <t>深谷市武蔵野</t>
    <rPh sb="0" eb="3">
      <t>フカヤシ</t>
    </rPh>
    <rPh sb="3" eb="6">
      <t>ムサシノ</t>
    </rPh>
    <phoneticPr fontId="2"/>
  </si>
  <si>
    <t>岡上</t>
    <rPh sb="0" eb="2">
      <t>オカガミ</t>
    </rPh>
    <phoneticPr fontId="2"/>
  </si>
  <si>
    <t>針ヶ谷－１－１</t>
    <rPh sb="0" eb="3">
      <t>ハリガヤ</t>
    </rPh>
    <phoneticPr fontId="2"/>
  </si>
  <si>
    <t>針ヶ谷－１－２</t>
    <rPh sb="0" eb="3">
      <t>ハリガヤ</t>
    </rPh>
    <phoneticPr fontId="2"/>
  </si>
  <si>
    <t>四拾坂</t>
    <rPh sb="0" eb="2">
      <t>シジュウ</t>
    </rPh>
    <rPh sb="2" eb="3">
      <t>サカ</t>
    </rPh>
    <phoneticPr fontId="2"/>
  </si>
  <si>
    <t>滝－１</t>
    <rPh sb="0" eb="1">
      <t>タキ</t>
    </rPh>
    <phoneticPr fontId="2"/>
  </si>
  <si>
    <t>深谷市黒田</t>
    <rPh sb="0" eb="3">
      <t>フカヤシ</t>
    </rPh>
    <rPh sb="3" eb="5">
      <t>クロダ</t>
    </rPh>
    <phoneticPr fontId="2"/>
  </si>
  <si>
    <t>滝－２</t>
    <rPh sb="0" eb="1">
      <t>タキ</t>
    </rPh>
    <phoneticPr fontId="2"/>
  </si>
  <si>
    <t>深谷市永田</t>
    <rPh sb="0" eb="3">
      <t>フカヤシ</t>
    </rPh>
    <rPh sb="3" eb="5">
      <t>ナガタ</t>
    </rPh>
    <phoneticPr fontId="2"/>
  </si>
  <si>
    <t>前中里－２</t>
    <rPh sb="0" eb="1">
      <t>マエ</t>
    </rPh>
    <rPh sb="1" eb="3">
      <t>ナカザト</t>
    </rPh>
    <phoneticPr fontId="2"/>
  </si>
  <si>
    <t>深谷市田中</t>
    <rPh sb="0" eb="3">
      <t>フカヤシ</t>
    </rPh>
    <rPh sb="3" eb="5">
      <t>タナカ</t>
    </rPh>
    <phoneticPr fontId="2"/>
  </si>
  <si>
    <t>後山沢１</t>
    <rPh sb="0" eb="1">
      <t>ウシ</t>
    </rPh>
    <rPh sb="1" eb="2">
      <t>ヤマ</t>
    </rPh>
    <rPh sb="2" eb="3">
      <t>サワ</t>
    </rPh>
    <phoneticPr fontId="2"/>
  </si>
  <si>
    <t>大里郡寄居町風布</t>
    <rPh sb="0" eb="3">
      <t>オオサトグン</t>
    </rPh>
    <rPh sb="3" eb="5">
      <t>ヨリイ</t>
    </rPh>
    <rPh sb="5" eb="6">
      <t>マチ</t>
    </rPh>
    <rPh sb="6" eb="8">
      <t>フウプ</t>
    </rPh>
    <phoneticPr fontId="2"/>
  </si>
  <si>
    <t>風布－１</t>
    <rPh sb="0" eb="2">
      <t>フウプ</t>
    </rPh>
    <phoneticPr fontId="2"/>
  </si>
  <si>
    <t>風布－６</t>
    <rPh sb="0" eb="2">
      <t>フウプ</t>
    </rPh>
    <phoneticPr fontId="2"/>
  </si>
  <si>
    <t>風布</t>
    <rPh sb="0" eb="2">
      <t>フウプ</t>
    </rPh>
    <phoneticPr fontId="2"/>
  </si>
  <si>
    <t>釜伏</t>
    <rPh sb="0" eb="1">
      <t>カマ</t>
    </rPh>
    <rPh sb="1" eb="2">
      <t>フ</t>
    </rPh>
    <phoneticPr fontId="2"/>
  </si>
  <si>
    <t>風布－４</t>
    <rPh sb="0" eb="2">
      <t>フウプ</t>
    </rPh>
    <phoneticPr fontId="2"/>
  </si>
  <si>
    <t>風布－５</t>
    <rPh sb="0" eb="2">
      <t>フウプ</t>
    </rPh>
    <phoneticPr fontId="2"/>
  </si>
  <si>
    <t>風布－７</t>
    <rPh sb="0" eb="2">
      <t>フウプ</t>
    </rPh>
    <phoneticPr fontId="2"/>
  </si>
  <si>
    <t>風布－２</t>
    <rPh sb="0" eb="2">
      <t>フウプ</t>
    </rPh>
    <phoneticPr fontId="2"/>
  </si>
  <si>
    <t>風布－３</t>
    <rPh sb="0" eb="2">
      <t>フウプ</t>
    </rPh>
    <phoneticPr fontId="2"/>
  </si>
  <si>
    <t>大里郡寄居町風布</t>
    <rPh sb="0" eb="3">
      <t>オオサトグン</t>
    </rPh>
    <rPh sb="3" eb="5">
      <t>ヨリイ</t>
    </rPh>
    <rPh sb="5" eb="6">
      <t>マチ</t>
    </rPh>
    <rPh sb="6" eb="7">
      <t>フウ</t>
    </rPh>
    <rPh sb="7" eb="8">
      <t>ヌノ</t>
    </rPh>
    <phoneticPr fontId="2"/>
  </si>
  <si>
    <t>新田－５</t>
    <rPh sb="0" eb="2">
      <t>シンデン</t>
    </rPh>
    <phoneticPr fontId="2"/>
  </si>
  <si>
    <t>飯能市大字虎秀</t>
    <rPh sb="5" eb="7">
      <t>コシュウ</t>
    </rPh>
    <phoneticPr fontId="2"/>
  </si>
  <si>
    <t>新田－１</t>
    <rPh sb="0" eb="2">
      <t>シンデン</t>
    </rPh>
    <phoneticPr fontId="2"/>
  </si>
  <si>
    <t>新田－２</t>
    <rPh sb="0" eb="2">
      <t>シンデン</t>
    </rPh>
    <phoneticPr fontId="2"/>
  </si>
  <si>
    <t>新田－４</t>
    <rPh sb="0" eb="2">
      <t>シンデン</t>
    </rPh>
    <phoneticPr fontId="2"/>
  </si>
  <si>
    <t>中居</t>
    <rPh sb="0" eb="2">
      <t>ナカイ</t>
    </rPh>
    <phoneticPr fontId="2"/>
  </si>
  <si>
    <t>落合－１</t>
    <rPh sb="0" eb="2">
      <t>オチアイ</t>
    </rPh>
    <phoneticPr fontId="2"/>
  </si>
  <si>
    <t>間野－１２</t>
    <rPh sb="0" eb="2">
      <t>マノ</t>
    </rPh>
    <phoneticPr fontId="2"/>
  </si>
  <si>
    <t>新田－６</t>
    <rPh sb="0" eb="2">
      <t>シンデン</t>
    </rPh>
    <phoneticPr fontId="2"/>
  </si>
  <si>
    <t>落合－８</t>
    <rPh sb="0" eb="2">
      <t>オチアイ</t>
    </rPh>
    <phoneticPr fontId="2"/>
  </si>
  <si>
    <t>間野－１８</t>
    <rPh sb="0" eb="2">
      <t>マノ</t>
    </rPh>
    <phoneticPr fontId="2"/>
  </si>
  <si>
    <t>間野－１９</t>
    <rPh sb="0" eb="2">
      <t>マノ</t>
    </rPh>
    <phoneticPr fontId="2"/>
  </si>
  <si>
    <t>南１－１</t>
    <rPh sb="0" eb="1">
      <t>ミナミ</t>
    </rPh>
    <phoneticPr fontId="2"/>
  </si>
  <si>
    <t>飯能市大字南</t>
    <rPh sb="0" eb="3">
      <t>ハンノウシ</t>
    </rPh>
    <rPh sb="3" eb="5">
      <t>オオアザ</t>
    </rPh>
    <rPh sb="5" eb="6">
      <t>ミナミ</t>
    </rPh>
    <phoneticPr fontId="2"/>
  </si>
  <si>
    <t>南１－２</t>
    <rPh sb="0" eb="1">
      <t>ミナミ</t>
    </rPh>
    <phoneticPr fontId="2"/>
  </si>
  <si>
    <t>下中沢－１</t>
    <rPh sb="0" eb="3">
      <t>シモナカザワ</t>
    </rPh>
    <phoneticPr fontId="2"/>
  </si>
  <si>
    <t>下中沢－２</t>
    <rPh sb="0" eb="3">
      <t>シモナカザワ</t>
    </rPh>
    <phoneticPr fontId="2"/>
  </si>
  <si>
    <t>下中沢－８</t>
    <rPh sb="0" eb="3">
      <t>シモナカザワ</t>
    </rPh>
    <phoneticPr fontId="2"/>
  </si>
  <si>
    <t>下中沢ー９</t>
    <rPh sb="0" eb="3">
      <t>シモナカザワ</t>
    </rPh>
    <phoneticPr fontId="2"/>
  </si>
  <si>
    <t>下中沢－１０</t>
    <rPh sb="0" eb="3">
      <t>シモナカザワ</t>
    </rPh>
    <phoneticPr fontId="2"/>
  </si>
  <si>
    <t>桜久保－１</t>
    <rPh sb="0" eb="1">
      <t>サクラ</t>
    </rPh>
    <rPh sb="1" eb="3">
      <t>クボ</t>
    </rPh>
    <phoneticPr fontId="2"/>
  </si>
  <si>
    <t>桜久保－２</t>
    <rPh sb="0" eb="1">
      <t>サクラ</t>
    </rPh>
    <rPh sb="1" eb="3">
      <t>クボ</t>
    </rPh>
    <phoneticPr fontId="2"/>
  </si>
  <si>
    <t>山中－４－１</t>
    <rPh sb="0" eb="2">
      <t>ヤマナカ</t>
    </rPh>
    <phoneticPr fontId="2"/>
  </si>
  <si>
    <t>山中－４－２</t>
    <rPh sb="0" eb="2">
      <t>ヤマナカ</t>
    </rPh>
    <phoneticPr fontId="2"/>
  </si>
  <si>
    <t>並沢</t>
    <rPh sb="0" eb="1">
      <t>ナミ</t>
    </rPh>
    <rPh sb="1" eb="2">
      <t>サワ</t>
    </rPh>
    <phoneticPr fontId="2"/>
  </si>
  <si>
    <t>下中沢－３</t>
    <rPh sb="0" eb="3">
      <t>シモナカザワ</t>
    </rPh>
    <phoneticPr fontId="2"/>
  </si>
  <si>
    <t>下中沢－４</t>
    <rPh sb="0" eb="3">
      <t>シモナカザワ</t>
    </rPh>
    <phoneticPr fontId="2"/>
  </si>
  <si>
    <t>下中沢－７</t>
    <rPh sb="0" eb="3">
      <t>シモナカザワ</t>
    </rPh>
    <phoneticPr fontId="2"/>
  </si>
  <si>
    <t>山中－５</t>
    <rPh sb="0" eb="2">
      <t>ヤマナカ</t>
    </rPh>
    <phoneticPr fontId="2"/>
  </si>
  <si>
    <t>山中－６</t>
    <rPh sb="0" eb="2">
      <t>ヤマナカ</t>
    </rPh>
    <phoneticPr fontId="2"/>
  </si>
  <si>
    <t>南－１</t>
    <rPh sb="0" eb="1">
      <t>ミナミ</t>
    </rPh>
    <phoneticPr fontId="2"/>
  </si>
  <si>
    <t>南－２</t>
    <rPh sb="0" eb="1">
      <t>ミナミ</t>
    </rPh>
    <phoneticPr fontId="2"/>
  </si>
  <si>
    <t>南－３</t>
    <rPh sb="0" eb="1">
      <t>ミナミ</t>
    </rPh>
    <phoneticPr fontId="2"/>
  </si>
  <si>
    <t>南－４</t>
    <rPh sb="0" eb="1">
      <t>ミナミ</t>
    </rPh>
    <phoneticPr fontId="2"/>
  </si>
  <si>
    <t>南－５－１</t>
    <rPh sb="0" eb="1">
      <t>ミナミ</t>
    </rPh>
    <phoneticPr fontId="2"/>
  </si>
  <si>
    <t>南－５－２</t>
    <rPh sb="0" eb="1">
      <t>ミナミ</t>
    </rPh>
    <phoneticPr fontId="2"/>
  </si>
  <si>
    <t>南－５－３</t>
    <rPh sb="0" eb="1">
      <t>ミナミ</t>
    </rPh>
    <phoneticPr fontId="2"/>
  </si>
  <si>
    <t>南－６</t>
    <rPh sb="0" eb="1">
      <t>ミナミ</t>
    </rPh>
    <phoneticPr fontId="2"/>
  </si>
  <si>
    <t>南－７</t>
    <rPh sb="0" eb="1">
      <t>ミナミ</t>
    </rPh>
    <phoneticPr fontId="2"/>
  </si>
  <si>
    <t>上中沢－１</t>
    <rPh sb="0" eb="1">
      <t>カミ</t>
    </rPh>
    <rPh sb="1" eb="3">
      <t>ナカザワ</t>
    </rPh>
    <phoneticPr fontId="2"/>
  </si>
  <si>
    <t>上中沢－３</t>
    <rPh sb="0" eb="1">
      <t>カミ</t>
    </rPh>
    <rPh sb="1" eb="3">
      <t>ナカザワ</t>
    </rPh>
    <phoneticPr fontId="2"/>
  </si>
  <si>
    <t>上中沢－４－１</t>
    <rPh sb="0" eb="3">
      <t>カミナカザワ</t>
    </rPh>
    <phoneticPr fontId="2"/>
  </si>
  <si>
    <t>上中沢－４－２</t>
    <rPh sb="0" eb="3">
      <t>カミナカザワ</t>
    </rPh>
    <phoneticPr fontId="2"/>
  </si>
  <si>
    <t>上中沢－４－３</t>
    <rPh sb="0" eb="3">
      <t>カミナカザワ</t>
    </rPh>
    <phoneticPr fontId="2"/>
  </si>
  <si>
    <t>上中沢－５</t>
    <rPh sb="0" eb="3">
      <t>カミナカザワ</t>
    </rPh>
    <phoneticPr fontId="2"/>
  </si>
  <si>
    <t>上中沢－６</t>
    <rPh sb="0" eb="3">
      <t>カミナカザワ</t>
    </rPh>
    <phoneticPr fontId="2"/>
  </si>
  <si>
    <t>栃屋谷－１</t>
    <rPh sb="0" eb="1">
      <t>トチ</t>
    </rPh>
    <rPh sb="1" eb="2">
      <t>ヤ</t>
    </rPh>
    <rPh sb="2" eb="3">
      <t>タニ</t>
    </rPh>
    <phoneticPr fontId="2"/>
  </si>
  <si>
    <t>栃屋谷－２</t>
    <rPh sb="0" eb="1">
      <t>トチ</t>
    </rPh>
    <rPh sb="1" eb="2">
      <t>ヤ</t>
    </rPh>
    <rPh sb="2" eb="3">
      <t>タニ</t>
    </rPh>
    <phoneticPr fontId="2"/>
  </si>
  <si>
    <t>栃屋谷－３</t>
    <rPh sb="0" eb="1">
      <t>トチ</t>
    </rPh>
    <rPh sb="1" eb="3">
      <t>ヤタニ</t>
    </rPh>
    <phoneticPr fontId="2"/>
  </si>
  <si>
    <t>上中沢－７</t>
    <rPh sb="0" eb="3">
      <t>カミナカザワ</t>
    </rPh>
    <phoneticPr fontId="2"/>
  </si>
  <si>
    <t>上中沢－８－１</t>
    <rPh sb="0" eb="3">
      <t>カミナカザワ</t>
    </rPh>
    <phoneticPr fontId="2"/>
  </si>
  <si>
    <t>上中沢－８－２</t>
    <rPh sb="0" eb="3">
      <t>カミナカザワ</t>
    </rPh>
    <phoneticPr fontId="2"/>
  </si>
  <si>
    <t>上中沢－９</t>
    <rPh sb="0" eb="3">
      <t>カミナカザワ</t>
    </rPh>
    <phoneticPr fontId="2"/>
  </si>
  <si>
    <t>栃屋谷－４</t>
    <rPh sb="0" eb="1">
      <t>トチ</t>
    </rPh>
    <rPh sb="1" eb="3">
      <t>ヤタニ</t>
    </rPh>
    <phoneticPr fontId="2"/>
  </si>
  <si>
    <t>下中沢－６</t>
    <rPh sb="0" eb="3">
      <t>シモナカザワ</t>
    </rPh>
    <phoneticPr fontId="2"/>
  </si>
  <si>
    <t>下中沢－５</t>
    <rPh sb="0" eb="3">
      <t>シモナカザワ</t>
    </rPh>
    <phoneticPr fontId="2"/>
  </si>
  <si>
    <t>南－８</t>
    <rPh sb="0" eb="1">
      <t>ミナミ</t>
    </rPh>
    <phoneticPr fontId="2"/>
  </si>
  <si>
    <t>南－９</t>
    <rPh sb="0" eb="1">
      <t>ミナミ</t>
    </rPh>
    <phoneticPr fontId="2"/>
  </si>
  <si>
    <t>南－１０</t>
    <rPh sb="0" eb="1">
      <t>ミナミ</t>
    </rPh>
    <phoneticPr fontId="2"/>
  </si>
  <si>
    <t>南－１１－１</t>
    <rPh sb="0" eb="1">
      <t>ミナミ</t>
    </rPh>
    <phoneticPr fontId="2"/>
  </si>
  <si>
    <t>南－１１－２</t>
    <rPh sb="0" eb="1">
      <t>ミナミ</t>
    </rPh>
    <phoneticPr fontId="2"/>
  </si>
  <si>
    <t>南－１２</t>
    <rPh sb="0" eb="1">
      <t>ミナミ</t>
    </rPh>
    <phoneticPr fontId="2"/>
  </si>
  <si>
    <t>南－１３</t>
    <rPh sb="0" eb="1">
      <t>ミナミ</t>
    </rPh>
    <phoneticPr fontId="2"/>
  </si>
  <si>
    <t>南－１４</t>
    <rPh sb="0" eb="1">
      <t>ミナミ</t>
    </rPh>
    <phoneticPr fontId="2"/>
  </si>
  <si>
    <t>夕市場沢</t>
    <rPh sb="0" eb="1">
      <t>ユウ</t>
    </rPh>
    <rPh sb="1" eb="3">
      <t>イチバ</t>
    </rPh>
    <rPh sb="3" eb="4">
      <t>サワ</t>
    </rPh>
    <phoneticPr fontId="2"/>
  </si>
  <si>
    <t>ナラノカキ南沢</t>
    <rPh sb="5" eb="7">
      <t>ミナミサワ</t>
    </rPh>
    <phoneticPr fontId="2"/>
  </si>
  <si>
    <t>ナラノカキ沢</t>
    <rPh sb="5" eb="6">
      <t>サワ</t>
    </rPh>
    <phoneticPr fontId="2"/>
  </si>
  <si>
    <t>茶之岳川</t>
    <rPh sb="0" eb="1">
      <t>チャ</t>
    </rPh>
    <rPh sb="1" eb="2">
      <t>ノ</t>
    </rPh>
    <rPh sb="2" eb="3">
      <t>タケ</t>
    </rPh>
    <rPh sb="3" eb="4">
      <t>カワ</t>
    </rPh>
    <phoneticPr fontId="2"/>
  </si>
  <si>
    <t>ユガテ沢</t>
    <rPh sb="3" eb="4">
      <t>サワ</t>
    </rPh>
    <phoneticPr fontId="2"/>
  </si>
  <si>
    <t>橋本沢</t>
    <rPh sb="0" eb="2">
      <t>ハシモト</t>
    </rPh>
    <rPh sb="2" eb="3">
      <t>サワ</t>
    </rPh>
    <phoneticPr fontId="2"/>
  </si>
  <si>
    <t>桜久保川</t>
    <rPh sb="0" eb="1">
      <t>サクラ</t>
    </rPh>
    <rPh sb="1" eb="4">
      <t>クボカワ</t>
    </rPh>
    <phoneticPr fontId="2"/>
  </si>
  <si>
    <t>関ノ入沢</t>
    <rPh sb="0" eb="1">
      <t>セキ</t>
    </rPh>
    <rPh sb="2" eb="4">
      <t>イリサワ</t>
    </rPh>
    <phoneticPr fontId="2"/>
  </si>
  <si>
    <t>桃木川</t>
    <rPh sb="0" eb="2">
      <t>モモキ</t>
    </rPh>
    <rPh sb="2" eb="3">
      <t>カワ</t>
    </rPh>
    <phoneticPr fontId="2"/>
  </si>
  <si>
    <t>八王子川</t>
    <rPh sb="0" eb="3">
      <t>ハチオウジ</t>
    </rPh>
    <rPh sb="3" eb="4">
      <t>カワ</t>
    </rPh>
    <phoneticPr fontId="2"/>
  </si>
  <si>
    <t>山中川</t>
    <rPh sb="0" eb="2">
      <t>ヤマナカ</t>
    </rPh>
    <rPh sb="2" eb="3">
      <t>カワ</t>
    </rPh>
    <phoneticPr fontId="2"/>
  </si>
  <si>
    <t>大豆口川１号</t>
    <rPh sb="0" eb="1">
      <t>オオ</t>
    </rPh>
    <rPh sb="1" eb="2">
      <t>マメ</t>
    </rPh>
    <rPh sb="2" eb="3">
      <t>クチ</t>
    </rPh>
    <rPh sb="3" eb="4">
      <t>カワ</t>
    </rPh>
    <rPh sb="5" eb="6">
      <t>ゴウ</t>
    </rPh>
    <phoneticPr fontId="2"/>
  </si>
  <si>
    <t>大豆口川２号</t>
    <rPh sb="0" eb="1">
      <t>オオ</t>
    </rPh>
    <rPh sb="1" eb="2">
      <t>マメ</t>
    </rPh>
    <rPh sb="2" eb="3">
      <t>クチ</t>
    </rPh>
    <rPh sb="3" eb="4">
      <t>カワ</t>
    </rPh>
    <rPh sb="5" eb="6">
      <t>ゴウ</t>
    </rPh>
    <phoneticPr fontId="2"/>
  </si>
  <si>
    <t>大豆口川３号</t>
    <rPh sb="0" eb="2">
      <t>オオマメ</t>
    </rPh>
    <rPh sb="2" eb="3">
      <t>クチ</t>
    </rPh>
    <rPh sb="3" eb="4">
      <t>カワ</t>
    </rPh>
    <rPh sb="5" eb="6">
      <t>ゴウ</t>
    </rPh>
    <phoneticPr fontId="2"/>
  </si>
  <si>
    <t>子ノ山川－１</t>
    <rPh sb="0" eb="1">
      <t>コ</t>
    </rPh>
    <rPh sb="2" eb="4">
      <t>ヤマカワ</t>
    </rPh>
    <phoneticPr fontId="2"/>
  </si>
  <si>
    <t>子ノ山川－２</t>
    <rPh sb="0" eb="1">
      <t>コ</t>
    </rPh>
    <rPh sb="2" eb="4">
      <t>ヤマカワ</t>
    </rPh>
    <phoneticPr fontId="2"/>
  </si>
  <si>
    <t>子ノ山川－３</t>
    <rPh sb="0" eb="1">
      <t>コ</t>
    </rPh>
    <rPh sb="2" eb="4">
      <t>ヤマカワ</t>
    </rPh>
    <phoneticPr fontId="2"/>
  </si>
  <si>
    <t>子ノ山川－４</t>
    <rPh sb="0" eb="1">
      <t>コ</t>
    </rPh>
    <rPh sb="2" eb="4">
      <t>ヤマカワ</t>
    </rPh>
    <phoneticPr fontId="2"/>
  </si>
  <si>
    <t>久々戸川１号</t>
    <rPh sb="0" eb="1">
      <t>ク</t>
    </rPh>
    <rPh sb="2" eb="3">
      <t>ト</t>
    </rPh>
    <rPh sb="3" eb="4">
      <t>カワ</t>
    </rPh>
    <rPh sb="5" eb="6">
      <t>ゴウ</t>
    </rPh>
    <phoneticPr fontId="2"/>
  </si>
  <si>
    <t>久々戸川２号</t>
    <rPh sb="0" eb="1">
      <t>ク</t>
    </rPh>
    <rPh sb="2" eb="3">
      <t>ト</t>
    </rPh>
    <rPh sb="3" eb="4">
      <t>カワ</t>
    </rPh>
    <rPh sb="5" eb="6">
      <t>ゴウ</t>
    </rPh>
    <phoneticPr fontId="2"/>
  </si>
  <si>
    <t>久々戸川３号</t>
    <rPh sb="0" eb="1">
      <t>ク</t>
    </rPh>
    <rPh sb="2" eb="3">
      <t>ト</t>
    </rPh>
    <rPh sb="3" eb="4">
      <t>カワ</t>
    </rPh>
    <rPh sb="5" eb="6">
      <t>ゴウ</t>
    </rPh>
    <phoneticPr fontId="2"/>
  </si>
  <si>
    <t>栃屋谷川２号－１</t>
    <rPh sb="0" eb="1">
      <t>トチ</t>
    </rPh>
    <rPh sb="1" eb="3">
      <t>ヤタニ</t>
    </rPh>
    <rPh sb="3" eb="4">
      <t>カワ</t>
    </rPh>
    <rPh sb="5" eb="6">
      <t>ゴウ</t>
    </rPh>
    <phoneticPr fontId="2"/>
  </si>
  <si>
    <t>栃屋谷川２号－２</t>
    <rPh sb="0" eb="1">
      <t>トチ</t>
    </rPh>
    <rPh sb="1" eb="3">
      <t>ヤタニ</t>
    </rPh>
    <rPh sb="3" eb="4">
      <t>カワ</t>
    </rPh>
    <rPh sb="5" eb="6">
      <t>ゴウ</t>
    </rPh>
    <phoneticPr fontId="2"/>
  </si>
  <si>
    <t>栃屋谷川２号－３</t>
    <rPh sb="0" eb="1">
      <t>トチ</t>
    </rPh>
    <rPh sb="1" eb="3">
      <t>ヤタニ</t>
    </rPh>
    <rPh sb="3" eb="4">
      <t>カワ</t>
    </rPh>
    <rPh sb="5" eb="6">
      <t>ゴウ</t>
    </rPh>
    <phoneticPr fontId="2"/>
  </si>
  <si>
    <t>畑ヶ中川</t>
    <rPh sb="0" eb="1">
      <t>ハタ</t>
    </rPh>
    <rPh sb="2" eb="3">
      <t>ナカ</t>
    </rPh>
    <rPh sb="3" eb="4">
      <t>カワ</t>
    </rPh>
    <phoneticPr fontId="2"/>
  </si>
  <si>
    <t>中島川２号</t>
    <rPh sb="0" eb="2">
      <t>ナカジマ</t>
    </rPh>
    <rPh sb="2" eb="3">
      <t>カワ</t>
    </rPh>
    <rPh sb="4" eb="5">
      <t>ゴウ</t>
    </rPh>
    <phoneticPr fontId="2"/>
  </si>
  <si>
    <t>中島川１号</t>
    <rPh sb="0" eb="2">
      <t>ナカジマ</t>
    </rPh>
    <rPh sb="2" eb="3">
      <t>カワ</t>
    </rPh>
    <rPh sb="4" eb="5">
      <t>ゴウ</t>
    </rPh>
    <phoneticPr fontId="2"/>
  </si>
  <si>
    <t>笹能川</t>
    <rPh sb="0" eb="1">
      <t>ササ</t>
    </rPh>
    <rPh sb="1" eb="2">
      <t>ノウ</t>
    </rPh>
    <rPh sb="2" eb="3">
      <t>カワ</t>
    </rPh>
    <phoneticPr fontId="2"/>
  </si>
  <si>
    <t>上中沢２号</t>
    <rPh sb="0" eb="3">
      <t>カミナカザワ</t>
    </rPh>
    <rPh sb="4" eb="5">
      <t>ゴウ</t>
    </rPh>
    <phoneticPr fontId="2"/>
  </si>
  <si>
    <t>上中沢１号</t>
    <rPh sb="0" eb="3">
      <t>カミナカザワ</t>
    </rPh>
    <rPh sb="4" eb="5">
      <t>ゴウ</t>
    </rPh>
    <phoneticPr fontId="2"/>
  </si>
  <si>
    <t>栃屋谷川１号</t>
    <rPh sb="0" eb="3">
      <t>トチヤタニ</t>
    </rPh>
    <rPh sb="3" eb="4">
      <t>カワ</t>
    </rPh>
    <rPh sb="5" eb="6">
      <t>ゴウ</t>
    </rPh>
    <phoneticPr fontId="2"/>
  </si>
  <si>
    <t>宗穏寺川</t>
    <rPh sb="0" eb="1">
      <t>シュウ</t>
    </rPh>
    <rPh sb="1" eb="2">
      <t>オン</t>
    </rPh>
    <rPh sb="2" eb="3">
      <t>ジ</t>
    </rPh>
    <rPh sb="3" eb="4">
      <t>カワ</t>
    </rPh>
    <phoneticPr fontId="2"/>
  </si>
  <si>
    <t>中藤川１</t>
    <rPh sb="0" eb="1">
      <t>ナカ</t>
    </rPh>
    <rPh sb="1" eb="2">
      <t>フジ</t>
    </rPh>
    <rPh sb="2" eb="3">
      <t>カワ</t>
    </rPh>
    <phoneticPr fontId="2"/>
  </si>
  <si>
    <t>中藤川２</t>
    <rPh sb="0" eb="2">
      <t>ナカトウ</t>
    </rPh>
    <rPh sb="2" eb="3">
      <t>カワ</t>
    </rPh>
    <phoneticPr fontId="2"/>
  </si>
  <si>
    <t>大下－１</t>
    <rPh sb="0" eb="2">
      <t>オオシタ</t>
    </rPh>
    <phoneticPr fontId="2"/>
  </si>
  <si>
    <t>入間郡毛呂山町大字権現堂</t>
    <rPh sb="0" eb="3">
      <t>イルマグン</t>
    </rPh>
    <rPh sb="3" eb="7">
      <t>モロヤママチ</t>
    </rPh>
    <rPh sb="7" eb="9">
      <t>オオアザ</t>
    </rPh>
    <rPh sb="9" eb="12">
      <t>ゴンゲンドウ</t>
    </rPh>
    <phoneticPr fontId="2"/>
  </si>
  <si>
    <t>東ウチコシ</t>
    <rPh sb="0" eb="1">
      <t>ヒガシ</t>
    </rPh>
    <phoneticPr fontId="2"/>
  </si>
  <si>
    <t>入間郡毛呂山町大字大谷木</t>
    <rPh sb="3" eb="7">
      <t>モロヤママチ</t>
    </rPh>
    <rPh sb="7" eb="9">
      <t>オオアザ</t>
    </rPh>
    <rPh sb="9" eb="10">
      <t>オオ</t>
    </rPh>
    <rPh sb="10" eb="12">
      <t>ヤギ</t>
    </rPh>
    <phoneticPr fontId="2"/>
  </si>
  <si>
    <t>大下－２</t>
    <rPh sb="0" eb="2">
      <t>オオシタ</t>
    </rPh>
    <phoneticPr fontId="2"/>
  </si>
  <si>
    <t>西ノ入－２</t>
    <rPh sb="0" eb="1">
      <t>ニシ</t>
    </rPh>
    <rPh sb="2" eb="3">
      <t>イ</t>
    </rPh>
    <phoneticPr fontId="2"/>
  </si>
  <si>
    <t>大久保</t>
    <rPh sb="0" eb="3">
      <t>オオクボ</t>
    </rPh>
    <phoneticPr fontId="2"/>
  </si>
  <si>
    <t>大下－３</t>
    <rPh sb="0" eb="2">
      <t>オオシタ</t>
    </rPh>
    <phoneticPr fontId="2"/>
  </si>
  <si>
    <t>鎌北－１</t>
    <rPh sb="0" eb="1">
      <t>カマ</t>
    </rPh>
    <rPh sb="1" eb="2">
      <t>キタ</t>
    </rPh>
    <phoneticPr fontId="2"/>
  </si>
  <si>
    <t>鎌北－２</t>
    <rPh sb="0" eb="1">
      <t>カマ</t>
    </rPh>
    <rPh sb="1" eb="2">
      <t>キタ</t>
    </rPh>
    <phoneticPr fontId="2"/>
  </si>
  <si>
    <t>権現堂－１</t>
    <rPh sb="0" eb="3">
      <t>ゴンゲンドウ</t>
    </rPh>
    <phoneticPr fontId="2"/>
  </si>
  <si>
    <t>入間郡毛呂山町大字宿谷</t>
    <rPh sb="0" eb="2">
      <t>イルマ</t>
    </rPh>
    <rPh sb="2" eb="3">
      <t>グン</t>
    </rPh>
    <rPh sb="3" eb="7">
      <t>モロヤママチ</t>
    </rPh>
    <rPh sb="7" eb="9">
      <t>オオアザ</t>
    </rPh>
    <rPh sb="9" eb="11">
      <t>シュクヤ</t>
    </rPh>
    <phoneticPr fontId="2"/>
  </si>
  <si>
    <t>大谷木－１</t>
    <rPh sb="0" eb="3">
      <t>オオヤギ</t>
    </rPh>
    <phoneticPr fontId="2"/>
  </si>
  <si>
    <t>大谷木－２</t>
    <rPh sb="0" eb="3">
      <t>オオヤギ</t>
    </rPh>
    <phoneticPr fontId="2"/>
  </si>
  <si>
    <t>大谷木－３</t>
    <rPh sb="0" eb="3">
      <t>オオヤギ</t>
    </rPh>
    <phoneticPr fontId="2"/>
  </si>
  <si>
    <t>北ヒラマツ</t>
    <rPh sb="0" eb="1">
      <t>キタ</t>
    </rPh>
    <phoneticPr fontId="2"/>
  </si>
  <si>
    <t>北ナカザハ沢</t>
    <rPh sb="0" eb="1">
      <t>キタ</t>
    </rPh>
    <rPh sb="5" eb="6">
      <t>サワ</t>
    </rPh>
    <phoneticPr fontId="2"/>
  </si>
  <si>
    <t>海老ヶ坂</t>
    <rPh sb="0" eb="2">
      <t>エビ</t>
    </rPh>
    <rPh sb="3" eb="4">
      <t>サカ</t>
    </rPh>
    <phoneticPr fontId="2"/>
  </si>
  <si>
    <t>申子－１</t>
    <rPh sb="1" eb="2">
      <t>コ</t>
    </rPh>
    <phoneticPr fontId="2"/>
  </si>
  <si>
    <t>申子－２</t>
    <rPh sb="1" eb="2">
      <t>コ</t>
    </rPh>
    <phoneticPr fontId="2"/>
  </si>
  <si>
    <t>西ノ入</t>
    <rPh sb="0" eb="1">
      <t>ニシ</t>
    </rPh>
    <rPh sb="2" eb="3">
      <t>イ</t>
    </rPh>
    <phoneticPr fontId="2"/>
  </si>
  <si>
    <t>山王</t>
  </si>
  <si>
    <t>比企郡滑川町大字山田</t>
    <rPh sb="0" eb="3">
      <t>ヒキグン</t>
    </rPh>
    <phoneticPr fontId="2"/>
  </si>
  <si>
    <t>前谷中郷</t>
  </si>
  <si>
    <t>比企郡滑川町大字山田</t>
  </si>
  <si>
    <t>和泉-1</t>
  </si>
  <si>
    <t>比企郡滑川町大字和泉</t>
  </si>
  <si>
    <t>和泉上</t>
  </si>
  <si>
    <t>和泉-2</t>
  </si>
  <si>
    <t>上伊古</t>
  </si>
  <si>
    <t>比企郡滑川町大字伊古</t>
  </si>
  <si>
    <t>加田-2</t>
  </si>
  <si>
    <t>比企郡滑川町大字中尾</t>
  </si>
  <si>
    <t>下モ-1-1</t>
  </si>
  <si>
    <t>比企郡ときがわ町大字大野</t>
    <rPh sb="0" eb="3">
      <t>ヒキグン</t>
    </rPh>
    <phoneticPr fontId="2"/>
  </si>
  <si>
    <t>下モ-1-2</t>
  </si>
  <si>
    <t>下モ-2</t>
  </si>
  <si>
    <t>下モ-5-1</t>
  </si>
  <si>
    <t>下モ-5-2</t>
  </si>
  <si>
    <t>下モ-5-3</t>
  </si>
  <si>
    <t>下モ-5-4</t>
  </si>
  <si>
    <t>中カ-2</t>
  </si>
  <si>
    <t>上サ-1-1</t>
  </si>
  <si>
    <t>上サ-1-2</t>
  </si>
  <si>
    <t>上サ-2</t>
  </si>
  <si>
    <t>下モ-3</t>
  </si>
  <si>
    <t>下モ-4</t>
  </si>
  <si>
    <t>上サ-3</t>
  </si>
  <si>
    <t>上サ-4-1</t>
  </si>
  <si>
    <t>上サ-4-2</t>
  </si>
  <si>
    <t>中カ-3</t>
  </si>
  <si>
    <t>上サ-5</t>
  </si>
  <si>
    <t>上ミ</t>
  </si>
  <si>
    <t>中カ-1-1</t>
  </si>
  <si>
    <t>中カ-1-2</t>
  </si>
  <si>
    <t>中カ-4</t>
  </si>
  <si>
    <t>日向根-1</t>
  </si>
  <si>
    <t>比企郡ときがわ町大字椚平</t>
    <rPh sb="0" eb="3">
      <t>ヒキグン</t>
    </rPh>
    <phoneticPr fontId="2"/>
  </si>
  <si>
    <t>向尾根-2</t>
  </si>
  <si>
    <t>向尾根-1</t>
  </si>
  <si>
    <t>日向根-3</t>
  </si>
  <si>
    <t>日向根-2</t>
  </si>
  <si>
    <t>日向根-4</t>
  </si>
  <si>
    <t>向尾根-3</t>
  </si>
  <si>
    <t>沖入沢</t>
  </si>
  <si>
    <t>御岳山</t>
    <rPh sb="0" eb="1">
      <t>ミ</t>
    </rPh>
    <rPh sb="1" eb="2">
      <t>タケ</t>
    </rPh>
    <rPh sb="2" eb="3">
      <t>ヤマ</t>
    </rPh>
    <phoneticPr fontId="2"/>
  </si>
  <si>
    <t>入間郡越生町大字西和田</t>
    <rPh sb="0" eb="3">
      <t>イルマグン</t>
    </rPh>
    <rPh sb="3" eb="6">
      <t>オゴセマチ</t>
    </rPh>
    <rPh sb="6" eb="8">
      <t>オオアザ</t>
    </rPh>
    <rPh sb="8" eb="11">
      <t>ニシワダ</t>
    </rPh>
    <phoneticPr fontId="2"/>
  </si>
  <si>
    <t>上ノ久保</t>
    <rPh sb="0" eb="1">
      <t>カミ</t>
    </rPh>
    <rPh sb="2" eb="4">
      <t>クボ</t>
    </rPh>
    <phoneticPr fontId="2"/>
  </si>
  <si>
    <t>入間郡越生町大字上谷</t>
    <rPh sb="3" eb="6">
      <t>オゴセマチ</t>
    </rPh>
    <rPh sb="6" eb="8">
      <t>オオアザ</t>
    </rPh>
    <rPh sb="8" eb="9">
      <t>カミ</t>
    </rPh>
    <rPh sb="9" eb="10">
      <t>タニ</t>
    </rPh>
    <phoneticPr fontId="2"/>
  </si>
  <si>
    <t>大菅</t>
    <rPh sb="0" eb="2">
      <t>オオスガ</t>
    </rPh>
    <phoneticPr fontId="2"/>
  </si>
  <si>
    <t>中ノ谷</t>
    <rPh sb="0" eb="1">
      <t>ナカ</t>
    </rPh>
    <rPh sb="2" eb="3">
      <t>タニ</t>
    </rPh>
    <phoneticPr fontId="2"/>
  </si>
  <si>
    <t>入間郡越生町大字大谷</t>
    <rPh sb="3" eb="6">
      <t>オゴセマチ</t>
    </rPh>
    <rPh sb="6" eb="8">
      <t>オオアザ</t>
    </rPh>
    <rPh sb="8" eb="10">
      <t>オオヤ</t>
    </rPh>
    <phoneticPr fontId="2"/>
  </si>
  <si>
    <t>清水－１</t>
    <rPh sb="0" eb="2">
      <t>シミズ</t>
    </rPh>
    <phoneticPr fontId="2"/>
  </si>
  <si>
    <t>入間郡越生町大字津久根</t>
    <rPh sb="3" eb="6">
      <t>オゴセマチ</t>
    </rPh>
    <rPh sb="6" eb="8">
      <t>オオアザ</t>
    </rPh>
    <rPh sb="8" eb="11">
      <t>ツクネ</t>
    </rPh>
    <phoneticPr fontId="2"/>
  </si>
  <si>
    <t>清水－２</t>
    <rPh sb="0" eb="2">
      <t>シミズ</t>
    </rPh>
    <phoneticPr fontId="2"/>
  </si>
  <si>
    <t>小林－１</t>
    <rPh sb="0" eb="2">
      <t>コバヤシ</t>
    </rPh>
    <phoneticPr fontId="2"/>
  </si>
  <si>
    <t>小林－２</t>
    <rPh sb="0" eb="2">
      <t>コバヤシ</t>
    </rPh>
    <phoneticPr fontId="2"/>
  </si>
  <si>
    <t>新道</t>
    <rPh sb="0" eb="2">
      <t>シンドウ</t>
    </rPh>
    <phoneticPr fontId="2"/>
  </si>
  <si>
    <t>入間郡越生町大字黒岩</t>
    <rPh sb="3" eb="6">
      <t>オゴセマチ</t>
    </rPh>
    <rPh sb="6" eb="8">
      <t>オオアザ</t>
    </rPh>
    <rPh sb="8" eb="10">
      <t>クロイワ</t>
    </rPh>
    <phoneticPr fontId="2"/>
  </si>
  <si>
    <t>下川原－１</t>
    <rPh sb="0" eb="1">
      <t>シモ</t>
    </rPh>
    <rPh sb="1" eb="3">
      <t>カワハラ</t>
    </rPh>
    <phoneticPr fontId="2"/>
  </si>
  <si>
    <t>入間郡越生町大字西和田</t>
    <rPh sb="3" eb="6">
      <t>オゴセマチ</t>
    </rPh>
    <rPh sb="6" eb="8">
      <t>オオアザ</t>
    </rPh>
    <rPh sb="8" eb="11">
      <t>ニシワダ</t>
    </rPh>
    <phoneticPr fontId="2"/>
  </si>
  <si>
    <t>下川原－２</t>
    <rPh sb="0" eb="1">
      <t>シモ</t>
    </rPh>
    <rPh sb="1" eb="3">
      <t>カワハラ</t>
    </rPh>
    <phoneticPr fontId="2"/>
  </si>
  <si>
    <t>後</t>
    <rPh sb="0" eb="1">
      <t>アト</t>
    </rPh>
    <phoneticPr fontId="2"/>
  </si>
  <si>
    <t>薬師入</t>
    <rPh sb="0" eb="2">
      <t>ヤクシ</t>
    </rPh>
    <rPh sb="2" eb="3">
      <t>イ</t>
    </rPh>
    <phoneticPr fontId="2"/>
  </si>
  <si>
    <t>越生－１－１</t>
    <rPh sb="0" eb="2">
      <t>オゴセ</t>
    </rPh>
    <phoneticPr fontId="2"/>
  </si>
  <si>
    <t>入間郡越生町大字越生</t>
    <rPh sb="0" eb="3">
      <t>イルマグン</t>
    </rPh>
    <rPh sb="3" eb="5">
      <t>オゴセ</t>
    </rPh>
    <rPh sb="5" eb="6">
      <t>マチ</t>
    </rPh>
    <rPh sb="6" eb="8">
      <t>オオアザ</t>
    </rPh>
    <rPh sb="8" eb="9">
      <t>コシ</t>
    </rPh>
    <rPh sb="9" eb="10">
      <t>ナマ</t>
    </rPh>
    <phoneticPr fontId="2"/>
  </si>
  <si>
    <t>越生－１－２</t>
    <rPh sb="0" eb="2">
      <t>オゴセ</t>
    </rPh>
    <phoneticPr fontId="2"/>
  </si>
  <si>
    <t>入間郡越生町大字越生</t>
    <rPh sb="3" eb="6">
      <t>オゴセマチ</t>
    </rPh>
    <rPh sb="6" eb="8">
      <t>オオアザ</t>
    </rPh>
    <rPh sb="8" eb="10">
      <t>オゴセ</t>
    </rPh>
    <phoneticPr fontId="2"/>
  </si>
  <si>
    <t>越生－１－３</t>
    <rPh sb="0" eb="2">
      <t>オゴセ</t>
    </rPh>
    <phoneticPr fontId="2"/>
  </si>
  <si>
    <t>越生－１－４</t>
    <rPh sb="0" eb="2">
      <t>オゴセ</t>
    </rPh>
    <phoneticPr fontId="2"/>
  </si>
  <si>
    <t>越生－１－５</t>
    <rPh sb="0" eb="2">
      <t>オゴセ</t>
    </rPh>
    <phoneticPr fontId="2"/>
  </si>
  <si>
    <t>津久根－1</t>
    <rPh sb="0" eb="3">
      <t>ツクネ</t>
    </rPh>
    <phoneticPr fontId="2"/>
  </si>
  <si>
    <t>成瀬－1</t>
    <rPh sb="0" eb="2">
      <t>ナルセ</t>
    </rPh>
    <phoneticPr fontId="2"/>
  </si>
  <si>
    <t>入間郡越生町大字成瀬</t>
    <rPh sb="3" eb="6">
      <t>オゴセマチ</t>
    </rPh>
    <rPh sb="6" eb="8">
      <t>オオアザ</t>
    </rPh>
    <rPh sb="8" eb="10">
      <t>ナルセ</t>
    </rPh>
    <phoneticPr fontId="2"/>
  </si>
  <si>
    <t>成瀬－２</t>
    <rPh sb="0" eb="2">
      <t>ナルセ</t>
    </rPh>
    <phoneticPr fontId="2"/>
  </si>
  <si>
    <t>成瀬－３</t>
    <rPh sb="0" eb="2">
      <t>ナルセ</t>
    </rPh>
    <phoneticPr fontId="2"/>
  </si>
  <si>
    <t>古池－１</t>
    <rPh sb="0" eb="2">
      <t>フルイケ</t>
    </rPh>
    <phoneticPr fontId="2"/>
  </si>
  <si>
    <t>入間郡越生町大字古池</t>
    <rPh sb="3" eb="6">
      <t>オゴセマチ</t>
    </rPh>
    <rPh sb="6" eb="8">
      <t>オオアザ</t>
    </rPh>
    <rPh sb="8" eb="10">
      <t>フルイケ</t>
    </rPh>
    <phoneticPr fontId="2"/>
  </si>
  <si>
    <t>大山沢</t>
    <rPh sb="0" eb="2">
      <t>オオヤマ</t>
    </rPh>
    <rPh sb="2" eb="3">
      <t>サワ</t>
    </rPh>
    <phoneticPr fontId="2"/>
  </si>
  <si>
    <t>入間郡越生町大字上野</t>
    <rPh sb="3" eb="6">
      <t>オゴセマチ</t>
    </rPh>
    <rPh sb="6" eb="8">
      <t>オオアザ</t>
    </rPh>
    <rPh sb="8" eb="10">
      <t>ウエノ</t>
    </rPh>
    <phoneticPr fontId="2"/>
  </si>
  <si>
    <t>津久根</t>
    <rPh sb="0" eb="3">
      <t>ツクネ</t>
    </rPh>
    <phoneticPr fontId="2"/>
  </si>
  <si>
    <t>讃岐沢</t>
    <rPh sb="0" eb="2">
      <t>サヌキ</t>
    </rPh>
    <rPh sb="2" eb="3">
      <t>サワ</t>
    </rPh>
    <phoneticPr fontId="2"/>
  </si>
  <si>
    <t>大橋川</t>
    <rPh sb="0" eb="2">
      <t>オオハシ</t>
    </rPh>
    <rPh sb="2" eb="3">
      <t>カワ</t>
    </rPh>
    <phoneticPr fontId="2"/>
  </si>
  <si>
    <t>山際沢</t>
    <rPh sb="0" eb="2">
      <t>ヤマギワ</t>
    </rPh>
    <rPh sb="2" eb="3">
      <t>サワ</t>
    </rPh>
    <phoneticPr fontId="2"/>
  </si>
  <si>
    <t>あじさい公園沢</t>
    <rPh sb="4" eb="6">
      <t>コウエン</t>
    </rPh>
    <rPh sb="6" eb="7">
      <t>サワ</t>
    </rPh>
    <phoneticPr fontId="2"/>
  </si>
  <si>
    <t>入間郡越生町大字麦原</t>
    <rPh sb="3" eb="6">
      <t>オゴセマチ</t>
    </rPh>
    <rPh sb="6" eb="8">
      <t>オオアザ</t>
    </rPh>
    <rPh sb="8" eb="9">
      <t>ムギ</t>
    </rPh>
    <rPh sb="9" eb="10">
      <t>ハラ</t>
    </rPh>
    <phoneticPr fontId="2"/>
  </si>
  <si>
    <t>紅葉谷－１</t>
    <rPh sb="0" eb="2">
      <t>コウヨウ</t>
    </rPh>
    <rPh sb="2" eb="3">
      <t>タニ</t>
    </rPh>
    <phoneticPr fontId="2"/>
  </si>
  <si>
    <t>紅葉谷－２</t>
    <rPh sb="0" eb="2">
      <t>コウヨウ</t>
    </rPh>
    <rPh sb="2" eb="3">
      <t>タニ</t>
    </rPh>
    <phoneticPr fontId="2"/>
  </si>
  <si>
    <t>妙ヶ沢</t>
    <rPh sb="0" eb="1">
      <t>ミョウ</t>
    </rPh>
    <rPh sb="2" eb="3">
      <t>サワ</t>
    </rPh>
    <phoneticPr fontId="2"/>
  </si>
  <si>
    <t>冶右衛門沢</t>
    <rPh sb="0" eb="1">
      <t>ジ</t>
    </rPh>
    <rPh sb="1" eb="2">
      <t>ウ</t>
    </rPh>
    <rPh sb="2" eb="4">
      <t>エモン</t>
    </rPh>
    <rPh sb="4" eb="5">
      <t>サワ</t>
    </rPh>
    <phoneticPr fontId="2"/>
  </si>
  <si>
    <t>芝山沢</t>
    <rPh sb="0" eb="2">
      <t>シバヤマ</t>
    </rPh>
    <rPh sb="2" eb="3">
      <t>サワ</t>
    </rPh>
    <phoneticPr fontId="2"/>
  </si>
  <si>
    <t>高柳－３</t>
    <rPh sb="0" eb="2">
      <t>タカヤナギ</t>
    </rPh>
    <phoneticPr fontId="2"/>
  </si>
  <si>
    <t>本庄市児玉町高柳</t>
    <rPh sb="0" eb="3">
      <t>ホンジョウシ</t>
    </rPh>
    <rPh sb="3" eb="6">
      <t>コダマチョウ</t>
    </rPh>
    <rPh sb="6" eb="8">
      <t>タカヤナギ</t>
    </rPh>
    <phoneticPr fontId="2"/>
  </si>
  <si>
    <t>生野</t>
    <rPh sb="0" eb="1">
      <t>ナマ</t>
    </rPh>
    <rPh sb="1" eb="2">
      <t>ノ</t>
    </rPh>
    <phoneticPr fontId="2"/>
  </si>
  <si>
    <t>本庄市児玉町児玉</t>
    <rPh sb="6" eb="8">
      <t>コダマ</t>
    </rPh>
    <phoneticPr fontId="2"/>
  </si>
  <si>
    <t>高柳－２</t>
    <rPh sb="0" eb="1">
      <t>タカ</t>
    </rPh>
    <rPh sb="1" eb="2">
      <t>ヤナギ</t>
    </rPh>
    <phoneticPr fontId="2"/>
  </si>
  <si>
    <t>本庄市児玉町高柳</t>
    <rPh sb="6" eb="8">
      <t>タカヤナギ</t>
    </rPh>
    <phoneticPr fontId="2"/>
  </si>
  <si>
    <t>間瀬－３－１</t>
    <rPh sb="0" eb="1">
      <t>マ</t>
    </rPh>
    <rPh sb="1" eb="2">
      <t>セ</t>
    </rPh>
    <phoneticPr fontId="2"/>
  </si>
  <si>
    <t>本庄市児玉町小平</t>
    <rPh sb="6" eb="8">
      <t>コダイラ</t>
    </rPh>
    <phoneticPr fontId="2"/>
  </si>
  <si>
    <t>間瀬－３－２</t>
    <rPh sb="0" eb="1">
      <t>マ</t>
    </rPh>
    <rPh sb="1" eb="2">
      <t>セ</t>
    </rPh>
    <phoneticPr fontId="2"/>
  </si>
  <si>
    <t>黒石</t>
    <rPh sb="0" eb="1">
      <t>クロ</t>
    </rPh>
    <rPh sb="1" eb="2">
      <t>イシ</t>
    </rPh>
    <phoneticPr fontId="2"/>
  </si>
  <si>
    <t>根岸－１</t>
    <rPh sb="0" eb="2">
      <t>ネギシ</t>
    </rPh>
    <phoneticPr fontId="2"/>
  </si>
  <si>
    <t>根岸－２</t>
    <rPh sb="0" eb="2">
      <t>ネギシ</t>
    </rPh>
    <phoneticPr fontId="2"/>
  </si>
  <si>
    <t>山崎</t>
    <rPh sb="0" eb="2">
      <t>ヤマザキ</t>
    </rPh>
    <phoneticPr fontId="2"/>
  </si>
  <si>
    <t>本庄市児玉町飯倉</t>
    <rPh sb="6" eb="8">
      <t>イイクラ</t>
    </rPh>
    <phoneticPr fontId="2"/>
  </si>
  <si>
    <t>下町－３</t>
    <rPh sb="0" eb="2">
      <t>シタマチ</t>
    </rPh>
    <phoneticPr fontId="2"/>
  </si>
  <si>
    <t>小平－２</t>
    <rPh sb="0" eb="2">
      <t>コダイラ</t>
    </rPh>
    <phoneticPr fontId="2"/>
  </si>
  <si>
    <t>小平－３</t>
    <rPh sb="0" eb="2">
      <t>コダイラ</t>
    </rPh>
    <phoneticPr fontId="2"/>
  </si>
  <si>
    <t>小平－４</t>
    <rPh sb="0" eb="2">
      <t>コダイラ</t>
    </rPh>
    <phoneticPr fontId="2"/>
  </si>
  <si>
    <t>間瀬－４</t>
    <rPh sb="0" eb="1">
      <t>マ</t>
    </rPh>
    <rPh sb="1" eb="2">
      <t>セ</t>
    </rPh>
    <phoneticPr fontId="2"/>
  </si>
  <si>
    <t>下浅見</t>
    <rPh sb="0" eb="1">
      <t>シタ</t>
    </rPh>
    <rPh sb="1" eb="3">
      <t>アサミ</t>
    </rPh>
    <phoneticPr fontId="2"/>
  </si>
  <si>
    <t>本庄市児玉町下浅見</t>
    <rPh sb="6" eb="7">
      <t>シタ</t>
    </rPh>
    <rPh sb="7" eb="9">
      <t>アサミ</t>
    </rPh>
    <phoneticPr fontId="2"/>
  </si>
  <si>
    <t>宮内－１</t>
    <rPh sb="0" eb="2">
      <t>ミヤウチ</t>
    </rPh>
    <phoneticPr fontId="2"/>
  </si>
  <si>
    <t>本庄市児玉町宮内</t>
    <rPh sb="6" eb="8">
      <t>ミヤウチ</t>
    </rPh>
    <phoneticPr fontId="2"/>
  </si>
  <si>
    <t>滝の前－１</t>
    <rPh sb="0" eb="1">
      <t>タキ</t>
    </rPh>
    <rPh sb="2" eb="3">
      <t>マエ</t>
    </rPh>
    <phoneticPr fontId="2"/>
  </si>
  <si>
    <t>滝の前－２</t>
    <rPh sb="0" eb="1">
      <t>タキ</t>
    </rPh>
    <rPh sb="2" eb="3">
      <t>マエ</t>
    </rPh>
    <phoneticPr fontId="2"/>
  </si>
  <si>
    <t>滝の前－３</t>
    <rPh sb="0" eb="1">
      <t>タキ</t>
    </rPh>
    <rPh sb="2" eb="3">
      <t>マエ</t>
    </rPh>
    <phoneticPr fontId="2"/>
  </si>
  <si>
    <t>滝の前－４</t>
    <rPh sb="0" eb="1">
      <t>タキ</t>
    </rPh>
    <rPh sb="2" eb="3">
      <t>マエ</t>
    </rPh>
    <phoneticPr fontId="2"/>
  </si>
  <si>
    <t>下町－２</t>
    <rPh sb="0" eb="2">
      <t>シタマチ</t>
    </rPh>
    <phoneticPr fontId="2"/>
  </si>
  <si>
    <t>秋山－１－１</t>
    <rPh sb="0" eb="2">
      <t>アキヤマ</t>
    </rPh>
    <phoneticPr fontId="2"/>
  </si>
  <si>
    <t>本庄市児玉町秋山</t>
    <rPh sb="6" eb="8">
      <t>アキヤマ</t>
    </rPh>
    <phoneticPr fontId="2"/>
  </si>
  <si>
    <t>秋山－１－２</t>
    <rPh sb="0" eb="2">
      <t>アキヤマ</t>
    </rPh>
    <phoneticPr fontId="2"/>
  </si>
  <si>
    <t>秋山－２</t>
    <rPh sb="0" eb="2">
      <t>アキヤマ</t>
    </rPh>
    <phoneticPr fontId="2"/>
  </si>
  <si>
    <t>秋山－４</t>
    <rPh sb="0" eb="2">
      <t>アキヤマ</t>
    </rPh>
    <phoneticPr fontId="2"/>
  </si>
  <si>
    <t>秋山－６</t>
    <rPh sb="0" eb="2">
      <t>アキヤマ</t>
    </rPh>
    <phoneticPr fontId="2"/>
  </si>
  <si>
    <t>小平－１</t>
    <rPh sb="0" eb="2">
      <t>コダイラ</t>
    </rPh>
    <phoneticPr fontId="2"/>
  </si>
  <si>
    <t>内出</t>
    <rPh sb="0" eb="1">
      <t>ウチ</t>
    </rPh>
    <rPh sb="1" eb="2">
      <t>イ</t>
    </rPh>
    <phoneticPr fontId="2"/>
  </si>
  <si>
    <t>本庄市児玉町入浅見</t>
    <rPh sb="6" eb="7">
      <t>イ</t>
    </rPh>
    <rPh sb="7" eb="9">
      <t>アサミ</t>
    </rPh>
    <phoneticPr fontId="2"/>
  </si>
  <si>
    <t>南十条８区－１</t>
    <rPh sb="0" eb="1">
      <t>ミナミ</t>
    </rPh>
    <rPh sb="1" eb="3">
      <t>ジュウジョウ</t>
    </rPh>
    <rPh sb="4" eb="5">
      <t>ク</t>
    </rPh>
    <phoneticPr fontId="2"/>
  </si>
  <si>
    <t>児玉郡美里町大字南十条</t>
    <rPh sb="0" eb="3">
      <t>コダマグン</t>
    </rPh>
    <rPh sb="3" eb="6">
      <t>ミサトマチ</t>
    </rPh>
    <rPh sb="6" eb="8">
      <t>オオアザ</t>
    </rPh>
    <rPh sb="8" eb="9">
      <t>ミナミ</t>
    </rPh>
    <rPh sb="9" eb="11">
      <t>ジュウジョウ</t>
    </rPh>
    <phoneticPr fontId="2"/>
  </si>
  <si>
    <t>高柳－４</t>
    <rPh sb="0" eb="1">
      <t>タカ</t>
    </rPh>
    <rPh sb="1" eb="2">
      <t>ヤナギ</t>
    </rPh>
    <phoneticPr fontId="2"/>
  </si>
  <si>
    <t>小平川</t>
    <rPh sb="0" eb="2">
      <t>コダイラ</t>
    </rPh>
    <rPh sb="2" eb="3">
      <t>カワ</t>
    </rPh>
    <phoneticPr fontId="2"/>
  </si>
  <si>
    <t>淵の前沢</t>
    <rPh sb="0" eb="1">
      <t>フチ</t>
    </rPh>
    <rPh sb="2" eb="3">
      <t>マエ</t>
    </rPh>
    <rPh sb="3" eb="4">
      <t>サワ</t>
    </rPh>
    <phoneticPr fontId="2"/>
  </si>
  <si>
    <t>黒石川</t>
    <rPh sb="0" eb="1">
      <t>クロ</t>
    </rPh>
    <rPh sb="1" eb="3">
      <t>イシカワ</t>
    </rPh>
    <phoneticPr fontId="2"/>
  </si>
  <si>
    <t>間瀬沢</t>
    <rPh sb="0" eb="1">
      <t>マ</t>
    </rPh>
    <rPh sb="1" eb="2">
      <t>セ</t>
    </rPh>
    <rPh sb="2" eb="3">
      <t>サワ</t>
    </rPh>
    <phoneticPr fontId="2"/>
  </si>
  <si>
    <t>間瀬上沢</t>
    <rPh sb="0" eb="1">
      <t>マ</t>
    </rPh>
    <rPh sb="1" eb="2">
      <t>セ</t>
    </rPh>
    <rPh sb="2" eb="3">
      <t>ウエ</t>
    </rPh>
    <rPh sb="3" eb="4">
      <t>サワ</t>
    </rPh>
    <phoneticPr fontId="2"/>
  </si>
  <si>
    <t>天王沢</t>
    <rPh sb="0" eb="2">
      <t>テンノウ</t>
    </rPh>
    <rPh sb="2" eb="3">
      <t>サワ</t>
    </rPh>
    <phoneticPr fontId="2"/>
  </si>
  <si>
    <t>生野沢東</t>
    <rPh sb="0" eb="1">
      <t>ナマ</t>
    </rPh>
    <rPh sb="1" eb="2">
      <t>ノ</t>
    </rPh>
    <rPh sb="2" eb="3">
      <t>サワ</t>
    </rPh>
    <rPh sb="3" eb="4">
      <t>ヒガシ</t>
    </rPh>
    <phoneticPr fontId="2"/>
  </si>
  <si>
    <t>生野沢西</t>
    <rPh sb="0" eb="1">
      <t>ナマ</t>
    </rPh>
    <rPh sb="1" eb="2">
      <t>ノ</t>
    </rPh>
    <rPh sb="2" eb="3">
      <t>サワ</t>
    </rPh>
    <rPh sb="3" eb="4">
      <t>ニシ</t>
    </rPh>
    <phoneticPr fontId="2"/>
  </si>
  <si>
    <t>中通り沢</t>
    <rPh sb="0" eb="2">
      <t>ナカドオリ</t>
    </rPh>
    <rPh sb="3" eb="4">
      <t>サワ</t>
    </rPh>
    <phoneticPr fontId="2"/>
  </si>
  <si>
    <t>普明寺沢</t>
    <rPh sb="0" eb="1">
      <t>ススム</t>
    </rPh>
    <rPh sb="1" eb="2">
      <t>メイ</t>
    </rPh>
    <rPh sb="2" eb="4">
      <t>テラサワ</t>
    </rPh>
    <phoneticPr fontId="2"/>
  </si>
  <si>
    <t>石木沢</t>
    <rPh sb="0" eb="2">
      <t>イシキ</t>
    </rPh>
    <rPh sb="2" eb="3">
      <t>サワ</t>
    </rPh>
    <phoneticPr fontId="2"/>
  </si>
  <si>
    <t>春貞寺沢</t>
    <rPh sb="0" eb="1">
      <t>シュン</t>
    </rPh>
    <rPh sb="1" eb="2">
      <t>テイ</t>
    </rPh>
    <rPh sb="2" eb="3">
      <t>ジ</t>
    </rPh>
    <rPh sb="3" eb="4">
      <t>サワ</t>
    </rPh>
    <phoneticPr fontId="2"/>
  </si>
  <si>
    <t>御厨川支渓</t>
    <rPh sb="0" eb="1">
      <t>オン</t>
    </rPh>
    <rPh sb="1" eb="2">
      <t>クリヤ</t>
    </rPh>
    <rPh sb="2" eb="3">
      <t>カワ</t>
    </rPh>
    <rPh sb="3" eb="4">
      <t>ササ</t>
    </rPh>
    <rPh sb="4" eb="5">
      <t>タニ</t>
    </rPh>
    <phoneticPr fontId="2"/>
  </si>
  <si>
    <t>山崎沢</t>
    <rPh sb="0" eb="2">
      <t>ヤマザキ</t>
    </rPh>
    <rPh sb="2" eb="3">
      <t>サワ</t>
    </rPh>
    <phoneticPr fontId="2"/>
  </si>
  <si>
    <t>宮内沢支渓南</t>
    <rPh sb="0" eb="2">
      <t>ミヤウチ</t>
    </rPh>
    <rPh sb="2" eb="3">
      <t>サワ</t>
    </rPh>
    <rPh sb="3" eb="4">
      <t>シ</t>
    </rPh>
    <rPh sb="4" eb="5">
      <t>ケイ</t>
    </rPh>
    <rPh sb="5" eb="6">
      <t>ミナミ</t>
    </rPh>
    <phoneticPr fontId="2"/>
  </si>
  <si>
    <t>宮内沢支渓北</t>
    <rPh sb="0" eb="2">
      <t>ミヤウチ</t>
    </rPh>
    <rPh sb="2" eb="3">
      <t>サワ</t>
    </rPh>
    <rPh sb="3" eb="4">
      <t>シ</t>
    </rPh>
    <rPh sb="4" eb="5">
      <t>ケイ</t>
    </rPh>
    <rPh sb="5" eb="6">
      <t>キタ</t>
    </rPh>
    <phoneticPr fontId="2"/>
  </si>
  <si>
    <t>二ノ宮沢</t>
    <rPh sb="0" eb="1">
      <t>ニ</t>
    </rPh>
    <rPh sb="2" eb="3">
      <t>ミヤ</t>
    </rPh>
    <rPh sb="3" eb="4">
      <t>サワ</t>
    </rPh>
    <phoneticPr fontId="2"/>
  </si>
  <si>
    <t>横手－１－１</t>
    <rPh sb="0" eb="2">
      <t>ヨコテ</t>
    </rPh>
    <phoneticPr fontId="2"/>
  </si>
  <si>
    <t>日高市大字横手</t>
    <rPh sb="0" eb="3">
      <t>ヒダカシ</t>
    </rPh>
    <rPh sb="3" eb="5">
      <t>オオアザ</t>
    </rPh>
    <rPh sb="5" eb="7">
      <t>ヨコテ</t>
    </rPh>
    <phoneticPr fontId="2"/>
  </si>
  <si>
    <t>横手－１－２</t>
    <rPh sb="0" eb="2">
      <t>ヨコテ</t>
    </rPh>
    <phoneticPr fontId="2"/>
  </si>
  <si>
    <t>駒高－１－１</t>
    <rPh sb="0" eb="1">
      <t>コマ</t>
    </rPh>
    <rPh sb="1" eb="2">
      <t>タカ</t>
    </rPh>
    <phoneticPr fontId="2"/>
  </si>
  <si>
    <t>日高市大字高麗本郷</t>
    <rPh sb="0" eb="3">
      <t>ヒダカシ</t>
    </rPh>
    <rPh sb="3" eb="5">
      <t>オオアザ</t>
    </rPh>
    <rPh sb="5" eb="9">
      <t>コマホンゴウ</t>
    </rPh>
    <phoneticPr fontId="2"/>
  </si>
  <si>
    <t>駒高－１－２</t>
    <rPh sb="0" eb="1">
      <t>コマ</t>
    </rPh>
    <rPh sb="1" eb="2">
      <t>タカ</t>
    </rPh>
    <phoneticPr fontId="2"/>
  </si>
  <si>
    <t>駒高－１－３</t>
    <rPh sb="0" eb="2">
      <t>コマタカ</t>
    </rPh>
    <phoneticPr fontId="2"/>
  </si>
  <si>
    <t>山下－１</t>
    <rPh sb="0" eb="2">
      <t>ヤマシタ</t>
    </rPh>
    <phoneticPr fontId="2"/>
  </si>
  <si>
    <t>横手－２</t>
    <rPh sb="0" eb="2">
      <t>ヨコテ</t>
    </rPh>
    <phoneticPr fontId="2"/>
  </si>
  <si>
    <t>高麗本郷－１</t>
    <rPh sb="0" eb="4">
      <t>コマホンゴウ</t>
    </rPh>
    <phoneticPr fontId="2"/>
  </si>
  <si>
    <t>高麗本郷－２</t>
    <rPh sb="0" eb="4">
      <t>コマホンゴウ</t>
    </rPh>
    <phoneticPr fontId="2"/>
  </si>
  <si>
    <t>高麗本郷－３－１</t>
    <rPh sb="0" eb="4">
      <t>コマホンゴウ</t>
    </rPh>
    <phoneticPr fontId="2"/>
  </si>
  <si>
    <t>高麗本郷－３－２</t>
    <rPh sb="0" eb="4">
      <t>コマホンゴウ</t>
    </rPh>
    <phoneticPr fontId="2"/>
  </si>
  <si>
    <t>高麗本郷－４</t>
    <rPh sb="0" eb="4">
      <t>コマホンゴウ</t>
    </rPh>
    <phoneticPr fontId="2"/>
  </si>
  <si>
    <t>高麗本郷４</t>
    <rPh sb="0" eb="4">
      <t>コマホンゴウ</t>
    </rPh>
    <phoneticPr fontId="2"/>
  </si>
  <si>
    <t>高麗本郷５</t>
    <rPh sb="0" eb="4">
      <t>コマホンゴウ</t>
    </rPh>
    <phoneticPr fontId="2"/>
  </si>
  <si>
    <t>高麗本郷１</t>
    <rPh sb="0" eb="4">
      <t>コマホンゴウ</t>
    </rPh>
    <phoneticPr fontId="2"/>
  </si>
  <si>
    <t>山下沢</t>
    <rPh sb="0" eb="2">
      <t>ヤマシタ</t>
    </rPh>
    <rPh sb="2" eb="3">
      <t>サワ</t>
    </rPh>
    <phoneticPr fontId="2"/>
  </si>
  <si>
    <t>高麗本郷２</t>
    <rPh sb="0" eb="4">
      <t>コマホンゴウ</t>
    </rPh>
    <phoneticPr fontId="2"/>
  </si>
  <si>
    <t>高麗本郷３</t>
    <rPh sb="0" eb="4">
      <t>コマホンゴウ</t>
    </rPh>
    <phoneticPr fontId="2"/>
  </si>
  <si>
    <t>小坂１</t>
    <rPh sb="0" eb="2">
      <t>コサカ</t>
    </rPh>
    <phoneticPr fontId="2"/>
  </si>
  <si>
    <t>秩父郡長瀞町大字野上下郷</t>
    <rPh sb="0" eb="3">
      <t>チチブグン</t>
    </rPh>
    <rPh sb="3" eb="6">
      <t>ナガトロマチ</t>
    </rPh>
    <rPh sb="6" eb="8">
      <t>オオアザ</t>
    </rPh>
    <rPh sb="8" eb="10">
      <t>ノガミ</t>
    </rPh>
    <rPh sb="10" eb="12">
      <t>シモゴウ</t>
    </rPh>
    <phoneticPr fontId="2"/>
  </si>
  <si>
    <t>中西１</t>
    <rPh sb="0" eb="2">
      <t>ナカニシ</t>
    </rPh>
    <phoneticPr fontId="2"/>
  </si>
  <si>
    <t>秩父郡長瀞町大字矢那瀬</t>
    <rPh sb="3" eb="6">
      <t>ナガトロマチ</t>
    </rPh>
    <rPh sb="6" eb="8">
      <t>オオアザ</t>
    </rPh>
    <rPh sb="8" eb="9">
      <t>ヤ</t>
    </rPh>
    <rPh sb="9" eb="11">
      <t>ナセ</t>
    </rPh>
    <phoneticPr fontId="2"/>
  </si>
  <si>
    <t>小坂２</t>
    <rPh sb="0" eb="2">
      <t>コサカ</t>
    </rPh>
    <phoneticPr fontId="2"/>
  </si>
  <si>
    <t>中西２</t>
    <rPh sb="0" eb="2">
      <t>ナカニシ</t>
    </rPh>
    <phoneticPr fontId="2"/>
  </si>
  <si>
    <t>大月１</t>
    <rPh sb="0" eb="2">
      <t>オオツキ</t>
    </rPh>
    <phoneticPr fontId="2"/>
  </si>
  <si>
    <t>大月２</t>
    <rPh sb="0" eb="2">
      <t>オオツキ</t>
    </rPh>
    <phoneticPr fontId="2"/>
  </si>
  <si>
    <t>矢那瀬根岸</t>
    <rPh sb="0" eb="1">
      <t>ヤ</t>
    </rPh>
    <rPh sb="1" eb="3">
      <t>ナセ</t>
    </rPh>
    <rPh sb="3" eb="5">
      <t>ネギシ</t>
    </rPh>
    <phoneticPr fontId="2"/>
  </si>
  <si>
    <t>矢那瀬根岸１</t>
    <rPh sb="0" eb="1">
      <t>ヤ</t>
    </rPh>
    <rPh sb="1" eb="3">
      <t>ナセ</t>
    </rPh>
    <rPh sb="3" eb="5">
      <t>ネギシ</t>
    </rPh>
    <phoneticPr fontId="2"/>
  </si>
  <si>
    <t>矢那瀬根岸２－１</t>
    <rPh sb="0" eb="1">
      <t>ヤ</t>
    </rPh>
    <rPh sb="1" eb="3">
      <t>ナセ</t>
    </rPh>
    <rPh sb="3" eb="5">
      <t>ネギシ</t>
    </rPh>
    <phoneticPr fontId="2"/>
  </si>
  <si>
    <t>矢那瀬根岸２－２</t>
    <rPh sb="0" eb="1">
      <t>ヤ</t>
    </rPh>
    <rPh sb="1" eb="3">
      <t>ナセ</t>
    </rPh>
    <rPh sb="3" eb="5">
      <t>ネギシ</t>
    </rPh>
    <phoneticPr fontId="2"/>
  </si>
  <si>
    <t>矢那瀬根岸３</t>
    <rPh sb="0" eb="3">
      <t>ヤナセ</t>
    </rPh>
    <rPh sb="3" eb="5">
      <t>ネギシ</t>
    </rPh>
    <phoneticPr fontId="2"/>
  </si>
  <si>
    <t>小坂１－１</t>
    <rPh sb="0" eb="2">
      <t>コサカ</t>
    </rPh>
    <phoneticPr fontId="2"/>
  </si>
  <si>
    <t>秩父郡長瀞町大字野上下郷、矢那瀬</t>
    <rPh sb="0" eb="3">
      <t>チチブグン</t>
    </rPh>
    <rPh sb="3" eb="6">
      <t>ナガトロマチ</t>
    </rPh>
    <rPh sb="6" eb="8">
      <t>オオアザ</t>
    </rPh>
    <rPh sb="8" eb="10">
      <t>ノガミ</t>
    </rPh>
    <rPh sb="10" eb="12">
      <t>シモゴウ</t>
    </rPh>
    <phoneticPr fontId="2"/>
  </si>
  <si>
    <t>小坂１－２</t>
    <rPh sb="0" eb="2">
      <t>コサカ</t>
    </rPh>
    <phoneticPr fontId="2"/>
  </si>
  <si>
    <t>小坂１－３</t>
    <rPh sb="0" eb="2">
      <t>コサカ</t>
    </rPh>
    <phoneticPr fontId="2"/>
  </si>
  <si>
    <t>石原沢１</t>
    <rPh sb="0" eb="2">
      <t>イシハラ</t>
    </rPh>
    <rPh sb="2" eb="3">
      <t>サワ</t>
    </rPh>
    <phoneticPr fontId="2"/>
  </si>
  <si>
    <t>石原沢２</t>
    <rPh sb="0" eb="2">
      <t>イシハラ</t>
    </rPh>
    <rPh sb="2" eb="3">
      <t>サワ</t>
    </rPh>
    <phoneticPr fontId="2"/>
  </si>
  <si>
    <t>丹沢</t>
    <rPh sb="0" eb="1">
      <t>タン</t>
    </rPh>
    <rPh sb="1" eb="2">
      <t>サワ</t>
    </rPh>
    <phoneticPr fontId="2"/>
  </si>
  <si>
    <t>大月沢</t>
    <rPh sb="0" eb="2">
      <t>オオツキ</t>
    </rPh>
    <rPh sb="2" eb="3">
      <t>サワ</t>
    </rPh>
    <phoneticPr fontId="2"/>
  </si>
  <si>
    <t>大槻沢</t>
    <rPh sb="0" eb="2">
      <t>オオツキ</t>
    </rPh>
    <rPh sb="2" eb="3">
      <t>サワ</t>
    </rPh>
    <phoneticPr fontId="2"/>
  </si>
  <si>
    <t>梅の木沢</t>
    <rPh sb="0" eb="1">
      <t>ウメ</t>
    </rPh>
    <rPh sb="2" eb="3">
      <t>キ</t>
    </rPh>
    <rPh sb="3" eb="4">
      <t>サワ</t>
    </rPh>
    <phoneticPr fontId="2"/>
  </si>
  <si>
    <t>矢那瀬２</t>
    <rPh sb="0" eb="3">
      <t>ヤナセ</t>
    </rPh>
    <phoneticPr fontId="2"/>
  </si>
  <si>
    <t>向山沢</t>
  </si>
  <si>
    <t>比企郡小川町大字腰越</t>
    <rPh sb="0" eb="3">
      <t>ヒキグン</t>
    </rPh>
    <rPh sb="3" eb="5">
      <t>オガワ</t>
    </rPh>
    <rPh sb="8" eb="10">
      <t>コシゴエ</t>
    </rPh>
    <phoneticPr fontId="2"/>
  </si>
  <si>
    <t>落合沢</t>
  </si>
  <si>
    <t>天久川</t>
  </si>
  <si>
    <t>明登沢</t>
  </si>
  <si>
    <t>明登沢（支）</t>
  </si>
  <si>
    <t>内出沢（支）</t>
  </si>
  <si>
    <t>内出沢</t>
  </si>
  <si>
    <t>北山沢</t>
  </si>
  <si>
    <t>上矢岸沢</t>
  </si>
  <si>
    <t>小戸山沢</t>
  </si>
  <si>
    <t>木落沢</t>
  </si>
  <si>
    <t>北堀川</t>
  </si>
  <si>
    <t>比企郡小川町大字上古寺</t>
    <rPh sb="0" eb="3">
      <t>ヒキグン</t>
    </rPh>
    <rPh sb="3" eb="5">
      <t>オガワ</t>
    </rPh>
    <rPh sb="8" eb="9">
      <t>カミ</t>
    </rPh>
    <rPh sb="9" eb="11">
      <t>フルテラ</t>
    </rPh>
    <phoneticPr fontId="2"/>
  </si>
  <si>
    <t>大和竹沢</t>
  </si>
  <si>
    <t>清水沢</t>
  </si>
  <si>
    <t>清水沢（支）</t>
  </si>
  <si>
    <t>宮平沢（支）－１</t>
  </si>
  <si>
    <t>宮平沢（支）－２</t>
  </si>
  <si>
    <t>持田入沢</t>
  </si>
  <si>
    <t>亀河原沢－１</t>
  </si>
  <si>
    <t>亀河原沢－２</t>
  </si>
  <si>
    <t>青柳沢</t>
  </si>
  <si>
    <t>鶴ノ舞沢</t>
  </si>
  <si>
    <t>塚山沢</t>
  </si>
  <si>
    <t>柳沢</t>
  </si>
  <si>
    <t>西ノ谷</t>
  </si>
  <si>
    <t>亀河原沢（支）</t>
  </si>
  <si>
    <t>青柳沢（支）</t>
  </si>
  <si>
    <t>和田沢</t>
  </si>
  <si>
    <t>大豆五駄－２</t>
  </si>
  <si>
    <t>大豆五駄－３</t>
  </si>
  <si>
    <t>池田－１－１</t>
    <rPh sb="0" eb="2">
      <t>イケダ</t>
    </rPh>
    <phoneticPr fontId="2"/>
  </si>
  <si>
    <t>小川町角山</t>
    <rPh sb="0" eb="3">
      <t>オガワマチ</t>
    </rPh>
    <rPh sb="3" eb="5">
      <t>カクヤマ</t>
    </rPh>
    <phoneticPr fontId="2"/>
  </si>
  <si>
    <t>池田－１－２</t>
    <rPh sb="0" eb="2">
      <t>イケダ</t>
    </rPh>
    <phoneticPr fontId="2"/>
  </si>
  <si>
    <t>池田－２</t>
    <rPh sb="0" eb="2">
      <t>イケダ</t>
    </rPh>
    <phoneticPr fontId="2"/>
  </si>
  <si>
    <t>内手</t>
    <rPh sb="0" eb="1">
      <t>ウチ</t>
    </rPh>
    <rPh sb="1" eb="2">
      <t>テ</t>
    </rPh>
    <phoneticPr fontId="2"/>
  </si>
  <si>
    <t>上池田－１</t>
    <rPh sb="0" eb="3">
      <t>カミイケダ</t>
    </rPh>
    <phoneticPr fontId="2"/>
  </si>
  <si>
    <t>上池田－２－１</t>
    <rPh sb="0" eb="3">
      <t>カミイケダ</t>
    </rPh>
    <phoneticPr fontId="2"/>
  </si>
  <si>
    <t>八幡</t>
    <rPh sb="0" eb="2">
      <t>ヤハタ</t>
    </rPh>
    <phoneticPr fontId="2"/>
  </si>
  <si>
    <t>上池田－２－２</t>
  </si>
  <si>
    <t>笠原</t>
    <rPh sb="0" eb="2">
      <t>カサハラ</t>
    </rPh>
    <phoneticPr fontId="2"/>
  </si>
  <si>
    <t>小川町笠原</t>
    <rPh sb="0" eb="3">
      <t>オガワマチ</t>
    </rPh>
    <rPh sb="3" eb="5">
      <t>カサハラ</t>
    </rPh>
    <phoneticPr fontId="2"/>
  </si>
  <si>
    <t>上日向</t>
    <rPh sb="0" eb="1">
      <t>カミ</t>
    </rPh>
    <rPh sb="1" eb="3">
      <t>ヒュウガ</t>
    </rPh>
    <phoneticPr fontId="2"/>
  </si>
  <si>
    <t>神戸－２</t>
    <rPh sb="0" eb="2">
      <t>ゴウド</t>
    </rPh>
    <phoneticPr fontId="2"/>
  </si>
  <si>
    <t>小川町木部</t>
    <rPh sb="0" eb="3">
      <t>オガワマチ</t>
    </rPh>
    <rPh sb="3" eb="5">
      <t>キベ</t>
    </rPh>
    <phoneticPr fontId="2"/>
  </si>
  <si>
    <t>落合</t>
  </si>
  <si>
    <t>西屋敷</t>
    <rPh sb="0" eb="3">
      <t>ニシヤシキ</t>
    </rPh>
    <phoneticPr fontId="2"/>
  </si>
  <si>
    <t>落合－２－２</t>
  </si>
  <si>
    <t>日向</t>
    <rPh sb="0" eb="2">
      <t>ヒュウガ</t>
    </rPh>
    <phoneticPr fontId="2"/>
  </si>
  <si>
    <t>妙見沢</t>
    <rPh sb="0" eb="2">
      <t>ミョウケン</t>
    </rPh>
    <rPh sb="2" eb="3">
      <t>サワ</t>
    </rPh>
    <phoneticPr fontId="2"/>
  </si>
  <si>
    <t>大沢</t>
    <rPh sb="0" eb="2">
      <t>オオサワ</t>
    </rPh>
    <phoneticPr fontId="2"/>
  </si>
  <si>
    <t>小川町木呂子</t>
    <rPh sb="0" eb="3">
      <t>オガワマチ</t>
    </rPh>
    <rPh sb="3" eb="5">
      <t>キロ</t>
    </rPh>
    <rPh sb="5" eb="6">
      <t>コ</t>
    </rPh>
    <phoneticPr fontId="2"/>
  </si>
  <si>
    <t>大沢－１</t>
    <rPh sb="0" eb="2">
      <t>オオサワ</t>
    </rPh>
    <phoneticPr fontId="2"/>
  </si>
  <si>
    <t>北</t>
    <rPh sb="0" eb="1">
      <t>キタ</t>
    </rPh>
    <phoneticPr fontId="2"/>
  </si>
  <si>
    <t>北－３</t>
    <rPh sb="0" eb="1">
      <t>キタ</t>
    </rPh>
    <phoneticPr fontId="2"/>
  </si>
  <si>
    <t>中郷－４</t>
    <rPh sb="0" eb="2">
      <t>ナカゴウ</t>
    </rPh>
    <phoneticPr fontId="2"/>
  </si>
  <si>
    <t>中郷－５</t>
    <rPh sb="0" eb="2">
      <t>ナカゴウ</t>
    </rPh>
    <phoneticPr fontId="2"/>
  </si>
  <si>
    <t>二反田－１</t>
    <rPh sb="0" eb="3">
      <t>ニタンダ</t>
    </rPh>
    <phoneticPr fontId="2"/>
  </si>
  <si>
    <t>二反田－２</t>
    <rPh sb="0" eb="3">
      <t>ニタンダ</t>
    </rPh>
    <phoneticPr fontId="2"/>
  </si>
  <si>
    <t>八王子－１</t>
    <rPh sb="0" eb="3">
      <t>ハチオウジ</t>
    </rPh>
    <phoneticPr fontId="2"/>
  </si>
  <si>
    <t>八王子－２</t>
    <rPh sb="0" eb="3">
      <t>ハチオウジ</t>
    </rPh>
    <phoneticPr fontId="2"/>
  </si>
  <si>
    <t>観音山－１</t>
    <rPh sb="0" eb="3">
      <t>カンノンヤマ</t>
    </rPh>
    <phoneticPr fontId="2"/>
  </si>
  <si>
    <t>小川町下里</t>
    <rPh sb="0" eb="3">
      <t>オガワマチ</t>
    </rPh>
    <rPh sb="3" eb="5">
      <t>シモサト</t>
    </rPh>
    <phoneticPr fontId="2"/>
  </si>
  <si>
    <t>観音山－４</t>
    <rPh sb="0" eb="3">
      <t>カンノンヤマ</t>
    </rPh>
    <phoneticPr fontId="2"/>
  </si>
  <si>
    <t>鶴ノ舞</t>
  </si>
  <si>
    <t>観音山－５</t>
    <rPh sb="0" eb="3">
      <t>カンノンヤマ</t>
    </rPh>
    <phoneticPr fontId="2"/>
  </si>
  <si>
    <t>山下</t>
    <rPh sb="0" eb="2">
      <t>ヤマシタ</t>
    </rPh>
    <phoneticPr fontId="2"/>
  </si>
  <si>
    <t>割谷－２－１</t>
    <rPh sb="0" eb="2">
      <t>ワリヤ</t>
    </rPh>
    <phoneticPr fontId="2"/>
  </si>
  <si>
    <t>割谷－２－２</t>
    <rPh sb="0" eb="2">
      <t>ワリヤ</t>
    </rPh>
    <phoneticPr fontId="2"/>
  </si>
  <si>
    <t>雪見峠－１</t>
    <rPh sb="0" eb="2">
      <t>ユキミ</t>
    </rPh>
    <rPh sb="2" eb="3">
      <t>トウゲ</t>
    </rPh>
    <phoneticPr fontId="2"/>
  </si>
  <si>
    <t>東松山市大字岩殿</t>
    <rPh sb="0" eb="4">
      <t>ヒガシマツヤマシ</t>
    </rPh>
    <rPh sb="4" eb="6">
      <t>オオアザ</t>
    </rPh>
    <rPh sb="6" eb="8">
      <t>イワドノ</t>
    </rPh>
    <phoneticPr fontId="2"/>
  </si>
  <si>
    <t>雪見峠－２</t>
    <rPh sb="0" eb="2">
      <t>ユキミ</t>
    </rPh>
    <rPh sb="2" eb="3">
      <t>トウゲ</t>
    </rPh>
    <phoneticPr fontId="2"/>
  </si>
  <si>
    <t>雪見峠－３</t>
    <rPh sb="0" eb="2">
      <t>ユキミ</t>
    </rPh>
    <rPh sb="2" eb="3">
      <t>トウゲ</t>
    </rPh>
    <phoneticPr fontId="2"/>
  </si>
  <si>
    <t>立野</t>
    <rPh sb="0" eb="2">
      <t>タテノ</t>
    </rPh>
    <phoneticPr fontId="2"/>
  </si>
  <si>
    <t>東松山市大字田木</t>
    <rPh sb="0" eb="4">
      <t>ヒガシマツヤマシ</t>
    </rPh>
    <rPh sb="4" eb="6">
      <t>オオアザ</t>
    </rPh>
    <rPh sb="6" eb="8">
      <t>タギ</t>
    </rPh>
    <phoneticPr fontId="2"/>
  </si>
  <si>
    <t>於伊勢塚</t>
    <rPh sb="0" eb="1">
      <t>オ</t>
    </rPh>
    <rPh sb="1" eb="4">
      <t>イセツカ</t>
    </rPh>
    <phoneticPr fontId="2"/>
  </si>
  <si>
    <t>東松山市大字松山</t>
    <rPh sb="0" eb="3">
      <t>ヒガシマツヤマ</t>
    </rPh>
    <rPh sb="3" eb="4">
      <t>シ</t>
    </rPh>
    <rPh sb="4" eb="6">
      <t>オオアザ</t>
    </rPh>
    <rPh sb="6" eb="8">
      <t>マツヤマ</t>
    </rPh>
    <phoneticPr fontId="2"/>
  </si>
  <si>
    <t>赤城</t>
    <rPh sb="0" eb="2">
      <t>アカギ</t>
    </rPh>
    <phoneticPr fontId="2"/>
  </si>
  <si>
    <t>下唐子</t>
    <rPh sb="0" eb="3">
      <t>シモカラコ</t>
    </rPh>
    <phoneticPr fontId="2"/>
  </si>
  <si>
    <t>東松山市大字下唐子</t>
    <rPh sb="0" eb="4">
      <t>ヒガシマツヤマシ</t>
    </rPh>
    <rPh sb="4" eb="6">
      <t>オオアザ</t>
    </rPh>
    <rPh sb="6" eb="9">
      <t>シモカラコ</t>
    </rPh>
    <phoneticPr fontId="2"/>
  </si>
  <si>
    <t>岩殿－２－１</t>
    <rPh sb="0" eb="2">
      <t>イワドノ</t>
    </rPh>
    <phoneticPr fontId="2"/>
  </si>
  <si>
    <t>東松山市大字岩殿</t>
    <rPh sb="0" eb="4">
      <t>ヒガシマツヤマシ</t>
    </rPh>
    <rPh sb="4" eb="6">
      <t>オオアザ</t>
    </rPh>
    <rPh sb="6" eb="7">
      <t>イワ</t>
    </rPh>
    <rPh sb="7" eb="8">
      <t>トノ</t>
    </rPh>
    <phoneticPr fontId="2"/>
  </si>
  <si>
    <t>岩殿－２－２</t>
    <rPh sb="0" eb="2">
      <t>イワドノ</t>
    </rPh>
    <phoneticPr fontId="2"/>
  </si>
  <si>
    <t>岩殿－３</t>
    <rPh sb="0" eb="2">
      <t>イワドノ</t>
    </rPh>
    <phoneticPr fontId="2"/>
  </si>
  <si>
    <t>神戸－１</t>
    <rPh sb="0" eb="2">
      <t>ゴウド</t>
    </rPh>
    <phoneticPr fontId="2"/>
  </si>
  <si>
    <t>東松山市大字神戸</t>
    <rPh sb="0" eb="4">
      <t>ヒガシマツヤマシ</t>
    </rPh>
    <rPh sb="4" eb="6">
      <t>オオアザ</t>
    </rPh>
    <rPh sb="6" eb="8">
      <t>ゴウド</t>
    </rPh>
    <phoneticPr fontId="2"/>
  </si>
  <si>
    <t>柏東</t>
    <rPh sb="0" eb="1">
      <t>カシワ</t>
    </rPh>
    <rPh sb="1" eb="2">
      <t>ヒガシ</t>
    </rPh>
    <phoneticPr fontId="2"/>
  </si>
  <si>
    <t>東松山市大字柏崎</t>
    <rPh sb="0" eb="4">
      <t>ヒガシマツヤマシ</t>
    </rPh>
    <rPh sb="4" eb="6">
      <t>オオアザ</t>
    </rPh>
    <rPh sb="6" eb="7">
      <t>カシワ</t>
    </rPh>
    <rPh sb="7" eb="8">
      <t>サキ</t>
    </rPh>
    <phoneticPr fontId="2"/>
  </si>
  <si>
    <t>児沢－１</t>
    <rPh sb="0" eb="1">
      <t>ジ</t>
    </rPh>
    <rPh sb="1" eb="2">
      <t>サワ</t>
    </rPh>
    <phoneticPr fontId="2"/>
  </si>
  <si>
    <t>児沢－２</t>
    <rPh sb="0" eb="1">
      <t>ジ</t>
    </rPh>
    <rPh sb="1" eb="2">
      <t>サワ</t>
    </rPh>
    <phoneticPr fontId="2"/>
  </si>
  <si>
    <t>神明町</t>
    <rPh sb="0" eb="3">
      <t>シンメイチョウ</t>
    </rPh>
    <phoneticPr fontId="2"/>
  </si>
  <si>
    <t>東松山市神明町二丁目</t>
    <rPh sb="0" eb="4">
      <t>ヒガシマツヤマシ</t>
    </rPh>
    <rPh sb="4" eb="7">
      <t>シンメイチョウ</t>
    </rPh>
    <rPh sb="7" eb="10">
      <t>ニチョウメ</t>
    </rPh>
    <phoneticPr fontId="2"/>
  </si>
  <si>
    <t>雷原－１</t>
    <rPh sb="0" eb="1">
      <t>ライ</t>
    </rPh>
    <rPh sb="1" eb="2">
      <t>ハラ</t>
    </rPh>
    <phoneticPr fontId="2"/>
  </si>
  <si>
    <t>東松山市大字大谷</t>
    <rPh sb="0" eb="4">
      <t>ヒガシマツヤマシ</t>
    </rPh>
    <rPh sb="4" eb="6">
      <t>オオアザ</t>
    </rPh>
    <rPh sb="6" eb="8">
      <t>オオタニ</t>
    </rPh>
    <phoneticPr fontId="2"/>
  </si>
  <si>
    <t>雷原－２</t>
    <rPh sb="0" eb="1">
      <t>ライ</t>
    </rPh>
    <rPh sb="1" eb="2">
      <t>ハラ</t>
    </rPh>
    <phoneticPr fontId="2"/>
  </si>
  <si>
    <t>蓮沼</t>
    <rPh sb="0" eb="2">
      <t>ハスヌマ</t>
    </rPh>
    <phoneticPr fontId="2"/>
  </si>
  <si>
    <t>五領</t>
    <rPh sb="0" eb="2">
      <t>ゴリョウ</t>
    </rPh>
    <phoneticPr fontId="2"/>
  </si>
  <si>
    <t>東松山市若松町一丁目</t>
    <rPh sb="0" eb="4">
      <t>ヒガシマツヤマシ</t>
    </rPh>
    <rPh sb="4" eb="7">
      <t>ワカマツチョウ</t>
    </rPh>
    <rPh sb="7" eb="10">
      <t>イッチョウメ</t>
    </rPh>
    <phoneticPr fontId="2"/>
  </si>
  <si>
    <t>梶久保</t>
    <rPh sb="0" eb="1">
      <t>カジ</t>
    </rPh>
    <rPh sb="1" eb="3">
      <t>クボ</t>
    </rPh>
    <phoneticPr fontId="2"/>
  </si>
  <si>
    <t>一ノ坪－１－１</t>
    <rPh sb="0" eb="1">
      <t>イチ</t>
    </rPh>
    <rPh sb="2" eb="3">
      <t>ツボ</t>
    </rPh>
    <phoneticPr fontId="2"/>
  </si>
  <si>
    <t>一ノ坪－１－２</t>
    <rPh sb="0" eb="1">
      <t>イチ</t>
    </rPh>
    <rPh sb="2" eb="3">
      <t>ツボ</t>
    </rPh>
    <phoneticPr fontId="2"/>
  </si>
  <si>
    <t>一ノ坪－２</t>
    <rPh sb="0" eb="1">
      <t>イチ</t>
    </rPh>
    <rPh sb="2" eb="3">
      <t>ツボ</t>
    </rPh>
    <phoneticPr fontId="2"/>
  </si>
  <si>
    <t>本町一丁目－３</t>
    <rPh sb="0" eb="2">
      <t>ホンチョウ</t>
    </rPh>
    <rPh sb="2" eb="5">
      <t>イッチョウメ</t>
    </rPh>
    <phoneticPr fontId="2"/>
  </si>
  <si>
    <t>東松山市本町一丁目</t>
    <rPh sb="0" eb="4">
      <t>ヒガシマツヤマシ</t>
    </rPh>
    <rPh sb="4" eb="6">
      <t>ホンチョウ</t>
    </rPh>
    <rPh sb="6" eb="9">
      <t>イッチョウメ</t>
    </rPh>
    <phoneticPr fontId="2"/>
  </si>
  <si>
    <t>吉原</t>
    <rPh sb="0" eb="2">
      <t>ヨシハラ</t>
    </rPh>
    <phoneticPr fontId="2"/>
  </si>
  <si>
    <t>水穴</t>
    <rPh sb="0" eb="2">
      <t>ミズアナ</t>
    </rPh>
    <phoneticPr fontId="2"/>
  </si>
  <si>
    <t>長中－２</t>
    <rPh sb="0" eb="1">
      <t>ナガ</t>
    </rPh>
    <rPh sb="1" eb="2">
      <t>ナカ</t>
    </rPh>
    <phoneticPr fontId="2"/>
  </si>
  <si>
    <t>雷電下沼</t>
    <rPh sb="0" eb="2">
      <t>ライデン</t>
    </rPh>
    <rPh sb="2" eb="4">
      <t>シモヌマ</t>
    </rPh>
    <phoneticPr fontId="2"/>
  </si>
  <si>
    <t>下平</t>
    <rPh sb="0" eb="2">
      <t>シモダイラ</t>
    </rPh>
    <phoneticPr fontId="2"/>
  </si>
  <si>
    <t>日尾和田</t>
    <rPh sb="0" eb="2">
      <t>ヒオ</t>
    </rPh>
    <rPh sb="2" eb="4">
      <t>ワダ</t>
    </rPh>
    <phoneticPr fontId="2"/>
  </si>
  <si>
    <t>秩父郡小鹿野町日尾</t>
    <rPh sb="3" eb="7">
      <t>オガノマチ</t>
    </rPh>
    <rPh sb="7" eb="9">
      <t>ヒオ</t>
    </rPh>
    <phoneticPr fontId="2"/>
  </si>
  <si>
    <t>八谷１－１</t>
    <rPh sb="0" eb="2">
      <t>ハチヤ</t>
    </rPh>
    <phoneticPr fontId="2"/>
  </si>
  <si>
    <t>秩父郡小鹿野町藤倉</t>
    <rPh sb="3" eb="7">
      <t>オガノマチ</t>
    </rPh>
    <rPh sb="7" eb="9">
      <t>フジクラ</t>
    </rPh>
    <phoneticPr fontId="2"/>
  </si>
  <si>
    <t>八谷１－２</t>
    <rPh sb="0" eb="2">
      <t>ハチヤ</t>
    </rPh>
    <phoneticPr fontId="2"/>
  </si>
  <si>
    <t>八谷１－３</t>
    <rPh sb="0" eb="2">
      <t>ハチヤ</t>
    </rPh>
    <phoneticPr fontId="2"/>
  </si>
  <si>
    <t>富田日向</t>
    <rPh sb="0" eb="2">
      <t>トミタ</t>
    </rPh>
    <rPh sb="2" eb="4">
      <t>ヒナタ</t>
    </rPh>
    <phoneticPr fontId="2"/>
  </si>
  <si>
    <t>大石津１－１</t>
    <rPh sb="0" eb="2">
      <t>オオイシ</t>
    </rPh>
    <rPh sb="2" eb="3">
      <t>ツ</t>
    </rPh>
    <phoneticPr fontId="2"/>
  </si>
  <si>
    <t>大石津１－２</t>
    <rPh sb="0" eb="2">
      <t>オオイシ</t>
    </rPh>
    <rPh sb="2" eb="3">
      <t>ツ</t>
    </rPh>
    <phoneticPr fontId="2"/>
  </si>
  <si>
    <t>大石津１－３</t>
    <rPh sb="0" eb="2">
      <t>オオイシ</t>
    </rPh>
    <rPh sb="2" eb="3">
      <t>ツ</t>
    </rPh>
    <phoneticPr fontId="2"/>
  </si>
  <si>
    <t>宮沢</t>
    <rPh sb="0" eb="2">
      <t>ミヤザワ</t>
    </rPh>
    <phoneticPr fontId="2"/>
  </si>
  <si>
    <t>藤倉中平</t>
    <rPh sb="0" eb="2">
      <t>フジクラ</t>
    </rPh>
    <rPh sb="2" eb="4">
      <t>ナカダイラ</t>
    </rPh>
    <phoneticPr fontId="2"/>
  </si>
  <si>
    <t>遠嶽１</t>
    <rPh sb="0" eb="1">
      <t>トオシ</t>
    </rPh>
    <rPh sb="1" eb="2">
      <t>タケ</t>
    </rPh>
    <phoneticPr fontId="2"/>
  </si>
  <si>
    <t>遠嶽２</t>
    <rPh sb="0" eb="1">
      <t>トオシ</t>
    </rPh>
    <rPh sb="1" eb="2">
      <t>タケ</t>
    </rPh>
    <phoneticPr fontId="2"/>
  </si>
  <si>
    <t>遠嶽３</t>
    <rPh sb="0" eb="1">
      <t>トオシ</t>
    </rPh>
    <rPh sb="1" eb="2">
      <t>タケ</t>
    </rPh>
    <phoneticPr fontId="2"/>
  </si>
  <si>
    <t>遠嶽４</t>
    <rPh sb="0" eb="1">
      <t>トオシ</t>
    </rPh>
    <rPh sb="1" eb="2">
      <t>タケ</t>
    </rPh>
    <phoneticPr fontId="2"/>
  </si>
  <si>
    <t>森戸東１</t>
    <rPh sb="0" eb="2">
      <t>モリト</t>
    </rPh>
    <rPh sb="2" eb="3">
      <t>ヒガシ</t>
    </rPh>
    <phoneticPr fontId="2"/>
  </si>
  <si>
    <t>森戸東２</t>
    <rPh sb="0" eb="2">
      <t>モリト</t>
    </rPh>
    <rPh sb="2" eb="3">
      <t>ヒガシ</t>
    </rPh>
    <phoneticPr fontId="2"/>
  </si>
  <si>
    <t>池原</t>
    <rPh sb="0" eb="2">
      <t>イケハラ</t>
    </rPh>
    <phoneticPr fontId="2"/>
  </si>
  <si>
    <t>小室</t>
    <rPh sb="0" eb="2">
      <t>コムロ</t>
    </rPh>
    <phoneticPr fontId="2"/>
  </si>
  <si>
    <t>強矢１</t>
    <rPh sb="0" eb="2">
      <t>スネヤ</t>
    </rPh>
    <phoneticPr fontId="2"/>
  </si>
  <si>
    <t>向</t>
    <rPh sb="0" eb="1">
      <t>ムカイ</t>
    </rPh>
    <phoneticPr fontId="2"/>
  </si>
  <si>
    <t>強矢２</t>
    <rPh sb="0" eb="2">
      <t>スネヤ</t>
    </rPh>
    <phoneticPr fontId="2"/>
  </si>
  <si>
    <t>大石津２</t>
    <rPh sb="0" eb="2">
      <t>オオイシ</t>
    </rPh>
    <rPh sb="2" eb="3">
      <t>ツ</t>
    </rPh>
    <phoneticPr fontId="2"/>
  </si>
  <si>
    <t>長沢１</t>
    <rPh sb="0" eb="2">
      <t>ナガサワ</t>
    </rPh>
    <phoneticPr fontId="2"/>
  </si>
  <si>
    <t>長沢２</t>
    <rPh sb="0" eb="2">
      <t>ナガサワ</t>
    </rPh>
    <phoneticPr fontId="2"/>
  </si>
  <si>
    <t>八谷２</t>
    <rPh sb="0" eb="2">
      <t>ハチヤ</t>
    </rPh>
    <phoneticPr fontId="2"/>
  </si>
  <si>
    <t>藤倉富田１</t>
    <rPh sb="0" eb="2">
      <t>フジクラ</t>
    </rPh>
    <rPh sb="2" eb="4">
      <t>トミタ</t>
    </rPh>
    <phoneticPr fontId="2"/>
  </si>
  <si>
    <t>藤倉富田２</t>
    <rPh sb="0" eb="2">
      <t>フジクラ</t>
    </rPh>
    <rPh sb="2" eb="4">
      <t>トミタ</t>
    </rPh>
    <phoneticPr fontId="2"/>
  </si>
  <si>
    <t>矢久</t>
    <rPh sb="0" eb="1">
      <t>ヤ</t>
    </rPh>
    <rPh sb="1" eb="2">
      <t>ヒサ</t>
    </rPh>
    <phoneticPr fontId="2"/>
  </si>
  <si>
    <t>森戸西</t>
    <rPh sb="0" eb="2">
      <t>モリト</t>
    </rPh>
    <rPh sb="2" eb="3">
      <t>ニシ</t>
    </rPh>
    <phoneticPr fontId="2"/>
  </si>
  <si>
    <t>中沢１</t>
    <rPh sb="0" eb="2">
      <t>ナカサワ</t>
    </rPh>
    <phoneticPr fontId="2"/>
  </si>
  <si>
    <t>中沢２</t>
    <rPh sb="0" eb="2">
      <t>ナカサワ</t>
    </rPh>
    <phoneticPr fontId="2"/>
  </si>
  <si>
    <t>強矢３</t>
    <rPh sb="0" eb="2">
      <t>スネヤ</t>
    </rPh>
    <phoneticPr fontId="2"/>
  </si>
  <si>
    <t>西沢</t>
    <rPh sb="0" eb="2">
      <t>ニシザワ</t>
    </rPh>
    <phoneticPr fontId="2"/>
  </si>
  <si>
    <t>堂の沢１</t>
    <rPh sb="0" eb="1">
      <t>ドウ</t>
    </rPh>
    <rPh sb="2" eb="3">
      <t>サワ</t>
    </rPh>
    <phoneticPr fontId="2"/>
  </si>
  <si>
    <t>堂の沢２</t>
    <rPh sb="0" eb="1">
      <t>ドウ</t>
    </rPh>
    <rPh sb="2" eb="3">
      <t>サワ</t>
    </rPh>
    <phoneticPr fontId="2"/>
  </si>
  <si>
    <t>東沢</t>
    <rPh sb="0" eb="2">
      <t>ヒガシザワ</t>
    </rPh>
    <phoneticPr fontId="2"/>
  </si>
  <si>
    <t>大渡沢</t>
    <rPh sb="0" eb="2">
      <t>オオワタリ</t>
    </rPh>
    <rPh sb="2" eb="3">
      <t>サワ</t>
    </rPh>
    <phoneticPr fontId="2"/>
  </si>
  <si>
    <t>寺沢</t>
    <rPh sb="0" eb="2">
      <t>テラサワ</t>
    </rPh>
    <phoneticPr fontId="2"/>
  </si>
  <si>
    <t>背の沢</t>
    <rPh sb="0" eb="1">
      <t>セ</t>
    </rPh>
    <rPh sb="2" eb="3">
      <t>サワ</t>
    </rPh>
    <phoneticPr fontId="2"/>
  </si>
  <si>
    <t>芦沢</t>
    <rPh sb="0" eb="2">
      <t>アシザワ</t>
    </rPh>
    <phoneticPr fontId="2"/>
  </si>
  <si>
    <t>日影沢</t>
    <rPh sb="0" eb="2">
      <t>ヒカゲ</t>
    </rPh>
    <rPh sb="2" eb="3">
      <t>サワ</t>
    </rPh>
    <phoneticPr fontId="2"/>
  </si>
  <si>
    <t>東中沢</t>
    <rPh sb="0" eb="3">
      <t>ヒガシナカザワ</t>
    </rPh>
    <phoneticPr fontId="2"/>
  </si>
  <si>
    <t>中沢</t>
    <rPh sb="0" eb="2">
      <t>ナカサワ</t>
    </rPh>
    <phoneticPr fontId="2"/>
  </si>
  <si>
    <t>池原沢</t>
    <rPh sb="0" eb="2">
      <t>イケハラ</t>
    </rPh>
    <rPh sb="2" eb="3">
      <t>サワ</t>
    </rPh>
    <phoneticPr fontId="2"/>
  </si>
  <si>
    <t>細入沢</t>
    <rPh sb="0" eb="2">
      <t>ホソイリ</t>
    </rPh>
    <rPh sb="2" eb="3">
      <t>サワ</t>
    </rPh>
    <phoneticPr fontId="2"/>
  </si>
  <si>
    <t>下閭－１</t>
    <rPh sb="0" eb="1">
      <t>シタ</t>
    </rPh>
    <rPh sb="1" eb="2">
      <t>リョ</t>
    </rPh>
    <phoneticPr fontId="2"/>
  </si>
  <si>
    <t>鴻巣市滝馬室</t>
    <rPh sb="0" eb="3">
      <t>コウノスシ</t>
    </rPh>
    <rPh sb="3" eb="4">
      <t>タキ</t>
    </rPh>
    <rPh sb="4" eb="5">
      <t>ウマ</t>
    </rPh>
    <rPh sb="5" eb="6">
      <t>ムロ</t>
    </rPh>
    <phoneticPr fontId="2"/>
  </si>
  <si>
    <t>下閭－２</t>
    <rPh sb="0" eb="1">
      <t>シタ</t>
    </rPh>
    <rPh sb="1" eb="2">
      <t>ロ</t>
    </rPh>
    <phoneticPr fontId="2"/>
  </si>
  <si>
    <t>水下－１</t>
    <rPh sb="0" eb="1">
      <t>ミズ</t>
    </rPh>
    <rPh sb="1" eb="2">
      <t>シタ</t>
    </rPh>
    <phoneticPr fontId="2"/>
  </si>
  <si>
    <t>鴻巣市原馬室</t>
    <rPh sb="0" eb="3">
      <t>コウノスシ</t>
    </rPh>
    <rPh sb="3" eb="4">
      <t>ハラ</t>
    </rPh>
    <rPh sb="4" eb="5">
      <t>ウマ</t>
    </rPh>
    <rPh sb="5" eb="6">
      <t>ムロ</t>
    </rPh>
    <phoneticPr fontId="2"/>
  </si>
  <si>
    <t>水下－４</t>
    <rPh sb="0" eb="1">
      <t>ミズ</t>
    </rPh>
    <rPh sb="1" eb="2">
      <t>シタ</t>
    </rPh>
    <phoneticPr fontId="2"/>
  </si>
  <si>
    <t>石戸宿六丁目－１</t>
    <rPh sb="0" eb="2">
      <t>イシド</t>
    </rPh>
    <rPh sb="2" eb="3">
      <t>ジュク</t>
    </rPh>
    <rPh sb="3" eb="4">
      <t>ロク</t>
    </rPh>
    <rPh sb="4" eb="6">
      <t>チョウメ</t>
    </rPh>
    <phoneticPr fontId="2"/>
  </si>
  <si>
    <t>北本市石戸宿六丁目</t>
    <rPh sb="0" eb="3">
      <t>キタモトシ</t>
    </rPh>
    <rPh sb="3" eb="5">
      <t>イシド</t>
    </rPh>
    <rPh sb="5" eb="6">
      <t>ジュク</t>
    </rPh>
    <rPh sb="6" eb="9">
      <t>６チョウメ</t>
    </rPh>
    <phoneticPr fontId="2"/>
  </si>
  <si>
    <t>落合－２</t>
    <rPh sb="0" eb="2">
      <t>オチアイ</t>
    </rPh>
    <phoneticPr fontId="2"/>
  </si>
  <si>
    <t>秩父郡東秩父村坂本</t>
    <rPh sb="0" eb="3">
      <t>チチブグン</t>
    </rPh>
    <rPh sb="3" eb="6">
      <t>ヒガシチチブ</t>
    </rPh>
    <rPh sb="6" eb="7">
      <t>ムラ</t>
    </rPh>
    <rPh sb="7" eb="9">
      <t>サカモト</t>
    </rPh>
    <phoneticPr fontId="2"/>
  </si>
  <si>
    <t>中ノ沢－１</t>
    <rPh sb="0" eb="1">
      <t>ナカ</t>
    </rPh>
    <rPh sb="2" eb="3">
      <t>サワ</t>
    </rPh>
    <phoneticPr fontId="2"/>
  </si>
  <si>
    <t>中ノ沢－２</t>
    <rPh sb="0" eb="1">
      <t>ナカ</t>
    </rPh>
    <rPh sb="2" eb="3">
      <t>サワ</t>
    </rPh>
    <phoneticPr fontId="2"/>
  </si>
  <si>
    <t>かじや－１</t>
  </si>
  <si>
    <t>かじや－２</t>
  </si>
  <si>
    <t>坂本中－２</t>
    <rPh sb="0" eb="2">
      <t>サカモト</t>
    </rPh>
    <rPh sb="2" eb="3">
      <t>ナカ</t>
    </rPh>
    <phoneticPr fontId="2"/>
  </si>
  <si>
    <t>坂本下－１</t>
    <rPh sb="0" eb="2">
      <t>サカモト</t>
    </rPh>
    <rPh sb="2" eb="3">
      <t>シタ</t>
    </rPh>
    <phoneticPr fontId="2"/>
  </si>
  <si>
    <t>坂本下－３</t>
    <rPh sb="0" eb="2">
      <t>サカモト</t>
    </rPh>
    <rPh sb="2" eb="3">
      <t>シタ</t>
    </rPh>
    <phoneticPr fontId="2"/>
  </si>
  <si>
    <t>坂本下－４</t>
    <rPh sb="0" eb="2">
      <t>サカモト</t>
    </rPh>
    <rPh sb="2" eb="3">
      <t>シタ</t>
    </rPh>
    <phoneticPr fontId="2"/>
  </si>
  <si>
    <t>新井</t>
    <rPh sb="0" eb="2">
      <t>アライ</t>
    </rPh>
    <phoneticPr fontId="2"/>
  </si>
  <si>
    <t>坂本下－２</t>
    <rPh sb="0" eb="2">
      <t>サカモト</t>
    </rPh>
    <rPh sb="2" eb="3">
      <t>シタ</t>
    </rPh>
    <phoneticPr fontId="2"/>
  </si>
  <si>
    <t>沢向沢</t>
    <rPh sb="0" eb="1">
      <t>サワ</t>
    </rPh>
    <rPh sb="1" eb="2">
      <t>ム</t>
    </rPh>
    <rPh sb="2" eb="3">
      <t>サワ</t>
    </rPh>
    <phoneticPr fontId="2"/>
  </si>
  <si>
    <t>矢元沢</t>
    <rPh sb="0" eb="1">
      <t>ヤ</t>
    </rPh>
    <rPh sb="1" eb="2">
      <t>モト</t>
    </rPh>
    <rPh sb="2" eb="3">
      <t>サワ</t>
    </rPh>
    <phoneticPr fontId="2"/>
  </si>
  <si>
    <t>柴沢</t>
    <rPh sb="0" eb="1">
      <t>シバ</t>
    </rPh>
    <rPh sb="1" eb="2">
      <t>サワ</t>
    </rPh>
    <phoneticPr fontId="2"/>
  </si>
  <si>
    <t>天王山沢</t>
    <rPh sb="0" eb="3">
      <t>テンノウザン</t>
    </rPh>
    <rPh sb="3" eb="4">
      <t>サワ</t>
    </rPh>
    <phoneticPr fontId="2"/>
  </si>
  <si>
    <t>坂本中沢</t>
    <rPh sb="0" eb="1">
      <t>サカ</t>
    </rPh>
    <rPh sb="1" eb="2">
      <t>モト</t>
    </rPh>
    <rPh sb="2" eb="3">
      <t>チュウ</t>
    </rPh>
    <rPh sb="3" eb="4">
      <t>サワ</t>
    </rPh>
    <phoneticPr fontId="2"/>
  </si>
  <si>
    <t>長ヶ谷沢</t>
    <rPh sb="0" eb="1">
      <t>ナガ</t>
    </rPh>
    <rPh sb="2" eb="4">
      <t>タニサワ</t>
    </rPh>
    <phoneticPr fontId="2"/>
  </si>
  <si>
    <t>新畑沢</t>
    <rPh sb="0" eb="1">
      <t>シン</t>
    </rPh>
    <rPh sb="1" eb="2">
      <t>ハタケ</t>
    </rPh>
    <rPh sb="2" eb="3">
      <t>サワ</t>
    </rPh>
    <phoneticPr fontId="2"/>
  </si>
  <si>
    <t>新井－３－１</t>
    <rPh sb="0" eb="2">
      <t>アライ</t>
    </rPh>
    <phoneticPr fontId="2"/>
  </si>
  <si>
    <t>新井－３－２</t>
    <rPh sb="0" eb="2">
      <t>アライ</t>
    </rPh>
    <phoneticPr fontId="2"/>
  </si>
  <si>
    <t>新井東－１－１</t>
    <rPh sb="0" eb="2">
      <t>アライ</t>
    </rPh>
    <rPh sb="2" eb="3">
      <t>ヒガシ</t>
    </rPh>
    <phoneticPr fontId="2"/>
  </si>
  <si>
    <t>新井東－１－２</t>
    <rPh sb="0" eb="2">
      <t>アライ</t>
    </rPh>
    <rPh sb="2" eb="3">
      <t>ヒガシ</t>
    </rPh>
    <phoneticPr fontId="2"/>
  </si>
  <si>
    <t>新井東－２</t>
    <rPh sb="0" eb="2">
      <t>アライ</t>
    </rPh>
    <rPh sb="2" eb="3">
      <t>ヒガシ</t>
    </rPh>
    <phoneticPr fontId="2"/>
  </si>
  <si>
    <t>新井－１－１</t>
    <rPh sb="0" eb="2">
      <t>アライ</t>
    </rPh>
    <phoneticPr fontId="2"/>
  </si>
  <si>
    <t>新井－１－２</t>
    <rPh sb="0" eb="2">
      <t>アライ</t>
    </rPh>
    <phoneticPr fontId="2"/>
  </si>
  <si>
    <t>栗和田－１</t>
    <rPh sb="0" eb="1">
      <t>クリ</t>
    </rPh>
    <rPh sb="1" eb="3">
      <t>ワダ</t>
    </rPh>
    <phoneticPr fontId="2"/>
  </si>
  <si>
    <t>栗和田－２</t>
    <rPh sb="0" eb="1">
      <t>クリ</t>
    </rPh>
    <rPh sb="1" eb="3">
      <t>ワダ</t>
    </rPh>
    <phoneticPr fontId="2"/>
  </si>
  <si>
    <t>栗和田－３</t>
    <rPh sb="0" eb="1">
      <t>クリ</t>
    </rPh>
    <rPh sb="1" eb="3">
      <t>ワダ</t>
    </rPh>
    <phoneticPr fontId="2"/>
  </si>
  <si>
    <t>皆谷下</t>
    <rPh sb="0" eb="1">
      <t>カイ</t>
    </rPh>
    <rPh sb="1" eb="2">
      <t>ヤ</t>
    </rPh>
    <rPh sb="2" eb="3">
      <t>シタ</t>
    </rPh>
    <phoneticPr fontId="2"/>
  </si>
  <si>
    <t>秩父郡東秩父村皆谷</t>
    <rPh sb="0" eb="3">
      <t>チチブグン</t>
    </rPh>
    <rPh sb="3" eb="6">
      <t>ヒガシチチブ</t>
    </rPh>
    <rPh sb="6" eb="7">
      <t>ムラ</t>
    </rPh>
    <rPh sb="7" eb="8">
      <t>カイ</t>
    </rPh>
    <rPh sb="8" eb="9">
      <t>ヤ</t>
    </rPh>
    <phoneticPr fontId="2"/>
  </si>
  <si>
    <t>淵ノ上－１</t>
    <rPh sb="0" eb="1">
      <t>フチ</t>
    </rPh>
    <rPh sb="2" eb="3">
      <t>カミ</t>
    </rPh>
    <phoneticPr fontId="2"/>
  </si>
  <si>
    <t>皆谷下－２－１</t>
    <rPh sb="0" eb="1">
      <t>カイ</t>
    </rPh>
    <rPh sb="1" eb="2">
      <t>ヤ</t>
    </rPh>
    <rPh sb="2" eb="3">
      <t>シタ</t>
    </rPh>
    <phoneticPr fontId="2"/>
  </si>
  <si>
    <t>皆谷下－２－２</t>
    <rPh sb="0" eb="1">
      <t>カイ</t>
    </rPh>
    <rPh sb="1" eb="2">
      <t>ヤ</t>
    </rPh>
    <rPh sb="2" eb="3">
      <t>シタ</t>
    </rPh>
    <phoneticPr fontId="2"/>
  </si>
  <si>
    <t>淵ノ上－１－１</t>
    <rPh sb="0" eb="1">
      <t>フチ</t>
    </rPh>
    <rPh sb="2" eb="3">
      <t>カミ</t>
    </rPh>
    <phoneticPr fontId="2"/>
  </si>
  <si>
    <t>淵ノ上－１－２</t>
    <rPh sb="0" eb="1">
      <t>フチ</t>
    </rPh>
    <rPh sb="2" eb="3">
      <t>カミ</t>
    </rPh>
    <phoneticPr fontId="2"/>
  </si>
  <si>
    <t>淵ノ上－１－３</t>
    <rPh sb="0" eb="1">
      <t>フチ</t>
    </rPh>
    <rPh sb="2" eb="3">
      <t>カミ</t>
    </rPh>
    <phoneticPr fontId="2"/>
  </si>
  <si>
    <t>新田</t>
    <rPh sb="0" eb="2">
      <t>シンデン</t>
    </rPh>
    <phoneticPr fontId="2"/>
  </si>
  <si>
    <t>新田－２－２</t>
    <rPh sb="0" eb="2">
      <t>シンデン</t>
    </rPh>
    <phoneticPr fontId="2"/>
  </si>
  <si>
    <t>新田－２－３</t>
    <rPh sb="0" eb="2">
      <t>シンデン</t>
    </rPh>
    <phoneticPr fontId="2"/>
  </si>
  <si>
    <t>皆谷下－３</t>
    <rPh sb="0" eb="1">
      <t>カイ</t>
    </rPh>
    <rPh sb="1" eb="2">
      <t>ヤ</t>
    </rPh>
    <rPh sb="2" eb="3">
      <t>シタ</t>
    </rPh>
    <phoneticPr fontId="2"/>
  </si>
  <si>
    <t>皆谷下－４</t>
    <rPh sb="0" eb="1">
      <t>カイ</t>
    </rPh>
    <rPh sb="1" eb="2">
      <t>ヤ</t>
    </rPh>
    <rPh sb="2" eb="3">
      <t>シタ</t>
    </rPh>
    <phoneticPr fontId="2"/>
  </si>
  <si>
    <t>新田－１－１</t>
    <rPh sb="0" eb="2">
      <t>シンデン</t>
    </rPh>
    <phoneticPr fontId="2"/>
  </si>
  <si>
    <t>新田－１－２</t>
    <rPh sb="0" eb="2">
      <t>シンデン</t>
    </rPh>
    <phoneticPr fontId="2"/>
  </si>
  <si>
    <t>観音山沢</t>
    <rPh sb="0" eb="2">
      <t>カンノン</t>
    </rPh>
    <rPh sb="2" eb="3">
      <t>ヤマ</t>
    </rPh>
    <rPh sb="3" eb="4">
      <t>サワ</t>
    </rPh>
    <phoneticPr fontId="2"/>
  </si>
  <si>
    <t>観音山沢(支)</t>
    <rPh sb="0" eb="2">
      <t>カンノン</t>
    </rPh>
    <rPh sb="2" eb="3">
      <t>ヤマ</t>
    </rPh>
    <rPh sb="3" eb="4">
      <t>サワ</t>
    </rPh>
    <rPh sb="5" eb="6">
      <t>シ</t>
    </rPh>
    <phoneticPr fontId="2"/>
  </si>
  <si>
    <t>竹ノ平沢</t>
    <rPh sb="0" eb="1">
      <t>タケ</t>
    </rPh>
    <rPh sb="2" eb="4">
      <t>ヒラサワ</t>
    </rPh>
    <phoneticPr fontId="2"/>
  </si>
  <si>
    <t>橋場沢</t>
    <rPh sb="0" eb="1">
      <t>ハシ</t>
    </rPh>
    <rPh sb="1" eb="2">
      <t>バ</t>
    </rPh>
    <rPh sb="2" eb="3">
      <t>サワ</t>
    </rPh>
    <phoneticPr fontId="2"/>
  </si>
  <si>
    <t>杉奈窪沢</t>
    <rPh sb="0" eb="1">
      <t>スギ</t>
    </rPh>
    <rPh sb="1" eb="2">
      <t>ナ</t>
    </rPh>
    <rPh sb="2" eb="3">
      <t>クボ</t>
    </rPh>
    <rPh sb="3" eb="4">
      <t>サワ</t>
    </rPh>
    <phoneticPr fontId="2"/>
  </si>
  <si>
    <t>梅ノ窪沢</t>
    <rPh sb="0" eb="1">
      <t>ウメ</t>
    </rPh>
    <rPh sb="2" eb="3">
      <t>クボ</t>
    </rPh>
    <rPh sb="3" eb="4">
      <t>サワ</t>
    </rPh>
    <phoneticPr fontId="2"/>
  </si>
  <si>
    <t>栗和田沢</t>
    <rPh sb="0" eb="1">
      <t>クリ</t>
    </rPh>
    <rPh sb="1" eb="3">
      <t>ワダ</t>
    </rPh>
    <rPh sb="3" eb="4">
      <t>サワ</t>
    </rPh>
    <phoneticPr fontId="2"/>
  </si>
  <si>
    <t>萩沢－１</t>
    <rPh sb="0" eb="1">
      <t>ハギ</t>
    </rPh>
    <rPh sb="1" eb="2">
      <t>サワ</t>
    </rPh>
    <phoneticPr fontId="2"/>
  </si>
  <si>
    <t>飯能市大字中藤上郷</t>
    <rPh sb="0" eb="2">
      <t>ハンノウ</t>
    </rPh>
    <rPh sb="2" eb="3">
      <t>シ</t>
    </rPh>
    <rPh sb="3" eb="5">
      <t>オオアザ</t>
    </rPh>
    <rPh sb="5" eb="7">
      <t>ナカトウ</t>
    </rPh>
    <rPh sb="7" eb="9">
      <t>カミゴウ</t>
    </rPh>
    <phoneticPr fontId="2"/>
  </si>
  <si>
    <t>萩沢－２</t>
    <rPh sb="0" eb="1">
      <t>ハギ</t>
    </rPh>
    <rPh sb="1" eb="2">
      <t>サワ</t>
    </rPh>
    <phoneticPr fontId="2"/>
  </si>
  <si>
    <t>樫久保－３</t>
    <rPh sb="0" eb="1">
      <t>カシ</t>
    </rPh>
    <rPh sb="1" eb="3">
      <t>ヒサヤス</t>
    </rPh>
    <phoneticPr fontId="2"/>
  </si>
  <si>
    <t>戸丸</t>
    <rPh sb="0" eb="2">
      <t>トマル</t>
    </rPh>
    <phoneticPr fontId="2"/>
  </si>
  <si>
    <t>飛村－１－１</t>
    <rPh sb="0" eb="1">
      <t>ト</t>
    </rPh>
    <rPh sb="1" eb="2">
      <t>ムラ</t>
    </rPh>
    <phoneticPr fontId="2"/>
  </si>
  <si>
    <t>飛村－１－２</t>
    <rPh sb="0" eb="1">
      <t>ト</t>
    </rPh>
    <rPh sb="1" eb="2">
      <t>ムラ</t>
    </rPh>
    <phoneticPr fontId="2"/>
  </si>
  <si>
    <t>飛村－１－３</t>
    <rPh sb="0" eb="1">
      <t>ト</t>
    </rPh>
    <rPh sb="1" eb="2">
      <t>ムラ</t>
    </rPh>
    <phoneticPr fontId="2"/>
  </si>
  <si>
    <t>樫久保－１</t>
    <rPh sb="0" eb="1">
      <t>カシ</t>
    </rPh>
    <rPh sb="1" eb="3">
      <t>ヒサヤス</t>
    </rPh>
    <phoneticPr fontId="2"/>
  </si>
  <si>
    <t>樫久保－２</t>
    <rPh sb="0" eb="1">
      <t>カシ</t>
    </rPh>
    <rPh sb="1" eb="3">
      <t>ヒサヤス</t>
    </rPh>
    <phoneticPr fontId="2"/>
  </si>
  <si>
    <t>樫久保－５</t>
    <rPh sb="0" eb="1">
      <t>カシ</t>
    </rPh>
    <rPh sb="1" eb="3">
      <t>ヒサヤス</t>
    </rPh>
    <phoneticPr fontId="2"/>
  </si>
  <si>
    <t>樫久保－６－１</t>
    <rPh sb="0" eb="1">
      <t>カシ</t>
    </rPh>
    <rPh sb="1" eb="3">
      <t>ヒサヤス</t>
    </rPh>
    <phoneticPr fontId="2"/>
  </si>
  <si>
    <t>樫久保－６－２</t>
    <rPh sb="0" eb="1">
      <t>カシ</t>
    </rPh>
    <rPh sb="1" eb="3">
      <t>ヒサヤス</t>
    </rPh>
    <phoneticPr fontId="2"/>
  </si>
  <si>
    <t>樫久保－７</t>
    <rPh sb="0" eb="1">
      <t>カシ</t>
    </rPh>
    <rPh sb="1" eb="3">
      <t>ヒサヤス</t>
    </rPh>
    <phoneticPr fontId="2"/>
  </si>
  <si>
    <t>樫久保－８－１</t>
    <rPh sb="0" eb="1">
      <t>カシ</t>
    </rPh>
    <rPh sb="1" eb="3">
      <t>ヒサヤス</t>
    </rPh>
    <phoneticPr fontId="2"/>
  </si>
  <si>
    <t>樫久保－８－２</t>
    <rPh sb="0" eb="1">
      <t>カシ</t>
    </rPh>
    <rPh sb="1" eb="3">
      <t>ヒサヤス</t>
    </rPh>
    <phoneticPr fontId="2"/>
  </si>
  <si>
    <t>樫久保－９</t>
    <rPh sb="0" eb="1">
      <t>カシ</t>
    </rPh>
    <rPh sb="1" eb="3">
      <t>ヒサヤス</t>
    </rPh>
    <phoneticPr fontId="2"/>
  </si>
  <si>
    <t>飛村－２</t>
    <rPh sb="0" eb="1">
      <t>ト</t>
    </rPh>
    <rPh sb="1" eb="2">
      <t>ムラ</t>
    </rPh>
    <phoneticPr fontId="2"/>
  </si>
  <si>
    <t>飛村－３－１</t>
    <rPh sb="0" eb="1">
      <t>ト</t>
    </rPh>
    <rPh sb="1" eb="2">
      <t>ムラ</t>
    </rPh>
    <phoneticPr fontId="2"/>
  </si>
  <si>
    <t>飯能市大字南</t>
    <rPh sb="0" eb="2">
      <t>ハンノウ</t>
    </rPh>
    <rPh sb="2" eb="3">
      <t>シ</t>
    </rPh>
    <rPh sb="3" eb="5">
      <t>オオアザ</t>
    </rPh>
    <rPh sb="5" eb="6">
      <t>ミナミ</t>
    </rPh>
    <phoneticPr fontId="2"/>
  </si>
  <si>
    <t>飛村－３－２</t>
    <rPh sb="0" eb="1">
      <t>ト</t>
    </rPh>
    <rPh sb="1" eb="2">
      <t>ムラ</t>
    </rPh>
    <phoneticPr fontId="2"/>
  </si>
  <si>
    <t>飛村－４</t>
    <rPh sb="0" eb="1">
      <t>ト</t>
    </rPh>
    <rPh sb="1" eb="2">
      <t>ムラ</t>
    </rPh>
    <phoneticPr fontId="2"/>
  </si>
  <si>
    <t>飛村－５</t>
    <rPh sb="0" eb="1">
      <t>ト</t>
    </rPh>
    <rPh sb="1" eb="2">
      <t>ムラ</t>
    </rPh>
    <phoneticPr fontId="2"/>
  </si>
  <si>
    <t>飛村－６</t>
    <rPh sb="0" eb="1">
      <t>ト</t>
    </rPh>
    <rPh sb="1" eb="2">
      <t>ムラ</t>
    </rPh>
    <phoneticPr fontId="2"/>
  </si>
  <si>
    <t>清水ノ上</t>
    <rPh sb="0" eb="2">
      <t>シミズ</t>
    </rPh>
    <rPh sb="3" eb="4">
      <t>ウエ</t>
    </rPh>
    <phoneticPr fontId="2"/>
  </si>
  <si>
    <t>飯能市大字中藤中郷</t>
    <rPh sb="0" eb="2">
      <t>ハンノウ</t>
    </rPh>
    <rPh sb="2" eb="3">
      <t>シ</t>
    </rPh>
    <rPh sb="3" eb="5">
      <t>オオアザ</t>
    </rPh>
    <rPh sb="5" eb="7">
      <t>ナカトウ</t>
    </rPh>
    <rPh sb="7" eb="9">
      <t>ナカゴウ</t>
    </rPh>
    <phoneticPr fontId="2"/>
  </si>
  <si>
    <t>久根花－３</t>
    <rPh sb="0" eb="2">
      <t>クネ</t>
    </rPh>
    <rPh sb="2" eb="3">
      <t>ハナ</t>
    </rPh>
    <phoneticPr fontId="2"/>
  </si>
  <si>
    <t>久根花－１</t>
    <rPh sb="0" eb="2">
      <t>クネ</t>
    </rPh>
    <rPh sb="2" eb="3">
      <t>ハナ</t>
    </rPh>
    <phoneticPr fontId="2"/>
  </si>
  <si>
    <t>久根花－２</t>
    <rPh sb="0" eb="2">
      <t>クネ</t>
    </rPh>
    <rPh sb="2" eb="3">
      <t>ハナ</t>
    </rPh>
    <phoneticPr fontId="2"/>
  </si>
  <si>
    <t>荒田－１－１</t>
    <rPh sb="0" eb="2">
      <t>アラタ</t>
    </rPh>
    <phoneticPr fontId="2"/>
  </si>
  <si>
    <t>荒田－１－２</t>
    <rPh sb="0" eb="2">
      <t>アラタ</t>
    </rPh>
    <phoneticPr fontId="2"/>
  </si>
  <si>
    <t>荒田－２</t>
    <rPh sb="0" eb="2">
      <t>アラタ</t>
    </rPh>
    <phoneticPr fontId="2"/>
  </si>
  <si>
    <t>荒田－３</t>
    <rPh sb="0" eb="2">
      <t>アラタ</t>
    </rPh>
    <phoneticPr fontId="2"/>
  </si>
  <si>
    <t>中藤中郷－１</t>
    <rPh sb="0" eb="2">
      <t>ナカトウ</t>
    </rPh>
    <rPh sb="2" eb="4">
      <t>ナカゴウ</t>
    </rPh>
    <phoneticPr fontId="2"/>
  </si>
  <si>
    <t>中藤中郷－２</t>
    <rPh sb="0" eb="2">
      <t>ナカトウ</t>
    </rPh>
    <rPh sb="2" eb="4">
      <t>ナカゴウ</t>
    </rPh>
    <phoneticPr fontId="2"/>
  </si>
  <si>
    <t>中藤中郷－３</t>
    <rPh sb="0" eb="2">
      <t>ナカトウ</t>
    </rPh>
    <rPh sb="2" eb="4">
      <t>ナカゴウ</t>
    </rPh>
    <phoneticPr fontId="2"/>
  </si>
  <si>
    <t>中藤中郷－４</t>
    <rPh sb="0" eb="2">
      <t>ナカトウ</t>
    </rPh>
    <rPh sb="2" eb="4">
      <t>ナカゴウ</t>
    </rPh>
    <phoneticPr fontId="2"/>
  </si>
  <si>
    <t>中藤中郷－５</t>
    <rPh sb="0" eb="2">
      <t>ナカトウ</t>
    </rPh>
    <rPh sb="2" eb="4">
      <t>ナカゴウ</t>
    </rPh>
    <phoneticPr fontId="2"/>
  </si>
  <si>
    <t>岩本－５</t>
    <rPh sb="0" eb="2">
      <t>イワモト</t>
    </rPh>
    <phoneticPr fontId="2"/>
  </si>
  <si>
    <t>飯能市大字虎秀</t>
    <rPh sb="0" eb="2">
      <t>ハンノウ</t>
    </rPh>
    <rPh sb="2" eb="3">
      <t>シ</t>
    </rPh>
    <rPh sb="3" eb="5">
      <t>オオアザ</t>
    </rPh>
    <rPh sb="5" eb="7">
      <t>コシュウ</t>
    </rPh>
    <phoneticPr fontId="2"/>
  </si>
  <si>
    <t>落合－４</t>
    <rPh sb="0" eb="2">
      <t>オチアイ</t>
    </rPh>
    <phoneticPr fontId="2"/>
  </si>
  <si>
    <t>市場－１</t>
    <rPh sb="0" eb="2">
      <t>イチバ</t>
    </rPh>
    <phoneticPr fontId="2"/>
  </si>
  <si>
    <t>平戸－２</t>
    <rPh sb="0" eb="2">
      <t>ヒラト</t>
    </rPh>
    <phoneticPr fontId="2"/>
  </si>
  <si>
    <t>飯能市大字平戸</t>
    <rPh sb="0" eb="2">
      <t>ハンノウ</t>
    </rPh>
    <rPh sb="2" eb="3">
      <t>シ</t>
    </rPh>
    <rPh sb="3" eb="5">
      <t>オオアザ</t>
    </rPh>
    <rPh sb="5" eb="7">
      <t>ヒラト</t>
    </rPh>
    <phoneticPr fontId="2"/>
  </si>
  <si>
    <t>平戸－１－１</t>
    <rPh sb="0" eb="1">
      <t>ヒラ</t>
    </rPh>
    <rPh sb="1" eb="2">
      <t>ト</t>
    </rPh>
    <phoneticPr fontId="2"/>
  </si>
  <si>
    <t>平戸－１－２</t>
    <rPh sb="0" eb="1">
      <t>ヒラ</t>
    </rPh>
    <rPh sb="1" eb="2">
      <t>ト</t>
    </rPh>
    <phoneticPr fontId="2"/>
  </si>
  <si>
    <t>平戸－１－３</t>
    <rPh sb="0" eb="1">
      <t>ヒラ</t>
    </rPh>
    <rPh sb="1" eb="2">
      <t>ト</t>
    </rPh>
    <phoneticPr fontId="2"/>
  </si>
  <si>
    <t>平戸－３－１</t>
    <rPh sb="0" eb="1">
      <t>ヒラ</t>
    </rPh>
    <rPh sb="1" eb="2">
      <t>ト</t>
    </rPh>
    <phoneticPr fontId="2"/>
  </si>
  <si>
    <t>平戸－３－２</t>
    <rPh sb="0" eb="1">
      <t>ヒラ</t>
    </rPh>
    <rPh sb="1" eb="2">
      <t>ト</t>
    </rPh>
    <phoneticPr fontId="2"/>
  </si>
  <si>
    <t>平戸－４</t>
    <rPh sb="0" eb="1">
      <t>ヒラ</t>
    </rPh>
    <rPh sb="1" eb="2">
      <t>ト</t>
    </rPh>
    <phoneticPr fontId="2"/>
  </si>
  <si>
    <t>横畑</t>
    <rPh sb="0" eb="2">
      <t>ヨコハタ</t>
    </rPh>
    <phoneticPr fontId="2"/>
  </si>
  <si>
    <t>中内－１</t>
    <rPh sb="0" eb="2">
      <t>ナカウチ</t>
    </rPh>
    <phoneticPr fontId="2"/>
  </si>
  <si>
    <t>中内－２</t>
    <rPh sb="0" eb="2">
      <t>ナカウチ</t>
    </rPh>
    <phoneticPr fontId="2"/>
  </si>
  <si>
    <t>中内－４</t>
    <rPh sb="0" eb="2">
      <t>ナカウチ</t>
    </rPh>
    <phoneticPr fontId="2"/>
  </si>
  <si>
    <t>中内－５</t>
    <rPh sb="0" eb="2">
      <t>ナカウチ</t>
    </rPh>
    <phoneticPr fontId="2"/>
  </si>
  <si>
    <t>井戸入</t>
    <rPh sb="0" eb="2">
      <t>イド</t>
    </rPh>
    <rPh sb="2" eb="3">
      <t>イ</t>
    </rPh>
    <phoneticPr fontId="2"/>
  </si>
  <si>
    <t>木谷戸</t>
    <rPh sb="0" eb="2">
      <t>キタニ</t>
    </rPh>
    <rPh sb="2" eb="3">
      <t>ト</t>
    </rPh>
    <phoneticPr fontId="2"/>
  </si>
  <si>
    <t>出久保</t>
    <rPh sb="0" eb="1">
      <t>デ</t>
    </rPh>
    <rPh sb="1" eb="3">
      <t>クボ</t>
    </rPh>
    <phoneticPr fontId="2"/>
  </si>
  <si>
    <t>下赤工－１</t>
    <rPh sb="0" eb="3">
      <t>シモアカダクミ</t>
    </rPh>
    <phoneticPr fontId="2"/>
  </si>
  <si>
    <t>飯能市大字下赤工</t>
    <rPh sb="0" eb="2">
      <t>ハンノウ</t>
    </rPh>
    <rPh sb="2" eb="3">
      <t>シ</t>
    </rPh>
    <rPh sb="3" eb="5">
      <t>オオアザ</t>
    </rPh>
    <rPh sb="5" eb="8">
      <t>シモアカダクミ</t>
    </rPh>
    <phoneticPr fontId="2"/>
  </si>
  <si>
    <t>下赤工－４</t>
    <rPh sb="0" eb="3">
      <t>シモアカダクミ</t>
    </rPh>
    <phoneticPr fontId="2"/>
  </si>
  <si>
    <t>尾長</t>
  </si>
  <si>
    <t>下赤工－７</t>
    <rPh sb="0" eb="3">
      <t>シモアカダクミ</t>
    </rPh>
    <phoneticPr fontId="2"/>
  </si>
  <si>
    <t>下赤工－２</t>
    <rPh sb="0" eb="3">
      <t>シモアカダクミ</t>
    </rPh>
    <phoneticPr fontId="2"/>
  </si>
  <si>
    <t>下赤工－５</t>
    <rPh sb="0" eb="3">
      <t>シモアカダクミ</t>
    </rPh>
    <phoneticPr fontId="2"/>
  </si>
  <si>
    <t>下赤工－６</t>
    <rPh sb="0" eb="3">
      <t>シモアカダクミ</t>
    </rPh>
    <phoneticPr fontId="2"/>
  </si>
  <si>
    <t>南沢川－１</t>
    <rPh sb="0" eb="1">
      <t>ミナミ</t>
    </rPh>
    <rPh sb="1" eb="2">
      <t>サワ</t>
    </rPh>
    <rPh sb="2" eb="3">
      <t>カワ</t>
    </rPh>
    <phoneticPr fontId="2"/>
  </si>
  <si>
    <t>南沢川－２</t>
    <rPh sb="0" eb="1">
      <t>ミナミ</t>
    </rPh>
    <rPh sb="1" eb="2">
      <t>サワ</t>
    </rPh>
    <rPh sb="2" eb="3">
      <t>カワ</t>
    </rPh>
    <phoneticPr fontId="2"/>
  </si>
  <si>
    <t>長窪川</t>
    <rPh sb="0" eb="2">
      <t>ナガクボ</t>
    </rPh>
    <rPh sb="2" eb="3">
      <t>カワ</t>
    </rPh>
    <phoneticPr fontId="2"/>
  </si>
  <si>
    <t>戸丸川－１</t>
    <rPh sb="0" eb="2">
      <t>トマル</t>
    </rPh>
    <rPh sb="2" eb="3">
      <t>カワ</t>
    </rPh>
    <phoneticPr fontId="2"/>
  </si>
  <si>
    <t>日向戸丸川</t>
    <rPh sb="0" eb="2">
      <t>ヒムカイ</t>
    </rPh>
    <rPh sb="2" eb="4">
      <t>トマル</t>
    </rPh>
    <rPh sb="4" eb="5">
      <t>カワ</t>
    </rPh>
    <phoneticPr fontId="2"/>
  </si>
  <si>
    <t>善福寺川</t>
    <rPh sb="0" eb="1">
      <t>ゼン</t>
    </rPh>
    <rPh sb="1" eb="2">
      <t>フク</t>
    </rPh>
    <rPh sb="2" eb="3">
      <t>テラ</t>
    </rPh>
    <rPh sb="3" eb="4">
      <t>カワ</t>
    </rPh>
    <phoneticPr fontId="2"/>
  </si>
  <si>
    <t>樫久保川</t>
    <rPh sb="0" eb="1">
      <t>カシ</t>
    </rPh>
    <rPh sb="1" eb="3">
      <t>クボ</t>
    </rPh>
    <rPh sb="3" eb="4">
      <t>カワ</t>
    </rPh>
    <phoneticPr fontId="2"/>
  </si>
  <si>
    <t>飛村沢</t>
    <rPh sb="0" eb="1">
      <t>ト</t>
    </rPh>
    <rPh sb="1" eb="2">
      <t>ムラ</t>
    </rPh>
    <rPh sb="2" eb="3">
      <t>サワ</t>
    </rPh>
    <phoneticPr fontId="2"/>
  </si>
  <si>
    <t>高岸川</t>
    <rPh sb="0" eb="2">
      <t>タカギシ</t>
    </rPh>
    <rPh sb="2" eb="3">
      <t>カワ</t>
    </rPh>
    <phoneticPr fontId="2"/>
  </si>
  <si>
    <t>昇道川</t>
    <rPh sb="0" eb="1">
      <t>ノボ</t>
    </rPh>
    <rPh sb="1" eb="2">
      <t>ミチ</t>
    </rPh>
    <rPh sb="2" eb="3">
      <t>カワ</t>
    </rPh>
    <phoneticPr fontId="2"/>
  </si>
  <si>
    <t>樫久保沢</t>
    <rPh sb="0" eb="1">
      <t>カシ</t>
    </rPh>
    <rPh sb="1" eb="3">
      <t>クボ</t>
    </rPh>
    <rPh sb="3" eb="4">
      <t>サワ</t>
    </rPh>
    <phoneticPr fontId="2"/>
  </si>
  <si>
    <t>戸丸川－２</t>
    <rPh sb="0" eb="2">
      <t>トマル</t>
    </rPh>
    <rPh sb="2" eb="3">
      <t>カワ</t>
    </rPh>
    <phoneticPr fontId="2"/>
  </si>
  <si>
    <t>牛骨沢</t>
    <rPh sb="0" eb="1">
      <t>ウシ</t>
    </rPh>
    <rPh sb="1" eb="2">
      <t>ホネ</t>
    </rPh>
    <rPh sb="2" eb="3">
      <t>ザワ</t>
    </rPh>
    <phoneticPr fontId="2"/>
  </si>
  <si>
    <t>山中川</t>
    <rPh sb="0" eb="2">
      <t>ヤマナカ</t>
    </rPh>
    <rPh sb="2" eb="3">
      <t>ガワ</t>
    </rPh>
    <phoneticPr fontId="2"/>
  </si>
  <si>
    <t>萩沢支渓</t>
    <rPh sb="0" eb="1">
      <t>ハギ</t>
    </rPh>
    <rPh sb="1" eb="2">
      <t>サワ</t>
    </rPh>
    <rPh sb="2" eb="3">
      <t>ササ</t>
    </rPh>
    <rPh sb="3" eb="4">
      <t>タニ</t>
    </rPh>
    <phoneticPr fontId="2"/>
  </si>
  <si>
    <t>福徳寺沢</t>
    <rPh sb="0" eb="2">
      <t>フクトク</t>
    </rPh>
    <rPh sb="2" eb="3">
      <t>テラ</t>
    </rPh>
    <rPh sb="3" eb="4">
      <t>サワ</t>
    </rPh>
    <phoneticPr fontId="2"/>
  </si>
  <si>
    <t>小山沢</t>
    <rPh sb="0" eb="2">
      <t>コヤマ</t>
    </rPh>
    <rPh sb="2" eb="3">
      <t>サワ</t>
    </rPh>
    <phoneticPr fontId="2"/>
  </si>
  <si>
    <t>福徳寺南沢</t>
    <rPh sb="0" eb="2">
      <t>フクトク</t>
    </rPh>
    <rPh sb="2" eb="3">
      <t>テラ</t>
    </rPh>
    <rPh sb="3" eb="4">
      <t>ミナミ</t>
    </rPh>
    <rPh sb="4" eb="5">
      <t>サワ</t>
    </rPh>
    <phoneticPr fontId="2"/>
  </si>
  <si>
    <t>平戸沢</t>
    <rPh sb="0" eb="2">
      <t>ヒラト</t>
    </rPh>
    <rPh sb="2" eb="3">
      <t>サワ</t>
    </rPh>
    <phoneticPr fontId="2"/>
  </si>
  <si>
    <t>深ノ沢１号</t>
    <rPh sb="0" eb="1">
      <t>フカ</t>
    </rPh>
    <rPh sb="2" eb="3">
      <t>サワ</t>
    </rPh>
    <rPh sb="4" eb="5">
      <t>ゴウ</t>
    </rPh>
    <phoneticPr fontId="2"/>
  </si>
  <si>
    <t>深ノ沢２号</t>
    <rPh sb="0" eb="1">
      <t>フカ</t>
    </rPh>
    <rPh sb="2" eb="3">
      <t>サワ</t>
    </rPh>
    <rPh sb="4" eb="5">
      <t>ゴウ</t>
    </rPh>
    <phoneticPr fontId="2"/>
  </si>
  <si>
    <t>深沢川－１</t>
    <rPh sb="0" eb="1">
      <t>フカ</t>
    </rPh>
    <rPh sb="1" eb="2">
      <t>サワ</t>
    </rPh>
    <rPh sb="2" eb="3">
      <t>カワ</t>
    </rPh>
    <phoneticPr fontId="2"/>
  </si>
  <si>
    <t>飯能市大字白子</t>
    <rPh sb="0" eb="2">
      <t>ハンノウ</t>
    </rPh>
    <rPh sb="2" eb="3">
      <t>シ</t>
    </rPh>
    <rPh sb="3" eb="5">
      <t>オオアザ</t>
    </rPh>
    <rPh sb="5" eb="7">
      <t>シラコ</t>
    </rPh>
    <phoneticPr fontId="2"/>
  </si>
  <si>
    <t>深沢川－２</t>
    <rPh sb="0" eb="1">
      <t>フカ</t>
    </rPh>
    <rPh sb="1" eb="2">
      <t>サワ</t>
    </rPh>
    <rPh sb="2" eb="3">
      <t>カワ</t>
    </rPh>
    <phoneticPr fontId="2"/>
  </si>
  <si>
    <t>深ノ沢３号</t>
    <rPh sb="0" eb="1">
      <t>フカ</t>
    </rPh>
    <rPh sb="2" eb="3">
      <t>サワ</t>
    </rPh>
    <rPh sb="4" eb="5">
      <t>ゴウ</t>
    </rPh>
    <phoneticPr fontId="2"/>
  </si>
  <si>
    <t>長尾坂川</t>
    <rPh sb="0" eb="2">
      <t>ナガオ</t>
    </rPh>
    <rPh sb="2" eb="4">
      <t>サカガワ</t>
    </rPh>
    <phoneticPr fontId="2"/>
  </si>
  <si>
    <t>平戸沢２</t>
    <rPh sb="0" eb="2">
      <t>ヒラト</t>
    </rPh>
    <rPh sb="2" eb="3">
      <t>サワ</t>
    </rPh>
    <phoneticPr fontId="2"/>
  </si>
  <si>
    <t>西石川</t>
    <rPh sb="0" eb="1">
      <t>ニシ</t>
    </rPh>
    <rPh sb="1" eb="3">
      <t>イシカワ</t>
    </rPh>
    <phoneticPr fontId="2"/>
  </si>
  <si>
    <t>飯能市大字中藤上郷</t>
    <rPh sb="0" eb="2">
      <t>ハンノウ</t>
    </rPh>
    <rPh sb="2" eb="3">
      <t>シ</t>
    </rPh>
    <rPh sb="3" eb="5">
      <t>オオアザ</t>
    </rPh>
    <rPh sb="5" eb="7">
      <t>ナカトウ</t>
    </rPh>
    <rPh sb="7" eb="8">
      <t>カミ</t>
    </rPh>
    <rPh sb="8" eb="9">
      <t>ゴウ</t>
    </rPh>
    <phoneticPr fontId="2"/>
  </si>
  <si>
    <t>明戸</t>
    <rPh sb="0" eb="1">
      <t>アカ</t>
    </rPh>
    <rPh sb="1" eb="2">
      <t>ト</t>
    </rPh>
    <phoneticPr fontId="2"/>
  </si>
  <si>
    <t>柄杓谷戸</t>
    <rPh sb="0" eb="1">
      <t>ガラ</t>
    </rPh>
    <rPh sb="1" eb="2">
      <t>シャク</t>
    </rPh>
    <rPh sb="2" eb="3">
      <t>タニ</t>
    </rPh>
    <rPh sb="3" eb="4">
      <t>ト</t>
    </rPh>
    <phoneticPr fontId="2"/>
  </si>
  <si>
    <t>木谷戸</t>
    <rPh sb="0" eb="1">
      <t>キ</t>
    </rPh>
    <rPh sb="1" eb="2">
      <t>タニ</t>
    </rPh>
    <rPh sb="2" eb="3">
      <t>ト</t>
    </rPh>
    <phoneticPr fontId="2"/>
  </si>
  <si>
    <t>谷戸頭</t>
    <rPh sb="0" eb="1">
      <t>タニ</t>
    </rPh>
    <rPh sb="1" eb="2">
      <t>ト</t>
    </rPh>
    <rPh sb="2" eb="3">
      <t>アタマ</t>
    </rPh>
    <phoneticPr fontId="2"/>
  </si>
  <si>
    <t>落合川</t>
    <rPh sb="0" eb="3">
      <t>オチアイガワ</t>
    </rPh>
    <phoneticPr fontId="2"/>
  </si>
  <si>
    <t>尾長川</t>
    <rPh sb="0" eb="2">
      <t>オナガ</t>
    </rPh>
    <rPh sb="2" eb="3">
      <t>ガワ</t>
    </rPh>
    <phoneticPr fontId="2"/>
  </si>
  <si>
    <t>山下川</t>
    <rPh sb="0" eb="2">
      <t>ヤマシタ</t>
    </rPh>
    <rPh sb="2" eb="3">
      <t>カワ</t>
    </rPh>
    <phoneticPr fontId="2"/>
  </si>
  <si>
    <t>芳ノ入沢</t>
    <rPh sb="0" eb="1">
      <t>ヨシ</t>
    </rPh>
    <rPh sb="2" eb="3">
      <t>イ</t>
    </rPh>
    <rPh sb="3" eb="4">
      <t>サワ</t>
    </rPh>
    <phoneticPr fontId="2"/>
  </si>
  <si>
    <t>大沢川</t>
    <rPh sb="0" eb="2">
      <t>オオサワ</t>
    </rPh>
    <rPh sb="2" eb="3">
      <t>ガワ</t>
    </rPh>
    <phoneticPr fontId="2"/>
  </si>
  <si>
    <t>下赤工川</t>
    <rPh sb="0" eb="1">
      <t>シモ</t>
    </rPh>
    <rPh sb="3" eb="4">
      <t>カワ</t>
    </rPh>
    <phoneticPr fontId="2"/>
  </si>
  <si>
    <t>赤工中沢</t>
    <rPh sb="0" eb="1">
      <t>アカ</t>
    </rPh>
    <rPh sb="1" eb="2">
      <t>タクミ</t>
    </rPh>
    <rPh sb="2" eb="4">
      <t>ナカザワ</t>
    </rPh>
    <phoneticPr fontId="2"/>
  </si>
  <si>
    <t>下赤工西沢</t>
    <rPh sb="0" eb="1">
      <t>シモ</t>
    </rPh>
    <rPh sb="3" eb="4">
      <t>ニシ</t>
    </rPh>
    <rPh sb="4" eb="5">
      <t>サワ</t>
    </rPh>
    <phoneticPr fontId="2"/>
  </si>
  <si>
    <t>下赤工東沢</t>
    <rPh sb="0" eb="1">
      <t>シモ</t>
    </rPh>
    <rPh sb="3" eb="4">
      <t>ヒガシ</t>
    </rPh>
    <rPh sb="4" eb="5">
      <t>サワ</t>
    </rPh>
    <phoneticPr fontId="2"/>
  </si>
  <si>
    <t>女影</t>
    <rPh sb="0" eb="1">
      <t>メ</t>
    </rPh>
    <rPh sb="1" eb="2">
      <t>カゲ</t>
    </rPh>
    <phoneticPr fontId="2"/>
  </si>
  <si>
    <t>日高市大字女影</t>
    <rPh sb="0" eb="3">
      <t>ヒダカシ</t>
    </rPh>
    <rPh sb="3" eb="5">
      <t>オオアザ</t>
    </rPh>
    <rPh sb="5" eb="7">
      <t>オナカゲ</t>
    </rPh>
    <phoneticPr fontId="2"/>
  </si>
  <si>
    <t>鎌北－３－１</t>
    <rPh sb="0" eb="1">
      <t>カマ</t>
    </rPh>
    <rPh sb="1" eb="2">
      <t>キタ</t>
    </rPh>
    <phoneticPr fontId="2"/>
  </si>
  <si>
    <t>日高市大字武蔵台</t>
    <rPh sb="0" eb="3">
      <t>ヒダカシ</t>
    </rPh>
    <rPh sb="3" eb="5">
      <t>オオアザ</t>
    </rPh>
    <rPh sb="5" eb="7">
      <t>ムサシ</t>
    </rPh>
    <rPh sb="7" eb="8">
      <t>ダイ</t>
    </rPh>
    <phoneticPr fontId="2"/>
  </si>
  <si>
    <t>鎌北－３－２</t>
    <rPh sb="0" eb="1">
      <t>カマ</t>
    </rPh>
    <rPh sb="1" eb="2">
      <t>キタ</t>
    </rPh>
    <phoneticPr fontId="2"/>
  </si>
  <si>
    <t>猿田</t>
    <rPh sb="0" eb="2">
      <t>サルタ</t>
    </rPh>
    <phoneticPr fontId="2"/>
  </si>
  <si>
    <t>日高市大字猿田</t>
    <rPh sb="0" eb="3">
      <t>ヒダカシ</t>
    </rPh>
    <rPh sb="3" eb="5">
      <t>オオアザ</t>
    </rPh>
    <rPh sb="5" eb="7">
      <t>サルタ</t>
    </rPh>
    <phoneticPr fontId="2"/>
  </si>
  <si>
    <t>武蔵台6丁目－１</t>
    <rPh sb="0" eb="2">
      <t>ムサシ</t>
    </rPh>
    <rPh sb="2" eb="3">
      <t>ダイ</t>
    </rPh>
    <rPh sb="4" eb="6">
      <t>チョウメ</t>
    </rPh>
    <phoneticPr fontId="2"/>
  </si>
  <si>
    <t>武蔵台6丁目－２－１</t>
    <rPh sb="0" eb="2">
      <t>ムサシ</t>
    </rPh>
    <rPh sb="2" eb="3">
      <t>ダイ</t>
    </rPh>
    <rPh sb="4" eb="6">
      <t>チョウメ</t>
    </rPh>
    <phoneticPr fontId="2"/>
  </si>
  <si>
    <t>武蔵台6丁目－２－２</t>
    <rPh sb="0" eb="2">
      <t>ムサシ</t>
    </rPh>
    <rPh sb="2" eb="3">
      <t>ダイ</t>
    </rPh>
    <rPh sb="4" eb="6">
      <t>チョウメ</t>
    </rPh>
    <phoneticPr fontId="2"/>
  </si>
  <si>
    <t>栗坪１－１</t>
    <rPh sb="0" eb="2">
      <t>クリツボ</t>
    </rPh>
    <phoneticPr fontId="2"/>
  </si>
  <si>
    <t>日高市大字栗坪</t>
    <rPh sb="0" eb="3">
      <t>ヒダカシ</t>
    </rPh>
    <rPh sb="3" eb="5">
      <t>オオアザ</t>
    </rPh>
    <rPh sb="5" eb="7">
      <t>クリツボ</t>
    </rPh>
    <phoneticPr fontId="2"/>
  </si>
  <si>
    <t>栗坪１－２</t>
    <rPh sb="0" eb="2">
      <t>クリツボ</t>
    </rPh>
    <phoneticPr fontId="2"/>
  </si>
  <si>
    <t>栗坪１－３</t>
    <rPh sb="0" eb="2">
      <t>クリツボ</t>
    </rPh>
    <phoneticPr fontId="2"/>
  </si>
  <si>
    <t>栗坪－２</t>
    <rPh sb="0" eb="2">
      <t>クリツボ</t>
    </rPh>
    <phoneticPr fontId="2"/>
  </si>
  <si>
    <t>台</t>
    <rPh sb="0" eb="1">
      <t>ダイ</t>
    </rPh>
    <phoneticPr fontId="2"/>
  </si>
  <si>
    <t>日高市大字台</t>
    <rPh sb="0" eb="3">
      <t>ヒダカシ</t>
    </rPh>
    <rPh sb="3" eb="5">
      <t>オオアザ</t>
    </rPh>
    <rPh sb="5" eb="6">
      <t>ダイ</t>
    </rPh>
    <phoneticPr fontId="2"/>
  </si>
  <si>
    <t>大宮－１</t>
    <rPh sb="0" eb="2">
      <t>オオミヤ</t>
    </rPh>
    <phoneticPr fontId="2"/>
  </si>
  <si>
    <t>日高市大字新堀</t>
    <rPh sb="0" eb="3">
      <t>ヒダカシ</t>
    </rPh>
    <rPh sb="3" eb="5">
      <t>オオアザ</t>
    </rPh>
    <rPh sb="5" eb="7">
      <t>シンボリ</t>
    </rPh>
    <phoneticPr fontId="2"/>
  </si>
  <si>
    <t>大宮－２－１</t>
    <rPh sb="0" eb="2">
      <t>オオミヤ</t>
    </rPh>
    <phoneticPr fontId="2"/>
  </si>
  <si>
    <t>大宮－２－２</t>
    <rPh sb="0" eb="2">
      <t>オオミヤ</t>
    </rPh>
    <phoneticPr fontId="2"/>
  </si>
  <si>
    <t>大宮－３</t>
    <rPh sb="0" eb="2">
      <t>オオミヤ</t>
    </rPh>
    <phoneticPr fontId="2"/>
  </si>
  <si>
    <t>清流－１</t>
    <rPh sb="0" eb="2">
      <t>セイリュウ</t>
    </rPh>
    <phoneticPr fontId="2"/>
  </si>
  <si>
    <t>日高市大字清流</t>
    <rPh sb="0" eb="3">
      <t>ヒダカシ</t>
    </rPh>
    <rPh sb="3" eb="5">
      <t>オオアザ</t>
    </rPh>
    <rPh sb="5" eb="7">
      <t>セイリュウ</t>
    </rPh>
    <phoneticPr fontId="2"/>
  </si>
  <si>
    <t>清流－２</t>
    <rPh sb="0" eb="2">
      <t>セイリュウ</t>
    </rPh>
    <phoneticPr fontId="2"/>
  </si>
  <si>
    <t>幸神前</t>
    <rPh sb="0" eb="1">
      <t>シアワ</t>
    </rPh>
    <rPh sb="1" eb="2">
      <t>カミ</t>
    </rPh>
    <rPh sb="2" eb="3">
      <t>マエ</t>
    </rPh>
    <phoneticPr fontId="2"/>
  </si>
  <si>
    <t>日高市大字高岡</t>
    <rPh sb="0" eb="3">
      <t>ヒダカシ</t>
    </rPh>
    <rPh sb="3" eb="5">
      <t>オオアザ</t>
    </rPh>
    <rPh sb="5" eb="7">
      <t>タカオカ</t>
    </rPh>
    <phoneticPr fontId="2"/>
  </si>
  <si>
    <t>宮ノ前</t>
    <rPh sb="0" eb="1">
      <t>ミヤ</t>
    </rPh>
    <rPh sb="2" eb="3">
      <t>マエ</t>
    </rPh>
    <phoneticPr fontId="2"/>
  </si>
  <si>
    <t>峯両谷沢</t>
    <rPh sb="0" eb="1">
      <t>ミネ</t>
    </rPh>
    <rPh sb="1" eb="2">
      <t>リョウ</t>
    </rPh>
    <rPh sb="2" eb="3">
      <t>タニ</t>
    </rPh>
    <rPh sb="3" eb="4">
      <t>サワ</t>
    </rPh>
    <phoneticPr fontId="2"/>
  </si>
  <si>
    <t>満蔵寺沢</t>
    <rPh sb="0" eb="1">
      <t>マン</t>
    </rPh>
    <rPh sb="1" eb="2">
      <t>ゾウ</t>
    </rPh>
    <rPh sb="2" eb="3">
      <t>テラ</t>
    </rPh>
    <rPh sb="3" eb="4">
      <t>サワ</t>
    </rPh>
    <phoneticPr fontId="2"/>
  </si>
  <si>
    <t>横手１</t>
    <rPh sb="0" eb="2">
      <t>ヨコテ</t>
    </rPh>
    <phoneticPr fontId="2"/>
  </si>
  <si>
    <t>清流川</t>
    <rPh sb="0" eb="2">
      <t>セイリュウ</t>
    </rPh>
    <rPh sb="2" eb="3">
      <t>ガワ</t>
    </rPh>
    <phoneticPr fontId="2"/>
  </si>
  <si>
    <t>清流川２</t>
    <rPh sb="0" eb="2">
      <t>セイリュウ</t>
    </rPh>
    <rPh sb="2" eb="3">
      <t>ガワ</t>
    </rPh>
    <phoneticPr fontId="2"/>
  </si>
  <si>
    <t>清流２</t>
    <rPh sb="0" eb="2">
      <t>セイリュウ</t>
    </rPh>
    <phoneticPr fontId="2"/>
  </si>
  <si>
    <t>清流１</t>
    <rPh sb="0" eb="2">
      <t>セイリュウ</t>
    </rPh>
    <phoneticPr fontId="2"/>
  </si>
  <si>
    <t>清流川</t>
    <rPh sb="0" eb="2">
      <t>セイリュウ</t>
    </rPh>
    <rPh sb="2" eb="3">
      <t>カワ</t>
    </rPh>
    <phoneticPr fontId="2"/>
  </si>
  <si>
    <t>如意輪堂川１</t>
    <rPh sb="0" eb="3">
      <t>ニョイリン</t>
    </rPh>
    <rPh sb="3" eb="5">
      <t>ドウカワ</t>
    </rPh>
    <rPh sb="4" eb="5">
      <t>カワ</t>
    </rPh>
    <phoneticPr fontId="2"/>
  </si>
  <si>
    <t>聖天院沢</t>
    <rPh sb="0" eb="2">
      <t>ショウテン</t>
    </rPh>
    <rPh sb="2" eb="3">
      <t>イン</t>
    </rPh>
    <rPh sb="3" eb="4">
      <t>サワ</t>
    </rPh>
    <phoneticPr fontId="2"/>
  </si>
  <si>
    <t>清流川３</t>
    <rPh sb="0" eb="2">
      <t>セイリュウ</t>
    </rPh>
    <rPh sb="2" eb="3">
      <t>カワ</t>
    </rPh>
    <phoneticPr fontId="2"/>
  </si>
  <si>
    <t>清流川４</t>
    <rPh sb="0" eb="2">
      <t>セイリュウ</t>
    </rPh>
    <rPh sb="2" eb="3">
      <t>カワ</t>
    </rPh>
    <phoneticPr fontId="2"/>
  </si>
  <si>
    <t>西ケ谷戸</t>
    <rPh sb="0" eb="1">
      <t>ニシ</t>
    </rPh>
    <rPh sb="2" eb="3">
      <t>タニ</t>
    </rPh>
    <rPh sb="3" eb="4">
      <t>ト</t>
    </rPh>
    <phoneticPr fontId="2"/>
  </si>
  <si>
    <t>毛呂山町大字宿谷</t>
    <rPh sb="0" eb="4">
      <t>モロヤママチ</t>
    </rPh>
    <rPh sb="4" eb="6">
      <t>オオアザ</t>
    </rPh>
    <rPh sb="6" eb="8">
      <t>シュクヤ</t>
    </rPh>
    <phoneticPr fontId="2"/>
  </si>
  <si>
    <t>入－１</t>
    <rPh sb="0" eb="1">
      <t>イ</t>
    </rPh>
    <phoneticPr fontId="2"/>
  </si>
  <si>
    <t>毛呂山町大字大谷木</t>
    <rPh sb="0" eb="4">
      <t>モロヤママチ</t>
    </rPh>
    <rPh sb="4" eb="6">
      <t>オオアザ</t>
    </rPh>
    <rPh sb="6" eb="7">
      <t>オオ</t>
    </rPh>
    <rPh sb="7" eb="9">
      <t>ヤギ</t>
    </rPh>
    <phoneticPr fontId="2"/>
  </si>
  <si>
    <t>車地蔵</t>
    <rPh sb="0" eb="1">
      <t>クルマ</t>
    </rPh>
    <rPh sb="1" eb="3">
      <t>ジゾウ</t>
    </rPh>
    <phoneticPr fontId="2"/>
  </si>
  <si>
    <t>小池山</t>
    <rPh sb="0" eb="2">
      <t>コイケ</t>
    </rPh>
    <rPh sb="2" eb="3">
      <t>ヤマ</t>
    </rPh>
    <phoneticPr fontId="2"/>
  </si>
  <si>
    <t>薬師田</t>
    <rPh sb="0" eb="2">
      <t>ヤクシ</t>
    </rPh>
    <rPh sb="2" eb="3">
      <t>タ</t>
    </rPh>
    <phoneticPr fontId="2"/>
  </si>
  <si>
    <t>大谷木－４</t>
    <rPh sb="0" eb="1">
      <t>オオ</t>
    </rPh>
    <rPh sb="1" eb="2">
      <t>タニ</t>
    </rPh>
    <rPh sb="2" eb="3">
      <t>キ</t>
    </rPh>
    <phoneticPr fontId="2"/>
  </si>
  <si>
    <t>大谷木－５</t>
    <rPh sb="0" eb="1">
      <t>オオ</t>
    </rPh>
    <rPh sb="1" eb="2">
      <t>タニ</t>
    </rPh>
    <rPh sb="2" eb="3">
      <t>キ</t>
    </rPh>
    <phoneticPr fontId="2"/>
  </si>
  <si>
    <t>大谷木－６</t>
    <rPh sb="0" eb="1">
      <t>オオ</t>
    </rPh>
    <rPh sb="1" eb="2">
      <t>タニ</t>
    </rPh>
    <rPh sb="2" eb="3">
      <t>キ</t>
    </rPh>
    <phoneticPr fontId="2"/>
  </si>
  <si>
    <t>巽沢</t>
    <rPh sb="0" eb="1">
      <t>タツミ</t>
    </rPh>
    <rPh sb="1" eb="2">
      <t>サワ</t>
    </rPh>
    <phoneticPr fontId="2"/>
  </si>
  <si>
    <t>車地蔵川</t>
    <rPh sb="0" eb="1">
      <t>クルマ</t>
    </rPh>
    <rPh sb="1" eb="3">
      <t>ジゾウ</t>
    </rPh>
    <rPh sb="3" eb="4">
      <t>カワ</t>
    </rPh>
    <phoneticPr fontId="2"/>
  </si>
  <si>
    <t>中居沢２号</t>
    <rPh sb="0" eb="2">
      <t>ナカイ</t>
    </rPh>
    <rPh sb="2" eb="3">
      <t>ザワ</t>
    </rPh>
    <rPh sb="4" eb="5">
      <t>ゴウ</t>
    </rPh>
    <phoneticPr fontId="2"/>
  </si>
  <si>
    <t>又田沢－１</t>
    <rPh sb="0" eb="1">
      <t>マタ</t>
    </rPh>
    <rPh sb="1" eb="3">
      <t>タザワ</t>
    </rPh>
    <phoneticPr fontId="2"/>
  </si>
  <si>
    <t>又田沢－２</t>
    <rPh sb="0" eb="1">
      <t>マタ</t>
    </rPh>
    <rPh sb="1" eb="3">
      <t>タザワ</t>
    </rPh>
    <phoneticPr fontId="2"/>
  </si>
  <si>
    <t>後沢</t>
    <rPh sb="0" eb="1">
      <t>アト</t>
    </rPh>
    <rPh sb="1" eb="2">
      <t>ザワ</t>
    </rPh>
    <phoneticPr fontId="2"/>
  </si>
  <si>
    <t>荒田沢</t>
    <rPh sb="0" eb="2">
      <t>アラタ</t>
    </rPh>
    <rPh sb="2" eb="3">
      <t>サワ</t>
    </rPh>
    <phoneticPr fontId="2"/>
  </si>
  <si>
    <t>長ケ谷戸</t>
    <rPh sb="0" eb="1">
      <t>ナガ</t>
    </rPh>
    <rPh sb="2" eb="3">
      <t>タニ</t>
    </rPh>
    <rPh sb="3" eb="4">
      <t>ト</t>
    </rPh>
    <phoneticPr fontId="2"/>
  </si>
  <si>
    <t>鎌平</t>
    <rPh sb="0" eb="1">
      <t>カマ</t>
    </rPh>
    <rPh sb="1" eb="2">
      <t>ヒラ</t>
    </rPh>
    <phoneticPr fontId="2"/>
  </si>
  <si>
    <t>入竹－１</t>
    <rPh sb="0" eb="1">
      <t>イ</t>
    </rPh>
    <rPh sb="1" eb="2">
      <t>タケ</t>
    </rPh>
    <phoneticPr fontId="2"/>
  </si>
  <si>
    <t>入竹－２</t>
    <rPh sb="0" eb="1">
      <t>イ</t>
    </rPh>
    <rPh sb="1" eb="2">
      <t>タケ</t>
    </rPh>
    <phoneticPr fontId="2"/>
  </si>
  <si>
    <t>中居沢１号</t>
    <rPh sb="0" eb="2">
      <t>ナカイ</t>
    </rPh>
    <rPh sb="2" eb="3">
      <t>ザワ</t>
    </rPh>
    <rPh sb="4" eb="5">
      <t>ゴウ</t>
    </rPh>
    <phoneticPr fontId="2"/>
  </si>
  <si>
    <t>中屋敷沢</t>
    <rPh sb="0" eb="3">
      <t>ナカヤシキ</t>
    </rPh>
    <rPh sb="3" eb="4">
      <t>ザワ</t>
    </rPh>
    <phoneticPr fontId="2"/>
  </si>
  <si>
    <t>後野－３</t>
    <rPh sb="0" eb="2">
      <t>ウシロノ</t>
    </rPh>
    <phoneticPr fontId="2"/>
  </si>
  <si>
    <t>ときがわ町大字西平</t>
    <rPh sb="4" eb="5">
      <t>マチ</t>
    </rPh>
    <rPh sb="5" eb="7">
      <t>オオアザ</t>
    </rPh>
    <rPh sb="7" eb="9">
      <t>ニシダイラ</t>
    </rPh>
    <phoneticPr fontId="2"/>
  </si>
  <si>
    <t>後野－１</t>
    <rPh sb="0" eb="2">
      <t>ウシロノ</t>
    </rPh>
    <phoneticPr fontId="2"/>
  </si>
  <si>
    <t>後野－２</t>
    <rPh sb="0" eb="2">
      <t>ウシロノ</t>
    </rPh>
    <phoneticPr fontId="2"/>
  </si>
  <si>
    <t>下雲－１</t>
    <rPh sb="0" eb="2">
      <t>シタクモ</t>
    </rPh>
    <phoneticPr fontId="2"/>
  </si>
  <si>
    <t>ときがわ町大字雲河原</t>
    <rPh sb="4" eb="5">
      <t>マチ</t>
    </rPh>
    <rPh sb="5" eb="7">
      <t>オオアザ</t>
    </rPh>
    <rPh sb="7" eb="8">
      <t>クモ</t>
    </rPh>
    <rPh sb="8" eb="10">
      <t>カワラ</t>
    </rPh>
    <phoneticPr fontId="2"/>
  </si>
  <si>
    <t>下雲－２－１</t>
    <rPh sb="0" eb="2">
      <t>シタクモ</t>
    </rPh>
    <phoneticPr fontId="2"/>
  </si>
  <si>
    <t>下雲－２－２</t>
    <rPh sb="0" eb="2">
      <t>シタクモ</t>
    </rPh>
    <phoneticPr fontId="2"/>
  </si>
  <si>
    <t>下雲－２－３</t>
    <rPh sb="0" eb="2">
      <t>シタクモ</t>
    </rPh>
    <phoneticPr fontId="2"/>
  </si>
  <si>
    <t>下雲－５</t>
    <rPh sb="0" eb="2">
      <t>シタクモ</t>
    </rPh>
    <phoneticPr fontId="2"/>
  </si>
  <si>
    <t>下雲－３－１</t>
    <rPh sb="0" eb="2">
      <t>シタクモ</t>
    </rPh>
    <phoneticPr fontId="2"/>
  </si>
  <si>
    <t>下雲－３－２</t>
    <rPh sb="0" eb="2">
      <t>シタクモ</t>
    </rPh>
    <phoneticPr fontId="2"/>
  </si>
  <si>
    <t>下雲－３－３</t>
    <rPh sb="0" eb="2">
      <t>シタクモ</t>
    </rPh>
    <phoneticPr fontId="2"/>
  </si>
  <si>
    <t>下雲－４</t>
    <rPh sb="0" eb="2">
      <t>シタクモ</t>
    </rPh>
    <phoneticPr fontId="2"/>
  </si>
  <si>
    <t>後野－４</t>
    <rPh sb="0" eb="2">
      <t>ウシロノ</t>
    </rPh>
    <phoneticPr fontId="2"/>
  </si>
  <si>
    <t>後野－５－１</t>
    <rPh sb="0" eb="2">
      <t>ウシロノ</t>
    </rPh>
    <phoneticPr fontId="2"/>
  </si>
  <si>
    <t>後野－５－２</t>
    <rPh sb="0" eb="2">
      <t>ウシロノ</t>
    </rPh>
    <phoneticPr fontId="2"/>
  </si>
  <si>
    <t>細入－２－３</t>
    <rPh sb="0" eb="2">
      <t>ホソイリ</t>
    </rPh>
    <phoneticPr fontId="2"/>
  </si>
  <si>
    <t>後野川</t>
    <rPh sb="0" eb="2">
      <t>ウシロノ</t>
    </rPh>
    <rPh sb="2" eb="3">
      <t>カワ</t>
    </rPh>
    <phoneticPr fontId="2"/>
  </si>
  <si>
    <t>入沢</t>
    <rPh sb="0" eb="2">
      <t>イリサワ</t>
    </rPh>
    <phoneticPr fontId="2"/>
  </si>
  <si>
    <t>後野－７－１</t>
    <rPh sb="0" eb="2">
      <t>ウシロノ</t>
    </rPh>
    <phoneticPr fontId="2"/>
  </si>
  <si>
    <t>後野－７－２</t>
    <rPh sb="0" eb="2">
      <t>ウシロノ</t>
    </rPh>
    <phoneticPr fontId="2"/>
  </si>
  <si>
    <t>後野－７－３</t>
    <rPh sb="0" eb="2">
      <t>ウシロノ</t>
    </rPh>
    <phoneticPr fontId="2"/>
  </si>
  <si>
    <t>後野－７－４</t>
    <rPh sb="0" eb="2">
      <t>ウシロノ</t>
    </rPh>
    <phoneticPr fontId="2"/>
  </si>
  <si>
    <t>宿－１</t>
    <rPh sb="0" eb="1">
      <t>シュク</t>
    </rPh>
    <phoneticPr fontId="2"/>
  </si>
  <si>
    <t>宿－２</t>
    <rPh sb="0" eb="1">
      <t>シュク</t>
    </rPh>
    <phoneticPr fontId="2"/>
  </si>
  <si>
    <t>宿－３</t>
    <rPh sb="0" eb="1">
      <t>シュク</t>
    </rPh>
    <phoneticPr fontId="2"/>
  </si>
  <si>
    <t>上サ－２</t>
    <rPh sb="0" eb="1">
      <t>ウエ</t>
    </rPh>
    <phoneticPr fontId="2"/>
  </si>
  <si>
    <t>上サ－３－１</t>
    <rPh sb="0" eb="1">
      <t>ウエ</t>
    </rPh>
    <phoneticPr fontId="2"/>
  </si>
  <si>
    <t>上サ－３－２</t>
    <rPh sb="0" eb="1">
      <t>ウエ</t>
    </rPh>
    <phoneticPr fontId="2"/>
  </si>
  <si>
    <t>慈光寺川－２</t>
    <rPh sb="0" eb="1">
      <t>ジ</t>
    </rPh>
    <rPh sb="1" eb="2">
      <t>ヒカリ</t>
    </rPh>
    <rPh sb="2" eb="3">
      <t>テラ</t>
    </rPh>
    <rPh sb="3" eb="4">
      <t>カワ</t>
    </rPh>
    <phoneticPr fontId="2"/>
  </si>
  <si>
    <t>慈光寺川－３</t>
    <rPh sb="0" eb="1">
      <t>ジ</t>
    </rPh>
    <rPh sb="1" eb="2">
      <t>ヒカリ</t>
    </rPh>
    <rPh sb="2" eb="3">
      <t>テラ</t>
    </rPh>
    <rPh sb="3" eb="4">
      <t>カワ</t>
    </rPh>
    <phoneticPr fontId="2"/>
  </si>
  <si>
    <t>慈光寺川－４</t>
    <rPh sb="0" eb="1">
      <t>ジ</t>
    </rPh>
    <rPh sb="1" eb="2">
      <t>ヒカリ</t>
    </rPh>
    <rPh sb="2" eb="3">
      <t>テラ</t>
    </rPh>
    <rPh sb="3" eb="4">
      <t>カワ</t>
    </rPh>
    <phoneticPr fontId="2"/>
  </si>
  <si>
    <t>慈光寺川－５</t>
    <rPh sb="0" eb="1">
      <t>ジ</t>
    </rPh>
    <rPh sb="1" eb="2">
      <t>ヒカリ</t>
    </rPh>
    <rPh sb="2" eb="3">
      <t>テラ</t>
    </rPh>
    <rPh sb="3" eb="4">
      <t>カワ</t>
    </rPh>
    <phoneticPr fontId="2"/>
  </si>
  <si>
    <t>宮平北－１</t>
    <rPh sb="0" eb="2">
      <t>ミヤヒラ</t>
    </rPh>
    <rPh sb="2" eb="3">
      <t>キタ</t>
    </rPh>
    <phoneticPr fontId="2"/>
  </si>
  <si>
    <t>清水－４</t>
    <rPh sb="0" eb="2">
      <t>シミズ</t>
    </rPh>
    <phoneticPr fontId="2"/>
  </si>
  <si>
    <t>上サ－４</t>
    <rPh sb="0" eb="1">
      <t>ウエ</t>
    </rPh>
    <phoneticPr fontId="2"/>
  </si>
  <si>
    <t>上サ－８</t>
    <rPh sb="0" eb="1">
      <t>ウエ</t>
    </rPh>
    <phoneticPr fontId="2"/>
  </si>
  <si>
    <t>上サ－１１</t>
    <rPh sb="0" eb="1">
      <t>ウエ</t>
    </rPh>
    <phoneticPr fontId="2"/>
  </si>
  <si>
    <t>上サ－５</t>
    <rPh sb="0" eb="1">
      <t>ウエ</t>
    </rPh>
    <phoneticPr fontId="2"/>
  </si>
  <si>
    <t>上サ－１２</t>
    <rPh sb="0" eb="1">
      <t>ウエ</t>
    </rPh>
    <phoneticPr fontId="2"/>
  </si>
  <si>
    <t>上サ－９</t>
    <rPh sb="0" eb="1">
      <t>ウエ</t>
    </rPh>
    <phoneticPr fontId="2"/>
  </si>
  <si>
    <t>上サ－６</t>
    <rPh sb="0" eb="1">
      <t>ウエ</t>
    </rPh>
    <phoneticPr fontId="2"/>
  </si>
  <si>
    <t>上サ－１０</t>
    <rPh sb="0" eb="1">
      <t>ウエ</t>
    </rPh>
    <phoneticPr fontId="2"/>
  </si>
  <si>
    <t>上サ－７</t>
    <rPh sb="0" eb="1">
      <t>ウエ</t>
    </rPh>
    <phoneticPr fontId="2"/>
  </si>
  <si>
    <t>宮平南－１</t>
    <rPh sb="0" eb="2">
      <t>ミヤヒラ</t>
    </rPh>
    <rPh sb="2" eb="3">
      <t>ミナミ</t>
    </rPh>
    <phoneticPr fontId="2"/>
  </si>
  <si>
    <t>宮平南－２</t>
    <rPh sb="0" eb="2">
      <t>ミヤヒラ</t>
    </rPh>
    <rPh sb="2" eb="3">
      <t>ミナミ</t>
    </rPh>
    <phoneticPr fontId="2"/>
  </si>
  <si>
    <t>宮平北－３</t>
    <rPh sb="0" eb="2">
      <t>ミヤヒラ</t>
    </rPh>
    <rPh sb="2" eb="3">
      <t>キタ</t>
    </rPh>
    <phoneticPr fontId="2"/>
  </si>
  <si>
    <t>宮平北－２</t>
    <rPh sb="0" eb="2">
      <t>ミヤヒラ</t>
    </rPh>
    <rPh sb="2" eb="3">
      <t>キタ</t>
    </rPh>
    <phoneticPr fontId="2"/>
  </si>
  <si>
    <t>上サ－１</t>
    <rPh sb="0" eb="1">
      <t>ウエ</t>
    </rPh>
    <phoneticPr fontId="2"/>
  </si>
  <si>
    <t>正法寺川－１</t>
    <rPh sb="0" eb="1">
      <t>ショウ</t>
    </rPh>
    <rPh sb="1" eb="2">
      <t>ホウ</t>
    </rPh>
    <rPh sb="2" eb="3">
      <t>テラ</t>
    </rPh>
    <rPh sb="3" eb="4">
      <t>カワ</t>
    </rPh>
    <phoneticPr fontId="2"/>
  </si>
  <si>
    <t>正法寺川－２</t>
    <rPh sb="0" eb="1">
      <t>ショウ</t>
    </rPh>
    <rPh sb="1" eb="2">
      <t>ホウ</t>
    </rPh>
    <rPh sb="2" eb="3">
      <t>テラ</t>
    </rPh>
    <rPh sb="3" eb="4">
      <t>カワ</t>
    </rPh>
    <phoneticPr fontId="2"/>
  </si>
  <si>
    <t>正法寺川－３</t>
    <rPh sb="0" eb="1">
      <t>ショウ</t>
    </rPh>
    <rPh sb="1" eb="2">
      <t>ホウ</t>
    </rPh>
    <rPh sb="2" eb="3">
      <t>テラ</t>
    </rPh>
    <rPh sb="3" eb="4">
      <t>カワ</t>
    </rPh>
    <phoneticPr fontId="2"/>
  </si>
  <si>
    <t>正法寺川－４</t>
    <rPh sb="0" eb="1">
      <t>ショウ</t>
    </rPh>
    <rPh sb="1" eb="2">
      <t>ホウ</t>
    </rPh>
    <rPh sb="2" eb="3">
      <t>テラ</t>
    </rPh>
    <rPh sb="3" eb="4">
      <t>カワ</t>
    </rPh>
    <phoneticPr fontId="2"/>
  </si>
  <si>
    <t>御前沢</t>
    <rPh sb="0" eb="1">
      <t>ゴ</t>
    </rPh>
    <rPh sb="1" eb="3">
      <t>マエサワ</t>
    </rPh>
    <phoneticPr fontId="2"/>
  </si>
  <si>
    <t>瀬稲沢</t>
    <rPh sb="0" eb="1">
      <t>セ</t>
    </rPh>
    <rPh sb="1" eb="2">
      <t>イネ</t>
    </rPh>
    <rPh sb="2" eb="3">
      <t>サワ</t>
    </rPh>
    <phoneticPr fontId="2"/>
  </si>
  <si>
    <t>潜り戸谷沢</t>
    <rPh sb="0" eb="1">
      <t>モグ</t>
    </rPh>
    <rPh sb="2" eb="3">
      <t>ト</t>
    </rPh>
    <rPh sb="3" eb="5">
      <t>タニサワ</t>
    </rPh>
    <phoneticPr fontId="2"/>
  </si>
  <si>
    <t>中西沢－１</t>
    <rPh sb="0" eb="2">
      <t>ナカニシ</t>
    </rPh>
    <rPh sb="2" eb="3">
      <t>サワ</t>
    </rPh>
    <phoneticPr fontId="2"/>
  </si>
  <si>
    <t>中西沢－２</t>
    <rPh sb="0" eb="2">
      <t>ナカニシ</t>
    </rPh>
    <rPh sb="2" eb="3">
      <t>サワ</t>
    </rPh>
    <phoneticPr fontId="2"/>
  </si>
  <si>
    <t>清水－５</t>
    <rPh sb="0" eb="2">
      <t>シミズ</t>
    </rPh>
    <phoneticPr fontId="2"/>
  </si>
  <si>
    <t>馬生</t>
    <rPh sb="0" eb="1">
      <t>ウマ</t>
    </rPh>
    <rPh sb="1" eb="2">
      <t>イ</t>
    </rPh>
    <phoneticPr fontId="2"/>
  </si>
  <si>
    <t>清水－６</t>
    <rPh sb="0" eb="2">
      <t>シミズ</t>
    </rPh>
    <phoneticPr fontId="2"/>
  </si>
  <si>
    <t>清水－７</t>
    <rPh sb="0" eb="2">
      <t>シミズ</t>
    </rPh>
    <phoneticPr fontId="2"/>
  </si>
  <si>
    <t>中里</t>
    <rPh sb="0" eb="2">
      <t>ナカザト</t>
    </rPh>
    <phoneticPr fontId="2"/>
  </si>
  <si>
    <t>野中－１</t>
    <rPh sb="0" eb="2">
      <t>ノナカ</t>
    </rPh>
    <phoneticPr fontId="2"/>
  </si>
  <si>
    <t>野中－２</t>
    <rPh sb="0" eb="2">
      <t>ノナカ</t>
    </rPh>
    <phoneticPr fontId="2"/>
  </si>
  <si>
    <t>清水－３</t>
    <rPh sb="0" eb="2">
      <t>シミズ</t>
    </rPh>
    <phoneticPr fontId="2"/>
  </si>
  <si>
    <t>馬生沢</t>
    <rPh sb="0" eb="1">
      <t>ウマ</t>
    </rPh>
    <rPh sb="1" eb="2">
      <t>イ</t>
    </rPh>
    <rPh sb="2" eb="3">
      <t>サワ</t>
    </rPh>
    <phoneticPr fontId="2"/>
  </si>
  <si>
    <t>かまねり沢</t>
    <rPh sb="4" eb="5">
      <t>サワ</t>
    </rPh>
    <phoneticPr fontId="2"/>
  </si>
  <si>
    <t>宮尾根沢</t>
    <rPh sb="0" eb="2">
      <t>ミヤオ</t>
    </rPh>
    <rPh sb="2" eb="3">
      <t>ネ</t>
    </rPh>
    <rPh sb="3" eb="4">
      <t>サワ</t>
    </rPh>
    <phoneticPr fontId="2"/>
  </si>
  <si>
    <t>谷沢</t>
    <rPh sb="0" eb="2">
      <t>タニサワ</t>
    </rPh>
    <phoneticPr fontId="2"/>
  </si>
  <si>
    <t>通沢</t>
    <rPh sb="0" eb="1">
      <t>ツウ</t>
    </rPh>
    <rPh sb="1" eb="2">
      <t>サワ</t>
    </rPh>
    <phoneticPr fontId="2"/>
  </si>
  <si>
    <t>綾沢</t>
    <rPh sb="0" eb="1">
      <t>アヤ</t>
    </rPh>
    <rPh sb="1" eb="2">
      <t>サワ</t>
    </rPh>
    <phoneticPr fontId="2"/>
  </si>
  <si>
    <t>西ノ久保沢</t>
    <rPh sb="0" eb="1">
      <t>ニシ</t>
    </rPh>
    <rPh sb="2" eb="5">
      <t>クボサワ</t>
    </rPh>
    <phoneticPr fontId="2"/>
  </si>
  <si>
    <t>西川原沢</t>
    <rPh sb="0" eb="1">
      <t>ニシ</t>
    </rPh>
    <rPh sb="1" eb="3">
      <t>カワハラ</t>
    </rPh>
    <rPh sb="3" eb="4">
      <t>サワ</t>
    </rPh>
    <phoneticPr fontId="2"/>
  </si>
  <si>
    <t>西川原沢左１</t>
    <rPh sb="0" eb="1">
      <t>ニシ</t>
    </rPh>
    <rPh sb="1" eb="3">
      <t>カワハラ</t>
    </rPh>
    <rPh sb="3" eb="4">
      <t>サワ</t>
    </rPh>
    <rPh sb="4" eb="5">
      <t>ヒダリ</t>
    </rPh>
    <phoneticPr fontId="2"/>
  </si>
  <si>
    <t>湯元沢</t>
    <rPh sb="0" eb="1">
      <t>ユ</t>
    </rPh>
    <rPh sb="1" eb="3">
      <t>モトサワ</t>
    </rPh>
    <phoneticPr fontId="2"/>
  </si>
  <si>
    <t>中井</t>
    <rPh sb="0" eb="2">
      <t>ナカイ</t>
    </rPh>
    <phoneticPr fontId="2"/>
  </si>
  <si>
    <t>無位ノ入</t>
    <rPh sb="0" eb="2">
      <t>ムイ</t>
    </rPh>
    <rPh sb="3" eb="4">
      <t>イ</t>
    </rPh>
    <phoneticPr fontId="2"/>
  </si>
  <si>
    <t>大築沢</t>
    <rPh sb="0" eb="1">
      <t>オオ</t>
    </rPh>
    <rPh sb="1" eb="2">
      <t>チク</t>
    </rPh>
    <rPh sb="2" eb="3">
      <t>サワ</t>
    </rPh>
    <phoneticPr fontId="2"/>
  </si>
  <si>
    <t>根古屋</t>
    <rPh sb="0" eb="3">
      <t>ネコヤ</t>
    </rPh>
    <phoneticPr fontId="2"/>
  </si>
  <si>
    <t>吉見町北吉見、東松山市松山</t>
    <rPh sb="0" eb="3">
      <t>ヨシミマチ</t>
    </rPh>
    <rPh sb="3" eb="4">
      <t>キタ</t>
    </rPh>
    <rPh sb="4" eb="6">
      <t>ヨシミ</t>
    </rPh>
    <rPh sb="7" eb="11">
      <t>ヒガシマツヤマシ</t>
    </rPh>
    <rPh sb="11" eb="13">
      <t>マツヤマ</t>
    </rPh>
    <phoneticPr fontId="2"/>
  </si>
  <si>
    <t>流川－５</t>
    <rPh sb="0" eb="2">
      <t>ナガレカワ</t>
    </rPh>
    <phoneticPr fontId="2"/>
  </si>
  <si>
    <t>吉見町南吉見</t>
    <rPh sb="0" eb="3">
      <t>ヨシミマチ</t>
    </rPh>
    <rPh sb="3" eb="4">
      <t>ミナミ</t>
    </rPh>
    <rPh sb="4" eb="6">
      <t>ヨシミ</t>
    </rPh>
    <phoneticPr fontId="2"/>
  </si>
  <si>
    <t>北吉見</t>
    <rPh sb="0" eb="1">
      <t>キタ</t>
    </rPh>
    <rPh sb="1" eb="3">
      <t>ヨシミ</t>
    </rPh>
    <phoneticPr fontId="2"/>
  </si>
  <si>
    <t>吉見町北吉見</t>
    <rPh sb="0" eb="3">
      <t>ヨシミマチ</t>
    </rPh>
    <rPh sb="3" eb="4">
      <t>キタ</t>
    </rPh>
    <rPh sb="4" eb="6">
      <t>ヨシミ</t>
    </rPh>
    <phoneticPr fontId="2"/>
  </si>
  <si>
    <t>黒岩－３</t>
    <rPh sb="0" eb="2">
      <t>クロイワ</t>
    </rPh>
    <phoneticPr fontId="2"/>
  </si>
  <si>
    <t>吉見町黒岩</t>
    <rPh sb="0" eb="3">
      <t>ヨシミマチ</t>
    </rPh>
    <rPh sb="3" eb="5">
      <t>クロイワ</t>
    </rPh>
    <phoneticPr fontId="2"/>
  </si>
  <si>
    <t>黒岩－１</t>
    <rPh sb="0" eb="2">
      <t>クロイワ</t>
    </rPh>
    <phoneticPr fontId="2"/>
  </si>
  <si>
    <t>黒岩－２</t>
    <rPh sb="0" eb="2">
      <t>クロイワ</t>
    </rPh>
    <phoneticPr fontId="2"/>
  </si>
  <si>
    <t>田甲－１</t>
    <rPh sb="0" eb="2">
      <t>タコウ</t>
    </rPh>
    <phoneticPr fontId="2"/>
  </si>
  <si>
    <t>吉見町田甲</t>
    <rPh sb="0" eb="3">
      <t>ヨシミマチ</t>
    </rPh>
    <rPh sb="3" eb="5">
      <t>タコウ</t>
    </rPh>
    <phoneticPr fontId="2"/>
  </si>
  <si>
    <t>田甲－２</t>
    <rPh sb="0" eb="2">
      <t>タコウ</t>
    </rPh>
    <phoneticPr fontId="2"/>
  </si>
  <si>
    <t>天王山－１</t>
    <rPh sb="0" eb="3">
      <t>テンノウザン</t>
    </rPh>
    <phoneticPr fontId="2"/>
  </si>
  <si>
    <t>天王山－２</t>
    <rPh sb="0" eb="3">
      <t>テンノウザン</t>
    </rPh>
    <phoneticPr fontId="2"/>
  </si>
  <si>
    <t>黒岩－１－１</t>
    <rPh sb="0" eb="2">
      <t>クロイワ</t>
    </rPh>
    <phoneticPr fontId="2"/>
  </si>
  <si>
    <t>黒岩－２－１</t>
    <rPh sb="0" eb="2">
      <t>クロイワ</t>
    </rPh>
    <phoneticPr fontId="2"/>
  </si>
  <si>
    <t>黒岩－３－１</t>
    <rPh sb="0" eb="2">
      <t>クロイワ</t>
    </rPh>
    <phoneticPr fontId="2"/>
  </si>
  <si>
    <t>流川－６</t>
    <rPh sb="0" eb="2">
      <t>ナガレカワ</t>
    </rPh>
    <phoneticPr fontId="2"/>
  </si>
  <si>
    <t>根古屋－２</t>
    <rPh sb="0" eb="3">
      <t>ネコヤ</t>
    </rPh>
    <phoneticPr fontId="2"/>
  </si>
  <si>
    <t>天王山－１－１</t>
    <rPh sb="0" eb="3">
      <t>テンノウザン</t>
    </rPh>
    <phoneticPr fontId="2"/>
  </si>
  <si>
    <t>天王山－１－２</t>
    <rPh sb="0" eb="3">
      <t>テンノウザン</t>
    </rPh>
    <phoneticPr fontId="2"/>
  </si>
  <si>
    <t>天王山－１－３</t>
    <rPh sb="0" eb="3">
      <t>テンノウザン</t>
    </rPh>
    <phoneticPr fontId="2"/>
  </si>
  <si>
    <t>日向山－１</t>
    <rPh sb="0" eb="2">
      <t>ヒュウガ</t>
    </rPh>
    <rPh sb="2" eb="3">
      <t>ヤマ</t>
    </rPh>
    <phoneticPr fontId="2"/>
  </si>
  <si>
    <t>日向山－２</t>
    <rPh sb="0" eb="2">
      <t>ヒュウガ</t>
    </rPh>
    <rPh sb="2" eb="3">
      <t>ヤマ</t>
    </rPh>
    <phoneticPr fontId="2"/>
  </si>
  <si>
    <t>瀬戸－３</t>
  </si>
  <si>
    <t>ときがわ町瀬戸元下</t>
    <rPh sb="4" eb="5">
      <t>マチ</t>
    </rPh>
    <rPh sb="5" eb="8">
      <t>セトモト</t>
    </rPh>
    <rPh sb="8" eb="9">
      <t>シタ</t>
    </rPh>
    <phoneticPr fontId="2"/>
  </si>
  <si>
    <t>桃木－２</t>
  </si>
  <si>
    <t>ときがわ町桃木</t>
    <rPh sb="4" eb="5">
      <t>マチ</t>
    </rPh>
    <rPh sb="5" eb="7">
      <t>モモキ</t>
    </rPh>
    <phoneticPr fontId="2"/>
  </si>
  <si>
    <t>岩鼻</t>
  </si>
  <si>
    <t>瀬戸－１</t>
  </si>
  <si>
    <t>ときがわ町瀬戸元上</t>
    <rPh sb="4" eb="5">
      <t>マチ</t>
    </rPh>
    <rPh sb="5" eb="8">
      <t>セトモト</t>
    </rPh>
    <rPh sb="8" eb="9">
      <t>ウエ</t>
    </rPh>
    <phoneticPr fontId="2"/>
  </si>
  <si>
    <t>姥沢</t>
  </si>
  <si>
    <t>大附－７</t>
  </si>
  <si>
    <t>ときがわ町大附</t>
    <rPh sb="4" eb="5">
      <t>マチ</t>
    </rPh>
    <rPh sb="5" eb="7">
      <t>オオツキ</t>
    </rPh>
    <phoneticPr fontId="2"/>
  </si>
  <si>
    <t>大附－１</t>
  </si>
  <si>
    <t>大附－４</t>
  </si>
  <si>
    <t>大附－３</t>
  </si>
  <si>
    <t>大附－２－１</t>
  </si>
  <si>
    <t>大附－２－２</t>
  </si>
  <si>
    <t>古沢－１</t>
  </si>
  <si>
    <t>古沢－２</t>
  </si>
  <si>
    <t>桃木</t>
  </si>
  <si>
    <t>瀬戸－２</t>
  </si>
  <si>
    <t>大附－６</t>
  </si>
  <si>
    <t>大附－８</t>
  </si>
  <si>
    <t>大附－９</t>
  </si>
  <si>
    <t>大附－１０</t>
  </si>
  <si>
    <t>大附－１１</t>
  </si>
  <si>
    <t>大附－１２</t>
  </si>
  <si>
    <t>地蔵沢</t>
  </si>
  <si>
    <t>瀬戸川－１</t>
  </si>
  <si>
    <t>瀬戸川－２</t>
  </si>
  <si>
    <t>松倉沢</t>
  </si>
  <si>
    <t>ときがわ町瀬戸元上、瀬戸元下</t>
    <rPh sb="4" eb="5">
      <t>マチ</t>
    </rPh>
    <rPh sb="5" eb="8">
      <t>セトモト</t>
    </rPh>
    <rPh sb="8" eb="9">
      <t>ウエ</t>
    </rPh>
    <rPh sb="10" eb="12">
      <t>セト</t>
    </rPh>
    <rPh sb="12" eb="13">
      <t>モト</t>
    </rPh>
    <rPh sb="13" eb="14">
      <t>シタ</t>
    </rPh>
    <phoneticPr fontId="2"/>
  </si>
  <si>
    <t>堂ノ入沢</t>
  </si>
  <si>
    <t>別所－３</t>
  </si>
  <si>
    <t>ときがわ町別所</t>
    <rPh sb="4" eb="5">
      <t>マチ</t>
    </rPh>
    <rPh sb="5" eb="7">
      <t>ベッショ</t>
    </rPh>
    <phoneticPr fontId="2"/>
  </si>
  <si>
    <t>日尺－１</t>
  </si>
  <si>
    <t>ときがわ町西平</t>
    <rPh sb="4" eb="5">
      <t>マチ</t>
    </rPh>
    <rPh sb="5" eb="7">
      <t>ニシヒラ</t>
    </rPh>
    <phoneticPr fontId="2"/>
  </si>
  <si>
    <t>日尺－２－１</t>
  </si>
  <si>
    <t>日尺－２－２</t>
  </si>
  <si>
    <t>池の入－１</t>
  </si>
  <si>
    <t>女ヶ岩－２</t>
  </si>
  <si>
    <t>女ヶ岩</t>
  </si>
  <si>
    <t>池の入－２</t>
  </si>
  <si>
    <t>後野</t>
  </si>
  <si>
    <t>後野－６</t>
  </si>
  <si>
    <t>女鹿岩</t>
  </si>
  <si>
    <t>内出</t>
  </si>
  <si>
    <t>寺ノ東－１</t>
  </si>
  <si>
    <t>寺ノ東－２</t>
  </si>
  <si>
    <t>梅木沢</t>
  </si>
  <si>
    <t>小戸々－１</t>
  </si>
  <si>
    <t>ときがわ町雲河原</t>
    <rPh sb="4" eb="5">
      <t>マチ</t>
    </rPh>
    <rPh sb="5" eb="6">
      <t>クモ</t>
    </rPh>
    <rPh sb="6" eb="8">
      <t>カワラ</t>
    </rPh>
    <phoneticPr fontId="2"/>
  </si>
  <si>
    <t>小戸々－２</t>
  </si>
  <si>
    <t>小戸々－３</t>
  </si>
  <si>
    <t>小戸々－４</t>
  </si>
  <si>
    <t>後野－７－１</t>
  </si>
  <si>
    <t>後野－７－２</t>
  </si>
  <si>
    <t>後野－８</t>
  </si>
  <si>
    <t>下日尺沢</t>
  </si>
  <si>
    <t>月窓寺沢</t>
  </si>
  <si>
    <t>高根沢</t>
  </si>
  <si>
    <t>別所川</t>
  </si>
  <si>
    <t>別所川左支渓</t>
  </si>
  <si>
    <t>東谷沢</t>
  </si>
  <si>
    <t>ときがわ町田中</t>
    <rPh sb="4" eb="5">
      <t>マチ</t>
    </rPh>
    <rPh sb="5" eb="7">
      <t>タナカ</t>
    </rPh>
    <phoneticPr fontId="2"/>
  </si>
  <si>
    <t>泥沢１</t>
  </si>
  <si>
    <t>泥沢２</t>
  </si>
  <si>
    <t>深田沢</t>
  </si>
  <si>
    <t>本郷上－１</t>
  </si>
  <si>
    <t>ときがわ町本郷</t>
    <rPh sb="4" eb="5">
      <t>マチ</t>
    </rPh>
    <rPh sb="5" eb="7">
      <t>ホンゴウ</t>
    </rPh>
    <phoneticPr fontId="2"/>
  </si>
  <si>
    <t>本郷上－２</t>
  </si>
  <si>
    <t>本郷下－１</t>
  </si>
  <si>
    <t>本郷下－２</t>
  </si>
  <si>
    <t>別所－２</t>
  </si>
  <si>
    <t>別所－１</t>
  </si>
  <si>
    <t>関堀－１</t>
  </si>
  <si>
    <t>ときがわ町番匠</t>
    <rPh sb="4" eb="5">
      <t>マチ</t>
    </rPh>
    <rPh sb="5" eb="7">
      <t>バンショウ</t>
    </rPh>
    <phoneticPr fontId="2"/>
  </si>
  <si>
    <t>関堀一</t>
  </si>
  <si>
    <t>ときがわ町関堀</t>
    <rPh sb="4" eb="5">
      <t>マチ</t>
    </rPh>
    <rPh sb="5" eb="7">
      <t>セキボリ</t>
    </rPh>
    <phoneticPr fontId="2"/>
  </si>
  <si>
    <t>栗谷戸－１</t>
  </si>
  <si>
    <t>ときがわ町五明</t>
    <rPh sb="4" eb="5">
      <t>マチ</t>
    </rPh>
    <rPh sb="5" eb="7">
      <t>ゴミョウ</t>
    </rPh>
    <phoneticPr fontId="2"/>
  </si>
  <si>
    <t>栗谷戸－２</t>
  </si>
  <si>
    <t>栗谷戸－３</t>
  </si>
  <si>
    <t>栗谷戸－４</t>
  </si>
  <si>
    <t>栗谷戸－５</t>
  </si>
  <si>
    <t>五明</t>
  </si>
  <si>
    <t>吉沢</t>
  </si>
  <si>
    <t>ときがわ町日影</t>
    <rPh sb="4" eb="5">
      <t>マチ</t>
    </rPh>
    <rPh sb="5" eb="7">
      <t>ヒカゲ</t>
    </rPh>
    <phoneticPr fontId="2"/>
  </si>
  <si>
    <t>小北</t>
  </si>
  <si>
    <t>田向</t>
  </si>
  <si>
    <t>薬師沢</t>
  </si>
  <si>
    <t>赤坂沢</t>
  </si>
  <si>
    <t>殿ヶ谷戸沢</t>
  </si>
  <si>
    <t>殿ヶ谷戸沢左１</t>
  </si>
  <si>
    <t>小谷沢</t>
  </si>
  <si>
    <t>谷沢</t>
  </si>
  <si>
    <t>日影沢</t>
  </si>
  <si>
    <t>日影沢左１</t>
  </si>
  <si>
    <t>高谷沢</t>
  </si>
  <si>
    <t>細沢・谷沢</t>
  </si>
  <si>
    <t>鳥居・田中沢</t>
  </si>
  <si>
    <t>ときがわ町田黒</t>
    <rPh sb="4" eb="5">
      <t>マチ</t>
    </rPh>
    <rPh sb="5" eb="6">
      <t>タ</t>
    </rPh>
    <rPh sb="6" eb="7">
      <t>クロ</t>
    </rPh>
    <phoneticPr fontId="2"/>
  </si>
  <si>
    <t>地家－１</t>
  </si>
  <si>
    <t>ときがわ町玉川</t>
    <rPh sb="4" eb="5">
      <t>マチ</t>
    </rPh>
    <rPh sb="5" eb="7">
      <t>タマガワ</t>
    </rPh>
    <phoneticPr fontId="2"/>
  </si>
  <si>
    <t>地家－２</t>
  </si>
  <si>
    <t>菩提－１</t>
  </si>
  <si>
    <t>根際</t>
  </si>
  <si>
    <t>上郷－１</t>
  </si>
  <si>
    <t>上郷－２</t>
  </si>
  <si>
    <t>上郷－３－１</t>
  </si>
  <si>
    <t>上郷－３－２</t>
  </si>
  <si>
    <t>地家－３</t>
  </si>
  <si>
    <t>菩提－２</t>
  </si>
  <si>
    <t>地家－４－１</t>
  </si>
  <si>
    <t>地家－４－２</t>
  </si>
  <si>
    <t>地家－４－３</t>
  </si>
  <si>
    <t>小倉</t>
  </si>
  <si>
    <t>入</t>
  </si>
  <si>
    <t>森下</t>
  </si>
  <si>
    <t>正山沢</t>
  </si>
  <si>
    <t>江戸田沢</t>
  </si>
  <si>
    <t>蛇崩１号沢</t>
  </si>
  <si>
    <t>蛇崩２号沢</t>
  </si>
  <si>
    <t>城山沢</t>
  </si>
  <si>
    <t>長坂沢</t>
  </si>
  <si>
    <t>前田入沢１</t>
    <rPh sb="0" eb="2">
      <t>マエダ</t>
    </rPh>
    <rPh sb="2" eb="4">
      <t>イリサワ</t>
    </rPh>
    <phoneticPr fontId="2"/>
  </si>
  <si>
    <t>寄居町西ノ入</t>
    <rPh sb="0" eb="2">
      <t>ヨリイ</t>
    </rPh>
    <rPh sb="2" eb="3">
      <t>マチ</t>
    </rPh>
    <rPh sb="3" eb="4">
      <t>ニシ</t>
    </rPh>
    <rPh sb="5" eb="6">
      <t>イ</t>
    </rPh>
    <phoneticPr fontId="2"/>
  </si>
  <si>
    <t>三田入沢１</t>
    <rPh sb="0" eb="2">
      <t>ミタ</t>
    </rPh>
    <rPh sb="2" eb="4">
      <t>イリサワ</t>
    </rPh>
    <phoneticPr fontId="2"/>
  </si>
  <si>
    <t>五の坪沢</t>
    <rPh sb="0" eb="1">
      <t>ゴ</t>
    </rPh>
    <rPh sb="2" eb="3">
      <t>ツボ</t>
    </rPh>
    <rPh sb="3" eb="4">
      <t>サワ</t>
    </rPh>
    <phoneticPr fontId="2"/>
  </si>
  <si>
    <t>前田入沢２－１</t>
    <rPh sb="0" eb="2">
      <t>マエダ</t>
    </rPh>
    <rPh sb="2" eb="4">
      <t>イリサワ</t>
    </rPh>
    <phoneticPr fontId="2"/>
  </si>
  <si>
    <t>前田入沢２－２</t>
    <rPh sb="0" eb="2">
      <t>マエダ</t>
    </rPh>
    <rPh sb="2" eb="4">
      <t>イリサワ</t>
    </rPh>
    <phoneticPr fontId="2"/>
  </si>
  <si>
    <t>三田入沢２</t>
    <rPh sb="0" eb="2">
      <t>ミタ</t>
    </rPh>
    <rPh sb="2" eb="4">
      <t>イリサワ</t>
    </rPh>
    <phoneticPr fontId="2"/>
  </si>
  <si>
    <t>五ノ坪(右)</t>
    <rPh sb="0" eb="1">
      <t>ゴ</t>
    </rPh>
    <rPh sb="2" eb="3">
      <t>ツボ</t>
    </rPh>
    <rPh sb="4" eb="5">
      <t>ミギ</t>
    </rPh>
    <phoneticPr fontId="2"/>
  </si>
  <si>
    <t>五ノ坪(左)</t>
    <rPh sb="0" eb="1">
      <t>ゴ</t>
    </rPh>
    <rPh sb="2" eb="3">
      <t>ツボ</t>
    </rPh>
    <rPh sb="4" eb="5">
      <t>ヒダリ</t>
    </rPh>
    <phoneticPr fontId="2"/>
  </si>
  <si>
    <t>五ノ坪</t>
    <rPh sb="0" eb="1">
      <t>ゴ</t>
    </rPh>
    <rPh sb="2" eb="3">
      <t>ツボ</t>
    </rPh>
    <phoneticPr fontId="2"/>
  </si>
  <si>
    <t>柿平２－２</t>
    <rPh sb="0" eb="1">
      <t>カキ</t>
    </rPh>
    <rPh sb="1" eb="2">
      <t>ヒラ</t>
    </rPh>
    <phoneticPr fontId="2"/>
  </si>
  <si>
    <t>岸町２丁目－１</t>
    <rPh sb="0" eb="2">
      <t>キシマチ</t>
    </rPh>
    <rPh sb="3" eb="5">
      <t>チョウメ</t>
    </rPh>
    <phoneticPr fontId="2"/>
  </si>
  <si>
    <t>川越市岸町２丁目</t>
    <rPh sb="0" eb="2">
      <t>カワゴエ</t>
    </rPh>
    <rPh sb="2" eb="3">
      <t>シ</t>
    </rPh>
    <rPh sb="3" eb="5">
      <t>キシマチ</t>
    </rPh>
    <rPh sb="6" eb="8">
      <t>チョウメ</t>
    </rPh>
    <phoneticPr fontId="2"/>
  </si>
  <si>
    <t>岸町２丁目－２</t>
    <rPh sb="0" eb="2">
      <t>キシマチ</t>
    </rPh>
    <rPh sb="3" eb="5">
      <t>チョウメ</t>
    </rPh>
    <phoneticPr fontId="2"/>
  </si>
  <si>
    <t>岸町２丁目－３</t>
    <rPh sb="0" eb="2">
      <t>キシマチ</t>
    </rPh>
    <rPh sb="3" eb="5">
      <t>チョウメ</t>
    </rPh>
    <phoneticPr fontId="2"/>
  </si>
  <si>
    <t>仙波町４丁目－１</t>
    <rPh sb="0" eb="2">
      <t>センバ</t>
    </rPh>
    <rPh sb="4" eb="6">
      <t>チョウメ</t>
    </rPh>
    <phoneticPr fontId="2"/>
  </si>
  <si>
    <t>川越市仙波町４丁目</t>
    <rPh sb="0" eb="2">
      <t>カワゴエ</t>
    </rPh>
    <rPh sb="2" eb="3">
      <t>シ</t>
    </rPh>
    <rPh sb="3" eb="6">
      <t>センバチョウ</t>
    </rPh>
    <rPh sb="7" eb="9">
      <t>チョウメ</t>
    </rPh>
    <phoneticPr fontId="2"/>
  </si>
  <si>
    <t>仙波町４丁目－２</t>
    <rPh sb="0" eb="2">
      <t>センバ</t>
    </rPh>
    <rPh sb="4" eb="6">
      <t>チョウメ</t>
    </rPh>
    <phoneticPr fontId="2"/>
  </si>
  <si>
    <t>岸町２丁目</t>
    <rPh sb="0" eb="2">
      <t>キシマチ</t>
    </rPh>
    <rPh sb="3" eb="5">
      <t>チョウメ</t>
    </rPh>
    <phoneticPr fontId="2"/>
  </si>
  <si>
    <t>上ノ原団地</t>
    <rPh sb="0" eb="1">
      <t>ウエ</t>
    </rPh>
    <rPh sb="2" eb="3">
      <t>ハラ</t>
    </rPh>
    <rPh sb="3" eb="5">
      <t>ダンチ</t>
    </rPh>
    <phoneticPr fontId="2"/>
  </si>
  <si>
    <t>狭山市上広瀬、広瀬３丁目</t>
    <rPh sb="0" eb="3">
      <t>サヤマシ</t>
    </rPh>
    <rPh sb="3" eb="4">
      <t>ウエ</t>
    </rPh>
    <rPh sb="4" eb="6">
      <t>ヒロセ</t>
    </rPh>
    <rPh sb="7" eb="9">
      <t>ヒロセ</t>
    </rPh>
    <rPh sb="10" eb="12">
      <t>チョウメ</t>
    </rPh>
    <phoneticPr fontId="2"/>
  </si>
  <si>
    <t>上広瀬－１</t>
    <rPh sb="0" eb="1">
      <t>ウエ</t>
    </rPh>
    <rPh sb="1" eb="3">
      <t>ヒロセ</t>
    </rPh>
    <phoneticPr fontId="2"/>
  </si>
  <si>
    <t>狭山市上広瀬、下広瀬、広瀬３丁目、広瀬台１丁目</t>
    <rPh sb="0" eb="3">
      <t>サヤマシ</t>
    </rPh>
    <rPh sb="3" eb="4">
      <t>ウエ</t>
    </rPh>
    <rPh sb="4" eb="6">
      <t>ヒロセ</t>
    </rPh>
    <rPh sb="7" eb="10">
      <t>シモヒロセ</t>
    </rPh>
    <rPh sb="11" eb="13">
      <t>ヒロセ</t>
    </rPh>
    <rPh sb="14" eb="16">
      <t>チョウメ</t>
    </rPh>
    <rPh sb="17" eb="19">
      <t>ヒロセ</t>
    </rPh>
    <rPh sb="19" eb="20">
      <t>ダイ</t>
    </rPh>
    <rPh sb="21" eb="23">
      <t>チョウメ</t>
    </rPh>
    <phoneticPr fontId="2"/>
  </si>
  <si>
    <t>上広瀬－２</t>
    <rPh sb="0" eb="1">
      <t>ウエ</t>
    </rPh>
    <rPh sb="1" eb="3">
      <t>ヒロセ</t>
    </rPh>
    <phoneticPr fontId="2"/>
  </si>
  <si>
    <t>旭グリーンハイツ</t>
    <rPh sb="0" eb="1">
      <t>アサヒ</t>
    </rPh>
    <phoneticPr fontId="2"/>
  </si>
  <si>
    <t>狭山市広瀬３丁目、広瀬台１丁目、広瀬東４丁目</t>
    <rPh sb="0" eb="3">
      <t>サヤマシ</t>
    </rPh>
    <rPh sb="3" eb="5">
      <t>ヒロセ</t>
    </rPh>
    <rPh sb="6" eb="8">
      <t>チョウメ</t>
    </rPh>
    <rPh sb="9" eb="11">
      <t>ヒロセ</t>
    </rPh>
    <rPh sb="11" eb="12">
      <t>ダイ</t>
    </rPh>
    <rPh sb="13" eb="15">
      <t>チョウメ</t>
    </rPh>
    <rPh sb="16" eb="18">
      <t>ヒロセ</t>
    </rPh>
    <rPh sb="18" eb="19">
      <t>ヒガシ</t>
    </rPh>
    <rPh sb="20" eb="22">
      <t>チョウメ</t>
    </rPh>
    <phoneticPr fontId="2"/>
  </si>
  <si>
    <t>霞ヶ関</t>
    <rPh sb="0" eb="3">
      <t>カスミガセキ</t>
    </rPh>
    <phoneticPr fontId="2"/>
  </si>
  <si>
    <t>狭山市広瀬台１丁目、広瀬東４丁目</t>
    <rPh sb="0" eb="3">
      <t>サヤマシ</t>
    </rPh>
    <rPh sb="3" eb="5">
      <t>ヒロセ</t>
    </rPh>
    <rPh sb="5" eb="6">
      <t>ダイ</t>
    </rPh>
    <rPh sb="7" eb="9">
      <t>チョウメ</t>
    </rPh>
    <rPh sb="10" eb="12">
      <t>ヒロセ</t>
    </rPh>
    <rPh sb="12" eb="13">
      <t>ヒガシ</t>
    </rPh>
    <rPh sb="14" eb="16">
      <t>チョウメ</t>
    </rPh>
    <phoneticPr fontId="2"/>
  </si>
  <si>
    <t>小坂－１</t>
    <rPh sb="0" eb="2">
      <t>コサカ</t>
    </rPh>
    <phoneticPr fontId="2"/>
  </si>
  <si>
    <t>小川町下古寺</t>
    <rPh sb="0" eb="3">
      <t>オガワマチ</t>
    </rPh>
    <rPh sb="3" eb="4">
      <t>シモ</t>
    </rPh>
    <rPh sb="4" eb="6">
      <t>フルテラ</t>
    </rPh>
    <phoneticPr fontId="2"/>
  </si>
  <si>
    <t>小坂－２</t>
    <rPh sb="0" eb="2">
      <t>コサカ</t>
    </rPh>
    <phoneticPr fontId="2"/>
  </si>
  <si>
    <t>大沢（支）</t>
    <rPh sb="0" eb="2">
      <t>オオサワ</t>
    </rPh>
    <phoneticPr fontId="2"/>
  </si>
  <si>
    <t>天神谷</t>
    <rPh sb="0" eb="2">
      <t>テンジン</t>
    </rPh>
    <rPh sb="2" eb="3">
      <t>タニ</t>
    </rPh>
    <phoneticPr fontId="2"/>
  </si>
  <si>
    <t>大原入沢（支）</t>
    <rPh sb="0" eb="2">
      <t>オオハラ</t>
    </rPh>
    <rPh sb="2" eb="4">
      <t>イリサワ</t>
    </rPh>
    <rPh sb="5" eb="6">
      <t>シ</t>
    </rPh>
    <phoneticPr fontId="2"/>
  </si>
  <si>
    <t>大原入沢</t>
    <rPh sb="0" eb="2">
      <t>オオハラ</t>
    </rPh>
    <rPh sb="2" eb="4">
      <t>イリサワ</t>
    </rPh>
    <phoneticPr fontId="2"/>
  </si>
  <si>
    <t>沼ノ入沢</t>
    <rPh sb="0" eb="1">
      <t>ヌマ</t>
    </rPh>
    <rPh sb="2" eb="4">
      <t>イリサワ</t>
    </rPh>
    <phoneticPr fontId="2"/>
  </si>
  <si>
    <t>黒岩沢－１</t>
    <rPh sb="0" eb="2">
      <t>クロイワ</t>
    </rPh>
    <rPh sb="2" eb="3">
      <t>サワ</t>
    </rPh>
    <phoneticPr fontId="2"/>
  </si>
  <si>
    <t>黒岩沢－２</t>
    <rPh sb="0" eb="2">
      <t>クロイワ</t>
    </rPh>
    <rPh sb="2" eb="3">
      <t>サワ</t>
    </rPh>
    <phoneticPr fontId="2"/>
  </si>
  <si>
    <t>黒岩沢（支）</t>
    <rPh sb="0" eb="2">
      <t>クロイワ</t>
    </rPh>
    <rPh sb="2" eb="3">
      <t>サワ</t>
    </rPh>
    <rPh sb="4" eb="5">
      <t>シ</t>
    </rPh>
    <phoneticPr fontId="2"/>
  </si>
  <si>
    <t>神名沢</t>
    <rPh sb="0" eb="2">
      <t>カミナ</t>
    </rPh>
    <rPh sb="2" eb="3">
      <t>サワ</t>
    </rPh>
    <phoneticPr fontId="2"/>
  </si>
  <si>
    <t>広地沢</t>
    <rPh sb="0" eb="2">
      <t>ヒロチ</t>
    </rPh>
    <rPh sb="2" eb="3">
      <t>サワ</t>
    </rPh>
    <phoneticPr fontId="2"/>
  </si>
  <si>
    <t>根木山沢</t>
    <rPh sb="0" eb="1">
      <t>ネ</t>
    </rPh>
    <rPh sb="1" eb="2">
      <t>キ</t>
    </rPh>
    <rPh sb="2" eb="4">
      <t>ヤマサワ</t>
    </rPh>
    <phoneticPr fontId="2"/>
  </si>
  <si>
    <t>根木山沢（支）</t>
    <rPh sb="0" eb="1">
      <t>ネ</t>
    </rPh>
    <rPh sb="1" eb="2">
      <t>キ</t>
    </rPh>
    <rPh sb="2" eb="4">
      <t>ヤマサワ</t>
    </rPh>
    <rPh sb="5" eb="6">
      <t>シ</t>
    </rPh>
    <phoneticPr fontId="2"/>
  </si>
  <si>
    <t>谷の入沢</t>
    <rPh sb="0" eb="1">
      <t>タニ</t>
    </rPh>
    <rPh sb="2" eb="4">
      <t>イリサワ</t>
    </rPh>
    <phoneticPr fontId="2"/>
  </si>
  <si>
    <t>谷の入沢（支）</t>
    <rPh sb="0" eb="1">
      <t>タニ</t>
    </rPh>
    <rPh sb="2" eb="4">
      <t>イリサワ</t>
    </rPh>
    <rPh sb="5" eb="6">
      <t>シ</t>
    </rPh>
    <phoneticPr fontId="2"/>
  </si>
  <si>
    <t>小坂谷－１</t>
    <rPh sb="0" eb="2">
      <t>コサカ</t>
    </rPh>
    <rPh sb="2" eb="3">
      <t>タニ</t>
    </rPh>
    <phoneticPr fontId="2"/>
  </si>
  <si>
    <t>小坂谷－２</t>
    <rPh sb="0" eb="2">
      <t>コサカ</t>
    </rPh>
    <rPh sb="2" eb="3">
      <t>タニ</t>
    </rPh>
    <phoneticPr fontId="2"/>
  </si>
  <si>
    <t>矢口沢（支）</t>
    <rPh sb="0" eb="2">
      <t>ヤグチ</t>
    </rPh>
    <rPh sb="2" eb="3">
      <t>サワ</t>
    </rPh>
    <rPh sb="4" eb="5">
      <t>シ</t>
    </rPh>
    <phoneticPr fontId="2"/>
  </si>
  <si>
    <t>矢口沢</t>
    <rPh sb="0" eb="2">
      <t>ヤグチ</t>
    </rPh>
    <rPh sb="2" eb="3">
      <t>サワ</t>
    </rPh>
    <phoneticPr fontId="2"/>
  </si>
  <si>
    <t>割谷－２－３</t>
    <rPh sb="0" eb="2">
      <t>ワリヤ</t>
    </rPh>
    <phoneticPr fontId="2"/>
  </si>
  <si>
    <t>池ノ入</t>
    <rPh sb="0" eb="1">
      <t>イケ</t>
    </rPh>
    <rPh sb="2" eb="3">
      <t>イ</t>
    </rPh>
    <phoneticPr fontId="2"/>
  </si>
  <si>
    <t>小川町勝呂</t>
    <rPh sb="0" eb="3">
      <t>オガワマチ</t>
    </rPh>
    <rPh sb="3" eb="5">
      <t>スグロ</t>
    </rPh>
    <phoneticPr fontId="2"/>
  </si>
  <si>
    <t>観音山－２</t>
    <rPh sb="0" eb="3">
      <t>カンノンヤマ</t>
    </rPh>
    <phoneticPr fontId="2"/>
  </si>
  <si>
    <t>観音山－３</t>
    <rPh sb="0" eb="3">
      <t>カンノンヤマ</t>
    </rPh>
    <phoneticPr fontId="2"/>
  </si>
  <si>
    <t>片瀬－１－１</t>
    <rPh sb="0" eb="2">
      <t>カタセ</t>
    </rPh>
    <phoneticPr fontId="2"/>
  </si>
  <si>
    <t>片瀬－１－２</t>
    <rPh sb="0" eb="2">
      <t>カタセ</t>
    </rPh>
    <phoneticPr fontId="2"/>
  </si>
  <si>
    <t>片瀬－１－３</t>
    <rPh sb="0" eb="2">
      <t>カタセ</t>
    </rPh>
    <phoneticPr fontId="2"/>
  </si>
  <si>
    <t>片瀬－２</t>
    <rPh sb="0" eb="2">
      <t>カタセ</t>
    </rPh>
    <phoneticPr fontId="2"/>
  </si>
  <si>
    <t>片瀬－３</t>
    <rPh sb="0" eb="2">
      <t>カタセ</t>
    </rPh>
    <phoneticPr fontId="2"/>
  </si>
  <si>
    <t>天神下－１</t>
    <rPh sb="0" eb="3">
      <t>テンジンシタ</t>
    </rPh>
    <phoneticPr fontId="2"/>
  </si>
  <si>
    <t>天神下－２</t>
    <rPh sb="0" eb="3">
      <t>テンジンシタ</t>
    </rPh>
    <phoneticPr fontId="2"/>
  </si>
  <si>
    <t>天神下－３</t>
    <rPh sb="0" eb="3">
      <t>テンジンシタ</t>
    </rPh>
    <phoneticPr fontId="2"/>
  </si>
  <si>
    <t>西浦－１</t>
    <rPh sb="0" eb="2">
      <t>ニシウラ</t>
    </rPh>
    <phoneticPr fontId="2"/>
  </si>
  <si>
    <t>西山－１</t>
    <rPh sb="0" eb="2">
      <t>ニシヤマ</t>
    </rPh>
    <phoneticPr fontId="2"/>
  </si>
  <si>
    <t>西山－２</t>
    <rPh sb="0" eb="2">
      <t>ニシヤマ</t>
    </rPh>
    <phoneticPr fontId="2"/>
  </si>
  <si>
    <t>西山－３</t>
    <rPh sb="0" eb="2">
      <t>ニシヤマ</t>
    </rPh>
    <phoneticPr fontId="2"/>
  </si>
  <si>
    <t>西山－４</t>
    <rPh sb="0" eb="2">
      <t>ニシヤマ</t>
    </rPh>
    <phoneticPr fontId="2"/>
  </si>
  <si>
    <t>割谷－１</t>
    <rPh sb="0" eb="2">
      <t>ワリヤ</t>
    </rPh>
    <phoneticPr fontId="2"/>
  </si>
  <si>
    <t>広地－１－１</t>
    <rPh sb="0" eb="2">
      <t>ヒロチ</t>
    </rPh>
    <phoneticPr fontId="2"/>
  </si>
  <si>
    <t>広地－１－２</t>
  </si>
  <si>
    <t>坂下沢</t>
    <rPh sb="0" eb="2">
      <t>サカシタ</t>
    </rPh>
    <rPh sb="2" eb="3">
      <t>サワ</t>
    </rPh>
    <phoneticPr fontId="2"/>
  </si>
  <si>
    <t>西坂下沢</t>
    <rPh sb="0" eb="1">
      <t>ニシ</t>
    </rPh>
    <rPh sb="1" eb="3">
      <t>サカシタ</t>
    </rPh>
    <rPh sb="3" eb="4">
      <t>サワ</t>
    </rPh>
    <phoneticPr fontId="2"/>
  </si>
  <si>
    <t>割谷川－１</t>
    <rPh sb="0" eb="3">
      <t>ワリヤガワ</t>
    </rPh>
    <phoneticPr fontId="2"/>
  </si>
  <si>
    <t>割谷川－２</t>
    <rPh sb="0" eb="3">
      <t>ワリヤガワ</t>
    </rPh>
    <phoneticPr fontId="2"/>
  </si>
  <si>
    <t>割谷川－３</t>
    <rPh sb="0" eb="3">
      <t>ワリヤガワ</t>
    </rPh>
    <phoneticPr fontId="2"/>
  </si>
  <si>
    <t>割谷川－４</t>
    <rPh sb="0" eb="3">
      <t>ワリヤガワ</t>
    </rPh>
    <phoneticPr fontId="2"/>
  </si>
  <si>
    <t>割谷川（支）</t>
    <rPh sb="0" eb="3">
      <t>ワリヤガワ</t>
    </rPh>
    <rPh sb="4" eb="5">
      <t>シ</t>
    </rPh>
    <phoneticPr fontId="2"/>
  </si>
  <si>
    <t>中郷沢</t>
    <rPh sb="0" eb="1">
      <t>ナカ</t>
    </rPh>
    <rPh sb="1" eb="3">
      <t>ゴウサワ</t>
    </rPh>
    <phoneticPr fontId="2"/>
  </si>
  <si>
    <t>寒沢川－１</t>
    <rPh sb="0" eb="1">
      <t>カン</t>
    </rPh>
    <rPh sb="1" eb="2">
      <t>サワ</t>
    </rPh>
    <rPh sb="2" eb="3">
      <t>ガワ</t>
    </rPh>
    <phoneticPr fontId="2"/>
  </si>
  <si>
    <t>寒沢川－２</t>
    <rPh sb="0" eb="1">
      <t>カン</t>
    </rPh>
    <rPh sb="1" eb="2">
      <t>サワ</t>
    </rPh>
    <rPh sb="2" eb="3">
      <t>ガワ</t>
    </rPh>
    <phoneticPr fontId="2"/>
  </si>
  <si>
    <t>下沼川</t>
    <rPh sb="0" eb="2">
      <t>シモヌマ</t>
    </rPh>
    <rPh sb="2" eb="3">
      <t>ガワ</t>
    </rPh>
    <phoneticPr fontId="2"/>
  </si>
  <si>
    <t>野竹－１</t>
    <rPh sb="0" eb="1">
      <t>ノ</t>
    </rPh>
    <rPh sb="1" eb="2">
      <t>タケ</t>
    </rPh>
    <phoneticPr fontId="2"/>
  </si>
  <si>
    <t>矢ノ入</t>
    <rPh sb="0" eb="1">
      <t>ヤ</t>
    </rPh>
    <rPh sb="2" eb="3">
      <t>イ</t>
    </rPh>
    <phoneticPr fontId="2"/>
  </si>
  <si>
    <t>二反田－３</t>
    <rPh sb="0" eb="3">
      <t>ニタンダ</t>
    </rPh>
    <phoneticPr fontId="2"/>
  </si>
  <si>
    <t>万所－４</t>
    <rPh sb="0" eb="2">
      <t>マンショ</t>
    </rPh>
    <phoneticPr fontId="2"/>
  </si>
  <si>
    <t>雷電下－２－１</t>
    <rPh sb="0" eb="3">
      <t>ライデンシタ</t>
    </rPh>
    <phoneticPr fontId="2"/>
  </si>
  <si>
    <t>長谷</t>
    <rPh sb="0" eb="2">
      <t>ハセ</t>
    </rPh>
    <phoneticPr fontId="2"/>
  </si>
  <si>
    <t>小川町高谷</t>
    <rPh sb="0" eb="3">
      <t>オガワマチ</t>
    </rPh>
    <rPh sb="3" eb="5">
      <t>タカタニ</t>
    </rPh>
    <phoneticPr fontId="2"/>
  </si>
  <si>
    <t>神山</t>
    <rPh sb="0" eb="2">
      <t>カミヤマ</t>
    </rPh>
    <phoneticPr fontId="2"/>
  </si>
  <si>
    <t>小川町西古里</t>
    <rPh sb="0" eb="3">
      <t>オガワマチ</t>
    </rPh>
    <rPh sb="3" eb="4">
      <t>ニシ</t>
    </rPh>
    <rPh sb="4" eb="6">
      <t>フルサト</t>
    </rPh>
    <phoneticPr fontId="2"/>
  </si>
  <si>
    <t>赤木－１</t>
    <rPh sb="0" eb="2">
      <t>アカギ</t>
    </rPh>
    <phoneticPr fontId="2"/>
  </si>
  <si>
    <t>赤木－２</t>
    <rPh sb="0" eb="2">
      <t>アカギ</t>
    </rPh>
    <phoneticPr fontId="2"/>
  </si>
  <si>
    <t>赤木－３</t>
    <rPh sb="0" eb="2">
      <t>アカギ</t>
    </rPh>
    <phoneticPr fontId="2"/>
  </si>
  <si>
    <t>万所－２</t>
    <rPh sb="0" eb="2">
      <t>マンショ</t>
    </rPh>
    <phoneticPr fontId="2"/>
  </si>
  <si>
    <t>万所－５</t>
    <rPh sb="0" eb="2">
      <t>マンショ</t>
    </rPh>
    <phoneticPr fontId="2"/>
  </si>
  <si>
    <t>万所－３</t>
    <rPh sb="0" eb="2">
      <t>マンショ</t>
    </rPh>
    <phoneticPr fontId="2"/>
  </si>
  <si>
    <t>中郷－３</t>
    <rPh sb="0" eb="2">
      <t>ナカゴウ</t>
    </rPh>
    <phoneticPr fontId="2"/>
  </si>
  <si>
    <t>木呂子－３</t>
    <rPh sb="0" eb="2">
      <t>キロ</t>
    </rPh>
    <rPh sb="2" eb="3">
      <t>コ</t>
    </rPh>
    <phoneticPr fontId="2"/>
  </si>
  <si>
    <t>木呂子－２</t>
    <rPh sb="0" eb="2">
      <t>キロ</t>
    </rPh>
    <rPh sb="2" eb="3">
      <t>コ</t>
    </rPh>
    <phoneticPr fontId="2"/>
  </si>
  <si>
    <t>中郷－１</t>
    <rPh sb="0" eb="2">
      <t>ナカゴウ</t>
    </rPh>
    <phoneticPr fontId="2"/>
  </si>
  <si>
    <t>大田入沢</t>
    <rPh sb="0" eb="2">
      <t>オオタ</t>
    </rPh>
    <rPh sb="2" eb="4">
      <t>イリサワ</t>
    </rPh>
    <phoneticPr fontId="2"/>
  </si>
  <si>
    <t>片瀬沢</t>
    <rPh sb="0" eb="2">
      <t>カタセ</t>
    </rPh>
    <rPh sb="2" eb="3">
      <t>サワ</t>
    </rPh>
    <phoneticPr fontId="2"/>
  </si>
  <si>
    <t>金勝沢川</t>
    <rPh sb="0" eb="1">
      <t>キン</t>
    </rPh>
    <rPh sb="1" eb="2">
      <t>カツ</t>
    </rPh>
    <rPh sb="2" eb="3">
      <t>サワ</t>
    </rPh>
    <rPh sb="3" eb="4">
      <t>カワ</t>
    </rPh>
    <phoneticPr fontId="2"/>
  </si>
  <si>
    <t>天神下沢</t>
    <rPh sb="0" eb="3">
      <t>テンジンシタ</t>
    </rPh>
    <rPh sb="3" eb="4">
      <t>サワ</t>
    </rPh>
    <phoneticPr fontId="2"/>
  </si>
  <si>
    <t>金勝沢</t>
    <rPh sb="0" eb="1">
      <t>キン</t>
    </rPh>
    <rPh sb="1" eb="3">
      <t>カツサワ</t>
    </rPh>
    <phoneticPr fontId="2"/>
  </si>
  <si>
    <t>地蔵入沢</t>
    <rPh sb="0" eb="2">
      <t>ジゾウ</t>
    </rPh>
    <rPh sb="2" eb="4">
      <t>イリサワ</t>
    </rPh>
    <phoneticPr fontId="2"/>
  </si>
  <si>
    <t>地蔵入沢－１</t>
    <rPh sb="0" eb="2">
      <t>ジゾウ</t>
    </rPh>
    <rPh sb="2" eb="4">
      <t>イリサワ</t>
    </rPh>
    <phoneticPr fontId="2"/>
  </si>
  <si>
    <t>西浦川</t>
    <rPh sb="0" eb="2">
      <t>ニシウラ</t>
    </rPh>
    <rPh sb="2" eb="3">
      <t>カワ</t>
    </rPh>
    <phoneticPr fontId="2"/>
  </si>
  <si>
    <t>西浦川－１</t>
    <rPh sb="0" eb="2">
      <t>ニシウラ</t>
    </rPh>
    <rPh sb="2" eb="3">
      <t>カワ</t>
    </rPh>
    <phoneticPr fontId="2"/>
  </si>
  <si>
    <t>西浦川－２</t>
    <rPh sb="0" eb="2">
      <t>ニシウラ</t>
    </rPh>
    <rPh sb="2" eb="3">
      <t>カワ</t>
    </rPh>
    <phoneticPr fontId="2"/>
  </si>
  <si>
    <t>西浦川－３</t>
    <rPh sb="0" eb="2">
      <t>ニシウラ</t>
    </rPh>
    <rPh sb="2" eb="3">
      <t>カワ</t>
    </rPh>
    <phoneticPr fontId="2"/>
  </si>
  <si>
    <t>西浦川－４</t>
    <rPh sb="0" eb="2">
      <t>ニシウラ</t>
    </rPh>
    <rPh sb="2" eb="3">
      <t>カワ</t>
    </rPh>
    <phoneticPr fontId="2"/>
  </si>
  <si>
    <t>五反田－１</t>
    <rPh sb="0" eb="3">
      <t>ゴタンダ</t>
    </rPh>
    <phoneticPr fontId="2"/>
  </si>
  <si>
    <t>赤木－４</t>
    <rPh sb="0" eb="2">
      <t>アカギ</t>
    </rPh>
    <phoneticPr fontId="2"/>
  </si>
  <si>
    <t>大芝戸</t>
    <rPh sb="0" eb="2">
      <t>オオシバ</t>
    </rPh>
    <rPh sb="2" eb="3">
      <t>ト</t>
    </rPh>
    <phoneticPr fontId="2"/>
  </si>
  <si>
    <t>北赤木</t>
    <rPh sb="0" eb="1">
      <t>キタ</t>
    </rPh>
    <rPh sb="1" eb="3">
      <t>アカギ</t>
    </rPh>
    <phoneticPr fontId="2"/>
  </si>
  <si>
    <t>小貝戸－１</t>
    <rPh sb="0" eb="1">
      <t>コ</t>
    </rPh>
    <rPh sb="1" eb="2">
      <t>カイ</t>
    </rPh>
    <rPh sb="2" eb="3">
      <t>ド</t>
    </rPh>
    <phoneticPr fontId="2"/>
  </si>
  <si>
    <t>館</t>
    <rPh sb="0" eb="1">
      <t>タテ</t>
    </rPh>
    <phoneticPr fontId="2"/>
  </si>
  <si>
    <t>館－１</t>
    <rPh sb="0" eb="1">
      <t>タテ</t>
    </rPh>
    <phoneticPr fontId="2"/>
  </si>
  <si>
    <t>出口－２</t>
    <rPh sb="0" eb="2">
      <t>デグチ</t>
    </rPh>
    <phoneticPr fontId="2"/>
  </si>
  <si>
    <t>館－２</t>
    <rPh sb="0" eb="1">
      <t>タテ</t>
    </rPh>
    <phoneticPr fontId="2"/>
  </si>
  <si>
    <t>矢崎</t>
    <rPh sb="0" eb="2">
      <t>ヤザキ</t>
    </rPh>
    <phoneticPr fontId="2"/>
  </si>
  <si>
    <t>雷電下－２－２</t>
    <rPh sb="0" eb="3">
      <t>ライデンシタ</t>
    </rPh>
    <phoneticPr fontId="2"/>
  </si>
  <si>
    <t>宮ノ平－２・宮ノ平－１</t>
  </si>
  <si>
    <t>京田－１・京田</t>
  </si>
  <si>
    <t>小門</t>
  </si>
  <si>
    <t>清水－１</t>
  </si>
  <si>
    <t>清水－３</t>
  </si>
  <si>
    <t>青柳</t>
  </si>
  <si>
    <t>池城</t>
  </si>
  <si>
    <t>池城－２</t>
  </si>
  <si>
    <t>中井－２</t>
  </si>
  <si>
    <t>西浦－２</t>
    <rPh sb="0" eb="2">
      <t>ニシウラ</t>
    </rPh>
    <phoneticPr fontId="2"/>
  </si>
  <si>
    <t>塚山－１</t>
  </si>
  <si>
    <t>塚山－２</t>
  </si>
  <si>
    <t>中山</t>
    <rPh sb="0" eb="2">
      <t>ナカヤマ</t>
    </rPh>
    <phoneticPr fontId="2"/>
  </si>
  <si>
    <t>奈良坂</t>
  </si>
  <si>
    <t>靱掛－３</t>
    <rPh sb="0" eb="1">
      <t>ウツボ</t>
    </rPh>
    <rPh sb="1" eb="2">
      <t>カ</t>
    </rPh>
    <phoneticPr fontId="2"/>
  </si>
  <si>
    <t>小坂－２・滝ノ入－１</t>
  </si>
  <si>
    <t>比企郡小川町大字上古寺・下古寺</t>
    <rPh sb="0" eb="3">
      <t>ヒキグン</t>
    </rPh>
    <rPh sb="3" eb="5">
      <t>オガワ</t>
    </rPh>
    <rPh sb="8" eb="9">
      <t>カミ</t>
    </rPh>
    <rPh sb="9" eb="11">
      <t>フルテラ</t>
    </rPh>
    <rPh sb="12" eb="13">
      <t>シモ</t>
    </rPh>
    <rPh sb="13" eb="15">
      <t>フルテラ</t>
    </rPh>
    <phoneticPr fontId="2"/>
  </si>
  <si>
    <t>根古屋</t>
  </si>
  <si>
    <t>靱掛－２</t>
  </si>
  <si>
    <t>山ノ前</t>
    <rPh sb="0" eb="1">
      <t>ヤマ</t>
    </rPh>
    <rPh sb="2" eb="3">
      <t>マエ</t>
    </rPh>
    <phoneticPr fontId="2"/>
  </si>
  <si>
    <t>根古屋－２</t>
  </si>
  <si>
    <t>西屋敷沢－１</t>
    <rPh sb="0" eb="3">
      <t>ニシヤシキ</t>
    </rPh>
    <rPh sb="3" eb="4">
      <t>サワ</t>
    </rPh>
    <phoneticPr fontId="2"/>
  </si>
  <si>
    <t>西屋敷沢－２</t>
    <rPh sb="0" eb="3">
      <t>ニシヤシキ</t>
    </rPh>
    <rPh sb="3" eb="4">
      <t>サワ</t>
    </rPh>
    <phoneticPr fontId="2"/>
  </si>
  <si>
    <t>西屋敷沢－３</t>
    <rPh sb="0" eb="3">
      <t>ニシヤシキ</t>
    </rPh>
    <rPh sb="3" eb="4">
      <t>サワ</t>
    </rPh>
    <phoneticPr fontId="2"/>
  </si>
  <si>
    <t>木部川－１</t>
    <rPh sb="0" eb="2">
      <t>キベ</t>
    </rPh>
    <rPh sb="2" eb="3">
      <t>カワ</t>
    </rPh>
    <phoneticPr fontId="2"/>
  </si>
  <si>
    <t>木部川－２</t>
    <rPh sb="0" eb="2">
      <t>キベ</t>
    </rPh>
    <rPh sb="2" eb="3">
      <t>カワ</t>
    </rPh>
    <phoneticPr fontId="2"/>
  </si>
  <si>
    <t>木部川－３</t>
    <rPh sb="0" eb="2">
      <t>キベ</t>
    </rPh>
    <rPh sb="2" eb="3">
      <t>カワ</t>
    </rPh>
    <phoneticPr fontId="2"/>
  </si>
  <si>
    <t>日向沢</t>
    <rPh sb="0" eb="2">
      <t>ヒュウガ</t>
    </rPh>
    <rPh sb="2" eb="3">
      <t>サワ</t>
    </rPh>
    <phoneticPr fontId="2"/>
  </si>
  <si>
    <t>前田沢</t>
    <rPh sb="0" eb="2">
      <t>マエダ</t>
    </rPh>
    <rPh sb="2" eb="3">
      <t>サワ</t>
    </rPh>
    <phoneticPr fontId="2"/>
  </si>
  <si>
    <t>神戸沢</t>
    <rPh sb="0" eb="2">
      <t>ゴウド</t>
    </rPh>
    <rPh sb="2" eb="3">
      <t>サワ</t>
    </rPh>
    <phoneticPr fontId="2"/>
  </si>
  <si>
    <t>上日向沢</t>
    <rPh sb="0" eb="1">
      <t>カミ</t>
    </rPh>
    <rPh sb="1" eb="3">
      <t>ヒュウガ</t>
    </rPh>
    <rPh sb="3" eb="4">
      <t>サワ</t>
    </rPh>
    <phoneticPr fontId="2"/>
  </si>
  <si>
    <t>上矢岸</t>
  </si>
  <si>
    <t>中反</t>
  </si>
  <si>
    <t>北－１</t>
  </si>
  <si>
    <t>北－２－１</t>
  </si>
  <si>
    <t>北－２－２</t>
  </si>
  <si>
    <t>北－２－３</t>
  </si>
  <si>
    <t>北－２－４</t>
  </si>
  <si>
    <t>北－２－５</t>
  </si>
  <si>
    <t>北－２－６</t>
  </si>
  <si>
    <t>北－２－７</t>
  </si>
  <si>
    <t>北早道－１</t>
  </si>
  <si>
    <t>北早道－２</t>
  </si>
  <si>
    <t>矢岸</t>
  </si>
  <si>
    <t>落合－２－１</t>
  </si>
  <si>
    <t>落合－２－３</t>
  </si>
  <si>
    <t>大和竹</t>
  </si>
  <si>
    <t>比企郡小川町大字下古寺</t>
    <rPh sb="0" eb="3">
      <t>ヒキグン</t>
    </rPh>
    <rPh sb="3" eb="5">
      <t>オガワ</t>
    </rPh>
    <rPh sb="8" eb="9">
      <t>シタ</t>
    </rPh>
    <rPh sb="9" eb="11">
      <t>フルテラ</t>
    </rPh>
    <phoneticPr fontId="2"/>
  </si>
  <si>
    <t>鷹巣</t>
    <rPh sb="0" eb="1">
      <t>タカ</t>
    </rPh>
    <rPh sb="1" eb="2">
      <t>ス</t>
    </rPh>
    <phoneticPr fontId="2"/>
  </si>
  <si>
    <t>小川町鷹巣</t>
    <rPh sb="0" eb="3">
      <t>オガワマチ</t>
    </rPh>
    <rPh sb="3" eb="4">
      <t>タカ</t>
    </rPh>
    <rPh sb="4" eb="5">
      <t>ス</t>
    </rPh>
    <phoneticPr fontId="2"/>
  </si>
  <si>
    <t>関下</t>
    <rPh sb="0" eb="2">
      <t>セキシタ</t>
    </rPh>
    <phoneticPr fontId="2"/>
  </si>
  <si>
    <t>塚場</t>
    <rPh sb="0" eb="1">
      <t>ツカ</t>
    </rPh>
    <rPh sb="1" eb="2">
      <t>バ</t>
    </rPh>
    <phoneticPr fontId="2"/>
  </si>
  <si>
    <t>矢の沢</t>
    <rPh sb="0" eb="1">
      <t>ヤ</t>
    </rPh>
    <rPh sb="2" eb="3">
      <t>サワ</t>
    </rPh>
    <phoneticPr fontId="2"/>
  </si>
  <si>
    <t>芹ヶ沢－１</t>
    <rPh sb="0" eb="1">
      <t>セリ</t>
    </rPh>
    <rPh sb="2" eb="3">
      <t>サワ</t>
    </rPh>
    <phoneticPr fontId="2"/>
  </si>
  <si>
    <t>芹ヶ沢－２</t>
    <rPh sb="2" eb="3">
      <t>サワ</t>
    </rPh>
    <phoneticPr fontId="2"/>
  </si>
  <si>
    <t>上池田沢</t>
    <rPh sb="0" eb="3">
      <t>カミイケダ</t>
    </rPh>
    <rPh sb="3" eb="4">
      <t>サワ</t>
    </rPh>
    <phoneticPr fontId="2"/>
  </si>
  <si>
    <t>ヨシガ</t>
  </si>
  <si>
    <t>谷津沢－１</t>
    <rPh sb="0" eb="1">
      <t>ヤ</t>
    </rPh>
    <rPh sb="1" eb="2">
      <t>ツ</t>
    </rPh>
    <rPh sb="2" eb="3">
      <t>サワ</t>
    </rPh>
    <phoneticPr fontId="2"/>
  </si>
  <si>
    <t>谷津沢－２</t>
    <rPh sb="0" eb="1">
      <t>ヤ</t>
    </rPh>
    <rPh sb="1" eb="2">
      <t>ツ</t>
    </rPh>
    <rPh sb="2" eb="3">
      <t>サワ</t>
    </rPh>
    <phoneticPr fontId="2"/>
  </si>
  <si>
    <t>谷津沢－３</t>
    <rPh sb="0" eb="1">
      <t>ヤ</t>
    </rPh>
    <rPh sb="1" eb="2">
      <t>ツ</t>
    </rPh>
    <rPh sb="2" eb="3">
      <t>サワ</t>
    </rPh>
    <phoneticPr fontId="2"/>
  </si>
  <si>
    <t>川上－１</t>
    <rPh sb="0" eb="2">
      <t>カワカミ</t>
    </rPh>
    <phoneticPr fontId="2"/>
  </si>
  <si>
    <t>東秩父村御堂</t>
    <rPh sb="0" eb="1">
      <t>ヒガシ</t>
    </rPh>
    <rPh sb="1" eb="3">
      <t>チチブ</t>
    </rPh>
    <rPh sb="3" eb="4">
      <t>ムラ</t>
    </rPh>
    <phoneticPr fontId="2"/>
  </si>
  <si>
    <t>帯沢－１</t>
    <rPh sb="0" eb="1">
      <t>オビ</t>
    </rPh>
    <rPh sb="1" eb="2">
      <t>サワ</t>
    </rPh>
    <phoneticPr fontId="2"/>
  </si>
  <si>
    <t>東秩父村安戸</t>
    <rPh sb="0" eb="1">
      <t>ヒガシ</t>
    </rPh>
    <rPh sb="1" eb="3">
      <t>チチブ</t>
    </rPh>
    <rPh sb="3" eb="4">
      <t>ムラ</t>
    </rPh>
    <phoneticPr fontId="2"/>
  </si>
  <si>
    <t>帯沢－５</t>
    <rPh sb="0" eb="1">
      <t>オビ</t>
    </rPh>
    <rPh sb="1" eb="2">
      <t>サワ</t>
    </rPh>
    <phoneticPr fontId="2"/>
  </si>
  <si>
    <t>宿－４</t>
    <rPh sb="0" eb="1">
      <t>シュク</t>
    </rPh>
    <phoneticPr fontId="2"/>
  </si>
  <si>
    <t>川上</t>
    <rPh sb="0" eb="2">
      <t>カワカミ</t>
    </rPh>
    <phoneticPr fontId="2"/>
  </si>
  <si>
    <t>帯沢－２</t>
    <rPh sb="0" eb="1">
      <t>オビ</t>
    </rPh>
    <rPh sb="1" eb="2">
      <t>サワ</t>
    </rPh>
    <phoneticPr fontId="2"/>
  </si>
  <si>
    <t>帯沢－６</t>
    <rPh sb="0" eb="1">
      <t>オビ</t>
    </rPh>
    <rPh sb="1" eb="2">
      <t>サワ</t>
    </rPh>
    <phoneticPr fontId="2"/>
  </si>
  <si>
    <t>帯沢－７</t>
    <rPh sb="0" eb="1">
      <t>オビ</t>
    </rPh>
    <rPh sb="1" eb="2">
      <t>サワ</t>
    </rPh>
    <phoneticPr fontId="2"/>
  </si>
  <si>
    <t>川上－２</t>
    <rPh sb="0" eb="2">
      <t>カワカミ</t>
    </rPh>
    <phoneticPr fontId="2"/>
  </si>
  <si>
    <t>浄蓮寺沢－１</t>
    <rPh sb="0" eb="3">
      <t>ジョウレンジ</t>
    </rPh>
    <rPh sb="3" eb="4">
      <t>サワ</t>
    </rPh>
    <phoneticPr fontId="2"/>
  </si>
  <si>
    <t>浄蓮寺沢－２</t>
    <rPh sb="0" eb="3">
      <t>ジョウレンジ</t>
    </rPh>
    <rPh sb="3" eb="4">
      <t>サワ</t>
    </rPh>
    <phoneticPr fontId="2"/>
  </si>
  <si>
    <t>在家沢</t>
    <rPh sb="0" eb="2">
      <t>ザイケ</t>
    </rPh>
    <rPh sb="2" eb="3">
      <t>サワ</t>
    </rPh>
    <phoneticPr fontId="2"/>
  </si>
  <si>
    <t>宿沢</t>
    <rPh sb="0" eb="1">
      <t>シュク</t>
    </rPh>
    <rPh sb="1" eb="2">
      <t>サワ</t>
    </rPh>
    <phoneticPr fontId="2"/>
  </si>
  <si>
    <t>松木平沢</t>
    <rPh sb="0" eb="2">
      <t>マツキ</t>
    </rPh>
    <rPh sb="2" eb="3">
      <t>タイラ</t>
    </rPh>
    <rPh sb="3" eb="4">
      <t>サワ</t>
    </rPh>
    <phoneticPr fontId="2"/>
  </si>
  <si>
    <t>宮ノ下沢</t>
    <rPh sb="0" eb="1">
      <t>ミヤ</t>
    </rPh>
    <rPh sb="2" eb="3">
      <t>シタ</t>
    </rPh>
    <rPh sb="3" eb="4">
      <t>サワ</t>
    </rPh>
    <phoneticPr fontId="2"/>
  </si>
  <si>
    <t>下河原沢</t>
    <rPh sb="0" eb="1">
      <t>シタ</t>
    </rPh>
    <rPh sb="1" eb="3">
      <t>カワラ</t>
    </rPh>
    <rPh sb="3" eb="4">
      <t>サワ</t>
    </rPh>
    <phoneticPr fontId="2"/>
  </si>
  <si>
    <t>茗荷沢</t>
    <rPh sb="0" eb="3">
      <t>ミョウガサワ</t>
    </rPh>
    <phoneticPr fontId="2"/>
  </si>
  <si>
    <t>大崖沢</t>
    <rPh sb="0" eb="2">
      <t>オオガケ</t>
    </rPh>
    <rPh sb="2" eb="3">
      <t>サワ</t>
    </rPh>
    <phoneticPr fontId="2"/>
  </si>
  <si>
    <t>小妻沢－１</t>
    <rPh sb="0" eb="1">
      <t>コ</t>
    </rPh>
    <rPh sb="1" eb="2">
      <t>ツマ</t>
    </rPh>
    <rPh sb="2" eb="3">
      <t>サワ</t>
    </rPh>
    <phoneticPr fontId="2"/>
  </si>
  <si>
    <t>小妻沢－２</t>
    <rPh sb="0" eb="1">
      <t>コ</t>
    </rPh>
    <rPh sb="1" eb="2">
      <t>ツマ</t>
    </rPh>
    <rPh sb="2" eb="3">
      <t>サワ</t>
    </rPh>
    <phoneticPr fontId="2"/>
  </si>
  <si>
    <t>春藤沢</t>
    <rPh sb="0" eb="1">
      <t>ハル</t>
    </rPh>
    <rPh sb="1" eb="3">
      <t>フジサワ</t>
    </rPh>
    <phoneticPr fontId="2"/>
  </si>
  <si>
    <t>かやべ沢</t>
    <rPh sb="3" eb="4">
      <t>サワ</t>
    </rPh>
    <phoneticPr fontId="2"/>
  </si>
  <si>
    <t>槻川東－５－１</t>
    <rPh sb="0" eb="1">
      <t>ツキ</t>
    </rPh>
    <rPh sb="1" eb="2">
      <t>カワ</t>
    </rPh>
    <rPh sb="2" eb="3">
      <t>ヒガシ</t>
    </rPh>
    <phoneticPr fontId="2"/>
  </si>
  <si>
    <t>槻川東－５－２</t>
    <rPh sb="0" eb="1">
      <t>ツキ</t>
    </rPh>
    <rPh sb="1" eb="2">
      <t>カワ</t>
    </rPh>
    <rPh sb="2" eb="3">
      <t>ヒガシ</t>
    </rPh>
    <phoneticPr fontId="2"/>
  </si>
  <si>
    <t>槻川東－６</t>
    <rPh sb="0" eb="1">
      <t>ツキ</t>
    </rPh>
    <rPh sb="1" eb="2">
      <t>カワ</t>
    </rPh>
    <rPh sb="2" eb="3">
      <t>ヒガシ</t>
    </rPh>
    <phoneticPr fontId="2"/>
  </si>
  <si>
    <t>寺岡</t>
    <rPh sb="0" eb="2">
      <t>テラオカ</t>
    </rPh>
    <phoneticPr fontId="2"/>
  </si>
  <si>
    <t>帯沢－４</t>
    <rPh sb="0" eb="1">
      <t>オビ</t>
    </rPh>
    <rPh sb="1" eb="2">
      <t>サワ</t>
    </rPh>
    <phoneticPr fontId="2"/>
  </si>
  <si>
    <t>在家二</t>
    <rPh sb="0" eb="2">
      <t>ザイケ</t>
    </rPh>
    <rPh sb="2" eb="3">
      <t>ニ</t>
    </rPh>
    <phoneticPr fontId="2"/>
  </si>
  <si>
    <t>槻川東－３</t>
    <rPh sb="0" eb="1">
      <t>ツキ</t>
    </rPh>
    <rPh sb="1" eb="3">
      <t>カワヒガシ</t>
    </rPh>
    <phoneticPr fontId="2"/>
  </si>
  <si>
    <t>槻川東－４</t>
    <rPh sb="0" eb="1">
      <t>ツキ</t>
    </rPh>
    <rPh sb="1" eb="3">
      <t>カワヒガシ</t>
    </rPh>
    <phoneticPr fontId="2"/>
  </si>
  <si>
    <t>大都</t>
    <rPh sb="0" eb="2">
      <t>ダイト</t>
    </rPh>
    <phoneticPr fontId="2"/>
  </si>
  <si>
    <t>阿夫利沢</t>
    <rPh sb="0" eb="1">
      <t>ア</t>
    </rPh>
    <rPh sb="1" eb="2">
      <t>フ</t>
    </rPh>
    <rPh sb="2" eb="3">
      <t>リ</t>
    </rPh>
    <rPh sb="3" eb="4">
      <t>サワ</t>
    </rPh>
    <phoneticPr fontId="2"/>
  </si>
  <si>
    <t>東秩父村奥沢</t>
    <rPh sb="0" eb="1">
      <t>ヒガシ</t>
    </rPh>
    <rPh sb="1" eb="3">
      <t>チチブ</t>
    </rPh>
    <rPh sb="3" eb="4">
      <t>ムラ</t>
    </rPh>
    <phoneticPr fontId="2"/>
  </si>
  <si>
    <t>奥沢下沢</t>
    <rPh sb="0" eb="2">
      <t>オクサワ</t>
    </rPh>
    <rPh sb="2" eb="3">
      <t>シモ</t>
    </rPh>
    <rPh sb="3" eb="4">
      <t>サワ</t>
    </rPh>
    <phoneticPr fontId="2"/>
  </si>
  <si>
    <t>摩利支天沢</t>
    <rPh sb="0" eb="1">
      <t>マ</t>
    </rPh>
    <rPh sb="1" eb="2">
      <t>リ</t>
    </rPh>
    <rPh sb="2" eb="3">
      <t>シ</t>
    </rPh>
    <rPh sb="3" eb="4">
      <t>テン</t>
    </rPh>
    <rPh sb="4" eb="5">
      <t>サワ</t>
    </rPh>
    <phoneticPr fontId="2"/>
  </si>
  <si>
    <t>半場沢</t>
    <rPh sb="0" eb="1">
      <t>ハン</t>
    </rPh>
    <rPh sb="1" eb="2">
      <t>バ</t>
    </rPh>
    <rPh sb="2" eb="3">
      <t>サワ</t>
    </rPh>
    <phoneticPr fontId="2"/>
  </si>
  <si>
    <t>小幡沢（支）</t>
    <rPh sb="0" eb="2">
      <t>コハタ</t>
    </rPh>
    <rPh sb="2" eb="3">
      <t>サワ</t>
    </rPh>
    <phoneticPr fontId="2"/>
  </si>
  <si>
    <t>小幡沢</t>
    <rPh sb="0" eb="2">
      <t>コハタ</t>
    </rPh>
    <rPh sb="2" eb="3">
      <t>サワ</t>
    </rPh>
    <phoneticPr fontId="2"/>
  </si>
  <si>
    <t>小幡山沢（支）－１</t>
    <rPh sb="0" eb="2">
      <t>コハタ</t>
    </rPh>
    <rPh sb="2" eb="4">
      <t>ヤマサワ</t>
    </rPh>
    <phoneticPr fontId="2"/>
  </si>
  <si>
    <t>小幡山沢（支）－２</t>
    <rPh sb="0" eb="2">
      <t>コハタ</t>
    </rPh>
    <rPh sb="2" eb="4">
      <t>ヤマサワ</t>
    </rPh>
    <phoneticPr fontId="2"/>
  </si>
  <si>
    <t>八幡山沢－１</t>
    <rPh sb="0" eb="2">
      <t>ハチマン</t>
    </rPh>
    <rPh sb="2" eb="4">
      <t>ヤマサワ</t>
    </rPh>
    <phoneticPr fontId="2"/>
  </si>
  <si>
    <t>八幡山沢－２</t>
    <rPh sb="0" eb="2">
      <t>ハチマン</t>
    </rPh>
    <rPh sb="2" eb="4">
      <t>ヤマサワ</t>
    </rPh>
    <phoneticPr fontId="2"/>
  </si>
  <si>
    <t>都沢－１</t>
    <rPh sb="0" eb="1">
      <t>ミヤコ</t>
    </rPh>
    <rPh sb="1" eb="2">
      <t>サワ</t>
    </rPh>
    <phoneticPr fontId="2"/>
  </si>
  <si>
    <t>都沢－２</t>
    <rPh sb="0" eb="1">
      <t>ミヤコ</t>
    </rPh>
    <rPh sb="1" eb="2">
      <t>サワ</t>
    </rPh>
    <phoneticPr fontId="2"/>
  </si>
  <si>
    <t>半場上沢</t>
    <rPh sb="0" eb="1">
      <t>ハン</t>
    </rPh>
    <rPh sb="1" eb="2">
      <t>バ</t>
    </rPh>
    <rPh sb="2" eb="4">
      <t>ウエサワ</t>
    </rPh>
    <phoneticPr fontId="2"/>
  </si>
  <si>
    <t>半場入沢</t>
    <rPh sb="0" eb="1">
      <t>ハン</t>
    </rPh>
    <rPh sb="1" eb="2">
      <t>バ</t>
    </rPh>
    <rPh sb="2" eb="4">
      <t>イリサワ</t>
    </rPh>
    <phoneticPr fontId="2"/>
  </si>
  <si>
    <t>大宝－１</t>
    <rPh sb="0" eb="2">
      <t>タイホウ</t>
    </rPh>
    <phoneticPr fontId="2"/>
  </si>
  <si>
    <t>東秩父村大内沢</t>
    <rPh sb="0" eb="1">
      <t>ヒガシ</t>
    </rPh>
    <rPh sb="1" eb="3">
      <t>チチブ</t>
    </rPh>
    <rPh sb="3" eb="4">
      <t>ムラ</t>
    </rPh>
    <phoneticPr fontId="2"/>
  </si>
  <si>
    <t>大宝－２</t>
    <rPh sb="0" eb="2">
      <t>タイホウ</t>
    </rPh>
    <phoneticPr fontId="2"/>
  </si>
  <si>
    <t>井卓</t>
    <rPh sb="0" eb="1">
      <t>イ</t>
    </rPh>
    <rPh sb="1" eb="2">
      <t>タク</t>
    </rPh>
    <phoneticPr fontId="2"/>
  </si>
  <si>
    <t>井戸－１</t>
    <rPh sb="0" eb="2">
      <t>イド</t>
    </rPh>
    <phoneticPr fontId="2"/>
  </si>
  <si>
    <t>奥沢下</t>
    <rPh sb="0" eb="2">
      <t>オクサワ</t>
    </rPh>
    <rPh sb="2" eb="3">
      <t>シタ</t>
    </rPh>
    <phoneticPr fontId="2"/>
  </si>
  <si>
    <t>菖蒲沢－３</t>
    <rPh sb="0" eb="3">
      <t>ショウブサワ</t>
    </rPh>
    <phoneticPr fontId="2"/>
  </si>
  <si>
    <t>大宝－３</t>
    <rPh sb="0" eb="2">
      <t>タイホウ</t>
    </rPh>
    <phoneticPr fontId="2"/>
  </si>
  <si>
    <t>大内沢上</t>
    <rPh sb="0" eb="2">
      <t>オオウチ</t>
    </rPh>
    <rPh sb="2" eb="3">
      <t>サワ</t>
    </rPh>
    <rPh sb="3" eb="4">
      <t>カミ</t>
    </rPh>
    <phoneticPr fontId="2"/>
  </si>
  <si>
    <t>井戸－２</t>
    <rPh sb="0" eb="2">
      <t>イド</t>
    </rPh>
    <phoneticPr fontId="2"/>
  </si>
  <si>
    <t>岩神</t>
    <rPh sb="0" eb="2">
      <t>イワガミ</t>
    </rPh>
    <phoneticPr fontId="2"/>
  </si>
  <si>
    <t>大内沢下</t>
    <rPh sb="0" eb="2">
      <t>オオウチ</t>
    </rPh>
    <rPh sb="2" eb="3">
      <t>サワ</t>
    </rPh>
    <rPh sb="3" eb="4">
      <t>シモ</t>
    </rPh>
    <phoneticPr fontId="2"/>
  </si>
  <si>
    <t>大内沢下－２</t>
    <rPh sb="0" eb="2">
      <t>オオウチ</t>
    </rPh>
    <rPh sb="2" eb="3">
      <t>サワ</t>
    </rPh>
    <rPh sb="3" eb="4">
      <t>シモ</t>
    </rPh>
    <phoneticPr fontId="2"/>
  </si>
  <si>
    <t>和知場－１</t>
    <rPh sb="0" eb="1">
      <t>ワ</t>
    </rPh>
    <rPh sb="1" eb="3">
      <t>チバ</t>
    </rPh>
    <phoneticPr fontId="2"/>
  </si>
  <si>
    <t>東秩父村坂本</t>
    <rPh sb="0" eb="1">
      <t>ヒガシ</t>
    </rPh>
    <rPh sb="1" eb="3">
      <t>チチブ</t>
    </rPh>
    <rPh sb="3" eb="4">
      <t>ムラ</t>
    </rPh>
    <phoneticPr fontId="2"/>
  </si>
  <si>
    <t>和知場－２</t>
    <rPh sb="0" eb="1">
      <t>ワ</t>
    </rPh>
    <rPh sb="1" eb="3">
      <t>チバ</t>
    </rPh>
    <phoneticPr fontId="2"/>
  </si>
  <si>
    <t>萩平－２</t>
    <rPh sb="0" eb="1">
      <t>ハギ</t>
    </rPh>
    <rPh sb="1" eb="2">
      <t>ダイラ</t>
    </rPh>
    <phoneticPr fontId="2"/>
  </si>
  <si>
    <t>奥沢下－２</t>
    <rPh sb="0" eb="2">
      <t>オクサワ</t>
    </rPh>
    <rPh sb="2" eb="3">
      <t>シモ</t>
    </rPh>
    <phoneticPr fontId="2"/>
  </si>
  <si>
    <t>和知場－３</t>
    <rPh sb="0" eb="1">
      <t>ワ</t>
    </rPh>
    <rPh sb="1" eb="3">
      <t>チバ</t>
    </rPh>
    <phoneticPr fontId="2"/>
  </si>
  <si>
    <t>打腰－２</t>
    <rPh sb="0" eb="1">
      <t>ウ</t>
    </rPh>
    <rPh sb="1" eb="2">
      <t>コシ</t>
    </rPh>
    <phoneticPr fontId="2"/>
  </si>
  <si>
    <t>菖蒲沢－１</t>
    <rPh sb="0" eb="3">
      <t>ショウブサワ</t>
    </rPh>
    <phoneticPr fontId="2"/>
  </si>
  <si>
    <t>菖蒲沢－２</t>
    <rPh sb="0" eb="3">
      <t>ショウブサワ</t>
    </rPh>
    <phoneticPr fontId="2"/>
  </si>
  <si>
    <t>打腰－１</t>
    <rPh sb="0" eb="1">
      <t>ウ</t>
    </rPh>
    <rPh sb="1" eb="2">
      <t>コシ</t>
    </rPh>
    <phoneticPr fontId="2"/>
  </si>
  <si>
    <t>萩平</t>
    <rPh sb="0" eb="1">
      <t>ハギ</t>
    </rPh>
    <rPh sb="1" eb="2">
      <t>ダイラ</t>
    </rPh>
    <phoneticPr fontId="2"/>
  </si>
  <si>
    <t>堂平沢－１</t>
    <rPh sb="0" eb="1">
      <t>ドウ</t>
    </rPh>
    <rPh sb="1" eb="2">
      <t>ダイラ</t>
    </rPh>
    <rPh sb="2" eb="3">
      <t>サワ</t>
    </rPh>
    <phoneticPr fontId="2"/>
  </si>
  <si>
    <t>堂平沢－２</t>
    <rPh sb="0" eb="1">
      <t>ドウ</t>
    </rPh>
    <rPh sb="1" eb="2">
      <t>ダイラ</t>
    </rPh>
    <rPh sb="2" eb="3">
      <t>サワ</t>
    </rPh>
    <phoneticPr fontId="2"/>
  </si>
  <si>
    <t>堂平沢－３</t>
    <rPh sb="0" eb="1">
      <t>ドウ</t>
    </rPh>
    <rPh sb="1" eb="2">
      <t>ダイラ</t>
    </rPh>
    <rPh sb="2" eb="3">
      <t>サワ</t>
    </rPh>
    <phoneticPr fontId="2"/>
  </si>
  <si>
    <t>大宝沢</t>
    <rPh sb="0" eb="2">
      <t>タイホウ</t>
    </rPh>
    <rPh sb="2" eb="3">
      <t>サワ</t>
    </rPh>
    <phoneticPr fontId="2"/>
  </si>
  <si>
    <t>萩平川（支）</t>
    <rPh sb="0" eb="1">
      <t>ハギ</t>
    </rPh>
    <rPh sb="1" eb="2">
      <t>ダイラ</t>
    </rPh>
    <rPh sb="2" eb="3">
      <t>カワ</t>
    </rPh>
    <phoneticPr fontId="2"/>
  </si>
  <si>
    <t>萩平川</t>
    <rPh sb="0" eb="1">
      <t>ハギ</t>
    </rPh>
    <rPh sb="1" eb="2">
      <t>ダイラ</t>
    </rPh>
    <rPh sb="2" eb="3">
      <t>カワ</t>
    </rPh>
    <phoneticPr fontId="2"/>
  </si>
  <si>
    <t>白石沢</t>
    <rPh sb="0" eb="2">
      <t>シロイシ</t>
    </rPh>
    <rPh sb="2" eb="3">
      <t>サワ</t>
    </rPh>
    <phoneticPr fontId="2"/>
  </si>
  <si>
    <t>妻沢－３</t>
  </si>
  <si>
    <t>飯能市原市場</t>
  </si>
  <si>
    <t>原市場－３</t>
  </si>
  <si>
    <t>妻沢－２</t>
  </si>
  <si>
    <t>妻沢－４－１</t>
    <rPh sb="0" eb="1">
      <t>ツマ</t>
    </rPh>
    <rPh sb="1" eb="2">
      <t>サワ</t>
    </rPh>
    <phoneticPr fontId="2"/>
  </si>
  <si>
    <t>妻沢－４－２</t>
    <rPh sb="0" eb="1">
      <t>ツマ</t>
    </rPh>
    <rPh sb="1" eb="2">
      <t>サワ</t>
    </rPh>
    <phoneticPr fontId="2"/>
  </si>
  <si>
    <t>妻沢－４－３</t>
    <rPh sb="0" eb="1">
      <t>ツマ</t>
    </rPh>
    <rPh sb="1" eb="2">
      <t>サワ</t>
    </rPh>
    <phoneticPr fontId="2"/>
  </si>
  <si>
    <t>妻沢－４－４</t>
    <rPh sb="0" eb="1">
      <t>ツマ</t>
    </rPh>
    <rPh sb="1" eb="2">
      <t>サワ</t>
    </rPh>
    <phoneticPr fontId="2"/>
  </si>
  <si>
    <t>妻沢－５</t>
    <rPh sb="0" eb="1">
      <t>ツマ</t>
    </rPh>
    <rPh sb="1" eb="2">
      <t>サワ</t>
    </rPh>
    <phoneticPr fontId="2"/>
  </si>
  <si>
    <t>妻沢－６－１</t>
    <rPh sb="0" eb="1">
      <t>ツマ</t>
    </rPh>
    <rPh sb="1" eb="2">
      <t>サワ</t>
    </rPh>
    <phoneticPr fontId="2"/>
  </si>
  <si>
    <t>妻沢－６－２</t>
    <rPh sb="0" eb="1">
      <t>ツマ</t>
    </rPh>
    <rPh sb="1" eb="2">
      <t>サワ</t>
    </rPh>
    <phoneticPr fontId="2"/>
  </si>
  <si>
    <t>妻沢－７</t>
    <rPh sb="0" eb="1">
      <t>ツマ</t>
    </rPh>
    <rPh sb="1" eb="2">
      <t>サワ</t>
    </rPh>
    <phoneticPr fontId="2"/>
  </si>
  <si>
    <t>妻沢－８</t>
    <rPh sb="0" eb="1">
      <t>ツマ</t>
    </rPh>
    <rPh sb="1" eb="2">
      <t>サワ</t>
    </rPh>
    <phoneticPr fontId="2"/>
  </si>
  <si>
    <t>妻沢－９</t>
    <rPh sb="0" eb="1">
      <t>ツマ</t>
    </rPh>
    <rPh sb="1" eb="2">
      <t>サワ</t>
    </rPh>
    <phoneticPr fontId="2"/>
  </si>
  <si>
    <t>妻沢－１－１</t>
  </si>
  <si>
    <t>妻沢－１－２</t>
  </si>
  <si>
    <t>妻沢－１０</t>
  </si>
  <si>
    <t>妻沢－１１</t>
    <rPh sb="0" eb="1">
      <t>ツマ</t>
    </rPh>
    <rPh sb="1" eb="2">
      <t>サワ</t>
    </rPh>
    <phoneticPr fontId="2"/>
  </si>
  <si>
    <t>妻沢－１２</t>
    <rPh sb="0" eb="1">
      <t>ツマ</t>
    </rPh>
    <rPh sb="1" eb="2">
      <t>サワ</t>
    </rPh>
    <phoneticPr fontId="2"/>
  </si>
  <si>
    <t>妻沢－１３</t>
    <rPh sb="0" eb="1">
      <t>ツマ</t>
    </rPh>
    <rPh sb="1" eb="2">
      <t>サワ</t>
    </rPh>
    <phoneticPr fontId="2"/>
  </si>
  <si>
    <t>妻沢－１４</t>
    <rPh sb="0" eb="1">
      <t>ツマ</t>
    </rPh>
    <rPh sb="1" eb="2">
      <t>サワ</t>
    </rPh>
    <phoneticPr fontId="2"/>
  </si>
  <si>
    <t>原市場－２</t>
  </si>
  <si>
    <t>原市場－６</t>
  </si>
  <si>
    <t>中屋敷－３</t>
  </si>
  <si>
    <t>飯能市赤沢</t>
  </si>
  <si>
    <t>原市場－５</t>
  </si>
  <si>
    <t>茶内－１</t>
  </si>
  <si>
    <t>茶内－２</t>
  </si>
  <si>
    <t>中屋敷－１</t>
  </si>
  <si>
    <t>中屋敷－２</t>
  </si>
  <si>
    <t>日影－２</t>
  </si>
  <si>
    <t>大口原－１</t>
    <rPh sb="0" eb="2">
      <t>オオクチ</t>
    </rPh>
    <rPh sb="2" eb="3">
      <t>ハラ</t>
    </rPh>
    <phoneticPr fontId="2"/>
  </si>
  <si>
    <t>大口原－２</t>
    <rPh sb="0" eb="2">
      <t>オオクチ</t>
    </rPh>
    <rPh sb="2" eb="3">
      <t>ハラ</t>
    </rPh>
    <phoneticPr fontId="2"/>
  </si>
  <si>
    <t>井戸尻－１</t>
    <rPh sb="0" eb="2">
      <t>イド</t>
    </rPh>
    <rPh sb="2" eb="3">
      <t>シリ</t>
    </rPh>
    <phoneticPr fontId="2"/>
  </si>
  <si>
    <t>砂道上－１</t>
    <rPh sb="0" eb="1">
      <t>スナ</t>
    </rPh>
    <rPh sb="1" eb="3">
      <t>ミチウエ</t>
    </rPh>
    <phoneticPr fontId="2"/>
  </si>
  <si>
    <t>黒指－２－１</t>
  </si>
  <si>
    <t>飯能市上直竹上分</t>
  </si>
  <si>
    <t>黒指－２－２</t>
  </si>
  <si>
    <t>黒指－２－３</t>
  </si>
  <si>
    <t>黒指－２－４</t>
  </si>
  <si>
    <t>黒指－２－５</t>
  </si>
  <si>
    <t>黒指－２－６</t>
  </si>
  <si>
    <t>黒指－２－７</t>
  </si>
  <si>
    <t>滝ノ上－１－１</t>
    <rPh sb="0" eb="1">
      <t>タキ</t>
    </rPh>
    <rPh sb="2" eb="3">
      <t>ウエ</t>
    </rPh>
    <phoneticPr fontId="4"/>
  </si>
  <si>
    <t>飯能市唐竹</t>
  </si>
  <si>
    <t>滝ノ上－１－２</t>
    <rPh sb="0" eb="1">
      <t>タキ</t>
    </rPh>
    <rPh sb="2" eb="3">
      <t>ウエ</t>
    </rPh>
    <phoneticPr fontId="4"/>
  </si>
  <si>
    <t>道上１</t>
    <rPh sb="0" eb="2">
      <t>ミチウエ</t>
    </rPh>
    <phoneticPr fontId="4"/>
  </si>
  <si>
    <t>竹ノ平２</t>
    <rPh sb="0" eb="1">
      <t>タケ</t>
    </rPh>
    <rPh sb="2" eb="3">
      <t>ダイラ</t>
    </rPh>
    <phoneticPr fontId="4"/>
  </si>
  <si>
    <t>竹ノ平１－１</t>
    <rPh sb="0" eb="1">
      <t>タケ</t>
    </rPh>
    <rPh sb="2" eb="3">
      <t>ダイラ</t>
    </rPh>
    <phoneticPr fontId="4"/>
  </si>
  <si>
    <t>竹ノ平１－２</t>
    <rPh sb="0" eb="1">
      <t>タケ</t>
    </rPh>
    <rPh sb="2" eb="3">
      <t>ダイラ</t>
    </rPh>
    <phoneticPr fontId="4"/>
  </si>
  <si>
    <t>大鎌平</t>
    <rPh sb="0" eb="2">
      <t>オオカマ</t>
    </rPh>
    <rPh sb="2" eb="3">
      <t>タイラ</t>
    </rPh>
    <phoneticPr fontId="4"/>
  </si>
  <si>
    <t>森向</t>
    <rPh sb="0" eb="1">
      <t>モリ</t>
    </rPh>
    <rPh sb="1" eb="2">
      <t>ム</t>
    </rPh>
    <phoneticPr fontId="4"/>
  </si>
  <si>
    <t>黒指向</t>
    <rPh sb="2" eb="3">
      <t>ム</t>
    </rPh>
    <phoneticPr fontId="2"/>
  </si>
  <si>
    <t>内台</t>
    <rPh sb="0" eb="1">
      <t>ウチ</t>
    </rPh>
    <rPh sb="1" eb="2">
      <t>ダイ</t>
    </rPh>
    <phoneticPr fontId="4"/>
  </si>
  <si>
    <t>宮ノ前</t>
    <rPh sb="0" eb="1">
      <t>ミヤ</t>
    </rPh>
    <rPh sb="2" eb="3">
      <t>マエ</t>
    </rPh>
    <phoneticPr fontId="4"/>
  </si>
  <si>
    <t>黒指１</t>
  </si>
  <si>
    <t>道上２</t>
    <rPh sb="0" eb="1">
      <t>ミチ</t>
    </rPh>
    <rPh sb="1" eb="2">
      <t>ア</t>
    </rPh>
    <phoneticPr fontId="2"/>
  </si>
  <si>
    <t>清水</t>
  </si>
  <si>
    <t>滝ノ下</t>
    <rPh sb="0" eb="1">
      <t>タキ</t>
    </rPh>
    <rPh sb="2" eb="3">
      <t>シタ</t>
    </rPh>
    <phoneticPr fontId="2"/>
  </si>
  <si>
    <t>間野－５－１</t>
  </si>
  <si>
    <t>飯能市上直竹下分</t>
    <rPh sb="6" eb="7">
      <t>シタ</t>
    </rPh>
    <phoneticPr fontId="2"/>
  </si>
  <si>
    <t>間野－５－２</t>
  </si>
  <si>
    <t>上直竹下分－１</t>
  </si>
  <si>
    <t>間野－１</t>
  </si>
  <si>
    <t>間野－２</t>
  </si>
  <si>
    <t>間野－３</t>
  </si>
  <si>
    <t>川崎－１</t>
  </si>
  <si>
    <t>川崎－２</t>
  </si>
  <si>
    <t>間野－１３</t>
  </si>
  <si>
    <t>間野－１５</t>
  </si>
  <si>
    <t>間野－１６</t>
  </si>
  <si>
    <t>川崎－４</t>
    <rPh sb="0" eb="2">
      <t>カワサキ</t>
    </rPh>
    <phoneticPr fontId="2"/>
  </si>
  <si>
    <t>間野－１７</t>
  </si>
  <si>
    <t>間野－１８－１</t>
  </si>
  <si>
    <t>間野－１８－２</t>
  </si>
  <si>
    <t>間野－１９</t>
  </si>
  <si>
    <t>間野－２０</t>
  </si>
  <si>
    <t>宝平</t>
    <rPh sb="1" eb="2">
      <t>タイ</t>
    </rPh>
    <phoneticPr fontId="2"/>
  </si>
  <si>
    <t>西宝窪</t>
    <rPh sb="0" eb="1">
      <t>ニシ</t>
    </rPh>
    <phoneticPr fontId="2"/>
  </si>
  <si>
    <t>東宝窪</t>
  </si>
  <si>
    <t>麦ノ入</t>
    <rPh sb="0" eb="1">
      <t>ムギ</t>
    </rPh>
    <rPh sb="2" eb="3">
      <t>イ</t>
    </rPh>
    <phoneticPr fontId="2"/>
  </si>
  <si>
    <t>登戸</t>
    <rPh sb="0" eb="2">
      <t>ノボリト</t>
    </rPh>
    <phoneticPr fontId="2"/>
  </si>
  <si>
    <t>漆ヶ谷川</t>
  </si>
  <si>
    <t>下ノ沢川</t>
  </si>
  <si>
    <t>松ヶ入川</t>
  </si>
  <si>
    <t>川上川</t>
    <rPh sb="0" eb="2">
      <t>カワカミ</t>
    </rPh>
    <rPh sb="2" eb="3">
      <t>カワ</t>
    </rPh>
    <phoneticPr fontId="2"/>
  </si>
  <si>
    <t>中居川</t>
    <rPh sb="0" eb="2">
      <t>ナカイ</t>
    </rPh>
    <rPh sb="2" eb="3">
      <t>カワ</t>
    </rPh>
    <phoneticPr fontId="2"/>
  </si>
  <si>
    <t>井戸入川</t>
  </si>
  <si>
    <t>茶中赤沢</t>
    <rPh sb="0" eb="1">
      <t>チャ</t>
    </rPh>
    <rPh sb="1" eb="2">
      <t>ナカ</t>
    </rPh>
    <phoneticPr fontId="2"/>
  </si>
  <si>
    <t>宮ノ脇川</t>
  </si>
  <si>
    <t>大房沢</t>
    <rPh sb="0" eb="2">
      <t>オオフサ</t>
    </rPh>
    <rPh sb="2" eb="3">
      <t>サワ</t>
    </rPh>
    <phoneticPr fontId="2"/>
  </si>
  <si>
    <t>砂ノ入沢</t>
    <rPh sb="0" eb="1">
      <t>スナ</t>
    </rPh>
    <rPh sb="2" eb="3">
      <t>イ</t>
    </rPh>
    <rPh sb="3" eb="4">
      <t>サワ</t>
    </rPh>
    <phoneticPr fontId="2"/>
  </si>
  <si>
    <t>砂道下沢</t>
    <rPh sb="0" eb="2">
      <t>スナミチ</t>
    </rPh>
    <rPh sb="2" eb="3">
      <t>シタ</t>
    </rPh>
    <rPh sb="3" eb="4">
      <t>サワ</t>
    </rPh>
    <phoneticPr fontId="2"/>
  </si>
  <si>
    <t>石倉沢</t>
  </si>
  <si>
    <t>榎平川</t>
  </si>
  <si>
    <t>ヨマキ川－１</t>
  </si>
  <si>
    <t>ヨマキ川－２</t>
  </si>
  <si>
    <t>細窪沢－１</t>
    <rPh sb="0" eb="1">
      <t>ホソ</t>
    </rPh>
    <rPh sb="1" eb="2">
      <t>クボ</t>
    </rPh>
    <rPh sb="2" eb="3">
      <t>サワ</t>
    </rPh>
    <phoneticPr fontId="2"/>
  </si>
  <si>
    <t>細窪沢－２</t>
    <rPh sb="0" eb="1">
      <t>ホソ</t>
    </rPh>
    <rPh sb="1" eb="2">
      <t>クボ</t>
    </rPh>
    <rPh sb="2" eb="3">
      <t>サワ</t>
    </rPh>
    <phoneticPr fontId="2"/>
  </si>
  <si>
    <t>登府沢２</t>
    <rPh sb="0" eb="1">
      <t>ノボル</t>
    </rPh>
    <rPh sb="1" eb="2">
      <t>フ</t>
    </rPh>
    <rPh sb="2" eb="3">
      <t>サワ</t>
    </rPh>
    <phoneticPr fontId="2"/>
  </si>
  <si>
    <t>登府沢１</t>
    <rPh sb="0" eb="1">
      <t>ノボル</t>
    </rPh>
    <rPh sb="1" eb="2">
      <t>フ</t>
    </rPh>
    <rPh sb="2" eb="3">
      <t>サワ</t>
    </rPh>
    <phoneticPr fontId="2"/>
  </si>
  <si>
    <t>飯能市原市場、唐竹</t>
  </si>
  <si>
    <t>小坂沢</t>
    <rPh sb="0" eb="2">
      <t>コサカ</t>
    </rPh>
    <rPh sb="2" eb="3">
      <t>サワ</t>
    </rPh>
    <phoneticPr fontId="2"/>
  </si>
  <si>
    <t>下間野川</t>
  </si>
  <si>
    <t>正木入－１</t>
  </si>
  <si>
    <t>正木入－２</t>
  </si>
  <si>
    <t>上間野川</t>
  </si>
  <si>
    <t>沢ノ入沢</t>
  </si>
  <si>
    <t>郷戸川</t>
  </si>
  <si>
    <t>下川崎川２号</t>
  </si>
  <si>
    <t>上川崎川</t>
  </si>
  <si>
    <t>滑沢川</t>
  </si>
  <si>
    <t>南下間野川</t>
  </si>
  <si>
    <t>観音寺沢</t>
  </si>
  <si>
    <t>多和目</t>
    <rPh sb="0" eb="3">
      <t>タワメ</t>
    </rPh>
    <phoneticPr fontId="2"/>
  </si>
  <si>
    <t>坂戸市多和目</t>
    <rPh sb="0" eb="3">
      <t>サカドシ</t>
    </rPh>
    <rPh sb="3" eb="4">
      <t>オオ</t>
    </rPh>
    <rPh sb="4" eb="5">
      <t>ワ</t>
    </rPh>
    <rPh sb="5" eb="6">
      <t>メ</t>
    </rPh>
    <phoneticPr fontId="2"/>
  </si>
  <si>
    <t>西坂戸３丁目</t>
    <rPh sb="0" eb="3">
      <t>ニシサカド</t>
    </rPh>
    <rPh sb="4" eb="6">
      <t>チョウメ</t>
    </rPh>
    <phoneticPr fontId="2"/>
  </si>
  <si>
    <t>坂戸市西坂戸３丁目</t>
    <rPh sb="0" eb="3">
      <t>サカドシ</t>
    </rPh>
    <rPh sb="3" eb="4">
      <t>ニシ</t>
    </rPh>
    <rPh sb="4" eb="6">
      <t>サカド</t>
    </rPh>
    <rPh sb="7" eb="9">
      <t>チョウメ</t>
    </rPh>
    <phoneticPr fontId="2"/>
  </si>
  <si>
    <t>毛呂本郷－１－１</t>
  </si>
  <si>
    <t>毛呂山町毛呂本郷</t>
    <rPh sb="0" eb="3">
      <t>モロヤマ</t>
    </rPh>
    <rPh sb="3" eb="4">
      <t>マチ</t>
    </rPh>
    <phoneticPr fontId="2"/>
  </si>
  <si>
    <t>毛呂本郷－１－２</t>
  </si>
  <si>
    <t>烏嶽－１－１</t>
  </si>
  <si>
    <t>烏嶽－１－２</t>
  </si>
  <si>
    <t>滝ノ入－１－１</t>
  </si>
  <si>
    <t>毛呂山町滝ノ入</t>
    <rPh sb="0" eb="3">
      <t>モロヤマ</t>
    </rPh>
    <rPh sb="3" eb="4">
      <t>マチ</t>
    </rPh>
    <phoneticPr fontId="2"/>
  </si>
  <si>
    <t>滝ノ入－１－２</t>
  </si>
  <si>
    <t>背飛ヶ谷戸－１－１</t>
    <rPh sb="0" eb="1">
      <t>セ</t>
    </rPh>
    <rPh sb="1" eb="2">
      <t>ト</t>
    </rPh>
    <rPh sb="3" eb="4">
      <t>タニ</t>
    </rPh>
    <rPh sb="4" eb="5">
      <t>ト</t>
    </rPh>
    <phoneticPr fontId="2"/>
  </si>
  <si>
    <t>背飛ヶ谷戸－１－２</t>
    <rPh sb="0" eb="1">
      <t>セ</t>
    </rPh>
    <rPh sb="1" eb="2">
      <t>ト</t>
    </rPh>
    <rPh sb="3" eb="4">
      <t>タニ</t>
    </rPh>
    <rPh sb="4" eb="5">
      <t>ト</t>
    </rPh>
    <phoneticPr fontId="2"/>
  </si>
  <si>
    <t>滝ノ入－２</t>
  </si>
  <si>
    <t>矢ノ入</t>
  </si>
  <si>
    <t>烏嶽－２</t>
    <rPh sb="0" eb="1">
      <t>カラス</t>
    </rPh>
    <phoneticPr fontId="2"/>
  </si>
  <si>
    <t>澤又－１－１</t>
    <rPh sb="0" eb="1">
      <t>サワ</t>
    </rPh>
    <rPh sb="1" eb="2">
      <t>マタ</t>
    </rPh>
    <phoneticPr fontId="2"/>
  </si>
  <si>
    <t>澤又－１－２</t>
    <rPh sb="0" eb="1">
      <t>サワ</t>
    </rPh>
    <rPh sb="1" eb="2">
      <t>マタ</t>
    </rPh>
    <phoneticPr fontId="2"/>
  </si>
  <si>
    <t>澤又－１－３</t>
    <rPh sb="0" eb="1">
      <t>サワ</t>
    </rPh>
    <rPh sb="1" eb="2">
      <t>マタ</t>
    </rPh>
    <phoneticPr fontId="2"/>
  </si>
  <si>
    <t>澤又－２－１</t>
    <rPh sb="0" eb="1">
      <t>サワ</t>
    </rPh>
    <rPh sb="1" eb="2">
      <t>マタ</t>
    </rPh>
    <phoneticPr fontId="2"/>
  </si>
  <si>
    <t>澤又－２－２</t>
    <rPh sb="0" eb="1">
      <t>サワ</t>
    </rPh>
    <rPh sb="1" eb="2">
      <t>マタ</t>
    </rPh>
    <phoneticPr fontId="2"/>
  </si>
  <si>
    <t>澤又－２－３</t>
    <rPh sb="0" eb="1">
      <t>サワ</t>
    </rPh>
    <rPh sb="1" eb="2">
      <t>マタ</t>
    </rPh>
    <phoneticPr fontId="2"/>
  </si>
  <si>
    <t>けの字</t>
  </si>
  <si>
    <t>毛呂山町阿諏訪</t>
    <rPh sb="0" eb="3">
      <t>モロヤマ</t>
    </rPh>
    <rPh sb="3" eb="4">
      <t>マチ</t>
    </rPh>
    <phoneticPr fontId="2"/>
  </si>
  <si>
    <t>みの字</t>
  </si>
  <si>
    <t>この字</t>
    <rPh sb="2" eb="3">
      <t>アザ</t>
    </rPh>
    <phoneticPr fontId="2"/>
  </si>
  <si>
    <t>せの字</t>
    <rPh sb="2" eb="3">
      <t>アザ</t>
    </rPh>
    <phoneticPr fontId="2"/>
  </si>
  <si>
    <t>ての字－１</t>
    <rPh sb="2" eb="3">
      <t>アザ</t>
    </rPh>
    <phoneticPr fontId="2"/>
  </si>
  <si>
    <t>ての字－２</t>
    <rPh sb="2" eb="3">
      <t>アザ</t>
    </rPh>
    <phoneticPr fontId="2"/>
  </si>
  <si>
    <t>ての字－３</t>
    <rPh sb="2" eb="3">
      <t>アザ</t>
    </rPh>
    <phoneticPr fontId="2"/>
  </si>
  <si>
    <t>ゆの字</t>
    <rPh sb="2" eb="3">
      <t>アザ</t>
    </rPh>
    <phoneticPr fontId="2"/>
  </si>
  <si>
    <t>瀬田沢</t>
  </si>
  <si>
    <t>毛呂山町小田谷</t>
    <rPh sb="0" eb="3">
      <t>モロヤマ</t>
    </rPh>
    <rPh sb="3" eb="4">
      <t>マチ</t>
    </rPh>
    <phoneticPr fontId="2"/>
  </si>
  <si>
    <t>烏嶽沢</t>
    <rPh sb="0" eb="1">
      <t>カラス</t>
    </rPh>
    <phoneticPr fontId="2"/>
  </si>
  <si>
    <t>桂木川－１</t>
  </si>
  <si>
    <t>桂木川－２</t>
  </si>
  <si>
    <t>雨堤－１</t>
  </si>
  <si>
    <t>雨堤－２</t>
  </si>
  <si>
    <t>雨堤－３</t>
  </si>
  <si>
    <t>天ヶ平－１</t>
  </si>
  <si>
    <t>天ヶ平－２</t>
  </si>
  <si>
    <t>日向</t>
  </si>
  <si>
    <t>杉ノ入</t>
    <rPh sb="0" eb="1">
      <t>スギ</t>
    </rPh>
    <rPh sb="2" eb="3">
      <t>イリ</t>
    </rPh>
    <phoneticPr fontId="2"/>
  </si>
  <si>
    <t>ふの字沢</t>
  </si>
  <si>
    <t>みの字沢</t>
  </si>
  <si>
    <t>るの字沢</t>
  </si>
  <si>
    <t>きの字沢</t>
  </si>
  <si>
    <t>ゑの字沢</t>
  </si>
  <si>
    <t>ひの字沢</t>
  </si>
  <si>
    <t>わの字沢</t>
    <rPh sb="2" eb="3">
      <t>アザ</t>
    </rPh>
    <rPh sb="3" eb="4">
      <t>サワ</t>
    </rPh>
    <phoneticPr fontId="2"/>
  </si>
  <si>
    <t>栃谷沢</t>
    <rPh sb="0" eb="1">
      <t>トチ</t>
    </rPh>
    <rPh sb="1" eb="2">
      <t>ヤ</t>
    </rPh>
    <rPh sb="2" eb="3">
      <t>サワ</t>
    </rPh>
    <phoneticPr fontId="2"/>
  </si>
  <si>
    <t>山井沢－１</t>
    <rPh sb="0" eb="2">
      <t>ヤマイ</t>
    </rPh>
    <rPh sb="2" eb="3">
      <t>サワ</t>
    </rPh>
    <phoneticPr fontId="2"/>
  </si>
  <si>
    <t>山井沢－２</t>
    <rPh sb="0" eb="2">
      <t>ヤマイ</t>
    </rPh>
    <rPh sb="2" eb="3">
      <t>サワ</t>
    </rPh>
    <phoneticPr fontId="2"/>
  </si>
  <si>
    <t>山居（右）</t>
    <rPh sb="0" eb="1">
      <t>ヤマ</t>
    </rPh>
    <rPh sb="1" eb="2">
      <t>イ</t>
    </rPh>
    <rPh sb="3" eb="4">
      <t>ミギ</t>
    </rPh>
    <phoneticPr fontId="2"/>
  </si>
  <si>
    <t>山居</t>
    <rPh sb="0" eb="1">
      <t>ヤマ</t>
    </rPh>
    <rPh sb="1" eb="2">
      <t>イ</t>
    </rPh>
    <phoneticPr fontId="2"/>
  </si>
  <si>
    <t>山居（左）</t>
    <rPh sb="0" eb="1">
      <t>ヤマ</t>
    </rPh>
    <rPh sb="1" eb="2">
      <t>イ</t>
    </rPh>
    <rPh sb="3" eb="4">
      <t>ヒダリ</t>
    </rPh>
    <phoneticPr fontId="2"/>
  </si>
  <si>
    <t>栃谷－３</t>
    <rPh sb="0" eb="1">
      <t>トチ</t>
    </rPh>
    <rPh sb="1" eb="2">
      <t>ヤ</t>
    </rPh>
    <phoneticPr fontId="2"/>
  </si>
  <si>
    <t>栃谷</t>
    <rPh sb="0" eb="2">
      <t>トチヤ</t>
    </rPh>
    <phoneticPr fontId="2"/>
  </si>
  <si>
    <t>山居－６</t>
    <rPh sb="0" eb="1">
      <t>ヤマ</t>
    </rPh>
    <rPh sb="1" eb="2">
      <t>イ</t>
    </rPh>
    <phoneticPr fontId="2"/>
  </si>
  <si>
    <t>山居－７</t>
    <rPh sb="0" eb="1">
      <t>ヤマ</t>
    </rPh>
    <rPh sb="1" eb="2">
      <t>イ</t>
    </rPh>
    <phoneticPr fontId="2"/>
  </si>
  <si>
    <t>柿平－２－１</t>
    <rPh sb="0" eb="1">
      <t>カキ</t>
    </rPh>
    <rPh sb="1" eb="2">
      <t>タイラ</t>
    </rPh>
    <phoneticPr fontId="2"/>
  </si>
  <si>
    <t>山居－１</t>
    <rPh sb="0" eb="1">
      <t>ヤマ</t>
    </rPh>
    <rPh sb="1" eb="2">
      <t>イ</t>
    </rPh>
    <phoneticPr fontId="2"/>
  </si>
  <si>
    <t>山居－２</t>
    <rPh sb="0" eb="1">
      <t>ヤマ</t>
    </rPh>
    <rPh sb="1" eb="2">
      <t>イ</t>
    </rPh>
    <phoneticPr fontId="2"/>
  </si>
  <si>
    <t>山居－３</t>
    <rPh sb="0" eb="1">
      <t>ヤマ</t>
    </rPh>
    <rPh sb="1" eb="2">
      <t>イ</t>
    </rPh>
    <phoneticPr fontId="2"/>
  </si>
  <si>
    <t>山居－４</t>
    <rPh sb="0" eb="1">
      <t>ヤマ</t>
    </rPh>
    <rPh sb="1" eb="2">
      <t>イ</t>
    </rPh>
    <phoneticPr fontId="2"/>
  </si>
  <si>
    <t>山居－５</t>
    <rPh sb="0" eb="1">
      <t>ヤマ</t>
    </rPh>
    <rPh sb="1" eb="2">
      <t>イ</t>
    </rPh>
    <phoneticPr fontId="2"/>
  </si>
  <si>
    <t>栃谷－１</t>
    <rPh sb="0" eb="2">
      <t>トチヤ</t>
    </rPh>
    <phoneticPr fontId="2"/>
  </si>
  <si>
    <t>栃谷－２</t>
    <rPh sb="0" eb="2">
      <t>トチヤ</t>
    </rPh>
    <phoneticPr fontId="2"/>
  </si>
  <si>
    <t>立ヶ瀬</t>
    <rPh sb="0" eb="1">
      <t>タ</t>
    </rPh>
    <rPh sb="2" eb="3">
      <t>セ</t>
    </rPh>
    <phoneticPr fontId="2"/>
  </si>
  <si>
    <t>寄居町鉢形</t>
    <rPh sb="0" eb="2">
      <t>ヨリイ</t>
    </rPh>
    <rPh sb="2" eb="3">
      <t>マチ</t>
    </rPh>
    <rPh sb="3" eb="4">
      <t>ハチ</t>
    </rPh>
    <rPh sb="4" eb="5">
      <t>カタ</t>
    </rPh>
    <phoneticPr fontId="2"/>
  </si>
  <si>
    <t>保田原－１</t>
    <rPh sb="0" eb="1">
      <t>ホ</t>
    </rPh>
    <rPh sb="1" eb="2">
      <t>タ</t>
    </rPh>
    <rPh sb="2" eb="3">
      <t>ハラ</t>
    </rPh>
    <phoneticPr fontId="2"/>
  </si>
  <si>
    <t>寄居町保田原</t>
    <rPh sb="0" eb="2">
      <t>ヨリイ</t>
    </rPh>
    <rPh sb="2" eb="3">
      <t>マチ</t>
    </rPh>
    <rPh sb="3" eb="4">
      <t>ホ</t>
    </rPh>
    <rPh sb="4" eb="5">
      <t>タ</t>
    </rPh>
    <rPh sb="5" eb="6">
      <t>ハラ</t>
    </rPh>
    <phoneticPr fontId="2"/>
  </si>
  <si>
    <t>保田原－２</t>
    <rPh sb="0" eb="1">
      <t>ホ</t>
    </rPh>
    <rPh sb="1" eb="2">
      <t>タ</t>
    </rPh>
    <rPh sb="2" eb="3">
      <t>ハラ</t>
    </rPh>
    <phoneticPr fontId="2"/>
  </si>
  <si>
    <t>露梨子－２</t>
    <rPh sb="0" eb="1">
      <t>ツユ</t>
    </rPh>
    <rPh sb="1" eb="2">
      <t>ナシ</t>
    </rPh>
    <rPh sb="2" eb="3">
      <t>コ</t>
    </rPh>
    <phoneticPr fontId="2"/>
  </si>
  <si>
    <t>巴－１</t>
    <rPh sb="0" eb="1">
      <t>トモエ</t>
    </rPh>
    <phoneticPr fontId="2"/>
  </si>
  <si>
    <t>秩父市上影森、下影森</t>
    <rPh sb="0" eb="3">
      <t>チチブシ</t>
    </rPh>
    <rPh sb="3" eb="6">
      <t>カミカゲモリ</t>
    </rPh>
    <rPh sb="7" eb="8">
      <t>シモ</t>
    </rPh>
    <rPh sb="8" eb="9">
      <t>カゲ</t>
    </rPh>
    <rPh sb="9" eb="10">
      <t>モリ</t>
    </rPh>
    <phoneticPr fontId="2"/>
  </si>
  <si>
    <t>巴－２</t>
    <rPh sb="0" eb="1">
      <t>トモエ</t>
    </rPh>
    <phoneticPr fontId="2"/>
  </si>
  <si>
    <t>秩父市上影森、下影森</t>
    <rPh sb="0" eb="3">
      <t>チチブシ</t>
    </rPh>
    <rPh sb="3" eb="6">
      <t>カミカゲモリ</t>
    </rPh>
    <phoneticPr fontId="2"/>
  </si>
  <si>
    <t>巴－３</t>
    <rPh sb="0" eb="1">
      <t>トモエ</t>
    </rPh>
    <phoneticPr fontId="2"/>
  </si>
  <si>
    <t>近戸－１</t>
    <rPh sb="0" eb="1">
      <t>チカ</t>
    </rPh>
    <rPh sb="1" eb="2">
      <t>ト</t>
    </rPh>
    <phoneticPr fontId="2"/>
  </si>
  <si>
    <t>秩父市近戸町</t>
    <rPh sb="0" eb="3">
      <t>チチブシ</t>
    </rPh>
    <rPh sb="3" eb="6">
      <t>チカトマチ</t>
    </rPh>
    <phoneticPr fontId="2"/>
  </si>
  <si>
    <t>高倉－１－１</t>
    <rPh sb="0" eb="2">
      <t>タカクラ</t>
    </rPh>
    <phoneticPr fontId="2"/>
  </si>
  <si>
    <t>入間市高倉２丁目・３丁目</t>
    <rPh sb="0" eb="3">
      <t>イルマシ</t>
    </rPh>
    <rPh sb="3" eb="5">
      <t>タカクラ</t>
    </rPh>
    <rPh sb="6" eb="8">
      <t>チョウメ</t>
    </rPh>
    <rPh sb="10" eb="12">
      <t>チョウメ</t>
    </rPh>
    <phoneticPr fontId="2"/>
  </si>
  <si>
    <t>高倉－１－２</t>
    <rPh sb="0" eb="2">
      <t>タカクラ</t>
    </rPh>
    <phoneticPr fontId="2"/>
  </si>
  <si>
    <t>入間市高倉３丁目</t>
    <rPh sb="0" eb="3">
      <t>イルマシ</t>
    </rPh>
    <rPh sb="3" eb="5">
      <t>タカクラ</t>
    </rPh>
    <rPh sb="6" eb="8">
      <t>チョウメ</t>
    </rPh>
    <phoneticPr fontId="2"/>
  </si>
  <si>
    <t>高倉－１－３</t>
    <rPh sb="0" eb="2">
      <t>タカクラ</t>
    </rPh>
    <phoneticPr fontId="2"/>
  </si>
  <si>
    <t>扇町屋－１－１</t>
    <rPh sb="0" eb="2">
      <t>オオギマチ</t>
    </rPh>
    <rPh sb="2" eb="3">
      <t>ヤ</t>
    </rPh>
    <phoneticPr fontId="2"/>
  </si>
  <si>
    <t>入間市扇町屋２丁目</t>
    <rPh sb="0" eb="3">
      <t>イルマシ</t>
    </rPh>
    <rPh sb="3" eb="5">
      <t>オオギマチ</t>
    </rPh>
    <rPh sb="5" eb="6">
      <t>ヤ</t>
    </rPh>
    <rPh sb="7" eb="9">
      <t>チョウメ</t>
    </rPh>
    <phoneticPr fontId="2"/>
  </si>
  <si>
    <t>扇町屋－１－２</t>
    <rPh sb="0" eb="2">
      <t>オオギマチ</t>
    </rPh>
    <rPh sb="2" eb="3">
      <t>ヤ</t>
    </rPh>
    <phoneticPr fontId="2"/>
  </si>
  <si>
    <t>入間市扇町屋２丁目・３丁目</t>
    <rPh sb="0" eb="3">
      <t>イルマシ</t>
    </rPh>
    <rPh sb="3" eb="5">
      <t>オオギマチ</t>
    </rPh>
    <rPh sb="5" eb="6">
      <t>ヤ</t>
    </rPh>
    <rPh sb="7" eb="9">
      <t>チョウメ</t>
    </rPh>
    <rPh sb="11" eb="13">
      <t>チョウメ</t>
    </rPh>
    <phoneticPr fontId="2"/>
  </si>
  <si>
    <t>高倉－２</t>
    <rPh sb="0" eb="2">
      <t>タカクラ</t>
    </rPh>
    <phoneticPr fontId="2"/>
  </si>
  <si>
    <t>扇町屋－２</t>
    <rPh sb="0" eb="2">
      <t>オオギマチ</t>
    </rPh>
    <rPh sb="2" eb="3">
      <t>ヤ</t>
    </rPh>
    <phoneticPr fontId="2"/>
  </si>
  <si>
    <t>入間市扇町屋３丁目</t>
    <rPh sb="0" eb="3">
      <t>イルマシ</t>
    </rPh>
    <rPh sb="3" eb="5">
      <t>オオギマチ</t>
    </rPh>
    <rPh sb="5" eb="6">
      <t>ヤ</t>
    </rPh>
    <rPh sb="7" eb="9">
      <t>チョウメ</t>
    </rPh>
    <phoneticPr fontId="2"/>
  </si>
  <si>
    <t>明ケ平１</t>
    <rPh sb="0" eb="1">
      <t>ア</t>
    </rPh>
    <rPh sb="2" eb="3">
      <t>ヒラ</t>
    </rPh>
    <phoneticPr fontId="2"/>
  </si>
  <si>
    <t>秩父市上吉田</t>
    <rPh sb="0" eb="3">
      <t>チチブシ</t>
    </rPh>
    <rPh sb="3" eb="6">
      <t>カミヨシダ</t>
    </rPh>
    <phoneticPr fontId="2"/>
  </si>
  <si>
    <t>小川日向１</t>
    <rPh sb="0" eb="2">
      <t>オガワ</t>
    </rPh>
    <rPh sb="2" eb="4">
      <t>ヒュウガ</t>
    </rPh>
    <phoneticPr fontId="2"/>
  </si>
  <si>
    <t>小川日向２</t>
    <rPh sb="0" eb="2">
      <t>オガワ</t>
    </rPh>
    <rPh sb="2" eb="4">
      <t>ヒュウガ</t>
    </rPh>
    <phoneticPr fontId="2"/>
  </si>
  <si>
    <t>小川日影１</t>
    <rPh sb="0" eb="2">
      <t>オガワ</t>
    </rPh>
    <rPh sb="2" eb="4">
      <t>ヒカゲ</t>
    </rPh>
    <phoneticPr fontId="2"/>
  </si>
  <si>
    <t>小川日影２</t>
    <rPh sb="0" eb="2">
      <t>オガワ</t>
    </rPh>
    <rPh sb="2" eb="4">
      <t>ヒカゲ</t>
    </rPh>
    <phoneticPr fontId="2"/>
  </si>
  <si>
    <t>小川日影３</t>
    <rPh sb="0" eb="2">
      <t>オガワ</t>
    </rPh>
    <rPh sb="2" eb="4">
      <t>ヒカゲ</t>
    </rPh>
    <phoneticPr fontId="2"/>
  </si>
  <si>
    <t>明ケ平２</t>
    <rPh sb="0" eb="1">
      <t>ア</t>
    </rPh>
    <rPh sb="2" eb="3">
      <t>ヒラ</t>
    </rPh>
    <phoneticPr fontId="2"/>
  </si>
  <si>
    <t>明ケ平３</t>
    <rPh sb="0" eb="1">
      <t>ア</t>
    </rPh>
    <rPh sb="2" eb="3">
      <t>ヒラ</t>
    </rPh>
    <phoneticPr fontId="2"/>
  </si>
  <si>
    <t>大鹿沢</t>
    <rPh sb="0" eb="2">
      <t>オオシカ</t>
    </rPh>
    <rPh sb="2" eb="3">
      <t>サワ</t>
    </rPh>
    <phoneticPr fontId="2"/>
  </si>
  <si>
    <t>橋の沢</t>
    <rPh sb="0" eb="1">
      <t>ハシ</t>
    </rPh>
    <rPh sb="2" eb="3">
      <t>サワ</t>
    </rPh>
    <phoneticPr fontId="2"/>
  </si>
  <si>
    <t>東沢</t>
    <rPh sb="0" eb="1">
      <t>ヒガシ</t>
    </rPh>
    <rPh sb="1" eb="2">
      <t>サワ</t>
    </rPh>
    <phoneticPr fontId="2"/>
  </si>
  <si>
    <t>小川戸沢</t>
    <rPh sb="0" eb="2">
      <t>オガワ</t>
    </rPh>
    <rPh sb="2" eb="4">
      <t>トザワ</t>
    </rPh>
    <phoneticPr fontId="2"/>
  </si>
  <si>
    <t>中河原沢</t>
    <rPh sb="0" eb="1">
      <t>ナカ</t>
    </rPh>
    <rPh sb="1" eb="2">
      <t>カワ</t>
    </rPh>
    <rPh sb="2" eb="4">
      <t>ハラサワ</t>
    </rPh>
    <phoneticPr fontId="2"/>
  </si>
  <si>
    <t>タナ窪沢</t>
    <rPh sb="2" eb="3">
      <t>クボ</t>
    </rPh>
    <rPh sb="3" eb="4">
      <t>サワ</t>
    </rPh>
    <phoneticPr fontId="2"/>
  </si>
  <si>
    <t>不動沢</t>
    <rPh sb="0" eb="2">
      <t>フドウ</t>
    </rPh>
    <rPh sb="2" eb="3">
      <t>サワ</t>
    </rPh>
    <phoneticPr fontId="2"/>
  </si>
  <si>
    <t>大波見沢</t>
    <rPh sb="0" eb="2">
      <t>オオナミ</t>
    </rPh>
    <rPh sb="2" eb="3">
      <t>ミ</t>
    </rPh>
    <rPh sb="3" eb="4">
      <t>サワ</t>
    </rPh>
    <phoneticPr fontId="2"/>
  </si>
  <si>
    <t>清水入沢</t>
    <rPh sb="0" eb="2">
      <t>シミズ</t>
    </rPh>
    <rPh sb="2" eb="4">
      <t>イリサワ</t>
    </rPh>
    <phoneticPr fontId="2"/>
  </si>
  <si>
    <t>大波見－１</t>
    <rPh sb="0" eb="2">
      <t>オオナミ</t>
    </rPh>
    <rPh sb="2" eb="3">
      <t>ミ</t>
    </rPh>
    <phoneticPr fontId="2"/>
  </si>
  <si>
    <t>大波見－２</t>
    <rPh sb="0" eb="2">
      <t>オオナミ</t>
    </rPh>
    <rPh sb="2" eb="3">
      <t>ミ</t>
    </rPh>
    <phoneticPr fontId="2"/>
  </si>
  <si>
    <t>新井－１</t>
    <rPh sb="0" eb="2">
      <t>アライ</t>
    </rPh>
    <phoneticPr fontId="2"/>
  </si>
  <si>
    <t>新井－２</t>
    <rPh sb="0" eb="2">
      <t>アライ</t>
    </rPh>
    <phoneticPr fontId="2"/>
  </si>
  <si>
    <t>諸日影</t>
    <rPh sb="0" eb="1">
      <t>モロ</t>
    </rPh>
    <rPh sb="1" eb="3">
      <t>ヒカゲ</t>
    </rPh>
    <phoneticPr fontId="2"/>
  </si>
  <si>
    <t>竹ノ妻</t>
    <rPh sb="0" eb="1">
      <t>タケ</t>
    </rPh>
    <rPh sb="2" eb="3">
      <t>ツマ</t>
    </rPh>
    <phoneticPr fontId="2"/>
  </si>
  <si>
    <t>塚越１</t>
    <rPh sb="0" eb="2">
      <t>ツカコシ</t>
    </rPh>
    <phoneticPr fontId="2"/>
  </si>
  <si>
    <t>塚越２</t>
    <rPh sb="0" eb="2">
      <t>ツカコシ</t>
    </rPh>
    <phoneticPr fontId="2"/>
  </si>
  <si>
    <t>塚越３</t>
    <rPh sb="0" eb="2">
      <t>ツカコシ</t>
    </rPh>
    <phoneticPr fontId="2"/>
  </si>
  <si>
    <t>塚越４</t>
    <rPh sb="0" eb="2">
      <t>ツカコシ</t>
    </rPh>
    <phoneticPr fontId="2"/>
  </si>
  <si>
    <t>十二天沢</t>
    <rPh sb="0" eb="2">
      <t>ジュウニ</t>
    </rPh>
    <rPh sb="2" eb="3">
      <t>テン</t>
    </rPh>
    <rPh sb="3" eb="4">
      <t>サワ</t>
    </rPh>
    <phoneticPr fontId="2"/>
  </si>
  <si>
    <t>久形</t>
    <rPh sb="0" eb="1">
      <t>ヒサ</t>
    </rPh>
    <rPh sb="1" eb="2">
      <t>カタ</t>
    </rPh>
    <phoneticPr fontId="2"/>
  </si>
  <si>
    <t>龍泉寺沢－１</t>
    <rPh sb="0" eb="1">
      <t>リュウ</t>
    </rPh>
    <rPh sb="1" eb="2">
      <t>セン</t>
    </rPh>
    <rPh sb="2" eb="3">
      <t>ジ</t>
    </rPh>
    <rPh sb="3" eb="4">
      <t>サワ</t>
    </rPh>
    <phoneticPr fontId="2"/>
  </si>
  <si>
    <t>龍泉寺沢－２</t>
    <rPh sb="0" eb="1">
      <t>リュウ</t>
    </rPh>
    <rPh sb="1" eb="2">
      <t>セン</t>
    </rPh>
    <rPh sb="2" eb="3">
      <t>ジ</t>
    </rPh>
    <rPh sb="3" eb="4">
      <t>サワ</t>
    </rPh>
    <phoneticPr fontId="2"/>
  </si>
  <si>
    <t>龍泉寺沢－３</t>
    <rPh sb="0" eb="1">
      <t>リュウ</t>
    </rPh>
    <rPh sb="1" eb="2">
      <t>セン</t>
    </rPh>
    <rPh sb="2" eb="3">
      <t>ジ</t>
    </rPh>
    <rPh sb="3" eb="4">
      <t>サワ</t>
    </rPh>
    <phoneticPr fontId="2"/>
  </si>
  <si>
    <t>沢の入沢</t>
    <rPh sb="0" eb="1">
      <t>サワ</t>
    </rPh>
    <rPh sb="2" eb="3">
      <t>イ</t>
    </rPh>
    <rPh sb="3" eb="4">
      <t>サワ</t>
    </rPh>
    <phoneticPr fontId="2"/>
  </si>
  <si>
    <t>久保沢</t>
    <rPh sb="0" eb="2">
      <t>クボ</t>
    </rPh>
    <rPh sb="2" eb="3">
      <t>サワ</t>
    </rPh>
    <phoneticPr fontId="2"/>
  </si>
  <si>
    <t>かみ沢</t>
    <rPh sb="2" eb="3">
      <t>サワ</t>
    </rPh>
    <phoneticPr fontId="2"/>
  </si>
  <si>
    <t>松岡沢</t>
    <rPh sb="0" eb="2">
      <t>マツオカ</t>
    </rPh>
    <rPh sb="2" eb="3">
      <t>サワ</t>
    </rPh>
    <phoneticPr fontId="2"/>
  </si>
  <si>
    <t>女部田</t>
    <rPh sb="0" eb="1">
      <t>オンナ</t>
    </rPh>
    <rPh sb="1" eb="2">
      <t>ブ</t>
    </rPh>
    <rPh sb="2" eb="3">
      <t>タ</t>
    </rPh>
    <phoneticPr fontId="2"/>
  </si>
  <si>
    <t>番切り沢</t>
    <rPh sb="0" eb="1">
      <t>バン</t>
    </rPh>
    <rPh sb="1" eb="2">
      <t>キ</t>
    </rPh>
    <rPh sb="3" eb="4">
      <t>サワ</t>
    </rPh>
    <phoneticPr fontId="2"/>
  </si>
  <si>
    <t>田の入沢</t>
    <rPh sb="0" eb="1">
      <t>タ</t>
    </rPh>
    <rPh sb="2" eb="3">
      <t>イ</t>
    </rPh>
    <rPh sb="3" eb="4">
      <t>サワ</t>
    </rPh>
    <phoneticPr fontId="2"/>
  </si>
  <si>
    <t>大棚部</t>
    <rPh sb="0" eb="1">
      <t>オオ</t>
    </rPh>
    <rPh sb="1" eb="2">
      <t>タナ</t>
    </rPh>
    <rPh sb="2" eb="3">
      <t>ベ</t>
    </rPh>
    <phoneticPr fontId="2"/>
  </si>
  <si>
    <t>石間戸</t>
    <rPh sb="0" eb="1">
      <t>イシ</t>
    </rPh>
    <rPh sb="1" eb="2">
      <t>マ</t>
    </rPh>
    <rPh sb="2" eb="3">
      <t>ド</t>
    </rPh>
    <phoneticPr fontId="2"/>
  </si>
  <si>
    <t>宮戸</t>
    <rPh sb="0" eb="1">
      <t>ミヤ</t>
    </rPh>
    <rPh sb="1" eb="2">
      <t>ド</t>
    </rPh>
    <phoneticPr fontId="2"/>
  </si>
  <si>
    <t>後川－１</t>
    <rPh sb="0" eb="1">
      <t>ウシロ</t>
    </rPh>
    <rPh sb="1" eb="2">
      <t>カワ</t>
    </rPh>
    <phoneticPr fontId="2"/>
  </si>
  <si>
    <t>後川－２</t>
    <rPh sb="0" eb="1">
      <t>ウシロ</t>
    </rPh>
    <rPh sb="1" eb="2">
      <t>カワ</t>
    </rPh>
    <phoneticPr fontId="2"/>
  </si>
  <si>
    <t>中島１</t>
    <rPh sb="0" eb="2">
      <t>ナカジマ</t>
    </rPh>
    <phoneticPr fontId="2"/>
  </si>
  <si>
    <t>大道上－１</t>
    <rPh sb="0" eb="2">
      <t>オオミチ</t>
    </rPh>
    <rPh sb="2" eb="3">
      <t>ウエ</t>
    </rPh>
    <phoneticPr fontId="2"/>
  </si>
  <si>
    <t>大道上－２</t>
    <rPh sb="0" eb="2">
      <t>オオミチ</t>
    </rPh>
    <rPh sb="2" eb="3">
      <t>ウエ</t>
    </rPh>
    <phoneticPr fontId="2"/>
  </si>
  <si>
    <t>松岡</t>
    <rPh sb="0" eb="2">
      <t>マツオカ</t>
    </rPh>
    <phoneticPr fontId="2"/>
  </si>
  <si>
    <t>東女部田－１</t>
    <rPh sb="0" eb="1">
      <t>ヒガシ</t>
    </rPh>
    <rPh sb="1" eb="2">
      <t>オンナ</t>
    </rPh>
    <rPh sb="2" eb="3">
      <t>ブ</t>
    </rPh>
    <rPh sb="3" eb="4">
      <t>タ</t>
    </rPh>
    <phoneticPr fontId="2"/>
  </si>
  <si>
    <t>東女部田－２</t>
    <rPh sb="0" eb="1">
      <t>ヒガシ</t>
    </rPh>
    <rPh sb="1" eb="2">
      <t>オンナ</t>
    </rPh>
    <rPh sb="2" eb="3">
      <t>ブ</t>
    </rPh>
    <rPh sb="3" eb="4">
      <t>タ</t>
    </rPh>
    <phoneticPr fontId="2"/>
  </si>
  <si>
    <t>西女部田１</t>
    <rPh sb="0" eb="1">
      <t>ニシ</t>
    </rPh>
    <rPh sb="1" eb="2">
      <t>オンナ</t>
    </rPh>
    <rPh sb="2" eb="3">
      <t>ブ</t>
    </rPh>
    <rPh sb="3" eb="4">
      <t>タ</t>
    </rPh>
    <phoneticPr fontId="2"/>
  </si>
  <si>
    <t>西女部田２</t>
    <rPh sb="0" eb="1">
      <t>ニシ</t>
    </rPh>
    <rPh sb="1" eb="2">
      <t>オンナ</t>
    </rPh>
    <rPh sb="2" eb="3">
      <t>ブ</t>
    </rPh>
    <rPh sb="3" eb="4">
      <t>タ</t>
    </rPh>
    <phoneticPr fontId="2"/>
  </si>
  <si>
    <t>宮戸－１</t>
    <rPh sb="0" eb="1">
      <t>ミヤ</t>
    </rPh>
    <rPh sb="1" eb="2">
      <t>ド</t>
    </rPh>
    <phoneticPr fontId="2"/>
  </si>
  <si>
    <t>巣掛２</t>
    <rPh sb="0" eb="1">
      <t>ス</t>
    </rPh>
    <rPh sb="1" eb="2">
      <t>カ</t>
    </rPh>
    <phoneticPr fontId="2"/>
  </si>
  <si>
    <t>巣掛１</t>
    <rPh sb="0" eb="1">
      <t>ス</t>
    </rPh>
    <rPh sb="1" eb="2">
      <t>カ</t>
    </rPh>
    <phoneticPr fontId="2"/>
  </si>
  <si>
    <t>中島２</t>
    <rPh sb="0" eb="2">
      <t>ナカジマ</t>
    </rPh>
    <phoneticPr fontId="2"/>
  </si>
  <si>
    <t>井上１</t>
    <rPh sb="0" eb="2">
      <t>イノウエ</t>
    </rPh>
    <phoneticPr fontId="2"/>
  </si>
  <si>
    <t>秩父市下吉田</t>
    <rPh sb="0" eb="3">
      <t>チチブシ</t>
    </rPh>
    <rPh sb="3" eb="6">
      <t>シモヨシダ</t>
    </rPh>
    <phoneticPr fontId="2"/>
  </si>
  <si>
    <t>芦田２</t>
    <rPh sb="0" eb="2">
      <t>アシダ</t>
    </rPh>
    <phoneticPr fontId="2"/>
  </si>
  <si>
    <t>矢畑１</t>
    <rPh sb="0" eb="1">
      <t>ヤ</t>
    </rPh>
    <rPh sb="1" eb="2">
      <t>ハタケ</t>
    </rPh>
    <phoneticPr fontId="2"/>
  </si>
  <si>
    <t>矢畑２</t>
    <rPh sb="0" eb="1">
      <t>ヤ</t>
    </rPh>
    <rPh sb="1" eb="2">
      <t>ハタケ</t>
    </rPh>
    <phoneticPr fontId="2"/>
  </si>
  <si>
    <t>芦田</t>
    <rPh sb="0" eb="2">
      <t>アシダ</t>
    </rPh>
    <phoneticPr fontId="2"/>
  </si>
  <si>
    <t>井上２</t>
    <rPh sb="0" eb="2">
      <t>イノウエ</t>
    </rPh>
    <phoneticPr fontId="2"/>
  </si>
  <si>
    <t>井上３</t>
    <rPh sb="0" eb="2">
      <t>イノウエ</t>
    </rPh>
    <phoneticPr fontId="2"/>
  </si>
  <si>
    <t>井上４</t>
    <rPh sb="0" eb="2">
      <t>イノウエ</t>
    </rPh>
    <phoneticPr fontId="2"/>
  </si>
  <si>
    <t>大日堂</t>
    <rPh sb="0" eb="1">
      <t>ダイ</t>
    </rPh>
    <rPh sb="1" eb="2">
      <t>ニチ</t>
    </rPh>
    <rPh sb="2" eb="3">
      <t>ドウ</t>
    </rPh>
    <phoneticPr fontId="2"/>
  </si>
  <si>
    <t>鍛冶山１</t>
    <rPh sb="0" eb="2">
      <t>カジ</t>
    </rPh>
    <rPh sb="2" eb="3">
      <t>ヤマ</t>
    </rPh>
    <phoneticPr fontId="2"/>
  </si>
  <si>
    <t>鍛冶山２</t>
    <rPh sb="0" eb="2">
      <t>カジ</t>
    </rPh>
    <rPh sb="2" eb="3">
      <t>ヤマ</t>
    </rPh>
    <phoneticPr fontId="2"/>
  </si>
  <si>
    <t>矢畑４</t>
    <rPh sb="0" eb="1">
      <t>ヤ</t>
    </rPh>
    <rPh sb="1" eb="2">
      <t>ハタケ</t>
    </rPh>
    <phoneticPr fontId="2"/>
  </si>
  <si>
    <t>矢畑３</t>
    <rPh sb="0" eb="1">
      <t>ヤ</t>
    </rPh>
    <rPh sb="1" eb="2">
      <t>ハタケ</t>
    </rPh>
    <phoneticPr fontId="2"/>
  </si>
  <si>
    <t>新志２</t>
    <rPh sb="0" eb="1">
      <t>シン</t>
    </rPh>
    <rPh sb="1" eb="2">
      <t>シ</t>
    </rPh>
    <phoneticPr fontId="2"/>
  </si>
  <si>
    <t>矢畑沢西</t>
    <rPh sb="0" eb="1">
      <t>ヤ</t>
    </rPh>
    <rPh sb="1" eb="2">
      <t>ハタケ</t>
    </rPh>
    <rPh sb="2" eb="3">
      <t>サワ</t>
    </rPh>
    <rPh sb="3" eb="4">
      <t>ニシ</t>
    </rPh>
    <phoneticPr fontId="2"/>
  </si>
  <si>
    <t>矢畑沢</t>
    <rPh sb="0" eb="1">
      <t>ヤ</t>
    </rPh>
    <rPh sb="1" eb="2">
      <t>ハタケ</t>
    </rPh>
    <rPh sb="2" eb="3">
      <t>サワ</t>
    </rPh>
    <phoneticPr fontId="2"/>
  </si>
  <si>
    <t>沢入沢</t>
    <rPh sb="0" eb="1">
      <t>サワ</t>
    </rPh>
    <rPh sb="1" eb="2">
      <t>イ</t>
    </rPh>
    <rPh sb="2" eb="3">
      <t>サワ</t>
    </rPh>
    <phoneticPr fontId="2"/>
  </si>
  <si>
    <t>矢畑東</t>
    <rPh sb="0" eb="1">
      <t>ヤ</t>
    </rPh>
    <rPh sb="1" eb="2">
      <t>ハタケ</t>
    </rPh>
    <rPh sb="2" eb="3">
      <t>ヒガシ</t>
    </rPh>
    <phoneticPr fontId="2"/>
  </si>
  <si>
    <t>矢畑</t>
    <rPh sb="0" eb="1">
      <t>ヤ</t>
    </rPh>
    <rPh sb="1" eb="2">
      <t>ハタケ</t>
    </rPh>
    <phoneticPr fontId="2"/>
  </si>
  <si>
    <t>天神沢西</t>
    <rPh sb="0" eb="1">
      <t>テン</t>
    </rPh>
    <rPh sb="1" eb="2">
      <t>カミ</t>
    </rPh>
    <rPh sb="2" eb="3">
      <t>サワ</t>
    </rPh>
    <rPh sb="3" eb="4">
      <t>ニシ</t>
    </rPh>
    <phoneticPr fontId="2"/>
  </si>
  <si>
    <t>鍛冶山</t>
    <rPh sb="0" eb="2">
      <t>カジ</t>
    </rPh>
    <rPh sb="2" eb="3">
      <t>ヤマ</t>
    </rPh>
    <phoneticPr fontId="2"/>
  </si>
  <si>
    <t>沢入沢西</t>
    <rPh sb="0" eb="1">
      <t>サワ</t>
    </rPh>
    <rPh sb="1" eb="3">
      <t>イリサワ</t>
    </rPh>
    <rPh sb="3" eb="4">
      <t>ニシ</t>
    </rPh>
    <phoneticPr fontId="2"/>
  </si>
  <si>
    <t>白岩１</t>
    <rPh sb="0" eb="2">
      <t>シロイワ</t>
    </rPh>
    <phoneticPr fontId="2"/>
  </si>
  <si>
    <t>秩父市吉田阿熊</t>
    <rPh sb="0" eb="3">
      <t>チチブシ</t>
    </rPh>
    <rPh sb="3" eb="5">
      <t>ヨシダ</t>
    </rPh>
    <rPh sb="5" eb="6">
      <t>ア</t>
    </rPh>
    <rPh sb="6" eb="7">
      <t>クマ</t>
    </rPh>
    <phoneticPr fontId="2"/>
  </si>
  <si>
    <t>室久保１－１</t>
    <rPh sb="0" eb="1">
      <t>シツ</t>
    </rPh>
    <rPh sb="1" eb="3">
      <t>クボ</t>
    </rPh>
    <phoneticPr fontId="2"/>
  </si>
  <si>
    <t>室久保１－２</t>
    <rPh sb="0" eb="1">
      <t>シツ</t>
    </rPh>
    <rPh sb="1" eb="3">
      <t>クボ</t>
    </rPh>
    <phoneticPr fontId="2"/>
  </si>
  <si>
    <t>室久保１－３</t>
    <rPh sb="0" eb="1">
      <t>シツ</t>
    </rPh>
    <rPh sb="1" eb="3">
      <t>クボ</t>
    </rPh>
    <phoneticPr fontId="2"/>
  </si>
  <si>
    <t>阿熊松場３</t>
    <rPh sb="0" eb="1">
      <t>ア</t>
    </rPh>
    <rPh sb="1" eb="2">
      <t>クマ</t>
    </rPh>
    <rPh sb="2" eb="3">
      <t>マツ</t>
    </rPh>
    <rPh sb="3" eb="4">
      <t>バ</t>
    </rPh>
    <phoneticPr fontId="2"/>
  </si>
  <si>
    <t>彦久保４</t>
    <rPh sb="0" eb="1">
      <t>ヒコ</t>
    </rPh>
    <rPh sb="1" eb="3">
      <t>クボ</t>
    </rPh>
    <phoneticPr fontId="2"/>
  </si>
  <si>
    <t>阿熊下１</t>
    <rPh sb="0" eb="1">
      <t>ア</t>
    </rPh>
    <rPh sb="1" eb="2">
      <t>クマ</t>
    </rPh>
    <rPh sb="2" eb="3">
      <t>シタ</t>
    </rPh>
    <phoneticPr fontId="2"/>
  </si>
  <si>
    <t>室久保３－１</t>
    <rPh sb="0" eb="1">
      <t>シツ</t>
    </rPh>
    <rPh sb="1" eb="3">
      <t>クボ</t>
    </rPh>
    <phoneticPr fontId="2"/>
  </si>
  <si>
    <t>室久保３－２</t>
    <rPh sb="0" eb="1">
      <t>シツ</t>
    </rPh>
    <rPh sb="1" eb="3">
      <t>クボ</t>
    </rPh>
    <phoneticPr fontId="2"/>
  </si>
  <si>
    <t>室久保２</t>
    <rPh sb="0" eb="1">
      <t>シツ</t>
    </rPh>
    <rPh sb="1" eb="3">
      <t>クボ</t>
    </rPh>
    <phoneticPr fontId="2"/>
  </si>
  <si>
    <t>阿熊松場１</t>
    <rPh sb="0" eb="1">
      <t>ア</t>
    </rPh>
    <rPh sb="1" eb="2">
      <t>クマ</t>
    </rPh>
    <rPh sb="2" eb="3">
      <t>マツ</t>
    </rPh>
    <rPh sb="3" eb="4">
      <t>バ</t>
    </rPh>
    <phoneticPr fontId="2"/>
  </si>
  <si>
    <t>阿熊松場２</t>
    <rPh sb="0" eb="1">
      <t>ア</t>
    </rPh>
    <rPh sb="1" eb="2">
      <t>クマ</t>
    </rPh>
    <rPh sb="2" eb="3">
      <t>マツ</t>
    </rPh>
    <rPh sb="3" eb="4">
      <t>バ</t>
    </rPh>
    <phoneticPr fontId="2"/>
  </si>
  <si>
    <t>横田倉１－１</t>
    <rPh sb="0" eb="2">
      <t>ヨコタ</t>
    </rPh>
    <rPh sb="2" eb="3">
      <t>クラ</t>
    </rPh>
    <phoneticPr fontId="2"/>
  </si>
  <si>
    <t>横田倉１－２</t>
    <rPh sb="0" eb="2">
      <t>ヨコタ</t>
    </rPh>
    <rPh sb="2" eb="3">
      <t>クラ</t>
    </rPh>
    <phoneticPr fontId="2"/>
  </si>
  <si>
    <t>横田倉１－３</t>
    <rPh sb="0" eb="2">
      <t>ヨコタ</t>
    </rPh>
    <rPh sb="2" eb="3">
      <t>クラ</t>
    </rPh>
    <phoneticPr fontId="2"/>
  </si>
  <si>
    <t>横田倉１－４</t>
    <rPh sb="0" eb="2">
      <t>ヨコタ</t>
    </rPh>
    <rPh sb="2" eb="3">
      <t>クラ</t>
    </rPh>
    <phoneticPr fontId="2"/>
  </si>
  <si>
    <t>横田倉１－５</t>
    <rPh sb="0" eb="2">
      <t>ヨコタ</t>
    </rPh>
    <rPh sb="2" eb="3">
      <t>クラ</t>
    </rPh>
    <phoneticPr fontId="2"/>
  </si>
  <si>
    <t>横田倉２－１</t>
    <rPh sb="0" eb="2">
      <t>ヨコタ</t>
    </rPh>
    <rPh sb="2" eb="3">
      <t>クラ</t>
    </rPh>
    <phoneticPr fontId="2"/>
  </si>
  <si>
    <t>横田倉２－２</t>
    <rPh sb="0" eb="2">
      <t>ヨコタ</t>
    </rPh>
    <rPh sb="2" eb="3">
      <t>クラ</t>
    </rPh>
    <phoneticPr fontId="2"/>
  </si>
  <si>
    <t>白岩３</t>
    <rPh sb="0" eb="2">
      <t>シロイワ</t>
    </rPh>
    <phoneticPr fontId="2"/>
  </si>
  <si>
    <t>川久保１</t>
    <rPh sb="0" eb="1">
      <t>カワ</t>
    </rPh>
    <rPh sb="1" eb="3">
      <t>クボ</t>
    </rPh>
    <phoneticPr fontId="2"/>
  </si>
  <si>
    <t>川久保２</t>
    <rPh sb="0" eb="1">
      <t>カワ</t>
    </rPh>
    <rPh sb="1" eb="3">
      <t>クボ</t>
    </rPh>
    <phoneticPr fontId="2"/>
  </si>
  <si>
    <t>川久保３</t>
    <rPh sb="0" eb="1">
      <t>カワ</t>
    </rPh>
    <rPh sb="1" eb="3">
      <t>クボ</t>
    </rPh>
    <phoneticPr fontId="2"/>
  </si>
  <si>
    <t>白岩２</t>
    <rPh sb="0" eb="2">
      <t>シロイワ</t>
    </rPh>
    <phoneticPr fontId="2"/>
  </si>
  <si>
    <t>阿熊下２</t>
    <rPh sb="0" eb="1">
      <t>ア</t>
    </rPh>
    <rPh sb="1" eb="2">
      <t>クマ</t>
    </rPh>
    <rPh sb="2" eb="3">
      <t>シタ</t>
    </rPh>
    <phoneticPr fontId="2"/>
  </si>
  <si>
    <t>彦久保－１</t>
    <rPh sb="0" eb="1">
      <t>ヒコ</t>
    </rPh>
    <rPh sb="1" eb="3">
      <t>クボ</t>
    </rPh>
    <phoneticPr fontId="2"/>
  </si>
  <si>
    <t>彦久保－２</t>
    <rPh sb="0" eb="1">
      <t>ヒコ</t>
    </rPh>
    <rPh sb="1" eb="3">
      <t>クボ</t>
    </rPh>
    <phoneticPr fontId="2"/>
  </si>
  <si>
    <t>彦久保－３</t>
    <rPh sb="0" eb="1">
      <t>ヒコ</t>
    </rPh>
    <rPh sb="1" eb="3">
      <t>クボ</t>
    </rPh>
    <phoneticPr fontId="2"/>
  </si>
  <si>
    <t>守岩</t>
    <rPh sb="0" eb="1">
      <t>マモ</t>
    </rPh>
    <rPh sb="1" eb="2">
      <t>イワ</t>
    </rPh>
    <phoneticPr fontId="2"/>
  </si>
  <si>
    <t>西の入沢</t>
    <rPh sb="0" eb="1">
      <t>ニシ</t>
    </rPh>
    <rPh sb="2" eb="4">
      <t>イリサワ</t>
    </rPh>
    <phoneticPr fontId="2"/>
  </si>
  <si>
    <t>白岩沢１</t>
    <rPh sb="0" eb="2">
      <t>シロイワ</t>
    </rPh>
    <rPh sb="2" eb="3">
      <t>サワ</t>
    </rPh>
    <phoneticPr fontId="2"/>
  </si>
  <si>
    <t>白岩沢２</t>
    <rPh sb="0" eb="2">
      <t>シロイワ</t>
    </rPh>
    <rPh sb="2" eb="3">
      <t>サワ</t>
    </rPh>
    <phoneticPr fontId="2"/>
  </si>
  <si>
    <t>松葉沢</t>
    <rPh sb="0" eb="1">
      <t>マツ</t>
    </rPh>
    <rPh sb="1" eb="2">
      <t>バ</t>
    </rPh>
    <rPh sb="2" eb="3">
      <t>サワ</t>
    </rPh>
    <phoneticPr fontId="2"/>
  </si>
  <si>
    <t>白岩沢３</t>
    <rPh sb="0" eb="2">
      <t>シロイワ</t>
    </rPh>
    <rPh sb="2" eb="3">
      <t>サワ</t>
    </rPh>
    <phoneticPr fontId="2"/>
  </si>
  <si>
    <t>彦久保１</t>
    <rPh sb="0" eb="1">
      <t>ヒコ</t>
    </rPh>
    <rPh sb="1" eb="3">
      <t>クボ</t>
    </rPh>
    <phoneticPr fontId="2"/>
  </si>
  <si>
    <t>彦久保２</t>
    <rPh sb="0" eb="1">
      <t>ヒコ</t>
    </rPh>
    <rPh sb="1" eb="3">
      <t>クボ</t>
    </rPh>
    <phoneticPr fontId="2"/>
  </si>
  <si>
    <t>東沢－１</t>
    <rPh sb="0" eb="1">
      <t>ヒガシ</t>
    </rPh>
    <rPh sb="1" eb="2">
      <t>サワ</t>
    </rPh>
    <phoneticPr fontId="2"/>
  </si>
  <si>
    <t>東沢－２</t>
    <rPh sb="0" eb="1">
      <t>ヒガシ</t>
    </rPh>
    <rPh sb="1" eb="2">
      <t>サワ</t>
    </rPh>
    <phoneticPr fontId="2"/>
  </si>
  <si>
    <t>彦久保３</t>
    <rPh sb="0" eb="1">
      <t>ヒコ</t>
    </rPh>
    <rPh sb="1" eb="3">
      <t>クボ</t>
    </rPh>
    <phoneticPr fontId="2"/>
  </si>
  <si>
    <t>室久保</t>
    <rPh sb="0" eb="1">
      <t>シツ</t>
    </rPh>
    <rPh sb="1" eb="3">
      <t>クボ</t>
    </rPh>
    <phoneticPr fontId="2"/>
  </si>
  <si>
    <t>地滑り</t>
    <rPh sb="0" eb="2">
      <t>ジスベ</t>
    </rPh>
    <phoneticPr fontId="2"/>
  </si>
  <si>
    <t>矢納－１</t>
  </si>
  <si>
    <t>神川町矢納</t>
    <rPh sb="0" eb="2">
      <t>カミカワ</t>
    </rPh>
    <rPh sb="2" eb="3">
      <t>マチ</t>
    </rPh>
    <rPh sb="3" eb="5">
      <t>ヤノウ</t>
    </rPh>
    <phoneticPr fontId="2"/>
  </si>
  <si>
    <t>矢納－２</t>
  </si>
  <si>
    <t>矢納－３</t>
  </si>
  <si>
    <t>下鳥羽</t>
  </si>
  <si>
    <t>住居野</t>
  </si>
  <si>
    <t>神川町上阿久原</t>
    <rPh sb="0" eb="2">
      <t>カミカワ</t>
    </rPh>
    <rPh sb="2" eb="3">
      <t>マチ</t>
    </rPh>
    <rPh sb="3" eb="4">
      <t>カミ</t>
    </rPh>
    <rPh sb="4" eb="5">
      <t>ア</t>
    </rPh>
    <rPh sb="5" eb="7">
      <t>クハラ</t>
    </rPh>
    <phoneticPr fontId="2"/>
  </si>
  <si>
    <t>嶽の山</t>
  </si>
  <si>
    <t>高牛</t>
  </si>
  <si>
    <t>迎沢</t>
  </si>
  <si>
    <t>本庄市児玉町太駄</t>
    <rPh sb="0" eb="3">
      <t>ホンジョウシ</t>
    </rPh>
    <rPh sb="3" eb="6">
      <t>コダママチ</t>
    </rPh>
    <rPh sb="6" eb="8">
      <t>オオダ</t>
    </rPh>
    <phoneticPr fontId="2"/>
  </si>
  <si>
    <t>平沢－１</t>
  </si>
  <si>
    <t>平沢－２</t>
  </si>
  <si>
    <t>本泉</t>
  </si>
  <si>
    <t>本庄市児玉町河内</t>
    <rPh sb="0" eb="3">
      <t>ホンジョウシ</t>
    </rPh>
    <rPh sb="3" eb="6">
      <t>コダママチ</t>
    </rPh>
    <rPh sb="6" eb="8">
      <t>コウチ</t>
    </rPh>
    <phoneticPr fontId="2"/>
  </si>
  <si>
    <t>寺山</t>
  </si>
  <si>
    <t>稲沢</t>
  </si>
  <si>
    <t>本庄市児玉町稲沢</t>
    <rPh sb="0" eb="3">
      <t>ホンジョウシ</t>
    </rPh>
    <rPh sb="3" eb="6">
      <t>コダママチ</t>
    </rPh>
    <rPh sb="6" eb="8">
      <t>イナザワ</t>
    </rPh>
    <phoneticPr fontId="2"/>
  </si>
  <si>
    <t>下稲沢</t>
  </si>
  <si>
    <t>日影</t>
  </si>
  <si>
    <t>本庄市児玉町小平</t>
    <rPh sb="0" eb="3">
      <t>ホンジョウシ</t>
    </rPh>
    <rPh sb="3" eb="6">
      <t>コダママチ</t>
    </rPh>
    <rPh sb="6" eb="8">
      <t>コダイラ</t>
    </rPh>
    <phoneticPr fontId="2"/>
  </si>
  <si>
    <t>生野山</t>
  </si>
  <si>
    <t>本庄市児玉町児玉</t>
    <rPh sb="0" eb="3">
      <t>ホンジョウシ</t>
    </rPh>
    <rPh sb="3" eb="6">
      <t>コダママチ</t>
    </rPh>
    <rPh sb="6" eb="8">
      <t>コダマ</t>
    </rPh>
    <phoneticPr fontId="2"/>
  </si>
  <si>
    <t>高坂－１</t>
    <rPh sb="0" eb="2">
      <t>タカサカ</t>
    </rPh>
    <phoneticPr fontId="2"/>
  </si>
  <si>
    <t>東松山市高坂</t>
    <rPh sb="0" eb="4">
      <t>ヒガシマツヤマシ</t>
    </rPh>
    <rPh sb="4" eb="6">
      <t>タカサカ</t>
    </rPh>
    <phoneticPr fontId="2"/>
  </si>
  <si>
    <t>本町一丁目－１</t>
    <rPh sb="0" eb="2">
      <t>ホンチョウ</t>
    </rPh>
    <rPh sb="2" eb="5">
      <t>イッチョウメ</t>
    </rPh>
    <phoneticPr fontId="2"/>
  </si>
  <si>
    <t>表</t>
    <rPh sb="0" eb="1">
      <t>オモテ</t>
    </rPh>
    <phoneticPr fontId="2"/>
  </si>
  <si>
    <t>滑川町羽尾</t>
    <rPh sb="0" eb="2">
      <t>ナメガワ</t>
    </rPh>
    <rPh sb="2" eb="3">
      <t>マチ</t>
    </rPh>
    <rPh sb="3" eb="4">
      <t>ハネ</t>
    </rPh>
    <rPh sb="4" eb="5">
      <t>オ</t>
    </rPh>
    <phoneticPr fontId="2"/>
  </si>
  <si>
    <t>前谷中郷－１</t>
    <rPh sb="0" eb="2">
      <t>マエタニ</t>
    </rPh>
    <rPh sb="2" eb="3">
      <t>ナカ</t>
    </rPh>
    <rPh sb="3" eb="4">
      <t>ゴウ</t>
    </rPh>
    <phoneticPr fontId="2"/>
  </si>
  <si>
    <t>滑川町山田</t>
    <rPh sb="0" eb="2">
      <t>ナメガワ</t>
    </rPh>
    <rPh sb="2" eb="3">
      <t>マチ</t>
    </rPh>
    <rPh sb="3" eb="5">
      <t>ヤマダ</t>
    </rPh>
    <phoneticPr fontId="2"/>
  </si>
  <si>
    <t>前谷中郷－２</t>
    <rPh sb="0" eb="2">
      <t>マエタニ</t>
    </rPh>
    <rPh sb="2" eb="3">
      <t>ナカ</t>
    </rPh>
    <rPh sb="3" eb="4">
      <t>ゴウ</t>
    </rPh>
    <phoneticPr fontId="2"/>
  </si>
  <si>
    <t>下組－１</t>
    <rPh sb="0" eb="1">
      <t>シモ</t>
    </rPh>
    <rPh sb="1" eb="2">
      <t>クミ</t>
    </rPh>
    <phoneticPr fontId="2"/>
  </si>
  <si>
    <t>滑川町水房</t>
    <rPh sb="0" eb="2">
      <t>ナメガワ</t>
    </rPh>
    <rPh sb="2" eb="3">
      <t>マチ</t>
    </rPh>
    <rPh sb="3" eb="4">
      <t>ミズ</t>
    </rPh>
    <rPh sb="4" eb="5">
      <t>フサ</t>
    </rPh>
    <phoneticPr fontId="2"/>
  </si>
  <si>
    <t>中在家－３</t>
    <rPh sb="0" eb="1">
      <t>ナカ</t>
    </rPh>
    <rPh sb="1" eb="3">
      <t>ザイケ</t>
    </rPh>
    <phoneticPr fontId="2"/>
  </si>
  <si>
    <t>滑川町福田</t>
    <rPh sb="0" eb="2">
      <t>ナメガワ</t>
    </rPh>
    <rPh sb="2" eb="3">
      <t>マチ</t>
    </rPh>
    <rPh sb="3" eb="5">
      <t>フクダ</t>
    </rPh>
    <phoneticPr fontId="2"/>
  </si>
  <si>
    <t>中在家－４</t>
    <rPh sb="0" eb="1">
      <t>ナカ</t>
    </rPh>
    <rPh sb="1" eb="3">
      <t>ザイケ</t>
    </rPh>
    <phoneticPr fontId="2"/>
  </si>
  <si>
    <t>勝田</t>
    <rPh sb="0" eb="2">
      <t>カツタ</t>
    </rPh>
    <phoneticPr fontId="2"/>
  </si>
  <si>
    <t>滑川町伊古、嵐山町勝田</t>
    <rPh sb="0" eb="2">
      <t>ナメガワ</t>
    </rPh>
    <rPh sb="2" eb="3">
      <t>マチ</t>
    </rPh>
    <rPh sb="3" eb="4">
      <t>イ</t>
    </rPh>
    <rPh sb="4" eb="5">
      <t>フル</t>
    </rPh>
    <rPh sb="6" eb="8">
      <t>ランザン</t>
    </rPh>
    <rPh sb="8" eb="9">
      <t>マチ</t>
    </rPh>
    <rPh sb="9" eb="11">
      <t>カツタ</t>
    </rPh>
    <phoneticPr fontId="2"/>
  </si>
  <si>
    <t>日向－１</t>
  </si>
  <si>
    <t>嵐山町越畑</t>
    <rPh sb="0" eb="2">
      <t>ランザン</t>
    </rPh>
    <rPh sb="2" eb="3">
      <t>マチ</t>
    </rPh>
    <rPh sb="3" eb="4">
      <t>エツ</t>
    </rPh>
    <rPh sb="4" eb="5">
      <t>ハタ</t>
    </rPh>
    <phoneticPr fontId="2"/>
  </si>
  <si>
    <t>鶴巻－２</t>
    <rPh sb="0" eb="2">
      <t>ツルマキ</t>
    </rPh>
    <phoneticPr fontId="2"/>
  </si>
  <si>
    <t>嵐山町吉田</t>
    <rPh sb="0" eb="2">
      <t>ランザン</t>
    </rPh>
    <rPh sb="2" eb="3">
      <t>マチ</t>
    </rPh>
    <rPh sb="3" eb="5">
      <t>ヨシダ</t>
    </rPh>
    <phoneticPr fontId="2"/>
  </si>
  <si>
    <t>日向－２</t>
    <rPh sb="0" eb="2">
      <t>ヒュウガ</t>
    </rPh>
    <phoneticPr fontId="2"/>
  </si>
  <si>
    <t>古里－３</t>
    <rPh sb="0" eb="2">
      <t>フルサト</t>
    </rPh>
    <phoneticPr fontId="2"/>
  </si>
  <si>
    <t>嵐山町古里</t>
    <rPh sb="0" eb="2">
      <t>ランザン</t>
    </rPh>
    <rPh sb="2" eb="3">
      <t>マチ</t>
    </rPh>
    <rPh sb="3" eb="5">
      <t>フルサト</t>
    </rPh>
    <phoneticPr fontId="2"/>
  </si>
  <si>
    <t>下串引</t>
    <rPh sb="0" eb="1">
      <t>シモ</t>
    </rPh>
    <rPh sb="1" eb="2">
      <t>クシ</t>
    </rPh>
    <rPh sb="2" eb="3">
      <t>ヒ</t>
    </rPh>
    <phoneticPr fontId="2"/>
  </si>
  <si>
    <t>社宮司</t>
    <rPh sb="0" eb="1">
      <t>シャ</t>
    </rPh>
    <rPh sb="1" eb="3">
      <t>グウジ</t>
    </rPh>
    <phoneticPr fontId="2"/>
  </si>
  <si>
    <t>仲町－２</t>
    <rPh sb="0" eb="2">
      <t>ナカマチ</t>
    </rPh>
    <phoneticPr fontId="2"/>
  </si>
  <si>
    <t>本田谷</t>
    <rPh sb="0" eb="2">
      <t>ホンダ</t>
    </rPh>
    <rPh sb="2" eb="3">
      <t>タニ</t>
    </rPh>
    <phoneticPr fontId="2"/>
  </si>
  <si>
    <t>吉田－１</t>
    <rPh sb="0" eb="2">
      <t>ヨシダ</t>
    </rPh>
    <phoneticPr fontId="2"/>
  </si>
  <si>
    <t>吉田－２－１</t>
    <rPh sb="0" eb="2">
      <t>ヨシダ</t>
    </rPh>
    <phoneticPr fontId="2"/>
  </si>
  <si>
    <t>吉田－２－２</t>
    <rPh sb="0" eb="2">
      <t>ヨシダ</t>
    </rPh>
    <phoneticPr fontId="2"/>
  </si>
  <si>
    <t>吉田－３</t>
    <rPh sb="0" eb="2">
      <t>ヨシダ</t>
    </rPh>
    <phoneticPr fontId="2"/>
  </si>
  <si>
    <t>吉田－４</t>
    <rPh sb="0" eb="2">
      <t>ヨシダ</t>
    </rPh>
    <phoneticPr fontId="2"/>
  </si>
  <si>
    <t>山下</t>
    <rPh sb="1" eb="2">
      <t>シタ</t>
    </rPh>
    <phoneticPr fontId="2"/>
  </si>
  <si>
    <t>鍋谷</t>
    <rPh sb="0" eb="2">
      <t>ナベタニ</t>
    </rPh>
    <phoneticPr fontId="2"/>
  </si>
  <si>
    <t>古里－２</t>
    <rPh sb="0" eb="2">
      <t>フルサト</t>
    </rPh>
    <phoneticPr fontId="2"/>
  </si>
  <si>
    <t>下城ヶ谷戸</t>
    <rPh sb="0" eb="1">
      <t>シモ</t>
    </rPh>
    <rPh sb="1" eb="2">
      <t>シロ</t>
    </rPh>
    <rPh sb="3" eb="4">
      <t>タニ</t>
    </rPh>
    <rPh sb="4" eb="5">
      <t>ト</t>
    </rPh>
    <phoneticPr fontId="2"/>
  </si>
  <si>
    <t>嵐山町杉山</t>
    <rPh sb="0" eb="2">
      <t>ランザン</t>
    </rPh>
    <rPh sb="2" eb="3">
      <t>マチ</t>
    </rPh>
    <rPh sb="3" eb="5">
      <t>スギヤマ</t>
    </rPh>
    <phoneticPr fontId="2"/>
  </si>
  <si>
    <t>表猿外戸－１</t>
    <rPh sb="0" eb="1">
      <t>オモテ</t>
    </rPh>
    <rPh sb="1" eb="2">
      <t>サル</t>
    </rPh>
    <rPh sb="2" eb="3">
      <t>ソト</t>
    </rPh>
    <rPh sb="3" eb="4">
      <t>ト</t>
    </rPh>
    <phoneticPr fontId="2"/>
  </si>
  <si>
    <t>裏猿外戸</t>
    <rPh sb="0" eb="1">
      <t>ウラ</t>
    </rPh>
    <rPh sb="1" eb="2">
      <t>サル</t>
    </rPh>
    <rPh sb="2" eb="3">
      <t>ソト</t>
    </rPh>
    <rPh sb="3" eb="4">
      <t>ト</t>
    </rPh>
    <phoneticPr fontId="2"/>
  </si>
  <si>
    <t>日向－３</t>
  </si>
  <si>
    <t>志賀－２</t>
    <rPh sb="0" eb="2">
      <t>シガ</t>
    </rPh>
    <phoneticPr fontId="2"/>
  </si>
  <si>
    <t>嵐山町志賀</t>
    <rPh sb="0" eb="2">
      <t>ランザン</t>
    </rPh>
    <rPh sb="2" eb="3">
      <t>マチ</t>
    </rPh>
    <rPh sb="3" eb="5">
      <t>シガ</t>
    </rPh>
    <phoneticPr fontId="2"/>
  </si>
  <si>
    <t>亀ノ原</t>
    <rPh sb="0" eb="1">
      <t>カメ</t>
    </rPh>
    <rPh sb="2" eb="3">
      <t>ハラ</t>
    </rPh>
    <phoneticPr fontId="2"/>
  </si>
  <si>
    <t>嵐山町鎌形</t>
    <rPh sb="0" eb="2">
      <t>ランザン</t>
    </rPh>
    <rPh sb="2" eb="3">
      <t>マチ</t>
    </rPh>
    <rPh sb="3" eb="5">
      <t>カマガタ</t>
    </rPh>
    <phoneticPr fontId="2"/>
  </si>
  <si>
    <t>東方－１</t>
    <rPh sb="0" eb="2">
      <t>ヒガシカタ</t>
    </rPh>
    <phoneticPr fontId="2"/>
  </si>
  <si>
    <t>嵐山町将軍沢</t>
    <rPh sb="0" eb="2">
      <t>ランザン</t>
    </rPh>
    <rPh sb="2" eb="3">
      <t>マチ</t>
    </rPh>
    <rPh sb="3" eb="5">
      <t>ショウグン</t>
    </rPh>
    <rPh sb="5" eb="6">
      <t>サワ</t>
    </rPh>
    <phoneticPr fontId="2"/>
  </si>
  <si>
    <t>東方－２</t>
    <rPh sb="0" eb="2">
      <t>ヒガシカタ</t>
    </rPh>
    <phoneticPr fontId="2"/>
  </si>
  <si>
    <t>東方－３</t>
    <rPh sb="0" eb="2">
      <t>ヒガシカタ</t>
    </rPh>
    <phoneticPr fontId="2"/>
  </si>
  <si>
    <t>東方－８</t>
    <rPh sb="0" eb="2">
      <t>ヒガシカタ</t>
    </rPh>
    <phoneticPr fontId="2"/>
  </si>
  <si>
    <t>石堂</t>
    <rPh sb="0" eb="2">
      <t>イシドウ</t>
    </rPh>
    <phoneticPr fontId="2"/>
  </si>
  <si>
    <t>嵐山町千手堂</t>
    <rPh sb="0" eb="2">
      <t>ランザン</t>
    </rPh>
    <rPh sb="2" eb="3">
      <t>マチ</t>
    </rPh>
    <rPh sb="3" eb="6">
      <t>センジュドウ</t>
    </rPh>
    <phoneticPr fontId="2"/>
  </si>
  <si>
    <t>高野倉－１－１</t>
    <rPh sb="0" eb="2">
      <t>タカノ</t>
    </rPh>
    <rPh sb="2" eb="3">
      <t>クラ</t>
    </rPh>
    <phoneticPr fontId="2"/>
  </si>
  <si>
    <t>鳩山町高野倉</t>
    <rPh sb="0" eb="2">
      <t>ハトヤマ</t>
    </rPh>
    <rPh sb="2" eb="3">
      <t>マチ</t>
    </rPh>
    <rPh sb="3" eb="5">
      <t>タカノ</t>
    </rPh>
    <rPh sb="5" eb="6">
      <t>クラ</t>
    </rPh>
    <phoneticPr fontId="2"/>
  </si>
  <si>
    <t>高野倉－１－２</t>
    <rPh sb="0" eb="2">
      <t>タカノ</t>
    </rPh>
    <rPh sb="2" eb="3">
      <t>クラ</t>
    </rPh>
    <phoneticPr fontId="2"/>
  </si>
  <si>
    <t>熊井－２</t>
    <rPh sb="0" eb="2">
      <t>クマイ</t>
    </rPh>
    <phoneticPr fontId="2"/>
  </si>
  <si>
    <t>鳩山町熊井</t>
    <rPh sb="0" eb="2">
      <t>ハトヤマ</t>
    </rPh>
    <rPh sb="2" eb="3">
      <t>マチ</t>
    </rPh>
    <rPh sb="3" eb="5">
      <t>クマイ</t>
    </rPh>
    <phoneticPr fontId="2"/>
  </si>
  <si>
    <t>中野上－１</t>
    <rPh sb="0" eb="2">
      <t>ナカノ</t>
    </rPh>
    <rPh sb="2" eb="3">
      <t>ウエ</t>
    </rPh>
    <phoneticPr fontId="2"/>
  </si>
  <si>
    <t>秩父郡長瀞町大字中野上</t>
    <rPh sb="0" eb="3">
      <t>チチブグン</t>
    </rPh>
    <rPh sb="3" eb="5">
      <t>ナガトロ</t>
    </rPh>
    <rPh sb="5" eb="6">
      <t>マチ</t>
    </rPh>
    <rPh sb="6" eb="8">
      <t>オオアザ</t>
    </rPh>
    <rPh sb="8" eb="9">
      <t>ナカ</t>
    </rPh>
    <rPh sb="9" eb="11">
      <t>ノガミ</t>
    </rPh>
    <phoneticPr fontId="2"/>
  </si>
  <si>
    <t>中野上－２</t>
    <rPh sb="0" eb="2">
      <t>ナカノ</t>
    </rPh>
    <rPh sb="2" eb="3">
      <t>ウエ</t>
    </rPh>
    <phoneticPr fontId="2"/>
  </si>
  <si>
    <t>秩父郡長瀞町大字中野上</t>
    <rPh sb="6" eb="8">
      <t>オオアザ</t>
    </rPh>
    <rPh sb="8" eb="9">
      <t>ナカ</t>
    </rPh>
    <rPh sb="9" eb="11">
      <t>ノガミ</t>
    </rPh>
    <phoneticPr fontId="2"/>
  </si>
  <si>
    <t>本野上根岸２</t>
    <rPh sb="0" eb="3">
      <t>ホンノガミ</t>
    </rPh>
    <rPh sb="3" eb="5">
      <t>ネギシ</t>
    </rPh>
    <phoneticPr fontId="2"/>
  </si>
  <si>
    <t>秩父郡長瀞町大字本野上</t>
    <rPh sb="0" eb="3">
      <t>チチブグン</t>
    </rPh>
    <rPh sb="3" eb="5">
      <t>ナガトロ</t>
    </rPh>
    <rPh sb="5" eb="6">
      <t>マチ</t>
    </rPh>
    <rPh sb="6" eb="8">
      <t>オオアザ</t>
    </rPh>
    <rPh sb="8" eb="9">
      <t>ホン</t>
    </rPh>
    <rPh sb="9" eb="11">
      <t>ノガミ</t>
    </rPh>
    <phoneticPr fontId="2"/>
  </si>
  <si>
    <t>長瀞１－１</t>
    <rPh sb="0" eb="2">
      <t>ナガトロ</t>
    </rPh>
    <phoneticPr fontId="2"/>
  </si>
  <si>
    <t>秩父郡長瀞町大字長瀞</t>
    <rPh sb="0" eb="3">
      <t>チチブグン</t>
    </rPh>
    <rPh sb="3" eb="5">
      <t>ナガトロ</t>
    </rPh>
    <rPh sb="5" eb="6">
      <t>マチ</t>
    </rPh>
    <rPh sb="6" eb="8">
      <t>オオアザ</t>
    </rPh>
    <rPh sb="8" eb="10">
      <t>ナガトロ</t>
    </rPh>
    <phoneticPr fontId="2"/>
  </si>
  <si>
    <t>長瀞１－２</t>
    <rPh sb="0" eb="2">
      <t>ナガトロ</t>
    </rPh>
    <phoneticPr fontId="2"/>
  </si>
  <si>
    <t>長瀞２</t>
    <rPh sb="0" eb="2">
      <t>ナガトロ</t>
    </rPh>
    <phoneticPr fontId="2"/>
  </si>
  <si>
    <t>本野上根岸１</t>
  </si>
  <si>
    <t>山根</t>
    <rPh sb="0" eb="2">
      <t>ヤマネ</t>
    </rPh>
    <phoneticPr fontId="2"/>
  </si>
  <si>
    <t>唐沢</t>
  </si>
  <si>
    <t>長瀞４</t>
    <rPh sb="0" eb="2">
      <t>ナガトロ</t>
    </rPh>
    <phoneticPr fontId="2"/>
  </si>
  <si>
    <t>根岸</t>
    <rPh sb="0" eb="2">
      <t>ネギシ</t>
    </rPh>
    <phoneticPr fontId="2"/>
  </si>
  <si>
    <t>根岸沢</t>
    <rPh sb="0" eb="2">
      <t>ネギシ</t>
    </rPh>
    <rPh sb="2" eb="3">
      <t>サワ</t>
    </rPh>
    <phoneticPr fontId="2"/>
  </si>
  <si>
    <t>楢沢</t>
  </si>
  <si>
    <t>北沢</t>
  </si>
  <si>
    <t>根岸</t>
  </si>
  <si>
    <t>中野上</t>
  </si>
  <si>
    <t>唐沢２</t>
    <rPh sb="0" eb="2">
      <t>カラサワ</t>
    </rPh>
    <phoneticPr fontId="2"/>
  </si>
  <si>
    <t>下山根</t>
    <rPh sb="0" eb="1">
      <t>シモ</t>
    </rPh>
    <rPh sb="1" eb="3">
      <t>ヤマネ</t>
    </rPh>
    <phoneticPr fontId="2"/>
  </si>
  <si>
    <t>井出入</t>
    <rPh sb="0" eb="2">
      <t>イデ</t>
    </rPh>
    <rPh sb="2" eb="3">
      <t>イ</t>
    </rPh>
    <phoneticPr fontId="2"/>
  </si>
  <si>
    <t>長瀞１</t>
    <rPh sb="0" eb="2">
      <t>ナガトロ</t>
    </rPh>
    <phoneticPr fontId="2"/>
  </si>
  <si>
    <t>高野沢</t>
  </si>
  <si>
    <t>宿本</t>
  </si>
  <si>
    <t>秩父郡長瀞町大字野上下郷</t>
    <rPh sb="0" eb="3">
      <t>チチブグン</t>
    </rPh>
    <rPh sb="3" eb="5">
      <t>ナガトロ</t>
    </rPh>
    <rPh sb="5" eb="6">
      <t>マチ</t>
    </rPh>
    <rPh sb="6" eb="8">
      <t>オオアザ</t>
    </rPh>
    <rPh sb="8" eb="10">
      <t>ノガミ</t>
    </rPh>
    <rPh sb="10" eb="12">
      <t>シモゴウ</t>
    </rPh>
    <phoneticPr fontId="2"/>
  </si>
  <si>
    <t>滝ノ上１－１</t>
  </si>
  <si>
    <t>滝ノ上１－２</t>
  </si>
  <si>
    <t>滝ノ上１－３</t>
  </si>
  <si>
    <t>滝ノ上２－１</t>
  </si>
  <si>
    <t>滝ノ上２－２</t>
  </si>
  <si>
    <t>宮沢１</t>
    <rPh sb="0" eb="2">
      <t>ミヤザワ</t>
    </rPh>
    <phoneticPr fontId="2"/>
  </si>
  <si>
    <t>滝ノ上３</t>
    <rPh sb="0" eb="1">
      <t>タキ</t>
    </rPh>
    <rPh sb="2" eb="3">
      <t>ウエ</t>
    </rPh>
    <phoneticPr fontId="2"/>
  </si>
  <si>
    <t>宿本２</t>
    <rPh sb="0" eb="2">
      <t>シュクモト</t>
    </rPh>
    <phoneticPr fontId="2"/>
  </si>
  <si>
    <t>杉郷１</t>
  </si>
  <si>
    <t>宮沢３</t>
    <rPh sb="0" eb="2">
      <t>ミヤザワ</t>
    </rPh>
    <phoneticPr fontId="2"/>
  </si>
  <si>
    <t>宮沢２</t>
    <rPh sb="0" eb="2">
      <t>ミヤザワ</t>
    </rPh>
    <phoneticPr fontId="2"/>
  </si>
  <si>
    <t>辻１</t>
  </si>
  <si>
    <t>辻２－１</t>
  </si>
  <si>
    <t>辻２－２</t>
  </si>
  <si>
    <t>杉郷２</t>
  </si>
  <si>
    <t>杉郷３</t>
  </si>
  <si>
    <t>辻４</t>
    <rPh sb="0" eb="1">
      <t>ツジ</t>
    </rPh>
    <phoneticPr fontId="2"/>
  </si>
  <si>
    <t>辻５</t>
    <rPh sb="0" eb="1">
      <t>ツジ</t>
    </rPh>
    <phoneticPr fontId="2"/>
  </si>
  <si>
    <t>宿本３</t>
    <rPh sb="0" eb="2">
      <t>シュクモト</t>
    </rPh>
    <phoneticPr fontId="2"/>
  </si>
  <si>
    <t>辻３</t>
    <rPh sb="0" eb="1">
      <t>ツジ</t>
    </rPh>
    <phoneticPr fontId="2"/>
  </si>
  <si>
    <t>辻</t>
  </si>
  <si>
    <t>砂吹沢－１</t>
  </si>
  <si>
    <t>砂吹沢－２</t>
  </si>
  <si>
    <t>八重子沢</t>
  </si>
  <si>
    <t>滝の上</t>
  </si>
  <si>
    <t>熊野沢</t>
  </si>
  <si>
    <t>堂坂沢</t>
    <rPh sb="0" eb="1">
      <t>ドウ</t>
    </rPh>
    <rPh sb="1" eb="2">
      <t>サカ</t>
    </rPh>
    <rPh sb="2" eb="3">
      <t>サワ</t>
    </rPh>
    <phoneticPr fontId="2"/>
  </si>
  <si>
    <t>田中沢</t>
  </si>
  <si>
    <t>大日影沢－１</t>
  </si>
  <si>
    <t>大日影沢－２</t>
  </si>
  <si>
    <t>野上下郷</t>
  </si>
  <si>
    <t>長谷－１－１</t>
    <rPh sb="0" eb="2">
      <t>ナガヤ</t>
    </rPh>
    <phoneticPr fontId="2"/>
  </si>
  <si>
    <t>吉見町長谷</t>
    <rPh sb="0" eb="3">
      <t>ヨシミマチ</t>
    </rPh>
    <rPh sb="3" eb="5">
      <t>ナガヤ</t>
    </rPh>
    <phoneticPr fontId="2"/>
  </si>
  <si>
    <t>長谷－１－２</t>
    <rPh sb="0" eb="2">
      <t>ナガヤ</t>
    </rPh>
    <phoneticPr fontId="2"/>
  </si>
  <si>
    <t>長谷－２</t>
    <rPh sb="0" eb="2">
      <t>ナガヤ</t>
    </rPh>
    <phoneticPr fontId="2"/>
  </si>
  <si>
    <t>新吉見－１</t>
    <rPh sb="0" eb="1">
      <t>シン</t>
    </rPh>
    <rPh sb="1" eb="3">
      <t>ヨシミ</t>
    </rPh>
    <phoneticPr fontId="2"/>
  </si>
  <si>
    <t>新吉見－２</t>
    <rPh sb="0" eb="1">
      <t>シン</t>
    </rPh>
    <rPh sb="1" eb="3">
      <t>ヨシミ</t>
    </rPh>
    <phoneticPr fontId="2"/>
  </si>
  <si>
    <t>天王山－３</t>
    <rPh sb="0" eb="3">
      <t>テンノウザン</t>
    </rPh>
    <phoneticPr fontId="2"/>
  </si>
  <si>
    <t>新吉見－３</t>
    <rPh sb="0" eb="1">
      <t>シン</t>
    </rPh>
    <rPh sb="1" eb="3">
      <t>ヨシミ</t>
    </rPh>
    <phoneticPr fontId="2"/>
  </si>
  <si>
    <t>本郷－①</t>
    <rPh sb="0" eb="2">
      <t>ホンゴウ</t>
    </rPh>
    <phoneticPr fontId="2"/>
  </si>
  <si>
    <t>所沢市本郷</t>
    <rPh sb="0" eb="3">
      <t>トコロザワシ</t>
    </rPh>
    <rPh sb="3" eb="5">
      <t>ホンゴウ</t>
    </rPh>
    <phoneticPr fontId="2"/>
  </si>
  <si>
    <t>本郷－②</t>
    <rPh sb="0" eb="2">
      <t>ホンゴウ</t>
    </rPh>
    <phoneticPr fontId="2"/>
  </si>
  <si>
    <t>本郷－③</t>
    <rPh sb="0" eb="2">
      <t>ホンゴウ</t>
    </rPh>
    <phoneticPr fontId="2"/>
  </si>
  <si>
    <t>下安松－①</t>
    <rPh sb="0" eb="3">
      <t>シモヤスマツ</t>
    </rPh>
    <phoneticPr fontId="2"/>
  </si>
  <si>
    <t>所沢市下安松</t>
    <rPh sb="0" eb="3">
      <t>トコロザワシ</t>
    </rPh>
    <rPh sb="3" eb="6">
      <t>シモヤスマツ</t>
    </rPh>
    <phoneticPr fontId="2"/>
  </si>
  <si>
    <t>下安松－②</t>
    <rPh sb="0" eb="3">
      <t>シモヤスマツ</t>
    </rPh>
    <phoneticPr fontId="2"/>
  </si>
  <si>
    <t>所沢市下安松、東所沢和田１丁目</t>
    <rPh sb="0" eb="3">
      <t>トコロザワシ</t>
    </rPh>
    <rPh sb="3" eb="6">
      <t>シモヤスマツ</t>
    </rPh>
    <rPh sb="7" eb="10">
      <t>ヒガシトコロザワ</t>
    </rPh>
    <rPh sb="10" eb="12">
      <t>ワダ</t>
    </rPh>
    <rPh sb="13" eb="15">
      <t>チョウメ</t>
    </rPh>
    <phoneticPr fontId="2"/>
  </si>
  <si>
    <t>下安松－③</t>
    <rPh sb="0" eb="3">
      <t>シモヤスマツ</t>
    </rPh>
    <phoneticPr fontId="2"/>
  </si>
  <si>
    <t>所沢市下安松、東所沢和田１丁目、本郷</t>
    <rPh sb="0" eb="3">
      <t>トコロザワシ</t>
    </rPh>
    <rPh sb="3" eb="6">
      <t>シモヤスマツ</t>
    </rPh>
    <rPh sb="7" eb="10">
      <t>ヒガシトコロザワ</t>
    </rPh>
    <rPh sb="10" eb="12">
      <t>ワダ</t>
    </rPh>
    <rPh sb="13" eb="15">
      <t>チョウメ</t>
    </rPh>
    <rPh sb="16" eb="18">
      <t>ホンゴウ</t>
    </rPh>
    <phoneticPr fontId="2"/>
  </si>
  <si>
    <t>万所－１</t>
    <rPh sb="0" eb="2">
      <t>マンショ</t>
    </rPh>
    <phoneticPr fontId="2"/>
  </si>
  <si>
    <t>小川町大字木呂子</t>
    <rPh sb="0" eb="3">
      <t>オガワマチ</t>
    </rPh>
    <rPh sb="3" eb="5">
      <t>オオアザ</t>
    </rPh>
    <rPh sb="5" eb="7">
      <t>キロ</t>
    </rPh>
    <rPh sb="7" eb="8">
      <t>コ</t>
    </rPh>
    <phoneticPr fontId="2"/>
  </si>
  <si>
    <t>峰原</t>
    <rPh sb="0" eb="2">
      <t>ミネハラ</t>
    </rPh>
    <phoneticPr fontId="2"/>
  </si>
  <si>
    <t>小川町大字上横田</t>
    <rPh sb="0" eb="3">
      <t>オガワマチ</t>
    </rPh>
    <rPh sb="3" eb="5">
      <t>オオアザ</t>
    </rPh>
    <rPh sb="5" eb="8">
      <t>カミヨコタ</t>
    </rPh>
    <phoneticPr fontId="2"/>
  </si>
  <si>
    <t>ニュータウン－１－１</t>
  </si>
  <si>
    <t>小川町大字勝呂</t>
    <rPh sb="0" eb="3">
      <t>オガワマチ</t>
    </rPh>
    <rPh sb="3" eb="5">
      <t>オオアザ</t>
    </rPh>
    <rPh sb="5" eb="7">
      <t>スグロ</t>
    </rPh>
    <phoneticPr fontId="2"/>
  </si>
  <si>
    <t>ニュータウン－１－２</t>
  </si>
  <si>
    <t>ニュータウン－１－３</t>
  </si>
  <si>
    <t>ニュータウン－２－１</t>
  </si>
  <si>
    <t>小川町大字木部</t>
    <rPh sb="0" eb="3">
      <t>オガワマチ</t>
    </rPh>
    <rPh sb="3" eb="5">
      <t>オオアザ</t>
    </rPh>
    <rPh sb="5" eb="7">
      <t>キベ</t>
    </rPh>
    <phoneticPr fontId="2"/>
  </si>
  <si>
    <t>ニュータウン－２－２</t>
  </si>
  <si>
    <t>赤木</t>
    <rPh sb="0" eb="2">
      <t>アカギ</t>
    </rPh>
    <phoneticPr fontId="2"/>
  </si>
  <si>
    <t>小川町大字腰越</t>
    <rPh sb="0" eb="3">
      <t>オガワマチ</t>
    </rPh>
    <rPh sb="3" eb="5">
      <t>オオアザ</t>
    </rPh>
    <rPh sb="5" eb="7">
      <t>コシゴエ</t>
    </rPh>
    <phoneticPr fontId="2"/>
  </si>
  <si>
    <t>母貴二本松</t>
    <rPh sb="0" eb="2">
      <t>ボキ</t>
    </rPh>
    <rPh sb="2" eb="5">
      <t>ニホンマツ</t>
    </rPh>
    <phoneticPr fontId="2"/>
  </si>
  <si>
    <t>鳩山町大字高野倉</t>
    <rPh sb="0" eb="3">
      <t>ハトヤママチ</t>
    </rPh>
    <rPh sb="3" eb="5">
      <t>オオアザ</t>
    </rPh>
    <rPh sb="5" eb="8">
      <t>タカノクラ</t>
    </rPh>
    <phoneticPr fontId="2"/>
  </si>
  <si>
    <t>母貴－１</t>
    <rPh sb="0" eb="2">
      <t>ボキ</t>
    </rPh>
    <phoneticPr fontId="2"/>
  </si>
  <si>
    <t>母貴－２</t>
  </si>
  <si>
    <t>母貴－３</t>
  </si>
  <si>
    <t>母貴－４</t>
  </si>
  <si>
    <t>鳩山町大字石坂</t>
    <rPh sb="0" eb="3">
      <t>ハトヤママチ</t>
    </rPh>
    <rPh sb="3" eb="5">
      <t>オオアザ</t>
    </rPh>
    <rPh sb="5" eb="7">
      <t>イシサカ</t>
    </rPh>
    <phoneticPr fontId="2"/>
  </si>
  <si>
    <t>池田－１</t>
    <rPh sb="0" eb="2">
      <t>イケダ</t>
    </rPh>
    <phoneticPr fontId="2"/>
  </si>
  <si>
    <t>池田－２</t>
  </si>
  <si>
    <t>池田－３</t>
  </si>
  <si>
    <t>年中－１－１</t>
    <rPh sb="0" eb="1">
      <t>トシ</t>
    </rPh>
    <rPh sb="1" eb="2">
      <t>ナカ</t>
    </rPh>
    <phoneticPr fontId="2"/>
  </si>
  <si>
    <t>年中－１－２</t>
    <rPh sb="0" eb="1">
      <t>トシ</t>
    </rPh>
    <rPh sb="1" eb="2">
      <t>ナカ</t>
    </rPh>
    <phoneticPr fontId="2"/>
  </si>
  <si>
    <t>上澤・池田</t>
    <rPh sb="0" eb="2">
      <t>ウエサワ</t>
    </rPh>
    <rPh sb="3" eb="5">
      <t>イケダ</t>
    </rPh>
    <phoneticPr fontId="2"/>
  </si>
  <si>
    <t>池田</t>
    <rPh sb="0" eb="2">
      <t>イケダ</t>
    </rPh>
    <phoneticPr fontId="2"/>
  </si>
  <si>
    <t>大崎</t>
    <rPh sb="0" eb="2">
      <t>オオサキ</t>
    </rPh>
    <phoneticPr fontId="2"/>
  </si>
  <si>
    <t>さいたま市緑区大崎</t>
    <rPh sb="4" eb="5">
      <t>シ</t>
    </rPh>
    <rPh sb="5" eb="7">
      <t>ミドリク</t>
    </rPh>
    <rPh sb="7" eb="9">
      <t>オオサキ</t>
    </rPh>
    <phoneticPr fontId="2"/>
  </si>
  <si>
    <t>大和田二丁目</t>
    <rPh sb="0" eb="3">
      <t>オオワダ</t>
    </rPh>
    <rPh sb="3" eb="6">
      <t>２チョウメ</t>
    </rPh>
    <phoneticPr fontId="2"/>
  </si>
  <si>
    <t>さいたま市見沼区大和田町</t>
    <rPh sb="4" eb="5">
      <t>シ</t>
    </rPh>
    <rPh sb="5" eb="7">
      <t>ミヌマ</t>
    </rPh>
    <rPh sb="7" eb="8">
      <t>ク</t>
    </rPh>
    <rPh sb="8" eb="12">
      <t>オオワダマチ</t>
    </rPh>
    <phoneticPr fontId="2"/>
  </si>
  <si>
    <t>御蔵台</t>
    <rPh sb="0" eb="2">
      <t>ミクラ</t>
    </rPh>
    <rPh sb="2" eb="3">
      <t>ダイ</t>
    </rPh>
    <phoneticPr fontId="2"/>
  </si>
  <si>
    <t>さいたま市見沼区御蔵</t>
    <rPh sb="4" eb="5">
      <t>シ</t>
    </rPh>
    <rPh sb="5" eb="7">
      <t>ミヌマ</t>
    </rPh>
    <rPh sb="7" eb="8">
      <t>ク</t>
    </rPh>
    <rPh sb="8" eb="10">
      <t>ミクラ</t>
    </rPh>
    <phoneticPr fontId="2"/>
  </si>
  <si>
    <t>西山新田</t>
    <rPh sb="0" eb="2">
      <t>ニシヤマ</t>
    </rPh>
    <rPh sb="2" eb="4">
      <t>シンデン</t>
    </rPh>
    <phoneticPr fontId="2"/>
  </si>
  <si>
    <t>指扇領辻３</t>
    <rPh sb="0" eb="1">
      <t>サシ</t>
    </rPh>
    <rPh sb="1" eb="2">
      <t>オオギ</t>
    </rPh>
    <rPh sb="2" eb="3">
      <t>リョウ</t>
    </rPh>
    <rPh sb="3" eb="4">
      <t>ツジ</t>
    </rPh>
    <phoneticPr fontId="2"/>
  </si>
  <si>
    <t>さいたま市西区領辻</t>
    <rPh sb="4" eb="5">
      <t>シ</t>
    </rPh>
    <rPh sb="5" eb="7">
      <t>ニシク</t>
    </rPh>
    <rPh sb="7" eb="8">
      <t>リョウ</t>
    </rPh>
    <rPh sb="8" eb="9">
      <t>ツジ</t>
    </rPh>
    <phoneticPr fontId="2"/>
  </si>
  <si>
    <t>峰岸</t>
    <rPh sb="0" eb="2">
      <t>ミネギシ</t>
    </rPh>
    <phoneticPr fontId="2"/>
  </si>
  <si>
    <t>さいたま市西区指扇領辻</t>
    <rPh sb="4" eb="5">
      <t>シ</t>
    </rPh>
    <rPh sb="5" eb="7">
      <t>ニシク</t>
    </rPh>
    <rPh sb="7" eb="8">
      <t>サシ</t>
    </rPh>
    <rPh sb="8" eb="9">
      <t>オオギ</t>
    </rPh>
    <rPh sb="9" eb="10">
      <t>リョウ</t>
    </rPh>
    <rPh sb="10" eb="11">
      <t>ツジ</t>
    </rPh>
    <phoneticPr fontId="2"/>
  </si>
  <si>
    <t>大和田一丁目２</t>
    <rPh sb="0" eb="3">
      <t>オオワダ</t>
    </rPh>
    <rPh sb="3" eb="6">
      <t>イッチョウメ</t>
    </rPh>
    <phoneticPr fontId="2"/>
  </si>
  <si>
    <t>木野下</t>
    <rPh sb="0" eb="3">
      <t>キノシタ</t>
    </rPh>
    <phoneticPr fontId="2"/>
  </si>
  <si>
    <t>南中丸</t>
    <rPh sb="0" eb="3">
      <t>ミナミナカマル</t>
    </rPh>
    <phoneticPr fontId="2"/>
  </si>
  <si>
    <t>さいたま市見沼区南中丸</t>
    <rPh sb="4" eb="5">
      <t>シ</t>
    </rPh>
    <rPh sb="5" eb="7">
      <t>ミヌマ</t>
    </rPh>
    <rPh sb="7" eb="8">
      <t>ク</t>
    </rPh>
    <rPh sb="8" eb="9">
      <t>ミナミ</t>
    </rPh>
    <rPh sb="9" eb="11">
      <t>ナカマル</t>
    </rPh>
    <phoneticPr fontId="2"/>
  </si>
  <si>
    <t>桜山</t>
    <rPh sb="0" eb="2">
      <t>サクラヤマ</t>
    </rPh>
    <phoneticPr fontId="2"/>
  </si>
  <si>
    <t>さいたま市岩槻区表慈恩寺</t>
    <rPh sb="4" eb="5">
      <t>シ</t>
    </rPh>
    <rPh sb="5" eb="7">
      <t>イワツキ</t>
    </rPh>
    <rPh sb="7" eb="8">
      <t>ク</t>
    </rPh>
    <rPh sb="8" eb="9">
      <t>オモテ</t>
    </rPh>
    <rPh sb="9" eb="12">
      <t>ジオンジ</t>
    </rPh>
    <phoneticPr fontId="2"/>
  </si>
  <si>
    <t>観音寺狭</t>
    <rPh sb="3" eb="4">
      <t>セマ</t>
    </rPh>
    <phoneticPr fontId="2"/>
  </si>
  <si>
    <t>和光市白子２丁目</t>
    <rPh sb="0" eb="2">
      <t>ワコウ</t>
    </rPh>
    <rPh sb="2" eb="3">
      <t>シ</t>
    </rPh>
    <rPh sb="3" eb="5">
      <t>シラコ</t>
    </rPh>
    <rPh sb="6" eb="8">
      <t>チョウメ</t>
    </rPh>
    <phoneticPr fontId="2"/>
  </si>
  <si>
    <t>越之狭－１</t>
    <rPh sb="0" eb="1">
      <t>コ</t>
    </rPh>
    <rPh sb="1" eb="2">
      <t>ノ</t>
    </rPh>
    <rPh sb="2" eb="3">
      <t>セマ</t>
    </rPh>
    <phoneticPr fontId="2"/>
  </si>
  <si>
    <t>越之狭－２</t>
    <rPh sb="0" eb="1">
      <t>コ</t>
    </rPh>
    <rPh sb="1" eb="2">
      <t>ノ</t>
    </rPh>
    <rPh sb="2" eb="3">
      <t>セマ</t>
    </rPh>
    <phoneticPr fontId="2"/>
  </si>
  <si>
    <t>牛房西狭</t>
    <rPh sb="0" eb="1">
      <t>ウシ</t>
    </rPh>
    <rPh sb="1" eb="2">
      <t>フサ</t>
    </rPh>
    <rPh sb="2" eb="3">
      <t>ニシ</t>
    </rPh>
    <rPh sb="3" eb="4">
      <t>セマ</t>
    </rPh>
    <phoneticPr fontId="2"/>
  </si>
  <si>
    <t>和光市南１丁目</t>
    <rPh sb="0" eb="2">
      <t>ワコウ</t>
    </rPh>
    <rPh sb="2" eb="3">
      <t>シ</t>
    </rPh>
    <rPh sb="3" eb="4">
      <t>ミナミ</t>
    </rPh>
    <rPh sb="5" eb="7">
      <t>チョウメ</t>
    </rPh>
    <phoneticPr fontId="2"/>
  </si>
  <si>
    <t>寺の上－１</t>
    <rPh sb="0" eb="1">
      <t>テラ</t>
    </rPh>
    <rPh sb="2" eb="3">
      <t>ウエ</t>
    </rPh>
    <phoneticPr fontId="2"/>
  </si>
  <si>
    <t>和光市白子３丁目</t>
    <rPh sb="0" eb="2">
      <t>ワコウ</t>
    </rPh>
    <rPh sb="2" eb="3">
      <t>シ</t>
    </rPh>
    <rPh sb="3" eb="5">
      <t>シラコ</t>
    </rPh>
    <rPh sb="6" eb="8">
      <t>チョウメ</t>
    </rPh>
    <phoneticPr fontId="2"/>
  </si>
  <si>
    <t>寺の上－２</t>
    <rPh sb="0" eb="1">
      <t>テラ</t>
    </rPh>
    <rPh sb="2" eb="3">
      <t>ウエ</t>
    </rPh>
    <phoneticPr fontId="2"/>
  </si>
  <si>
    <t>向坂</t>
    <rPh sb="0" eb="1">
      <t>ム</t>
    </rPh>
    <rPh sb="1" eb="2">
      <t>サカ</t>
    </rPh>
    <phoneticPr fontId="2"/>
  </si>
  <si>
    <t>和光市新倉１丁目</t>
    <rPh sb="0" eb="2">
      <t>ワコウ</t>
    </rPh>
    <rPh sb="2" eb="3">
      <t>シ</t>
    </rPh>
    <rPh sb="3" eb="5">
      <t>ニイクラ</t>
    </rPh>
    <rPh sb="6" eb="8">
      <t>チョウメ</t>
    </rPh>
    <phoneticPr fontId="2"/>
  </si>
  <si>
    <t>峰</t>
    <rPh sb="0" eb="1">
      <t>ミネ</t>
    </rPh>
    <phoneticPr fontId="2"/>
  </si>
  <si>
    <t>和光市新倉２丁目</t>
    <rPh sb="0" eb="2">
      <t>ワコウ</t>
    </rPh>
    <rPh sb="2" eb="3">
      <t>シ</t>
    </rPh>
    <rPh sb="3" eb="5">
      <t>ニイクラ</t>
    </rPh>
    <rPh sb="6" eb="8">
      <t>チョウメ</t>
    </rPh>
    <phoneticPr fontId="2"/>
  </si>
  <si>
    <t>堀口</t>
    <rPh sb="0" eb="2">
      <t>ホリグチ</t>
    </rPh>
    <phoneticPr fontId="2"/>
  </si>
  <si>
    <t>宮前Ⅰ</t>
    <rPh sb="0" eb="2">
      <t>ミヤマエ</t>
    </rPh>
    <phoneticPr fontId="2"/>
  </si>
  <si>
    <t>市場狭</t>
    <rPh sb="0" eb="2">
      <t>イチバ</t>
    </rPh>
    <rPh sb="2" eb="3">
      <t>セマ</t>
    </rPh>
    <phoneticPr fontId="2"/>
  </si>
  <si>
    <t>向山狭－１</t>
    <rPh sb="0" eb="2">
      <t>ムコウヤマ</t>
    </rPh>
    <rPh sb="2" eb="3">
      <t>セマ</t>
    </rPh>
    <phoneticPr fontId="2"/>
  </si>
  <si>
    <t>和光市白子１丁目</t>
    <rPh sb="0" eb="2">
      <t>ワコウ</t>
    </rPh>
    <rPh sb="2" eb="3">
      <t>シ</t>
    </rPh>
    <rPh sb="3" eb="5">
      <t>シラコ</t>
    </rPh>
    <rPh sb="6" eb="8">
      <t>チョウメ</t>
    </rPh>
    <phoneticPr fontId="2"/>
  </si>
  <si>
    <t>向山狭－２</t>
    <rPh sb="0" eb="2">
      <t>ムコウヤマ</t>
    </rPh>
    <rPh sb="2" eb="3">
      <t>セマ</t>
    </rPh>
    <phoneticPr fontId="2"/>
  </si>
  <si>
    <t>漆台－１</t>
    <rPh sb="0" eb="1">
      <t>ウルシ</t>
    </rPh>
    <rPh sb="1" eb="2">
      <t>ダイ</t>
    </rPh>
    <phoneticPr fontId="2"/>
  </si>
  <si>
    <t>漆台－２</t>
    <rPh sb="0" eb="1">
      <t>ウルシ</t>
    </rPh>
    <rPh sb="1" eb="2">
      <t>ダイ</t>
    </rPh>
    <phoneticPr fontId="2"/>
  </si>
  <si>
    <t>宮前Ⅱ－１</t>
    <rPh sb="0" eb="2">
      <t>ミヤマエ</t>
    </rPh>
    <phoneticPr fontId="2"/>
  </si>
  <si>
    <t>宮前Ⅱ－２</t>
    <rPh sb="0" eb="2">
      <t>ミヤマエ</t>
    </rPh>
    <phoneticPr fontId="2"/>
  </si>
  <si>
    <t>半三池</t>
    <rPh sb="0" eb="1">
      <t>ハン</t>
    </rPh>
    <rPh sb="1" eb="3">
      <t>ミイケ</t>
    </rPh>
    <phoneticPr fontId="2"/>
  </si>
  <si>
    <t>牛房東狭</t>
    <rPh sb="0" eb="1">
      <t>ウシ</t>
    </rPh>
    <rPh sb="1" eb="2">
      <t>フサ</t>
    </rPh>
    <rPh sb="2" eb="3">
      <t>ヒガシ</t>
    </rPh>
    <rPh sb="3" eb="4">
      <t>セマ</t>
    </rPh>
    <phoneticPr fontId="2"/>
  </si>
  <si>
    <t>牛王山</t>
    <rPh sb="0" eb="1">
      <t>ウシ</t>
    </rPh>
    <rPh sb="1" eb="2">
      <t>オウ</t>
    </rPh>
    <rPh sb="2" eb="3">
      <t>サン</t>
    </rPh>
    <phoneticPr fontId="2"/>
  </si>
  <si>
    <t>北城山</t>
    <rPh sb="0" eb="1">
      <t>キタ</t>
    </rPh>
    <rPh sb="1" eb="2">
      <t>シロ</t>
    </rPh>
    <rPh sb="2" eb="3">
      <t>ヤマ</t>
    </rPh>
    <phoneticPr fontId="2"/>
  </si>
  <si>
    <t>南市場</t>
    <rPh sb="0" eb="1">
      <t>ミナミ</t>
    </rPh>
    <rPh sb="1" eb="3">
      <t>イチバ</t>
    </rPh>
    <phoneticPr fontId="2"/>
  </si>
  <si>
    <t>上之郷</t>
    <rPh sb="0" eb="1">
      <t>ウエ</t>
    </rPh>
    <rPh sb="1" eb="2">
      <t>ノ</t>
    </rPh>
    <rPh sb="2" eb="3">
      <t>ゴウ</t>
    </rPh>
    <phoneticPr fontId="2"/>
  </si>
  <si>
    <t>上山口－①</t>
    <rPh sb="0" eb="1">
      <t>ウエ</t>
    </rPh>
    <rPh sb="1" eb="3">
      <t>ヤマグチ</t>
    </rPh>
    <phoneticPr fontId="2"/>
  </si>
  <si>
    <t>所沢市上山口</t>
    <rPh sb="0" eb="1">
      <t>トコロ</t>
    </rPh>
    <rPh sb="1" eb="2">
      <t>サワ</t>
    </rPh>
    <rPh sb="2" eb="3">
      <t>シ</t>
    </rPh>
    <rPh sb="3" eb="4">
      <t>ウエ</t>
    </rPh>
    <rPh sb="4" eb="6">
      <t>ヤマグチ</t>
    </rPh>
    <phoneticPr fontId="2"/>
  </si>
  <si>
    <t>上山口－②</t>
    <rPh sb="0" eb="1">
      <t>ウエ</t>
    </rPh>
    <rPh sb="1" eb="3">
      <t>ヤマグチ</t>
    </rPh>
    <phoneticPr fontId="2"/>
  </si>
  <si>
    <t>上山口－③</t>
    <rPh sb="0" eb="1">
      <t>ウエ</t>
    </rPh>
    <rPh sb="1" eb="3">
      <t>ヤマグチ</t>
    </rPh>
    <phoneticPr fontId="2"/>
  </si>
  <si>
    <t>上山口－④</t>
    <rPh sb="0" eb="1">
      <t>ウエ</t>
    </rPh>
    <rPh sb="1" eb="3">
      <t>ヤマグチ</t>
    </rPh>
    <phoneticPr fontId="2"/>
  </si>
  <si>
    <t>上山口－⑤</t>
    <rPh sb="0" eb="1">
      <t>ウエ</t>
    </rPh>
    <rPh sb="1" eb="3">
      <t>ヤマグチ</t>
    </rPh>
    <phoneticPr fontId="2"/>
  </si>
  <si>
    <t>上山口－⑥</t>
    <rPh sb="0" eb="1">
      <t>ウエ</t>
    </rPh>
    <rPh sb="1" eb="3">
      <t>ヤマグチ</t>
    </rPh>
    <phoneticPr fontId="2"/>
  </si>
  <si>
    <t>上山口－⑦</t>
    <rPh sb="0" eb="1">
      <t>ウエ</t>
    </rPh>
    <rPh sb="1" eb="3">
      <t>ヤマグチ</t>
    </rPh>
    <phoneticPr fontId="2"/>
  </si>
  <si>
    <t>上山口－⑧</t>
    <rPh sb="0" eb="1">
      <t>ウエ</t>
    </rPh>
    <rPh sb="1" eb="3">
      <t>ヤマグチ</t>
    </rPh>
    <phoneticPr fontId="2"/>
  </si>
  <si>
    <t>上山口－⑨</t>
    <rPh sb="0" eb="1">
      <t>ウエ</t>
    </rPh>
    <rPh sb="1" eb="3">
      <t>ヤマグチ</t>
    </rPh>
    <phoneticPr fontId="2"/>
  </si>
  <si>
    <t>上山口－⑩</t>
    <rPh sb="0" eb="1">
      <t>ウエ</t>
    </rPh>
    <rPh sb="1" eb="3">
      <t>ヤマグチ</t>
    </rPh>
    <phoneticPr fontId="2"/>
  </si>
  <si>
    <t>上山口－⑪</t>
    <rPh sb="0" eb="1">
      <t>ウエ</t>
    </rPh>
    <rPh sb="1" eb="3">
      <t>ヤマグチ</t>
    </rPh>
    <phoneticPr fontId="2"/>
  </si>
  <si>
    <t>上山口－⑫</t>
    <rPh sb="0" eb="1">
      <t>ウエ</t>
    </rPh>
    <rPh sb="1" eb="3">
      <t>ヤマグチ</t>
    </rPh>
    <phoneticPr fontId="2"/>
  </si>
  <si>
    <t>山口－①</t>
    <rPh sb="0" eb="2">
      <t>ヤマグチ</t>
    </rPh>
    <phoneticPr fontId="2"/>
  </si>
  <si>
    <t>所沢市山口</t>
    <rPh sb="0" eb="1">
      <t>トコロ</t>
    </rPh>
    <rPh sb="1" eb="2">
      <t>サワ</t>
    </rPh>
    <rPh sb="2" eb="3">
      <t>シ</t>
    </rPh>
    <rPh sb="3" eb="5">
      <t>ヤマグチ</t>
    </rPh>
    <phoneticPr fontId="2"/>
  </si>
  <si>
    <t>山口－②</t>
    <rPh sb="0" eb="2">
      <t>ヤマグチ</t>
    </rPh>
    <phoneticPr fontId="2"/>
  </si>
  <si>
    <t>山口－③</t>
    <rPh sb="0" eb="2">
      <t>ヤマグチ</t>
    </rPh>
    <phoneticPr fontId="2"/>
  </si>
  <si>
    <t>山口－④</t>
    <rPh sb="0" eb="2">
      <t>ヤマグチ</t>
    </rPh>
    <phoneticPr fontId="2"/>
  </si>
  <si>
    <t>荒幡</t>
    <rPh sb="0" eb="1">
      <t>アラ</t>
    </rPh>
    <rPh sb="1" eb="2">
      <t>ハタ</t>
    </rPh>
    <phoneticPr fontId="2"/>
  </si>
  <si>
    <t>所沢市荒幡</t>
    <rPh sb="0" eb="1">
      <t>トコロ</t>
    </rPh>
    <rPh sb="1" eb="2">
      <t>サワ</t>
    </rPh>
    <rPh sb="2" eb="3">
      <t>シ</t>
    </rPh>
    <rPh sb="3" eb="4">
      <t>アラ</t>
    </rPh>
    <rPh sb="4" eb="5">
      <t>ハタ</t>
    </rPh>
    <phoneticPr fontId="2"/>
  </si>
  <si>
    <t>慈眼寺</t>
    <rPh sb="0" eb="1">
      <t>ジ</t>
    </rPh>
    <rPh sb="1" eb="2">
      <t>メ</t>
    </rPh>
    <rPh sb="2" eb="3">
      <t>テラ</t>
    </rPh>
    <phoneticPr fontId="2"/>
  </si>
  <si>
    <t>狭山市入間川１丁目、３丁目</t>
    <rPh sb="0" eb="2">
      <t>サヤマ</t>
    </rPh>
    <rPh sb="2" eb="3">
      <t>シ</t>
    </rPh>
    <rPh sb="3" eb="5">
      <t>イルマ</t>
    </rPh>
    <rPh sb="5" eb="6">
      <t>カワ</t>
    </rPh>
    <rPh sb="7" eb="9">
      <t>チョウメ</t>
    </rPh>
    <rPh sb="11" eb="13">
      <t>チョウメ</t>
    </rPh>
    <phoneticPr fontId="2"/>
  </si>
  <si>
    <t>稲荷山公園北下</t>
    <rPh sb="0" eb="3">
      <t>イナリヤマ</t>
    </rPh>
    <rPh sb="3" eb="5">
      <t>コウエン</t>
    </rPh>
    <rPh sb="5" eb="6">
      <t>キタ</t>
    </rPh>
    <rPh sb="6" eb="7">
      <t>シタ</t>
    </rPh>
    <phoneticPr fontId="2"/>
  </si>
  <si>
    <t>狭山市大字鵜ノ木</t>
    <rPh sb="0" eb="3">
      <t>サヤマシ</t>
    </rPh>
    <rPh sb="3" eb="5">
      <t>オオアザ</t>
    </rPh>
    <rPh sb="5" eb="6">
      <t>ウ</t>
    </rPh>
    <rPh sb="7" eb="8">
      <t>キ</t>
    </rPh>
    <phoneticPr fontId="2"/>
  </si>
  <si>
    <t>鵜ノ木-１</t>
    <rPh sb="0" eb="1">
      <t>ウ</t>
    </rPh>
    <rPh sb="2" eb="3">
      <t>キ</t>
    </rPh>
    <phoneticPr fontId="2"/>
  </si>
  <si>
    <t>八幡神社-２</t>
    <rPh sb="0" eb="2">
      <t>ヤハタ</t>
    </rPh>
    <rPh sb="2" eb="4">
      <t>ジンジャ</t>
    </rPh>
    <phoneticPr fontId="2"/>
  </si>
  <si>
    <t>市営東鵜ノ木団地-１</t>
    <rPh sb="0" eb="2">
      <t>シエイ</t>
    </rPh>
    <rPh sb="2" eb="3">
      <t>ヒガシ</t>
    </rPh>
    <rPh sb="3" eb="4">
      <t>ウ</t>
    </rPh>
    <rPh sb="5" eb="6">
      <t>キ</t>
    </rPh>
    <rPh sb="6" eb="8">
      <t>ダンチ</t>
    </rPh>
    <phoneticPr fontId="2"/>
  </si>
  <si>
    <t>市営東鵜ノ木団地-２</t>
    <rPh sb="0" eb="2">
      <t>シエイ</t>
    </rPh>
    <rPh sb="2" eb="3">
      <t>ヒガシ</t>
    </rPh>
    <rPh sb="3" eb="4">
      <t>ウ</t>
    </rPh>
    <rPh sb="5" eb="6">
      <t>キ</t>
    </rPh>
    <rPh sb="6" eb="8">
      <t>ダンチ</t>
    </rPh>
    <phoneticPr fontId="2"/>
  </si>
  <si>
    <t>鵜ノ木-２</t>
    <rPh sb="0" eb="1">
      <t>ウ</t>
    </rPh>
    <rPh sb="2" eb="3">
      <t>キ</t>
    </rPh>
    <phoneticPr fontId="2"/>
  </si>
  <si>
    <t>狭山市大字鵜ノ木、入間市黒須１丁目</t>
    <rPh sb="0" eb="3">
      <t>サヤマシ</t>
    </rPh>
    <rPh sb="3" eb="5">
      <t>オオアザ</t>
    </rPh>
    <rPh sb="5" eb="6">
      <t>ウ</t>
    </rPh>
    <rPh sb="7" eb="8">
      <t>キ</t>
    </rPh>
    <rPh sb="9" eb="12">
      <t>イルマシ</t>
    </rPh>
    <rPh sb="12" eb="14">
      <t>クロス</t>
    </rPh>
    <rPh sb="15" eb="17">
      <t>チョウメ</t>
    </rPh>
    <phoneticPr fontId="2"/>
  </si>
  <si>
    <t>諏訪１丁目</t>
    <rPh sb="0" eb="2">
      <t>スワ</t>
    </rPh>
    <rPh sb="3" eb="5">
      <t>チョウメ</t>
    </rPh>
    <phoneticPr fontId="2"/>
  </si>
  <si>
    <t>富士見市諏訪１丁目</t>
    <rPh sb="0" eb="3">
      <t>フジミ</t>
    </rPh>
    <rPh sb="3" eb="4">
      <t>シ</t>
    </rPh>
    <rPh sb="4" eb="6">
      <t>スワ</t>
    </rPh>
    <rPh sb="7" eb="9">
      <t>チョウメ</t>
    </rPh>
    <phoneticPr fontId="2"/>
  </si>
  <si>
    <t>諏訪２丁目</t>
    <rPh sb="0" eb="2">
      <t>スワ</t>
    </rPh>
    <rPh sb="3" eb="5">
      <t>チョウメ</t>
    </rPh>
    <phoneticPr fontId="2"/>
  </si>
  <si>
    <t>富士見市諏訪２丁目</t>
    <rPh sb="0" eb="3">
      <t>フジミ</t>
    </rPh>
    <rPh sb="3" eb="4">
      <t>シ</t>
    </rPh>
    <rPh sb="4" eb="6">
      <t>スワ</t>
    </rPh>
    <rPh sb="7" eb="9">
      <t>チョウメ</t>
    </rPh>
    <phoneticPr fontId="2"/>
  </si>
  <si>
    <t>鶴馬１丁目</t>
    <rPh sb="0" eb="1">
      <t>ツル</t>
    </rPh>
    <rPh sb="1" eb="2">
      <t>ウマ</t>
    </rPh>
    <rPh sb="3" eb="5">
      <t>チョウメ</t>
    </rPh>
    <phoneticPr fontId="2"/>
  </si>
  <si>
    <t>富士見市鶴馬１丁目</t>
    <rPh sb="0" eb="3">
      <t>フジミ</t>
    </rPh>
    <rPh sb="3" eb="4">
      <t>シ</t>
    </rPh>
    <rPh sb="4" eb="5">
      <t>ツル</t>
    </rPh>
    <rPh sb="5" eb="6">
      <t>ウマ</t>
    </rPh>
    <rPh sb="7" eb="9">
      <t>チョウメ</t>
    </rPh>
    <phoneticPr fontId="2"/>
  </si>
  <si>
    <t>鶴馬２丁目</t>
    <rPh sb="0" eb="1">
      <t>ツル</t>
    </rPh>
    <rPh sb="1" eb="2">
      <t>ウマ</t>
    </rPh>
    <rPh sb="3" eb="5">
      <t>チョウメ</t>
    </rPh>
    <phoneticPr fontId="2"/>
  </si>
  <si>
    <t>富士見市鶴馬２丁目</t>
    <rPh sb="0" eb="3">
      <t>フジミ</t>
    </rPh>
    <rPh sb="3" eb="4">
      <t>シ</t>
    </rPh>
    <rPh sb="4" eb="5">
      <t>ツル</t>
    </rPh>
    <rPh sb="5" eb="6">
      <t>ウマ</t>
    </rPh>
    <rPh sb="7" eb="9">
      <t>チョウメ</t>
    </rPh>
    <phoneticPr fontId="2"/>
  </si>
  <si>
    <t>富士見市水子</t>
    <rPh sb="0" eb="3">
      <t>フジミ</t>
    </rPh>
    <rPh sb="3" eb="4">
      <t>シ</t>
    </rPh>
    <rPh sb="4" eb="5">
      <t>ミズ</t>
    </rPh>
    <rPh sb="5" eb="6">
      <t>コ</t>
    </rPh>
    <phoneticPr fontId="2"/>
  </si>
  <si>
    <t>東石井－１</t>
    <rPh sb="0" eb="1">
      <t>ヒガシ</t>
    </rPh>
    <rPh sb="1" eb="3">
      <t>イシイ</t>
    </rPh>
    <phoneticPr fontId="2"/>
  </si>
  <si>
    <t>東石井－２</t>
    <rPh sb="0" eb="1">
      <t>ヒガシ</t>
    </rPh>
    <rPh sb="1" eb="3">
      <t>イシイ</t>
    </rPh>
    <phoneticPr fontId="2"/>
  </si>
  <si>
    <t>神明</t>
    <rPh sb="0" eb="2">
      <t>シンメイ</t>
    </rPh>
    <phoneticPr fontId="2"/>
  </si>
  <si>
    <t>打越</t>
    <rPh sb="0" eb="1">
      <t>ウ</t>
    </rPh>
    <rPh sb="1" eb="2">
      <t>コ</t>
    </rPh>
    <phoneticPr fontId="2"/>
  </si>
  <si>
    <t>富士見市東みずほ台３丁目</t>
    <rPh sb="0" eb="3">
      <t>フジミ</t>
    </rPh>
    <rPh sb="3" eb="4">
      <t>シ</t>
    </rPh>
    <rPh sb="4" eb="5">
      <t>ヒガシ</t>
    </rPh>
    <rPh sb="8" eb="9">
      <t>ダイ</t>
    </rPh>
    <rPh sb="10" eb="12">
      <t>チョウメ</t>
    </rPh>
    <phoneticPr fontId="2"/>
  </si>
  <si>
    <t>打越公園</t>
    <rPh sb="0" eb="1">
      <t>ウ</t>
    </rPh>
    <rPh sb="1" eb="2">
      <t>コ</t>
    </rPh>
    <rPh sb="2" eb="4">
      <t>コウエン</t>
    </rPh>
    <phoneticPr fontId="2"/>
  </si>
  <si>
    <t>東小原</t>
    <rPh sb="0" eb="1">
      <t>ヒガシ</t>
    </rPh>
    <rPh sb="1" eb="3">
      <t>オハラ</t>
    </rPh>
    <phoneticPr fontId="2"/>
  </si>
  <si>
    <t>富士見市水子東小原</t>
    <rPh sb="0" eb="3">
      <t>フジミ</t>
    </rPh>
    <rPh sb="3" eb="4">
      <t>シ</t>
    </rPh>
    <rPh sb="4" eb="5">
      <t>ミズ</t>
    </rPh>
    <rPh sb="5" eb="6">
      <t>コ</t>
    </rPh>
    <rPh sb="6" eb="7">
      <t>ヒガシ</t>
    </rPh>
    <rPh sb="7" eb="9">
      <t>オハラ</t>
    </rPh>
    <phoneticPr fontId="2"/>
  </si>
  <si>
    <t>正網</t>
    <rPh sb="0" eb="1">
      <t>マサ</t>
    </rPh>
    <rPh sb="1" eb="2">
      <t>モウ</t>
    </rPh>
    <phoneticPr fontId="2"/>
  </si>
  <si>
    <t>城ノ下</t>
    <rPh sb="0" eb="1">
      <t>シロ</t>
    </rPh>
    <rPh sb="2" eb="3">
      <t>シタ</t>
    </rPh>
    <phoneticPr fontId="2"/>
  </si>
  <si>
    <t>鶴馬二丁目－２</t>
    <rPh sb="0" eb="1">
      <t>ツル</t>
    </rPh>
    <rPh sb="1" eb="2">
      <t>ウマ</t>
    </rPh>
    <rPh sb="2" eb="3">
      <t>２</t>
    </rPh>
    <rPh sb="3" eb="5">
      <t>チョウメ</t>
    </rPh>
    <phoneticPr fontId="2"/>
  </si>
  <si>
    <t>鶴馬二丁目－３</t>
    <rPh sb="0" eb="1">
      <t>ツル</t>
    </rPh>
    <rPh sb="1" eb="2">
      <t>ウマ</t>
    </rPh>
    <rPh sb="2" eb="3">
      <t>２</t>
    </rPh>
    <rPh sb="3" eb="5">
      <t>チョウメ</t>
    </rPh>
    <phoneticPr fontId="2"/>
  </si>
  <si>
    <t>白子-3</t>
    <rPh sb="0" eb="2">
      <t>シラコ</t>
    </rPh>
    <phoneticPr fontId="2"/>
  </si>
  <si>
    <t>飯能市白子</t>
    <rPh sb="0" eb="3">
      <t>ハンノウシ</t>
    </rPh>
    <phoneticPr fontId="2"/>
  </si>
  <si>
    <t>急傾斜地の崩壊</t>
    <rPh sb="0" eb="1">
      <t>キュウ</t>
    </rPh>
    <rPh sb="1" eb="4">
      <t>ケイシャチ</t>
    </rPh>
    <rPh sb="5" eb="7">
      <t>ホウカイ</t>
    </rPh>
    <phoneticPr fontId="22"/>
  </si>
  <si>
    <t>白子-4</t>
  </si>
  <si>
    <t>白子-5</t>
    <rPh sb="0" eb="2">
      <t>シラコ</t>
    </rPh>
    <phoneticPr fontId="2"/>
  </si>
  <si>
    <t>上ノ原川</t>
  </si>
  <si>
    <t>土石流</t>
    <rPh sb="0" eb="3">
      <t>ドセキリュウ</t>
    </rPh>
    <phoneticPr fontId="22"/>
  </si>
  <si>
    <t>白子沢</t>
  </si>
  <si>
    <t>平山川</t>
  </si>
  <si>
    <t>宮林沢</t>
  </si>
  <si>
    <t>堂向</t>
  </si>
  <si>
    <t>飯能市中藤下郷</t>
    <rPh sb="0" eb="3">
      <t>ハンノウシ</t>
    </rPh>
    <phoneticPr fontId="2"/>
  </si>
  <si>
    <t>堂西-1-1</t>
  </si>
  <si>
    <t>堂西-1-2</t>
  </si>
  <si>
    <t>中藤下郷-1-1</t>
    <rPh sb="2" eb="4">
      <t>シモゴウ</t>
    </rPh>
    <phoneticPr fontId="2"/>
  </si>
  <si>
    <t>中藤下郷-1-2</t>
    <rPh sb="2" eb="3">
      <t>シモ</t>
    </rPh>
    <phoneticPr fontId="2"/>
  </si>
  <si>
    <t>大両寺</t>
    <rPh sb="1" eb="2">
      <t>リョウ</t>
    </rPh>
    <phoneticPr fontId="2"/>
  </si>
  <si>
    <t>野ヶ崎-1</t>
  </si>
  <si>
    <t>野ヶ崎-2</t>
  </si>
  <si>
    <t>種木-1</t>
  </si>
  <si>
    <t>中藤下郷-2</t>
  </si>
  <si>
    <t>中藤下郷-3</t>
  </si>
  <si>
    <t>堂西-2</t>
  </si>
  <si>
    <t>種木-2</t>
    <rPh sb="0" eb="1">
      <t>タネ</t>
    </rPh>
    <phoneticPr fontId="2"/>
  </si>
  <si>
    <t>種木-3-1</t>
    <rPh sb="0" eb="1">
      <t>タネ</t>
    </rPh>
    <phoneticPr fontId="2"/>
  </si>
  <si>
    <t>種木-3-2</t>
    <rPh sb="0" eb="1">
      <t>タネ</t>
    </rPh>
    <phoneticPr fontId="2"/>
  </si>
  <si>
    <t>堂向沢</t>
  </si>
  <si>
    <t>平蔵寺川</t>
  </si>
  <si>
    <t>向ヶ谷戸川</t>
  </si>
  <si>
    <t>笹子川</t>
  </si>
  <si>
    <t>野口川</t>
  </si>
  <si>
    <t>大両寺川</t>
  </si>
  <si>
    <t>入川</t>
  </si>
  <si>
    <t>金山-1</t>
  </si>
  <si>
    <t>飯能市原市場</t>
    <rPh sb="0" eb="3">
      <t>ハンノウシ</t>
    </rPh>
    <phoneticPr fontId="2"/>
  </si>
  <si>
    <t>房ヶ谷戸-1</t>
    <rPh sb="0" eb="1">
      <t>ボウ</t>
    </rPh>
    <phoneticPr fontId="2"/>
  </si>
  <si>
    <t>曲竹-1</t>
  </si>
  <si>
    <t>金山-2</t>
  </si>
  <si>
    <t>房ヶ谷戸-2</t>
  </si>
  <si>
    <t>房ヶ谷戸-4</t>
    <rPh sb="0" eb="1">
      <t>ボウ</t>
    </rPh>
    <phoneticPr fontId="2"/>
  </si>
  <si>
    <t>金山-3</t>
  </si>
  <si>
    <t>金山-4</t>
  </si>
  <si>
    <t>金山-5-1</t>
  </si>
  <si>
    <t>金山-5-2</t>
  </si>
  <si>
    <t>原市場-1-1</t>
    <rPh sb="0" eb="3">
      <t>ハライチバ</t>
    </rPh>
    <phoneticPr fontId="2"/>
  </si>
  <si>
    <t>原市場-1-2</t>
    <rPh sb="0" eb="3">
      <t>ハライチバ</t>
    </rPh>
    <phoneticPr fontId="2"/>
  </si>
  <si>
    <t>曲竹-2</t>
    <rPh sb="0" eb="1">
      <t>キョク</t>
    </rPh>
    <rPh sb="1" eb="2">
      <t>タケ</t>
    </rPh>
    <phoneticPr fontId="2"/>
  </si>
  <si>
    <t>曲竹-3</t>
    <rPh sb="0" eb="1">
      <t>キョク</t>
    </rPh>
    <rPh sb="1" eb="2">
      <t>タケ</t>
    </rPh>
    <phoneticPr fontId="2"/>
  </si>
  <si>
    <t>曲竹-4</t>
    <rPh sb="0" eb="1">
      <t>キョク</t>
    </rPh>
    <rPh sb="1" eb="2">
      <t>タケ</t>
    </rPh>
    <phoneticPr fontId="2"/>
  </si>
  <si>
    <t>曲竹-5</t>
    <rPh sb="0" eb="1">
      <t>キョク</t>
    </rPh>
    <rPh sb="1" eb="2">
      <t>タケ</t>
    </rPh>
    <phoneticPr fontId="2"/>
  </si>
  <si>
    <t>倉掛川-1</t>
  </si>
  <si>
    <t>倉掛川-2</t>
  </si>
  <si>
    <t>倉掛川-3</t>
  </si>
  <si>
    <t>倉掛川-4</t>
  </si>
  <si>
    <t>肥沢川</t>
    <rPh sb="0" eb="1">
      <t>コエ</t>
    </rPh>
    <rPh sb="1" eb="2">
      <t>ザワ</t>
    </rPh>
    <rPh sb="2" eb="3">
      <t>ガワ</t>
    </rPh>
    <phoneticPr fontId="2"/>
  </si>
  <si>
    <t>鹿ヶ入川</t>
  </si>
  <si>
    <t>勝久保川-1</t>
  </si>
  <si>
    <t>勝久保川-2</t>
  </si>
  <si>
    <t>柳瀬川</t>
  </si>
  <si>
    <t>曲竹沢</t>
  </si>
  <si>
    <t>房ヶ谷戸沢</t>
    <rPh sb="0" eb="1">
      <t>ボウ</t>
    </rPh>
    <rPh sb="4" eb="5">
      <t>サワ</t>
    </rPh>
    <phoneticPr fontId="2"/>
  </si>
  <si>
    <t>畑中-1</t>
  </si>
  <si>
    <t>飯能市上赤工</t>
    <rPh sb="0" eb="3">
      <t>ハンノウシ</t>
    </rPh>
    <rPh sb="5" eb="6">
      <t>コウ</t>
    </rPh>
    <phoneticPr fontId="2"/>
  </si>
  <si>
    <t>上赤工-1</t>
  </si>
  <si>
    <t>上赤工-3</t>
  </si>
  <si>
    <t>上赤工-5</t>
    <rPh sb="2" eb="3">
      <t>コウ</t>
    </rPh>
    <phoneticPr fontId="2"/>
  </si>
  <si>
    <t>畑中-2</t>
  </si>
  <si>
    <t>畑中-3</t>
    <rPh sb="0" eb="2">
      <t>ハタナカ</t>
    </rPh>
    <phoneticPr fontId="2"/>
  </si>
  <si>
    <t>畑中沢-1</t>
  </si>
  <si>
    <t>畑中沢-2</t>
  </si>
  <si>
    <t>小瀬戸-1</t>
  </si>
  <si>
    <t>飯能市小瀬戸</t>
    <rPh sb="0" eb="3">
      <t>ハンノウシ</t>
    </rPh>
    <phoneticPr fontId="2"/>
  </si>
  <si>
    <t>小瀬戸-6</t>
    <rPh sb="0" eb="2">
      <t>コセ</t>
    </rPh>
    <rPh sb="2" eb="3">
      <t>ト</t>
    </rPh>
    <phoneticPr fontId="22"/>
  </si>
  <si>
    <t>小瀬戸-7</t>
    <rPh sb="0" eb="2">
      <t>コセ</t>
    </rPh>
    <rPh sb="2" eb="3">
      <t>ト</t>
    </rPh>
    <phoneticPr fontId="22"/>
  </si>
  <si>
    <t>小瀬戸-8</t>
    <rPh sb="0" eb="2">
      <t>コセ</t>
    </rPh>
    <rPh sb="2" eb="3">
      <t>ト</t>
    </rPh>
    <phoneticPr fontId="22"/>
  </si>
  <si>
    <t>小瀬戸-3</t>
  </si>
  <si>
    <t>小瀬戸-4</t>
    <rPh sb="0" eb="2">
      <t>コセ</t>
    </rPh>
    <rPh sb="2" eb="3">
      <t>ト</t>
    </rPh>
    <phoneticPr fontId="2"/>
  </si>
  <si>
    <t>小瀬戸-5</t>
    <rPh sb="0" eb="2">
      <t>コセ</t>
    </rPh>
    <rPh sb="2" eb="3">
      <t>ト</t>
    </rPh>
    <phoneticPr fontId="2"/>
  </si>
  <si>
    <t>浅間神社沢</t>
  </si>
  <si>
    <t>小瀬戸沢</t>
  </si>
  <si>
    <t>新福寺沢</t>
  </si>
  <si>
    <t>久須美-1</t>
  </si>
  <si>
    <t>飯能市久須美</t>
    <rPh sb="0" eb="3">
      <t>ハンノウシ</t>
    </rPh>
    <phoneticPr fontId="2"/>
  </si>
  <si>
    <t>久須美-2</t>
  </si>
  <si>
    <t>千歳沢</t>
  </si>
  <si>
    <t>白鬚神社沢-1</t>
  </si>
  <si>
    <t>白鬚神社沢-2</t>
    <rPh sb="4" eb="5">
      <t>サワ</t>
    </rPh>
    <phoneticPr fontId="2"/>
  </si>
  <si>
    <t>白鬚神社沢-3</t>
  </si>
  <si>
    <t>東光寺沢</t>
  </si>
  <si>
    <t>下モ田川</t>
  </si>
  <si>
    <t>小岩井-1</t>
  </si>
  <si>
    <t>飯能市小岩井</t>
    <rPh sb="0" eb="3">
      <t>ハンノウシ</t>
    </rPh>
    <phoneticPr fontId="2"/>
  </si>
  <si>
    <t>小岩井ｰ2</t>
    <rPh sb="0" eb="3">
      <t>コイワイ</t>
    </rPh>
    <phoneticPr fontId="2"/>
  </si>
  <si>
    <t>小岩井-3-1</t>
    <rPh sb="0" eb="3">
      <t>コイワイ</t>
    </rPh>
    <phoneticPr fontId="2"/>
  </si>
  <si>
    <t>小岩井-3-2</t>
    <rPh sb="0" eb="3">
      <t>コイワイ</t>
    </rPh>
    <phoneticPr fontId="2"/>
  </si>
  <si>
    <t>小岩井-3-3</t>
    <rPh sb="0" eb="3">
      <t>コイワイ</t>
    </rPh>
    <phoneticPr fontId="2"/>
  </si>
  <si>
    <t>小岩井沢-1</t>
  </si>
  <si>
    <t>小岩井沢-2</t>
  </si>
  <si>
    <t>無量寺沢</t>
  </si>
  <si>
    <t>渡場橋沢</t>
  </si>
  <si>
    <t>小岩井</t>
    <rPh sb="0" eb="3">
      <t>コイワイ</t>
    </rPh>
    <phoneticPr fontId="2"/>
  </si>
  <si>
    <t>永田-1-1</t>
  </si>
  <si>
    <t>飯能市永田</t>
    <rPh sb="0" eb="3">
      <t>ハンノウシ</t>
    </rPh>
    <phoneticPr fontId="2"/>
  </si>
  <si>
    <t>永田-1-2</t>
  </si>
  <si>
    <t>永田-2</t>
  </si>
  <si>
    <t>永田-3</t>
  </si>
  <si>
    <t>永田-4</t>
    <rPh sb="0" eb="2">
      <t>ナガタ</t>
    </rPh>
    <phoneticPr fontId="2"/>
  </si>
  <si>
    <t>宮ノ入沢</t>
  </si>
  <si>
    <t>多峰主川</t>
  </si>
  <si>
    <t>下直竹-3</t>
  </si>
  <si>
    <t>飯能市下直竹</t>
    <rPh sb="0" eb="3">
      <t>ハンノウシ</t>
    </rPh>
    <phoneticPr fontId="2"/>
  </si>
  <si>
    <t>下直竹-4-1</t>
    <rPh sb="1" eb="2">
      <t>ナオ</t>
    </rPh>
    <phoneticPr fontId="2"/>
  </si>
  <si>
    <t>下直竹-4-2</t>
    <rPh sb="1" eb="2">
      <t>ナオ</t>
    </rPh>
    <phoneticPr fontId="2"/>
  </si>
  <si>
    <t>下直竹-1</t>
  </si>
  <si>
    <t>申渕-1</t>
    <rPh sb="1" eb="2">
      <t>フチ</t>
    </rPh>
    <phoneticPr fontId="2"/>
  </si>
  <si>
    <t>申渕-2</t>
    <rPh sb="1" eb="2">
      <t>フチ</t>
    </rPh>
    <phoneticPr fontId="2"/>
  </si>
  <si>
    <t>下直竹-2</t>
  </si>
  <si>
    <t>申渕-3-1</t>
    <rPh sb="0" eb="1">
      <t>シン</t>
    </rPh>
    <rPh sb="1" eb="2">
      <t>フチ</t>
    </rPh>
    <phoneticPr fontId="2"/>
  </si>
  <si>
    <t>申渕-3-2</t>
    <rPh sb="0" eb="1">
      <t>シン</t>
    </rPh>
    <rPh sb="1" eb="2">
      <t>フチ</t>
    </rPh>
    <phoneticPr fontId="2"/>
  </si>
  <si>
    <t>堂山川</t>
  </si>
  <si>
    <t>西橋場川2号</t>
  </si>
  <si>
    <t>日向郷戸川</t>
  </si>
  <si>
    <t>三国川</t>
    <rPh sb="0" eb="2">
      <t>ミクニ</t>
    </rPh>
    <rPh sb="2" eb="3">
      <t>ガワ</t>
    </rPh>
    <phoneticPr fontId="2"/>
  </si>
  <si>
    <t>苅生-9</t>
  </si>
  <si>
    <t>飯能市苅生</t>
    <rPh sb="0" eb="3">
      <t>ハンノウシ</t>
    </rPh>
    <phoneticPr fontId="2"/>
  </si>
  <si>
    <t>苅生-4-1</t>
    <rPh sb="0" eb="2">
      <t>カロウ</t>
    </rPh>
    <phoneticPr fontId="2"/>
  </si>
  <si>
    <t>苅生-4-2</t>
    <rPh sb="0" eb="2">
      <t>カロウ</t>
    </rPh>
    <phoneticPr fontId="2"/>
  </si>
  <si>
    <t>苅生-5</t>
  </si>
  <si>
    <t>苅生-6</t>
  </si>
  <si>
    <t>苅生-1</t>
  </si>
  <si>
    <t>苅生-2</t>
  </si>
  <si>
    <t>苅生-3-1</t>
  </si>
  <si>
    <t>苅生-3-2</t>
  </si>
  <si>
    <t>苅生-7</t>
  </si>
  <si>
    <t>苅生-10</t>
    <rPh sb="0" eb="2">
      <t>カロウ</t>
    </rPh>
    <phoneticPr fontId="2"/>
  </si>
  <si>
    <t>苅生-11</t>
    <rPh sb="0" eb="2">
      <t>カロウ</t>
    </rPh>
    <phoneticPr fontId="2"/>
  </si>
  <si>
    <t>苅生沢</t>
  </si>
  <si>
    <t>苅生沢-2</t>
  </si>
  <si>
    <t>細田-1</t>
    <rPh sb="0" eb="2">
      <t>ホソダ</t>
    </rPh>
    <phoneticPr fontId="2"/>
  </si>
  <si>
    <t>飯能市上直竹上分</t>
    <rPh sb="0" eb="3">
      <t>ハンノウシ</t>
    </rPh>
    <rPh sb="3" eb="6">
      <t>カミナオタケ</t>
    </rPh>
    <rPh sb="6" eb="8">
      <t>カミブン</t>
    </rPh>
    <phoneticPr fontId="2"/>
  </si>
  <si>
    <t>細田-2-1</t>
    <rPh sb="0" eb="2">
      <t>ホソダ</t>
    </rPh>
    <phoneticPr fontId="2"/>
  </si>
  <si>
    <t>細田-2-2</t>
    <rPh sb="0" eb="2">
      <t>ホソダ</t>
    </rPh>
    <phoneticPr fontId="2"/>
  </si>
  <si>
    <t>細田-3-1</t>
    <rPh sb="0" eb="2">
      <t>ホソダ</t>
    </rPh>
    <phoneticPr fontId="2"/>
  </si>
  <si>
    <t>細田-3-2</t>
    <rPh sb="0" eb="2">
      <t>ホソダ</t>
    </rPh>
    <phoneticPr fontId="2"/>
  </si>
  <si>
    <t>細田-3-3</t>
    <rPh sb="0" eb="2">
      <t>ホソダ</t>
    </rPh>
    <phoneticPr fontId="2"/>
  </si>
  <si>
    <t>細田-4-1</t>
    <rPh sb="0" eb="2">
      <t>ホソダ</t>
    </rPh>
    <phoneticPr fontId="2"/>
  </si>
  <si>
    <t>細田-4-2</t>
    <rPh sb="0" eb="2">
      <t>ホソダ</t>
    </rPh>
    <phoneticPr fontId="2"/>
  </si>
  <si>
    <t>細田-4-3</t>
    <rPh sb="0" eb="2">
      <t>ホソダ</t>
    </rPh>
    <phoneticPr fontId="2"/>
  </si>
  <si>
    <t>細田-5-1</t>
    <rPh sb="0" eb="2">
      <t>ホソダ</t>
    </rPh>
    <phoneticPr fontId="2"/>
  </si>
  <si>
    <t>細田-5-2</t>
    <rPh sb="0" eb="2">
      <t>ホソダ</t>
    </rPh>
    <phoneticPr fontId="2"/>
  </si>
  <si>
    <t>高山</t>
    <rPh sb="0" eb="2">
      <t>タカヤマ</t>
    </rPh>
    <phoneticPr fontId="22"/>
  </si>
  <si>
    <t>飯能市高山</t>
    <rPh sb="0" eb="3">
      <t>ハンノウシ</t>
    </rPh>
    <rPh sb="3" eb="5">
      <t>タカヤマ</t>
    </rPh>
    <phoneticPr fontId="22"/>
  </si>
  <si>
    <t>ミイ道沢</t>
    <rPh sb="2" eb="3">
      <t>ドウ</t>
    </rPh>
    <rPh sb="3" eb="4">
      <t>サワ</t>
    </rPh>
    <phoneticPr fontId="22"/>
  </si>
  <si>
    <t>神出-1-2</t>
    <rPh sb="0" eb="2">
      <t>カミデ</t>
    </rPh>
    <phoneticPr fontId="22"/>
  </si>
  <si>
    <t>飯能市上名栗</t>
    <rPh sb="0" eb="3">
      <t>ハンノウシ</t>
    </rPh>
    <rPh sb="3" eb="4">
      <t>カミ</t>
    </rPh>
    <rPh sb="4" eb="5">
      <t>ナ</t>
    </rPh>
    <rPh sb="5" eb="6">
      <t>グリ</t>
    </rPh>
    <phoneticPr fontId="22"/>
  </si>
  <si>
    <t>穴沢-1-2</t>
    <rPh sb="0" eb="2">
      <t>アナザワ</t>
    </rPh>
    <phoneticPr fontId="22"/>
  </si>
  <si>
    <t>穴沢-2-2</t>
    <rPh sb="0" eb="2">
      <t>アナザワ</t>
    </rPh>
    <phoneticPr fontId="22"/>
  </si>
  <si>
    <t>小物-1-2</t>
    <rPh sb="0" eb="2">
      <t>コモノ</t>
    </rPh>
    <phoneticPr fontId="22"/>
  </si>
  <si>
    <t>新館-3-2</t>
    <rPh sb="0" eb="2">
      <t>シンカン</t>
    </rPh>
    <phoneticPr fontId="2"/>
  </si>
  <si>
    <t>森河原-1-2</t>
    <rPh sb="0" eb="1">
      <t>モリ</t>
    </rPh>
    <rPh sb="1" eb="3">
      <t>ガワラ</t>
    </rPh>
    <phoneticPr fontId="2"/>
  </si>
  <si>
    <t>南峯-5</t>
  </si>
  <si>
    <t>入間市南峯</t>
    <rPh sb="0" eb="3">
      <t>イルマシ</t>
    </rPh>
    <rPh sb="3" eb="4">
      <t>ミナミ</t>
    </rPh>
    <rPh sb="4" eb="5">
      <t>ミネ</t>
    </rPh>
    <phoneticPr fontId="2"/>
  </si>
  <si>
    <t>南峯-2</t>
  </si>
  <si>
    <t>寺竹-1</t>
    <rPh sb="0" eb="1">
      <t>テラ</t>
    </rPh>
    <rPh sb="1" eb="2">
      <t>タケ</t>
    </rPh>
    <phoneticPr fontId="2"/>
  </si>
  <si>
    <t>入間市寺竹</t>
    <rPh sb="0" eb="3">
      <t>イルマシ</t>
    </rPh>
    <rPh sb="3" eb="4">
      <t>テラ</t>
    </rPh>
    <rPh sb="4" eb="5">
      <t>タケ</t>
    </rPh>
    <phoneticPr fontId="2"/>
  </si>
  <si>
    <t>寺竹-2</t>
    <rPh sb="0" eb="2">
      <t>テラタケ</t>
    </rPh>
    <phoneticPr fontId="2"/>
  </si>
  <si>
    <t>寺竹-４</t>
    <rPh sb="0" eb="1">
      <t>テラ</t>
    </rPh>
    <rPh sb="1" eb="2">
      <t>タケ</t>
    </rPh>
    <phoneticPr fontId="2"/>
  </si>
  <si>
    <t>三ツ木沢</t>
    <rPh sb="0" eb="1">
      <t>ミ</t>
    </rPh>
    <rPh sb="2" eb="4">
      <t>キサワ</t>
    </rPh>
    <phoneticPr fontId="2"/>
  </si>
  <si>
    <t>入間市西三ツ木</t>
    <rPh sb="0" eb="3">
      <t>イルマシ</t>
    </rPh>
    <rPh sb="3" eb="4">
      <t>ニシ</t>
    </rPh>
    <rPh sb="4" eb="5">
      <t>ミ</t>
    </rPh>
    <rPh sb="6" eb="7">
      <t>ギ</t>
    </rPh>
    <phoneticPr fontId="2"/>
  </si>
  <si>
    <t>金子</t>
    <rPh sb="0" eb="2">
      <t>カネコ</t>
    </rPh>
    <phoneticPr fontId="2"/>
  </si>
  <si>
    <t>御誉田沢</t>
    <rPh sb="0" eb="1">
      <t>オン</t>
    </rPh>
    <rPh sb="1" eb="2">
      <t>ホ</t>
    </rPh>
    <rPh sb="2" eb="3">
      <t>タ</t>
    </rPh>
    <rPh sb="3" eb="4">
      <t>サワ</t>
    </rPh>
    <phoneticPr fontId="2"/>
  </si>
  <si>
    <t>上谷ヶ貫-3</t>
    <rPh sb="0" eb="2">
      <t>カミヤ</t>
    </rPh>
    <rPh sb="3" eb="4">
      <t>ヌキ</t>
    </rPh>
    <phoneticPr fontId="2"/>
  </si>
  <si>
    <t>入間市上谷ヶ貫</t>
    <rPh sb="0" eb="3">
      <t>イルマシ</t>
    </rPh>
    <rPh sb="3" eb="4">
      <t>カミ</t>
    </rPh>
    <rPh sb="4" eb="7">
      <t>ヤガヌキ</t>
    </rPh>
    <phoneticPr fontId="2"/>
  </si>
  <si>
    <t>北御誉田沢-1</t>
    <rPh sb="0" eb="1">
      <t>キタ</t>
    </rPh>
    <rPh sb="1" eb="2">
      <t>オン</t>
    </rPh>
    <rPh sb="2" eb="3">
      <t>ホ</t>
    </rPh>
    <rPh sb="3" eb="4">
      <t>タ</t>
    </rPh>
    <rPh sb="4" eb="5">
      <t>サワ</t>
    </rPh>
    <phoneticPr fontId="2"/>
  </si>
  <si>
    <t>北御誉田沢-2</t>
    <rPh sb="0" eb="1">
      <t>キタ</t>
    </rPh>
    <rPh sb="1" eb="2">
      <t>オン</t>
    </rPh>
    <rPh sb="2" eb="3">
      <t>ホ</t>
    </rPh>
    <rPh sb="3" eb="4">
      <t>タ</t>
    </rPh>
    <rPh sb="4" eb="5">
      <t>サワ</t>
    </rPh>
    <phoneticPr fontId="2"/>
  </si>
  <si>
    <t>下谷ヶ貫-1-1</t>
    <rPh sb="0" eb="1">
      <t>シモ</t>
    </rPh>
    <rPh sb="1" eb="2">
      <t>タニ</t>
    </rPh>
    <rPh sb="3" eb="4">
      <t>ヌキ</t>
    </rPh>
    <phoneticPr fontId="2"/>
  </si>
  <si>
    <t>入間市下谷ヶ貫</t>
    <rPh sb="0" eb="3">
      <t>イルマシ</t>
    </rPh>
    <rPh sb="3" eb="4">
      <t>シモ</t>
    </rPh>
    <rPh sb="4" eb="5">
      <t>ヤ</t>
    </rPh>
    <rPh sb="6" eb="7">
      <t>ヌキ</t>
    </rPh>
    <phoneticPr fontId="2"/>
  </si>
  <si>
    <t>下谷ヶ貫-1-2</t>
    <rPh sb="0" eb="1">
      <t>シモ</t>
    </rPh>
    <rPh sb="1" eb="2">
      <t>タニ</t>
    </rPh>
    <rPh sb="3" eb="4">
      <t>ヌキ</t>
    </rPh>
    <phoneticPr fontId="2"/>
  </si>
  <si>
    <t>下谷ヶ貫-3</t>
    <rPh sb="0" eb="1">
      <t>シモ</t>
    </rPh>
    <rPh sb="1" eb="2">
      <t>ヤ</t>
    </rPh>
    <rPh sb="3" eb="4">
      <t>ヌキ</t>
    </rPh>
    <phoneticPr fontId="2"/>
  </si>
  <si>
    <t>根道1号</t>
    <rPh sb="0" eb="1">
      <t>ネ</t>
    </rPh>
    <rPh sb="1" eb="2">
      <t>ミチ</t>
    </rPh>
    <rPh sb="3" eb="4">
      <t>ゴウ</t>
    </rPh>
    <phoneticPr fontId="2"/>
  </si>
  <si>
    <t>根道2号</t>
    <rPh sb="0" eb="1">
      <t>ネ</t>
    </rPh>
    <rPh sb="1" eb="2">
      <t>ドウ</t>
    </rPh>
    <rPh sb="3" eb="4">
      <t>ゴウ</t>
    </rPh>
    <phoneticPr fontId="2"/>
  </si>
  <si>
    <t>光円寺沢</t>
    <rPh sb="0" eb="1">
      <t>コウ</t>
    </rPh>
    <rPh sb="1" eb="2">
      <t>エン</t>
    </rPh>
    <rPh sb="2" eb="3">
      <t>ジ</t>
    </rPh>
    <rPh sb="3" eb="4">
      <t>サワ</t>
    </rPh>
    <phoneticPr fontId="2"/>
  </si>
  <si>
    <t>落合－１</t>
  </si>
  <si>
    <t>東秩父村坂本</t>
    <rPh sb="0" eb="4">
      <t>ヒガシチチブムラ</t>
    </rPh>
    <rPh sb="4" eb="6">
      <t>サカモト</t>
    </rPh>
    <phoneticPr fontId="2"/>
  </si>
  <si>
    <t>内手</t>
  </si>
  <si>
    <t>かじや－３</t>
  </si>
  <si>
    <t>皆谷</t>
  </si>
  <si>
    <t>東秩父村皆谷</t>
    <rPh sb="0" eb="4">
      <t>ヒガシチチブムラ</t>
    </rPh>
    <rPh sb="4" eb="5">
      <t>ミナ</t>
    </rPh>
    <rPh sb="5" eb="6">
      <t>タニ</t>
    </rPh>
    <phoneticPr fontId="2"/>
  </si>
  <si>
    <t>半場上</t>
  </si>
  <si>
    <t>東秩父村奥沢</t>
    <rPh sb="0" eb="4">
      <t>ヒガシチチブムラ</t>
    </rPh>
    <rPh sb="4" eb="6">
      <t>オクサワ</t>
    </rPh>
    <phoneticPr fontId="2"/>
  </si>
  <si>
    <t>半場上－２</t>
  </si>
  <si>
    <t>半場下</t>
  </si>
  <si>
    <t>川下</t>
  </si>
  <si>
    <t>東秩父村御堂</t>
    <rPh sb="0" eb="4">
      <t>ヒガシチチブムラ</t>
    </rPh>
    <rPh sb="4" eb="6">
      <t>ミドウ</t>
    </rPh>
    <phoneticPr fontId="2"/>
  </si>
  <si>
    <t>井戸－３</t>
  </si>
  <si>
    <t>東秩父村大内沢</t>
    <rPh sb="0" eb="4">
      <t>ヒガシチチブムラ</t>
    </rPh>
    <rPh sb="4" eb="6">
      <t>オオウチ</t>
    </rPh>
    <rPh sb="6" eb="7">
      <t>サワ</t>
    </rPh>
    <phoneticPr fontId="2"/>
  </si>
  <si>
    <t>井戸－４</t>
  </si>
  <si>
    <t>坂本中－１</t>
  </si>
  <si>
    <t>新井－２</t>
  </si>
  <si>
    <t>新田－２－１</t>
  </si>
  <si>
    <t>半場上－３</t>
  </si>
  <si>
    <t>帯沢－３</t>
  </si>
  <si>
    <t>東秩父村安戸</t>
    <rPh sb="0" eb="4">
      <t>ヒガシチチブムラ</t>
    </rPh>
    <rPh sb="4" eb="6">
      <t>ヤスド</t>
    </rPh>
    <phoneticPr fontId="2"/>
  </si>
  <si>
    <t>槻川東－１</t>
  </si>
  <si>
    <t>槻川東－２</t>
  </si>
  <si>
    <t>八重蔵向－１</t>
  </si>
  <si>
    <t>八重蔵向－２</t>
  </si>
  <si>
    <t>唐澤</t>
  </si>
  <si>
    <t>東秩父村白石</t>
    <rPh sb="0" eb="4">
      <t>ヒガシチチブムラ</t>
    </rPh>
    <rPh sb="4" eb="6">
      <t>シロイシ</t>
    </rPh>
    <phoneticPr fontId="2"/>
  </si>
  <si>
    <t>白石－１－１</t>
  </si>
  <si>
    <t>白石－１－２</t>
  </si>
  <si>
    <t>白石－１－３</t>
  </si>
  <si>
    <t>白石下</t>
  </si>
  <si>
    <t>白石－２</t>
  </si>
  <si>
    <t>白石－３－１</t>
  </si>
  <si>
    <t>白石－３－２</t>
  </si>
  <si>
    <t>白石－４－１</t>
  </si>
  <si>
    <t>白石－４－２</t>
  </si>
  <si>
    <t>白石－５</t>
  </si>
  <si>
    <t>白石－６</t>
  </si>
  <si>
    <t>白石－７</t>
  </si>
  <si>
    <t>白石－８－１</t>
  </si>
  <si>
    <t>白石－８－２</t>
  </si>
  <si>
    <t>白石－９</t>
  </si>
  <si>
    <t>白石－１０</t>
  </si>
  <si>
    <t>白石－１１</t>
  </si>
  <si>
    <t>白石－１２</t>
  </si>
  <si>
    <t>上ノ土沢</t>
  </si>
  <si>
    <t>琴平沢</t>
  </si>
  <si>
    <t>茗ヶ沢</t>
  </si>
  <si>
    <t>奈多良沢</t>
  </si>
  <si>
    <t>槻川支－Ｎ１</t>
  </si>
  <si>
    <t>槻川支－Ｎ２</t>
  </si>
  <si>
    <t>槻川支－Ｎ３</t>
  </si>
  <si>
    <t>大宝</t>
  </si>
  <si>
    <t>地すべり</t>
    <rPh sb="0" eb="1">
      <t>ジ</t>
    </rPh>
    <phoneticPr fontId="2"/>
  </si>
  <si>
    <t>白石</t>
  </si>
  <si>
    <t>居用</t>
  </si>
  <si>
    <t>和知場</t>
  </si>
  <si>
    <t>小安戸</t>
  </si>
  <si>
    <t>淵ノ上</t>
  </si>
  <si>
    <t>皆谷下</t>
  </si>
  <si>
    <t>朝日根</t>
  </si>
  <si>
    <t>丸畑</t>
  </si>
  <si>
    <t>山ノ神</t>
  </si>
  <si>
    <t>塩沢</t>
  </si>
  <si>
    <t>小鹿野町両神薄</t>
    <rPh sb="0" eb="4">
      <t>オガノマチ</t>
    </rPh>
    <rPh sb="4" eb="6">
      <t>リョウカミ</t>
    </rPh>
    <rPh sb="6" eb="7">
      <t>ウス</t>
    </rPh>
    <phoneticPr fontId="2"/>
  </si>
  <si>
    <t>寺の沢</t>
  </si>
  <si>
    <t>和千葉沢</t>
  </si>
  <si>
    <t>午房沢</t>
  </si>
  <si>
    <t>浦島１</t>
  </si>
  <si>
    <t>和千葉１-１</t>
  </si>
  <si>
    <t>和千葉１-２</t>
  </si>
  <si>
    <t>午房</t>
    <rPh sb="0" eb="1">
      <t>ウマ</t>
    </rPh>
    <rPh sb="1" eb="2">
      <t>フサ</t>
    </rPh>
    <phoneticPr fontId="2"/>
  </si>
  <si>
    <t>竹平１</t>
  </si>
  <si>
    <t>常木</t>
  </si>
  <si>
    <t>浦島２</t>
  </si>
  <si>
    <t>浦島３</t>
  </si>
  <si>
    <t>下和田３</t>
  </si>
  <si>
    <t>下和田２</t>
  </si>
  <si>
    <t>竹平２-１</t>
  </si>
  <si>
    <t>竹平２-２</t>
  </si>
  <si>
    <t>柏沢</t>
  </si>
  <si>
    <t>出原-１</t>
  </si>
  <si>
    <t>出原-２</t>
  </si>
  <si>
    <t>出原-３</t>
  </si>
  <si>
    <t>出原-４</t>
  </si>
  <si>
    <t>薄日向</t>
    <rPh sb="0" eb="1">
      <t>ススキ</t>
    </rPh>
    <phoneticPr fontId="2"/>
  </si>
  <si>
    <t>薄西平-１</t>
    <rPh sb="0" eb="1">
      <t>ススキ</t>
    </rPh>
    <phoneticPr fontId="2"/>
  </si>
  <si>
    <t>薄西平-２</t>
    <rPh sb="0" eb="1">
      <t>ススキ</t>
    </rPh>
    <phoneticPr fontId="2"/>
  </si>
  <si>
    <t>日向大谷-１</t>
  </si>
  <si>
    <t>日向大谷-２</t>
  </si>
  <si>
    <t>日向大谷-３</t>
  </si>
  <si>
    <t>加明地-１</t>
  </si>
  <si>
    <t>加明地-２</t>
  </si>
  <si>
    <t>小倉２-１</t>
  </si>
  <si>
    <t>小倉２-２</t>
  </si>
  <si>
    <t>小倉１</t>
  </si>
  <si>
    <t>薄大神楽２</t>
    <rPh sb="0" eb="1">
      <t>ススキ</t>
    </rPh>
    <phoneticPr fontId="2"/>
  </si>
  <si>
    <t>薄大神楽３-１</t>
    <rPh sb="0" eb="1">
      <t>ススキ</t>
    </rPh>
    <phoneticPr fontId="2"/>
  </si>
  <si>
    <t>薄大神楽３-２</t>
    <rPh sb="0" eb="1">
      <t>ススキ</t>
    </rPh>
    <phoneticPr fontId="2"/>
  </si>
  <si>
    <t>薄大神楽１</t>
    <rPh sb="0" eb="1">
      <t>ススキ</t>
    </rPh>
    <phoneticPr fontId="2"/>
  </si>
  <si>
    <t>沼里１</t>
  </si>
  <si>
    <t>沼里２</t>
  </si>
  <si>
    <t>沼里３</t>
  </si>
  <si>
    <t>日蔭</t>
    <rPh sb="1" eb="2">
      <t>カゲ</t>
    </rPh>
    <phoneticPr fontId="2"/>
  </si>
  <si>
    <t>隼人</t>
  </si>
  <si>
    <t>薄日向２</t>
    <rPh sb="0" eb="1">
      <t>ススキ</t>
    </rPh>
    <rPh sb="1" eb="3">
      <t>ヒナタ</t>
    </rPh>
    <phoneticPr fontId="2"/>
  </si>
  <si>
    <t>薄日向３</t>
    <rPh sb="0" eb="1">
      <t>ススキ</t>
    </rPh>
    <rPh sb="1" eb="3">
      <t>ヒナタ</t>
    </rPh>
    <phoneticPr fontId="2"/>
  </si>
  <si>
    <t>日向大谷</t>
  </si>
  <si>
    <t>出原沢１</t>
  </si>
  <si>
    <t>出原沢２</t>
  </si>
  <si>
    <t>加明地</t>
    <rPh sb="0" eb="1">
      <t>カ</t>
    </rPh>
    <phoneticPr fontId="2"/>
  </si>
  <si>
    <t>西平</t>
  </si>
  <si>
    <t>隼人沢</t>
    <rPh sb="0" eb="2">
      <t>ハヤト</t>
    </rPh>
    <rPh sb="2" eb="3">
      <t>サワ</t>
    </rPh>
    <phoneticPr fontId="2"/>
  </si>
  <si>
    <t>薄大神楽沢</t>
    <rPh sb="0" eb="1">
      <t>ススキ</t>
    </rPh>
    <rPh sb="1" eb="2">
      <t>オオ</t>
    </rPh>
    <rPh sb="2" eb="4">
      <t>カグラ</t>
    </rPh>
    <rPh sb="4" eb="5">
      <t>サワ</t>
    </rPh>
    <phoneticPr fontId="2"/>
  </si>
  <si>
    <t>日向２</t>
    <rPh sb="0" eb="2">
      <t>ヒナタ</t>
    </rPh>
    <phoneticPr fontId="2"/>
  </si>
  <si>
    <t>西平２</t>
    <rPh sb="0" eb="2">
      <t>ニシダイラ</t>
    </rPh>
    <phoneticPr fontId="2"/>
  </si>
  <si>
    <t>煤川上</t>
    <rPh sb="0" eb="1">
      <t>スス</t>
    </rPh>
    <phoneticPr fontId="2"/>
  </si>
  <si>
    <t>小鹿野町両神小森</t>
    <rPh sb="0" eb="4">
      <t>オガノマチ</t>
    </rPh>
    <rPh sb="4" eb="6">
      <t>リョウカミ</t>
    </rPh>
    <rPh sb="6" eb="8">
      <t>コモリ</t>
    </rPh>
    <phoneticPr fontId="2"/>
  </si>
  <si>
    <t>穴倉１</t>
  </si>
  <si>
    <t>煤川下-１</t>
    <rPh sb="0" eb="1">
      <t>スス</t>
    </rPh>
    <phoneticPr fontId="2"/>
  </si>
  <si>
    <t>煤川下-２</t>
    <rPh sb="0" eb="1">
      <t>スス</t>
    </rPh>
    <phoneticPr fontId="2"/>
  </si>
  <si>
    <t>煤川下-３</t>
    <rPh sb="0" eb="1">
      <t>スス</t>
    </rPh>
    <phoneticPr fontId="2"/>
  </si>
  <si>
    <t>穴倉２</t>
  </si>
  <si>
    <t>中尾</t>
  </si>
  <si>
    <t>市場２</t>
  </si>
  <si>
    <t>鳶岩-1</t>
  </si>
  <si>
    <t>鳶岩-2</t>
  </si>
  <si>
    <t>煤川２</t>
  </si>
  <si>
    <t>煤川１</t>
  </si>
  <si>
    <t>家の下沢</t>
    <rPh sb="0" eb="1">
      <t>イエ</t>
    </rPh>
    <rPh sb="2" eb="3">
      <t>シタ</t>
    </rPh>
    <rPh sb="3" eb="4">
      <t>サワ</t>
    </rPh>
    <phoneticPr fontId="2"/>
  </si>
  <si>
    <t>鳶岩</t>
  </si>
  <si>
    <t>長又１</t>
  </si>
  <si>
    <t>長又２</t>
  </si>
  <si>
    <t>大平１</t>
  </si>
  <si>
    <t>穴部１</t>
  </si>
  <si>
    <t>穴部２-１</t>
  </si>
  <si>
    <t>穴部２-２</t>
  </si>
  <si>
    <t>上大塩野１-１</t>
    <rPh sb="3" eb="4">
      <t>ノ</t>
    </rPh>
    <phoneticPr fontId="2"/>
  </si>
  <si>
    <t>上大塩野１-２</t>
    <rPh sb="3" eb="4">
      <t>ノ</t>
    </rPh>
    <phoneticPr fontId="2"/>
  </si>
  <si>
    <t>上大塩野２-１</t>
  </si>
  <si>
    <t>上大塩野２-２</t>
  </si>
  <si>
    <t>下大塩１</t>
  </si>
  <si>
    <t>坂戸１</t>
  </si>
  <si>
    <t>下大塩２</t>
  </si>
  <si>
    <t>下大塩３</t>
  </si>
  <si>
    <t>穴部３</t>
  </si>
  <si>
    <t>御霊１</t>
  </si>
  <si>
    <t>御霊２</t>
  </si>
  <si>
    <t>坂戸２</t>
  </si>
  <si>
    <t>大平３</t>
  </si>
  <si>
    <t>大平２</t>
  </si>
  <si>
    <t>大平戸</t>
  </si>
  <si>
    <t>大平-１</t>
  </si>
  <si>
    <t>大平-２</t>
  </si>
  <si>
    <t>坂戸</t>
  </si>
  <si>
    <t>下大胡桃</t>
  </si>
  <si>
    <t>薄沢</t>
  </si>
  <si>
    <t>上大胡桃</t>
  </si>
  <si>
    <t>御霊</t>
  </si>
  <si>
    <t>腰</t>
  </si>
  <si>
    <t>白沢</t>
  </si>
  <si>
    <t>原沢１</t>
  </si>
  <si>
    <t>原沢２</t>
  </si>
  <si>
    <t>寺沢</t>
  </si>
  <si>
    <t>薬師堂</t>
  </si>
  <si>
    <t>押留沢</t>
  </si>
  <si>
    <t>かつみ沢</t>
  </si>
  <si>
    <t>薬師堂１</t>
  </si>
  <si>
    <t>桜本-１</t>
    <rPh sb="0" eb="1">
      <t>サクラ</t>
    </rPh>
    <rPh sb="1" eb="2">
      <t>モト</t>
    </rPh>
    <phoneticPr fontId="2"/>
  </si>
  <si>
    <t>桜本-２</t>
    <rPh sb="0" eb="1">
      <t>サクラ</t>
    </rPh>
    <rPh sb="1" eb="2">
      <t>モト</t>
    </rPh>
    <phoneticPr fontId="2"/>
  </si>
  <si>
    <t>白沢２－１</t>
  </si>
  <si>
    <t>白沢２－２</t>
  </si>
  <si>
    <t>中須川</t>
    <rPh sb="0" eb="1">
      <t>ナカ</t>
    </rPh>
    <rPh sb="1" eb="2">
      <t>ス</t>
    </rPh>
    <rPh sb="2" eb="3">
      <t>カワ</t>
    </rPh>
    <phoneticPr fontId="2"/>
  </si>
  <si>
    <t>間庭１</t>
  </si>
  <si>
    <t>間庭４</t>
  </si>
  <si>
    <t>間庭２</t>
  </si>
  <si>
    <t>間庭３</t>
  </si>
  <si>
    <t>上野沢１</t>
  </si>
  <si>
    <t>上野沢２</t>
  </si>
  <si>
    <t>小森中平</t>
    <rPh sb="0" eb="2">
      <t>コモリ</t>
    </rPh>
    <phoneticPr fontId="2"/>
  </si>
  <si>
    <t>白沢２</t>
  </si>
  <si>
    <t>小森大久保</t>
    <rPh sb="0" eb="2">
      <t>コモリ</t>
    </rPh>
    <phoneticPr fontId="2"/>
  </si>
  <si>
    <t>白沢３</t>
  </si>
  <si>
    <t>野沢-１</t>
    <rPh sb="0" eb="2">
      <t>ノザワ</t>
    </rPh>
    <phoneticPr fontId="2"/>
  </si>
  <si>
    <t>野沢-２</t>
  </si>
  <si>
    <t>野沢-３</t>
  </si>
  <si>
    <t>鳥井-１</t>
    <rPh sb="0" eb="2">
      <t>トリイ</t>
    </rPh>
    <phoneticPr fontId="2"/>
  </si>
  <si>
    <t>鳥井-２</t>
    <rPh sb="0" eb="2">
      <t>トリイ</t>
    </rPh>
    <phoneticPr fontId="2"/>
  </si>
  <si>
    <t>薬師堂２</t>
  </si>
  <si>
    <t>白沢５</t>
    <rPh sb="0" eb="2">
      <t>シラサワ</t>
    </rPh>
    <phoneticPr fontId="2"/>
  </si>
  <si>
    <t>薬師堂４</t>
    <rPh sb="0" eb="3">
      <t>ヤクシドウ</t>
    </rPh>
    <phoneticPr fontId="2"/>
  </si>
  <si>
    <t>間庭４-１</t>
    <rPh sb="0" eb="2">
      <t>マニワ</t>
    </rPh>
    <phoneticPr fontId="2"/>
  </si>
  <si>
    <t>間庭４-２</t>
    <rPh sb="0" eb="2">
      <t>マニワ</t>
    </rPh>
    <phoneticPr fontId="2"/>
  </si>
  <si>
    <t>たのん沢</t>
  </si>
  <si>
    <t>下向１</t>
  </si>
  <si>
    <t>滝の沢</t>
  </si>
  <si>
    <t>堂上沢</t>
  </si>
  <si>
    <t>下向２</t>
  </si>
  <si>
    <t>大西</t>
  </si>
  <si>
    <t>遠東</t>
  </si>
  <si>
    <t>大堤</t>
  </si>
  <si>
    <t>下向</t>
  </si>
  <si>
    <t>押留</t>
  </si>
  <si>
    <t>見違</t>
    <rPh sb="1" eb="2">
      <t>チガ</t>
    </rPh>
    <phoneticPr fontId="2"/>
  </si>
  <si>
    <t>上向</t>
  </si>
  <si>
    <t>上大谷１</t>
  </si>
  <si>
    <t>上大谷２</t>
  </si>
  <si>
    <t>川塩２</t>
    <rPh sb="0" eb="1">
      <t>カワ</t>
    </rPh>
    <rPh sb="1" eb="2">
      <t>シオ</t>
    </rPh>
    <phoneticPr fontId="2"/>
  </si>
  <si>
    <t>川塩</t>
  </si>
  <si>
    <t>大堤３</t>
  </si>
  <si>
    <t>大堤１</t>
  </si>
  <si>
    <t>堀田</t>
  </si>
  <si>
    <t>大堤２</t>
  </si>
  <si>
    <t>坂之下－①</t>
    <rPh sb="0" eb="1">
      <t>サカ</t>
    </rPh>
    <rPh sb="1" eb="2">
      <t>コレ</t>
    </rPh>
    <rPh sb="2" eb="3">
      <t>シタ</t>
    </rPh>
    <phoneticPr fontId="2"/>
  </si>
  <si>
    <t>所沢市坂之下</t>
    <rPh sb="0" eb="3">
      <t>トコロザワシ</t>
    </rPh>
    <rPh sb="3" eb="6">
      <t>サカノシタ</t>
    </rPh>
    <phoneticPr fontId="2"/>
  </si>
  <si>
    <t>坂之下－②</t>
    <rPh sb="0" eb="1">
      <t>サカ</t>
    </rPh>
    <rPh sb="1" eb="2">
      <t>コレ</t>
    </rPh>
    <rPh sb="2" eb="3">
      <t>シタ</t>
    </rPh>
    <phoneticPr fontId="2"/>
  </si>
  <si>
    <t>坂之下－③</t>
    <rPh sb="0" eb="1">
      <t>サカ</t>
    </rPh>
    <rPh sb="1" eb="2">
      <t>コレ</t>
    </rPh>
    <rPh sb="2" eb="3">
      <t>シタ</t>
    </rPh>
    <phoneticPr fontId="2"/>
  </si>
  <si>
    <t>坂之下－④</t>
    <rPh sb="0" eb="1">
      <t>サカ</t>
    </rPh>
    <rPh sb="1" eb="2">
      <t>コレ</t>
    </rPh>
    <rPh sb="2" eb="3">
      <t>シタ</t>
    </rPh>
    <phoneticPr fontId="2"/>
  </si>
  <si>
    <t>坂之下－⑤</t>
    <rPh sb="0" eb="1">
      <t>サカ</t>
    </rPh>
    <rPh sb="1" eb="2">
      <t>コレ</t>
    </rPh>
    <rPh sb="2" eb="3">
      <t>シタ</t>
    </rPh>
    <phoneticPr fontId="2"/>
  </si>
  <si>
    <t>城－①</t>
    <rPh sb="0" eb="1">
      <t>シロ</t>
    </rPh>
    <phoneticPr fontId="2"/>
  </si>
  <si>
    <t>所沢市城</t>
    <rPh sb="0" eb="3">
      <t>トコロザワシ</t>
    </rPh>
    <rPh sb="3" eb="4">
      <t>シロ</t>
    </rPh>
    <phoneticPr fontId="2"/>
  </si>
  <si>
    <t>城－②</t>
    <rPh sb="0" eb="1">
      <t>シロ</t>
    </rPh>
    <phoneticPr fontId="2"/>
  </si>
  <si>
    <t>城－③</t>
    <rPh sb="0" eb="1">
      <t>シロ</t>
    </rPh>
    <phoneticPr fontId="2"/>
  </si>
  <si>
    <t>城－④</t>
    <rPh sb="0" eb="1">
      <t>シロ</t>
    </rPh>
    <phoneticPr fontId="2"/>
  </si>
  <si>
    <t>城－⑤</t>
    <rPh sb="0" eb="1">
      <t>シロ</t>
    </rPh>
    <phoneticPr fontId="2"/>
  </si>
  <si>
    <t>城－⑥</t>
    <rPh sb="0" eb="1">
      <t>シロ</t>
    </rPh>
    <phoneticPr fontId="2"/>
  </si>
  <si>
    <t>城－⑦</t>
    <rPh sb="0" eb="1">
      <t>シロ</t>
    </rPh>
    <phoneticPr fontId="2"/>
  </si>
  <si>
    <t>城－⑧</t>
    <rPh sb="0" eb="1">
      <t>シロ</t>
    </rPh>
    <phoneticPr fontId="2"/>
  </si>
  <si>
    <t>上安松</t>
    <rPh sb="0" eb="3">
      <t>カミヤスマツ</t>
    </rPh>
    <phoneticPr fontId="2"/>
  </si>
  <si>
    <t>所沢市上安松</t>
    <rPh sb="0" eb="3">
      <t>トコロザワシ</t>
    </rPh>
    <rPh sb="3" eb="6">
      <t>カミヤスマツ</t>
    </rPh>
    <phoneticPr fontId="2"/>
  </si>
  <si>
    <t>下安松－④</t>
    <rPh sb="0" eb="3">
      <t>シモヤスマツ</t>
    </rPh>
    <phoneticPr fontId="2"/>
  </si>
  <si>
    <t>下安松－⑤</t>
    <rPh sb="0" eb="3">
      <t>シモヤスマツ</t>
    </rPh>
    <phoneticPr fontId="2"/>
  </si>
  <si>
    <t>三ヶ島１丁目－①</t>
    <rPh sb="0" eb="1">
      <t>ミ</t>
    </rPh>
    <rPh sb="2" eb="3">
      <t>ジマ</t>
    </rPh>
    <rPh sb="4" eb="6">
      <t>チョウメ</t>
    </rPh>
    <phoneticPr fontId="2"/>
  </si>
  <si>
    <t>所沢市三ヶ島１丁目</t>
    <rPh sb="0" eb="3">
      <t>トコロザワシ</t>
    </rPh>
    <rPh sb="3" eb="4">
      <t>サン</t>
    </rPh>
    <rPh sb="5" eb="6">
      <t>シマ</t>
    </rPh>
    <rPh sb="7" eb="9">
      <t>チョウメ</t>
    </rPh>
    <phoneticPr fontId="2"/>
  </si>
  <si>
    <t>三ヶ島１丁目－②</t>
    <rPh sb="0" eb="1">
      <t>ミ</t>
    </rPh>
    <rPh sb="2" eb="3">
      <t>ジマ</t>
    </rPh>
    <rPh sb="4" eb="6">
      <t>チョウメ</t>
    </rPh>
    <phoneticPr fontId="2"/>
  </si>
  <si>
    <t>三ヶ島１丁目－③</t>
    <rPh sb="0" eb="1">
      <t>ミ</t>
    </rPh>
    <rPh sb="2" eb="3">
      <t>ジマ</t>
    </rPh>
    <rPh sb="4" eb="6">
      <t>チョウメ</t>
    </rPh>
    <phoneticPr fontId="2"/>
  </si>
  <si>
    <t>三ヶ島１丁目－④</t>
    <rPh sb="0" eb="1">
      <t>ミ</t>
    </rPh>
    <rPh sb="2" eb="3">
      <t>ジマ</t>
    </rPh>
    <rPh sb="4" eb="6">
      <t>チョウメ</t>
    </rPh>
    <phoneticPr fontId="2"/>
  </si>
  <si>
    <t>三ヶ島１丁目－⑤</t>
    <rPh sb="0" eb="1">
      <t>ミ</t>
    </rPh>
    <rPh sb="2" eb="3">
      <t>ジマ</t>
    </rPh>
    <rPh sb="4" eb="6">
      <t>チョウメ</t>
    </rPh>
    <phoneticPr fontId="2"/>
  </si>
  <si>
    <t>堀之内</t>
    <rPh sb="0" eb="3">
      <t>ホリノウチ</t>
    </rPh>
    <phoneticPr fontId="2"/>
  </si>
  <si>
    <t>所沢市堀之内</t>
    <rPh sb="0" eb="3">
      <t>トコロザワシ</t>
    </rPh>
    <rPh sb="3" eb="4">
      <t>ホリ</t>
    </rPh>
    <rPh sb="4" eb="5">
      <t>ノ</t>
    </rPh>
    <rPh sb="5" eb="6">
      <t>ウチ</t>
    </rPh>
    <phoneticPr fontId="2"/>
  </si>
  <si>
    <t>北野南３丁目</t>
  </si>
  <si>
    <t>所沢市北野南３丁目</t>
    <rPh sb="0" eb="3">
      <t>トコロザワシ</t>
    </rPh>
    <rPh sb="3" eb="5">
      <t>キタノ</t>
    </rPh>
    <rPh sb="5" eb="6">
      <t>ミナミ</t>
    </rPh>
    <rPh sb="7" eb="9">
      <t>チョウメ</t>
    </rPh>
    <phoneticPr fontId="2"/>
  </si>
  <si>
    <t>小手指元町１丁目</t>
  </si>
  <si>
    <t>所沢市小手指元町１丁目</t>
    <rPh sb="0" eb="3">
      <t>トコロザワシ</t>
    </rPh>
    <rPh sb="3" eb="6">
      <t>コテサシ</t>
    </rPh>
    <rPh sb="6" eb="8">
      <t>モトマチ</t>
    </rPh>
    <rPh sb="9" eb="11">
      <t>チョウメ</t>
    </rPh>
    <phoneticPr fontId="2"/>
  </si>
  <si>
    <t>牟礼沢１</t>
    <rPh sb="0" eb="2">
      <t>ムレイ</t>
    </rPh>
    <rPh sb="2" eb="3">
      <t>サワ</t>
    </rPh>
    <phoneticPr fontId="2"/>
  </si>
  <si>
    <t>寄居町牟礼</t>
    <rPh sb="0" eb="2">
      <t>ヨリイ</t>
    </rPh>
    <rPh sb="2" eb="3">
      <t>マチ</t>
    </rPh>
    <rPh sb="3" eb="5">
      <t>ムレイ</t>
    </rPh>
    <phoneticPr fontId="2"/>
  </si>
  <si>
    <t>牟礼沢２</t>
    <rPh sb="0" eb="2">
      <t>ムレイ</t>
    </rPh>
    <rPh sb="2" eb="3">
      <t>サワ</t>
    </rPh>
    <phoneticPr fontId="2"/>
  </si>
  <si>
    <t>牟礼沢３</t>
    <rPh sb="0" eb="2">
      <t>ムレイ</t>
    </rPh>
    <rPh sb="2" eb="3">
      <t>サワ</t>
    </rPh>
    <phoneticPr fontId="2"/>
  </si>
  <si>
    <t>牟礼沢４</t>
    <rPh sb="0" eb="2">
      <t>ムレイ</t>
    </rPh>
    <rPh sb="2" eb="3">
      <t>サワ</t>
    </rPh>
    <phoneticPr fontId="2"/>
  </si>
  <si>
    <t>牟礼沢５－１</t>
    <rPh sb="0" eb="2">
      <t>ムレイ</t>
    </rPh>
    <rPh sb="2" eb="3">
      <t>サワ</t>
    </rPh>
    <phoneticPr fontId="2"/>
  </si>
  <si>
    <t>牟礼沢５－２</t>
    <rPh sb="0" eb="2">
      <t>ムレイ</t>
    </rPh>
    <rPh sb="2" eb="3">
      <t>サワ</t>
    </rPh>
    <phoneticPr fontId="2"/>
  </si>
  <si>
    <t>富田沢２</t>
    <rPh sb="0" eb="2">
      <t>トミタ</t>
    </rPh>
    <rPh sb="2" eb="3">
      <t>サワ</t>
    </rPh>
    <phoneticPr fontId="2"/>
  </si>
  <si>
    <t>寄居町富田</t>
    <rPh sb="0" eb="2">
      <t>ヨリイ</t>
    </rPh>
    <rPh sb="2" eb="3">
      <t>マチ</t>
    </rPh>
    <rPh sb="3" eb="5">
      <t>トミタ</t>
    </rPh>
    <phoneticPr fontId="2"/>
  </si>
  <si>
    <t>谷津沢１－１</t>
    <rPh sb="0" eb="2">
      <t>ヤツ</t>
    </rPh>
    <rPh sb="2" eb="3">
      <t>サワ</t>
    </rPh>
    <phoneticPr fontId="2"/>
  </si>
  <si>
    <t>谷津沢１－２</t>
    <rPh sb="0" eb="2">
      <t>ヤツ</t>
    </rPh>
    <rPh sb="2" eb="3">
      <t>サワ</t>
    </rPh>
    <phoneticPr fontId="2"/>
  </si>
  <si>
    <t>谷津沢２－１</t>
    <rPh sb="0" eb="2">
      <t>ヤツ</t>
    </rPh>
    <rPh sb="2" eb="3">
      <t>サワ</t>
    </rPh>
    <phoneticPr fontId="2"/>
  </si>
  <si>
    <t>谷津沢２－２</t>
    <rPh sb="0" eb="2">
      <t>ヤツ</t>
    </rPh>
    <rPh sb="2" eb="3">
      <t>サワ</t>
    </rPh>
    <phoneticPr fontId="2"/>
  </si>
  <si>
    <t>谷津沢３</t>
    <rPh sb="0" eb="2">
      <t>ヤツ</t>
    </rPh>
    <rPh sb="2" eb="3">
      <t>サワ</t>
    </rPh>
    <phoneticPr fontId="2"/>
  </si>
  <si>
    <t>谷津沢４</t>
    <rPh sb="0" eb="2">
      <t>ヤツ</t>
    </rPh>
    <rPh sb="2" eb="3">
      <t>サワ</t>
    </rPh>
    <phoneticPr fontId="2"/>
  </si>
  <si>
    <t>今市沢１</t>
    <rPh sb="0" eb="2">
      <t>イマイチ</t>
    </rPh>
    <rPh sb="2" eb="3">
      <t>サワ</t>
    </rPh>
    <phoneticPr fontId="2"/>
  </si>
  <si>
    <t>寄居町今市</t>
    <rPh sb="0" eb="2">
      <t>ヨリイ</t>
    </rPh>
    <rPh sb="2" eb="3">
      <t>マチ</t>
    </rPh>
    <rPh sb="3" eb="5">
      <t>イマイチ</t>
    </rPh>
    <phoneticPr fontId="2"/>
  </si>
  <si>
    <t>今市沢２－１</t>
    <rPh sb="0" eb="2">
      <t>イマイチ</t>
    </rPh>
    <rPh sb="2" eb="3">
      <t>サワ</t>
    </rPh>
    <phoneticPr fontId="2"/>
  </si>
  <si>
    <t>今市沢２－２</t>
    <rPh sb="0" eb="2">
      <t>イマイチ</t>
    </rPh>
    <rPh sb="2" eb="3">
      <t>サワ</t>
    </rPh>
    <phoneticPr fontId="2"/>
  </si>
  <si>
    <t>今市沢３</t>
    <rPh sb="0" eb="2">
      <t>イマイチ</t>
    </rPh>
    <rPh sb="2" eb="3">
      <t>サワ</t>
    </rPh>
    <phoneticPr fontId="2"/>
  </si>
  <si>
    <t>赤浜</t>
    <rPh sb="0" eb="1">
      <t>アカ</t>
    </rPh>
    <rPh sb="1" eb="2">
      <t>ハマ</t>
    </rPh>
    <phoneticPr fontId="2"/>
  </si>
  <si>
    <t>新町</t>
    <rPh sb="0" eb="2">
      <t>シンマチ</t>
    </rPh>
    <phoneticPr fontId="2"/>
  </si>
  <si>
    <t>赤浜－１－１</t>
    <rPh sb="0" eb="1">
      <t>アカ</t>
    </rPh>
    <rPh sb="1" eb="2">
      <t>ハマ</t>
    </rPh>
    <phoneticPr fontId="2"/>
  </si>
  <si>
    <t>寄居町赤浜</t>
    <rPh sb="0" eb="2">
      <t>ヨリイ</t>
    </rPh>
    <rPh sb="2" eb="3">
      <t>マチ</t>
    </rPh>
    <rPh sb="3" eb="4">
      <t>アカ</t>
    </rPh>
    <rPh sb="4" eb="5">
      <t>ハマ</t>
    </rPh>
    <phoneticPr fontId="2"/>
  </si>
  <si>
    <t>赤浜－１－２</t>
    <rPh sb="0" eb="1">
      <t>アカ</t>
    </rPh>
    <rPh sb="1" eb="2">
      <t>ハマ</t>
    </rPh>
    <phoneticPr fontId="2"/>
  </si>
  <si>
    <t>赤浜－１－３</t>
    <rPh sb="0" eb="1">
      <t>アカ</t>
    </rPh>
    <rPh sb="1" eb="2">
      <t>ハマ</t>
    </rPh>
    <phoneticPr fontId="2"/>
  </si>
  <si>
    <t>赤浜－１－４</t>
    <rPh sb="0" eb="1">
      <t>アカ</t>
    </rPh>
    <rPh sb="1" eb="2">
      <t>ハマ</t>
    </rPh>
    <phoneticPr fontId="2"/>
  </si>
  <si>
    <t>赤浜－２－１</t>
    <rPh sb="0" eb="1">
      <t>アカ</t>
    </rPh>
    <rPh sb="1" eb="2">
      <t>ハマ</t>
    </rPh>
    <phoneticPr fontId="2"/>
  </si>
  <si>
    <t>赤浜－２－２</t>
    <rPh sb="0" eb="1">
      <t>アカ</t>
    </rPh>
    <rPh sb="1" eb="2">
      <t>ハマ</t>
    </rPh>
    <phoneticPr fontId="2"/>
  </si>
  <si>
    <t>牟礼－１－１</t>
    <rPh sb="0" eb="2">
      <t>ムレイ</t>
    </rPh>
    <phoneticPr fontId="2"/>
  </si>
  <si>
    <t>牟礼－１－２</t>
    <rPh sb="0" eb="2">
      <t>ムレイ</t>
    </rPh>
    <phoneticPr fontId="2"/>
  </si>
  <si>
    <t>牟礼－１－３</t>
    <rPh sb="0" eb="2">
      <t>ムレイ</t>
    </rPh>
    <phoneticPr fontId="2"/>
  </si>
  <si>
    <t>牟礼－２</t>
    <rPh sb="0" eb="2">
      <t>ムレイ</t>
    </rPh>
    <phoneticPr fontId="2"/>
  </si>
  <si>
    <t>牟礼－３</t>
    <rPh sb="0" eb="2">
      <t>ムレイ</t>
    </rPh>
    <phoneticPr fontId="2"/>
  </si>
  <si>
    <t>牟礼</t>
    <rPh sb="0" eb="2">
      <t>ムレイ</t>
    </rPh>
    <phoneticPr fontId="2"/>
  </si>
  <si>
    <t>富田－１</t>
    <rPh sb="0" eb="2">
      <t>トミタ</t>
    </rPh>
    <phoneticPr fontId="2"/>
  </si>
  <si>
    <t>富田－２</t>
    <rPh sb="0" eb="2">
      <t>トミタ</t>
    </rPh>
    <phoneticPr fontId="2"/>
  </si>
  <si>
    <t>東富田</t>
    <rPh sb="0" eb="1">
      <t>ヒガシ</t>
    </rPh>
    <rPh sb="1" eb="3">
      <t>トミタ</t>
    </rPh>
    <phoneticPr fontId="2"/>
  </si>
  <si>
    <t>本庄市東富田</t>
    <rPh sb="0" eb="3">
      <t>ホンジョウシ</t>
    </rPh>
    <rPh sb="3" eb="4">
      <t>ヒガシ</t>
    </rPh>
    <rPh sb="4" eb="6">
      <t>トミタ</t>
    </rPh>
    <phoneticPr fontId="2"/>
  </si>
  <si>
    <t>西富田</t>
    <rPh sb="0" eb="1">
      <t>ニシ</t>
    </rPh>
    <rPh sb="1" eb="3">
      <t>トミタ</t>
    </rPh>
    <phoneticPr fontId="2"/>
  </si>
  <si>
    <t>本庄市西富田</t>
    <rPh sb="0" eb="3">
      <t>ホンジョウシ</t>
    </rPh>
    <rPh sb="3" eb="4">
      <t>ニシ</t>
    </rPh>
    <rPh sb="4" eb="6">
      <t>トミタ</t>
    </rPh>
    <phoneticPr fontId="2"/>
  </si>
  <si>
    <t>四方田</t>
    <rPh sb="0" eb="3">
      <t>ヨモダ</t>
    </rPh>
    <phoneticPr fontId="2"/>
  </si>
  <si>
    <t>本庄市四方田</t>
    <rPh sb="0" eb="3">
      <t>ホンジョウシ</t>
    </rPh>
    <rPh sb="3" eb="6">
      <t>ヨモダ</t>
    </rPh>
    <phoneticPr fontId="2"/>
  </si>
  <si>
    <t>みどりが丘二丁目</t>
    <rPh sb="4" eb="5">
      <t>オカ</t>
    </rPh>
    <rPh sb="5" eb="8">
      <t>２チョウメ</t>
    </rPh>
    <phoneticPr fontId="2"/>
  </si>
  <si>
    <t>小川町みどりが丘二丁目</t>
    <rPh sb="0" eb="3">
      <t>オガワマチ</t>
    </rPh>
    <rPh sb="7" eb="8">
      <t>オカ</t>
    </rPh>
    <rPh sb="8" eb="11">
      <t>２チョウメ</t>
    </rPh>
    <phoneticPr fontId="2"/>
  </si>
  <si>
    <t>新座高校</t>
    <rPh sb="0" eb="2">
      <t>ニイザ</t>
    </rPh>
    <rPh sb="2" eb="4">
      <t>コウコウ</t>
    </rPh>
    <phoneticPr fontId="2"/>
  </si>
  <si>
    <t>新座市栄１丁目</t>
    <rPh sb="0" eb="3">
      <t>ニイザシ</t>
    </rPh>
    <rPh sb="3" eb="4">
      <t>サカエ</t>
    </rPh>
    <rPh sb="5" eb="7">
      <t>チョウメ</t>
    </rPh>
    <phoneticPr fontId="2"/>
  </si>
  <si>
    <t>妙音沢</t>
    <rPh sb="0" eb="2">
      <t>ミョウオン</t>
    </rPh>
    <rPh sb="2" eb="3">
      <t>サワ</t>
    </rPh>
    <phoneticPr fontId="2"/>
  </si>
  <si>
    <t>栗原３丁目</t>
    <rPh sb="0" eb="2">
      <t>クリハラ</t>
    </rPh>
    <rPh sb="3" eb="5">
      <t>チョウメ</t>
    </rPh>
    <phoneticPr fontId="2"/>
  </si>
  <si>
    <t>新座市栗栗原３丁目</t>
    <rPh sb="0" eb="3">
      <t>ニイザシ</t>
    </rPh>
    <rPh sb="3" eb="4">
      <t>クリ</t>
    </rPh>
    <rPh sb="4" eb="6">
      <t>クリハラ</t>
    </rPh>
    <rPh sb="7" eb="9">
      <t>チョウメ</t>
    </rPh>
    <phoneticPr fontId="2"/>
  </si>
  <si>
    <t>池田３丁目</t>
    <rPh sb="0" eb="2">
      <t>イケダ</t>
    </rPh>
    <rPh sb="3" eb="5">
      <t>チョウメ</t>
    </rPh>
    <phoneticPr fontId="2"/>
  </si>
  <si>
    <t>新座市池田３丁目</t>
    <rPh sb="0" eb="3">
      <t>ニイザシ</t>
    </rPh>
    <rPh sb="3" eb="5">
      <t>イケダ</t>
    </rPh>
    <rPh sb="6" eb="8">
      <t>チョウメ</t>
    </rPh>
    <phoneticPr fontId="2"/>
  </si>
  <si>
    <t>中野２丁目</t>
    <rPh sb="0" eb="2">
      <t>ナカノ</t>
    </rPh>
    <rPh sb="3" eb="5">
      <t>チョウメ</t>
    </rPh>
    <phoneticPr fontId="2"/>
  </si>
  <si>
    <t>新座市中野２丁目</t>
    <rPh sb="0" eb="3">
      <t>ニイザシ</t>
    </rPh>
    <rPh sb="3" eb="5">
      <t>ナカノ</t>
    </rPh>
    <rPh sb="6" eb="8">
      <t>チョウメ</t>
    </rPh>
    <phoneticPr fontId="2"/>
  </si>
  <si>
    <t>新座市営西</t>
    <rPh sb="0" eb="4">
      <t>ニイザシエイ</t>
    </rPh>
    <rPh sb="4" eb="5">
      <t>ニシ</t>
    </rPh>
    <phoneticPr fontId="2"/>
  </si>
  <si>
    <t>新座市新塚１丁目</t>
    <rPh sb="0" eb="3">
      <t>ニイザシ</t>
    </rPh>
    <rPh sb="3" eb="4">
      <t>シン</t>
    </rPh>
    <rPh sb="4" eb="5">
      <t>ヅカ</t>
    </rPh>
    <rPh sb="6" eb="8">
      <t>チョウメ</t>
    </rPh>
    <phoneticPr fontId="2"/>
  </si>
  <si>
    <t>大和田</t>
    <rPh sb="0" eb="3">
      <t>オオワダ</t>
    </rPh>
    <phoneticPr fontId="2"/>
  </si>
  <si>
    <t>新座市大和田５丁目</t>
    <rPh sb="0" eb="3">
      <t>ニイザシ</t>
    </rPh>
    <rPh sb="3" eb="6">
      <t>オオワダ</t>
    </rPh>
    <rPh sb="7" eb="9">
      <t>チョウメ</t>
    </rPh>
    <phoneticPr fontId="2"/>
  </si>
  <si>
    <t>石神４丁目</t>
    <rPh sb="0" eb="2">
      <t>イシガミ</t>
    </rPh>
    <rPh sb="3" eb="5">
      <t>チョウメ</t>
    </rPh>
    <phoneticPr fontId="2"/>
  </si>
  <si>
    <t>新座市石神４丁目</t>
    <rPh sb="0" eb="3">
      <t>ニイザシ</t>
    </rPh>
    <rPh sb="3" eb="4">
      <t>イシ</t>
    </rPh>
    <rPh sb="4" eb="5">
      <t>カミ</t>
    </rPh>
    <rPh sb="6" eb="8">
      <t>チョウメ</t>
    </rPh>
    <phoneticPr fontId="2"/>
  </si>
  <si>
    <t>畑中１丁目－１</t>
    <rPh sb="0" eb="2">
      <t>ハタナカ</t>
    </rPh>
    <rPh sb="3" eb="5">
      <t>チョウメ</t>
    </rPh>
    <phoneticPr fontId="2"/>
  </si>
  <si>
    <t>新座市畑中１丁目</t>
    <rPh sb="0" eb="3">
      <t>ニイザシ</t>
    </rPh>
    <rPh sb="3" eb="5">
      <t>ハタナカ</t>
    </rPh>
    <rPh sb="6" eb="8">
      <t>チョウメ</t>
    </rPh>
    <phoneticPr fontId="2"/>
  </si>
  <si>
    <t>畑中１丁目－２</t>
    <rPh sb="0" eb="2">
      <t>ハタナカ</t>
    </rPh>
    <rPh sb="3" eb="5">
      <t>チョウメ</t>
    </rPh>
    <phoneticPr fontId="2"/>
  </si>
  <si>
    <t>池田１丁目－１</t>
    <rPh sb="0" eb="2">
      <t>イケダ</t>
    </rPh>
    <rPh sb="3" eb="5">
      <t>チョウメ</t>
    </rPh>
    <phoneticPr fontId="2"/>
  </si>
  <si>
    <t>新座市池田１丁目</t>
    <rPh sb="0" eb="3">
      <t>ニイザシ</t>
    </rPh>
    <rPh sb="3" eb="5">
      <t>イケダ</t>
    </rPh>
    <rPh sb="6" eb="8">
      <t>チョウメ</t>
    </rPh>
    <phoneticPr fontId="2"/>
  </si>
  <si>
    <t>池田１丁目－２</t>
    <rPh sb="0" eb="2">
      <t>イケダ</t>
    </rPh>
    <rPh sb="3" eb="5">
      <t>チョウメ</t>
    </rPh>
    <phoneticPr fontId="2"/>
  </si>
  <si>
    <t>馬場１丁目</t>
    <rPh sb="0" eb="2">
      <t>ババ</t>
    </rPh>
    <rPh sb="3" eb="5">
      <t>チョウメ</t>
    </rPh>
    <phoneticPr fontId="2"/>
  </si>
  <si>
    <t>新座市馬場１丁目</t>
    <rPh sb="0" eb="3">
      <t>ニイザシ</t>
    </rPh>
    <rPh sb="3" eb="5">
      <t>ババ</t>
    </rPh>
    <rPh sb="6" eb="8">
      <t>チョウメ</t>
    </rPh>
    <phoneticPr fontId="2"/>
  </si>
  <si>
    <t>堀ノ内１丁目</t>
    <rPh sb="0" eb="1">
      <t>ホリ</t>
    </rPh>
    <rPh sb="2" eb="3">
      <t>ウチ</t>
    </rPh>
    <rPh sb="4" eb="6">
      <t>チョウメ</t>
    </rPh>
    <phoneticPr fontId="2"/>
  </si>
  <si>
    <t>新座市堀ノ内１丁目</t>
    <rPh sb="0" eb="3">
      <t>ニイザシ</t>
    </rPh>
    <rPh sb="3" eb="4">
      <t>ホリ</t>
    </rPh>
    <rPh sb="5" eb="6">
      <t>ウチ</t>
    </rPh>
    <rPh sb="7" eb="9">
      <t>チョウメ</t>
    </rPh>
    <phoneticPr fontId="2"/>
  </si>
  <si>
    <t>片山２丁目－１</t>
    <rPh sb="0" eb="2">
      <t>カタヤマ</t>
    </rPh>
    <rPh sb="3" eb="5">
      <t>チョウメ</t>
    </rPh>
    <phoneticPr fontId="2"/>
  </si>
  <si>
    <t>新座市片山２丁目</t>
    <rPh sb="0" eb="3">
      <t>ニイザシ</t>
    </rPh>
    <rPh sb="3" eb="5">
      <t>カタヤマ</t>
    </rPh>
    <rPh sb="6" eb="8">
      <t>チョウメ</t>
    </rPh>
    <phoneticPr fontId="2"/>
  </si>
  <si>
    <t>堀ノ内２丁目－２</t>
    <rPh sb="0" eb="1">
      <t>ホリ</t>
    </rPh>
    <rPh sb="2" eb="3">
      <t>ウチ</t>
    </rPh>
    <rPh sb="4" eb="6">
      <t>チョウメ</t>
    </rPh>
    <phoneticPr fontId="2"/>
  </si>
  <si>
    <t>新座市堀ノ内２丁目</t>
    <rPh sb="0" eb="3">
      <t>ニイザシ</t>
    </rPh>
    <rPh sb="3" eb="4">
      <t>ホリ</t>
    </rPh>
    <rPh sb="5" eb="6">
      <t>ウチ</t>
    </rPh>
    <rPh sb="7" eb="9">
      <t>チョウメ</t>
    </rPh>
    <phoneticPr fontId="2"/>
  </si>
  <si>
    <t>高麗神社沢－１</t>
    <rPh sb="0" eb="2">
      <t>コマ</t>
    </rPh>
    <rPh sb="2" eb="4">
      <t>ジンジャ</t>
    </rPh>
    <rPh sb="4" eb="5">
      <t>サワ</t>
    </rPh>
    <phoneticPr fontId="2"/>
  </si>
  <si>
    <t>日高市新堀</t>
    <rPh sb="0" eb="3">
      <t>ヒダカシ</t>
    </rPh>
    <rPh sb="3" eb="4">
      <t>シン</t>
    </rPh>
    <rPh sb="4" eb="5">
      <t>ホリ</t>
    </rPh>
    <phoneticPr fontId="2"/>
  </si>
  <si>
    <t>高麗神社沢－２</t>
    <rPh sb="0" eb="2">
      <t>コマ</t>
    </rPh>
    <rPh sb="2" eb="4">
      <t>ジンジャ</t>
    </rPh>
    <rPh sb="4" eb="5">
      <t>サワ</t>
    </rPh>
    <phoneticPr fontId="2"/>
  </si>
  <si>
    <t>聖天院沢－２</t>
    <rPh sb="0" eb="1">
      <t>セイ</t>
    </rPh>
    <rPh sb="1" eb="2">
      <t>テン</t>
    </rPh>
    <rPh sb="2" eb="3">
      <t>イン</t>
    </rPh>
    <rPh sb="3" eb="4">
      <t>サワ</t>
    </rPh>
    <phoneticPr fontId="2"/>
  </si>
  <si>
    <t>日高市高堀</t>
    <rPh sb="0" eb="3">
      <t>ヒダカシ</t>
    </rPh>
    <rPh sb="3" eb="5">
      <t>タカホリ</t>
    </rPh>
    <phoneticPr fontId="2"/>
  </si>
  <si>
    <t>栗原川</t>
    <rPh sb="0" eb="2">
      <t>クリハラ</t>
    </rPh>
    <rPh sb="2" eb="3">
      <t>カワ</t>
    </rPh>
    <phoneticPr fontId="2"/>
  </si>
  <si>
    <t>日高市栗坪</t>
    <rPh sb="0" eb="3">
      <t>ヒダカシ</t>
    </rPh>
    <rPh sb="3" eb="5">
      <t>クリツボ</t>
    </rPh>
    <phoneticPr fontId="2"/>
  </si>
  <si>
    <t>楡木沢</t>
    <rPh sb="0" eb="1">
      <t>ユ</t>
    </rPh>
    <rPh sb="1" eb="2">
      <t>キ</t>
    </rPh>
    <rPh sb="2" eb="3">
      <t>サワ</t>
    </rPh>
    <phoneticPr fontId="2"/>
  </si>
  <si>
    <t>日高市楡木</t>
    <rPh sb="0" eb="3">
      <t>ヒダカシ</t>
    </rPh>
    <rPh sb="3" eb="4">
      <t>ユ</t>
    </rPh>
    <rPh sb="4" eb="5">
      <t>キ</t>
    </rPh>
    <phoneticPr fontId="2"/>
  </si>
  <si>
    <t>猿田沢</t>
    <rPh sb="0" eb="2">
      <t>サルタ</t>
    </rPh>
    <rPh sb="2" eb="3">
      <t>サワ</t>
    </rPh>
    <phoneticPr fontId="2"/>
  </si>
  <si>
    <t>日高市猿田</t>
    <rPh sb="0" eb="3">
      <t>ヒダカシ</t>
    </rPh>
    <rPh sb="3" eb="5">
      <t>サルタ</t>
    </rPh>
    <phoneticPr fontId="2"/>
  </si>
  <si>
    <t>武蔵台中沢</t>
    <rPh sb="0" eb="3">
      <t>ムサシダイ</t>
    </rPh>
    <rPh sb="3" eb="5">
      <t>ナカサワ</t>
    </rPh>
    <phoneticPr fontId="2"/>
  </si>
  <si>
    <t>日高市武蔵台６丁目</t>
    <rPh sb="0" eb="3">
      <t>ヒダカシ</t>
    </rPh>
    <rPh sb="3" eb="6">
      <t>ムサシダイ</t>
    </rPh>
    <rPh sb="7" eb="9">
      <t>チョウメ</t>
    </rPh>
    <phoneticPr fontId="2"/>
  </si>
  <si>
    <t>森下沢</t>
    <rPh sb="0" eb="2">
      <t>モリシタ</t>
    </rPh>
    <rPh sb="2" eb="3">
      <t>サワ</t>
    </rPh>
    <phoneticPr fontId="2"/>
  </si>
  <si>
    <t>越生町大満</t>
    <rPh sb="0" eb="3">
      <t>オゴセマチ</t>
    </rPh>
    <rPh sb="3" eb="4">
      <t>オオ</t>
    </rPh>
    <rPh sb="4" eb="5">
      <t>マン</t>
    </rPh>
    <phoneticPr fontId="2"/>
  </si>
  <si>
    <t>大満寺沢</t>
    <rPh sb="0" eb="1">
      <t>オオ</t>
    </rPh>
    <rPh sb="1" eb="2">
      <t>マン</t>
    </rPh>
    <rPh sb="2" eb="3">
      <t>ジ</t>
    </rPh>
    <rPh sb="3" eb="4">
      <t>サワ</t>
    </rPh>
    <phoneticPr fontId="2"/>
  </si>
  <si>
    <t>川久保沢</t>
    <rPh sb="0" eb="3">
      <t>カワクボ</t>
    </rPh>
    <rPh sb="3" eb="4">
      <t>サワ</t>
    </rPh>
    <phoneticPr fontId="2"/>
  </si>
  <si>
    <t>柏団地</t>
  </si>
  <si>
    <t>狭山市柏原</t>
    <rPh sb="0" eb="3">
      <t>サヤマシ</t>
    </rPh>
    <rPh sb="3" eb="5">
      <t>カシワバラ</t>
    </rPh>
    <phoneticPr fontId="2"/>
  </si>
  <si>
    <t>柏原-1</t>
  </si>
  <si>
    <t>柏原-2</t>
  </si>
  <si>
    <t>柏原ニュータウン</t>
  </si>
  <si>
    <t>柏原小学校</t>
  </si>
  <si>
    <t>笹井１</t>
  </si>
  <si>
    <t>狭山市笹井外</t>
    <rPh sb="0" eb="3">
      <t>サヤマシ</t>
    </rPh>
    <rPh sb="3" eb="5">
      <t>ササイ</t>
    </rPh>
    <rPh sb="5" eb="6">
      <t>ホカ</t>
    </rPh>
    <phoneticPr fontId="2"/>
  </si>
  <si>
    <t>笹井２</t>
  </si>
  <si>
    <t>笹井３</t>
  </si>
  <si>
    <t>狭山市笹井２丁目</t>
    <rPh sb="0" eb="3">
      <t>サヤマシ</t>
    </rPh>
    <rPh sb="3" eb="5">
      <t>ササイ</t>
    </rPh>
    <rPh sb="6" eb="8">
      <t>チョウメ</t>
    </rPh>
    <phoneticPr fontId="2"/>
  </si>
  <si>
    <t>笹井４</t>
  </si>
  <si>
    <t>狭山市笹井２丁目外</t>
    <rPh sb="0" eb="3">
      <t>サヤマシ</t>
    </rPh>
    <rPh sb="3" eb="5">
      <t>ササイ</t>
    </rPh>
    <rPh sb="6" eb="8">
      <t>チョウメ</t>
    </rPh>
    <rPh sb="8" eb="9">
      <t>ホカ</t>
    </rPh>
    <phoneticPr fontId="2"/>
  </si>
  <si>
    <t>笹井５</t>
  </si>
  <si>
    <t>沢口</t>
  </si>
  <si>
    <t>狭山市笹井</t>
    <rPh sb="0" eb="3">
      <t>サヤマシ</t>
    </rPh>
    <rPh sb="3" eb="5">
      <t>ササイ</t>
    </rPh>
    <phoneticPr fontId="2"/>
  </si>
  <si>
    <t>壱番町</t>
    <rPh sb="0" eb="1">
      <t>イチ</t>
    </rPh>
    <rPh sb="1" eb="2">
      <t>バン</t>
    </rPh>
    <rPh sb="2" eb="3">
      <t>マチ</t>
    </rPh>
    <phoneticPr fontId="2"/>
  </si>
  <si>
    <t>高坂－２</t>
    <rPh sb="0" eb="2">
      <t>タカサカ</t>
    </rPh>
    <phoneticPr fontId="2"/>
  </si>
  <si>
    <t>小川谷山</t>
    <rPh sb="0" eb="2">
      <t>オガワ</t>
    </rPh>
    <rPh sb="2" eb="4">
      <t>タニヤマ</t>
    </rPh>
    <phoneticPr fontId="2"/>
  </si>
  <si>
    <t>滑川町福田地内</t>
    <rPh sb="0" eb="2">
      <t>ナメカワ</t>
    </rPh>
    <rPh sb="2" eb="3">
      <t>マチ</t>
    </rPh>
    <rPh sb="3" eb="5">
      <t>フクダ</t>
    </rPh>
    <rPh sb="5" eb="7">
      <t>チナイ</t>
    </rPh>
    <phoneticPr fontId="2"/>
  </si>
  <si>
    <t>年中ー１</t>
    <rPh sb="0" eb="2">
      <t>ネンジュウ</t>
    </rPh>
    <phoneticPr fontId="2"/>
  </si>
  <si>
    <t>鳩山町石坂地内</t>
    <rPh sb="0" eb="3">
      <t>ハトヤママチ</t>
    </rPh>
    <rPh sb="3" eb="5">
      <t>イシサカ</t>
    </rPh>
    <rPh sb="5" eb="7">
      <t>チナイ</t>
    </rPh>
    <phoneticPr fontId="2"/>
  </si>
  <si>
    <t>来谷沢</t>
    <rPh sb="2" eb="3">
      <t>サワ</t>
    </rPh>
    <phoneticPr fontId="2"/>
  </si>
  <si>
    <t>皆野町大字三沢</t>
    <rPh sb="0" eb="3">
      <t>ミナノマチ</t>
    </rPh>
    <rPh sb="3" eb="5">
      <t>オオアザ</t>
    </rPh>
    <rPh sb="5" eb="7">
      <t>ミサワ</t>
    </rPh>
    <phoneticPr fontId="2"/>
  </si>
  <si>
    <t>能林２</t>
  </si>
  <si>
    <t>能林３</t>
  </si>
  <si>
    <t>ヨシケ沢</t>
  </si>
  <si>
    <t>強石－１</t>
  </si>
  <si>
    <t>強石－２</t>
  </si>
  <si>
    <t>芳ノ入１</t>
  </si>
  <si>
    <t>芳ノ入２</t>
  </si>
  <si>
    <t>来谷２</t>
  </si>
  <si>
    <t>能林１</t>
    <rPh sb="0" eb="1">
      <t>ノウ</t>
    </rPh>
    <rPh sb="1" eb="2">
      <t>バヤシ</t>
    </rPh>
    <phoneticPr fontId="2"/>
  </si>
  <si>
    <t>能林２－１</t>
    <rPh sb="0" eb="1">
      <t>ノウ</t>
    </rPh>
    <rPh sb="1" eb="2">
      <t>バヤシ</t>
    </rPh>
    <phoneticPr fontId="2"/>
  </si>
  <si>
    <t>能林２－２</t>
    <rPh sb="0" eb="1">
      <t>ノウ</t>
    </rPh>
    <rPh sb="1" eb="2">
      <t>バヤシ</t>
    </rPh>
    <phoneticPr fontId="2"/>
  </si>
  <si>
    <t>三沢強石１</t>
    <rPh sb="0" eb="2">
      <t>ミサワ</t>
    </rPh>
    <phoneticPr fontId="2"/>
  </si>
  <si>
    <t>三沢強石２</t>
    <rPh sb="0" eb="2">
      <t>ミサワ</t>
    </rPh>
    <phoneticPr fontId="2"/>
  </si>
  <si>
    <t>三沢強石３</t>
    <rPh sb="0" eb="2">
      <t>ミサワ</t>
    </rPh>
    <phoneticPr fontId="2"/>
  </si>
  <si>
    <t>高中１</t>
  </si>
  <si>
    <t>小根１－１</t>
  </si>
  <si>
    <t>小根１－２</t>
  </si>
  <si>
    <t>芳ノ入３</t>
  </si>
  <si>
    <t>来谷１</t>
  </si>
  <si>
    <t>小根２</t>
  </si>
  <si>
    <t>小根３</t>
    <rPh sb="0" eb="1">
      <t>コ</t>
    </rPh>
    <rPh sb="1" eb="2">
      <t>ネ</t>
    </rPh>
    <phoneticPr fontId="2"/>
  </si>
  <si>
    <t>小根４</t>
    <rPh sb="0" eb="1">
      <t>コ</t>
    </rPh>
    <rPh sb="1" eb="2">
      <t>ネ</t>
    </rPh>
    <phoneticPr fontId="2"/>
  </si>
  <si>
    <t>小根５</t>
    <rPh sb="0" eb="2">
      <t>コネ</t>
    </rPh>
    <phoneticPr fontId="2"/>
  </si>
  <si>
    <t>小根６</t>
    <rPh sb="0" eb="2">
      <t>コネ</t>
    </rPh>
    <phoneticPr fontId="2"/>
  </si>
  <si>
    <t>平草３</t>
    <rPh sb="0" eb="1">
      <t>ヒラ</t>
    </rPh>
    <rPh sb="1" eb="2">
      <t>クサ</t>
    </rPh>
    <phoneticPr fontId="2"/>
  </si>
  <si>
    <t>平草４</t>
    <rPh sb="0" eb="1">
      <t>ヒラ</t>
    </rPh>
    <rPh sb="1" eb="2">
      <t>クサ</t>
    </rPh>
    <phoneticPr fontId="2"/>
  </si>
  <si>
    <t>芳ノ入４</t>
    <rPh sb="0" eb="1">
      <t>ヨシ</t>
    </rPh>
    <rPh sb="2" eb="3">
      <t>イ</t>
    </rPh>
    <phoneticPr fontId="2"/>
  </si>
  <si>
    <t>小根７</t>
    <rPh sb="0" eb="2">
      <t>コネ</t>
    </rPh>
    <phoneticPr fontId="2"/>
  </si>
  <si>
    <t>高中２</t>
  </si>
  <si>
    <t>平草１</t>
  </si>
  <si>
    <t>平草２</t>
  </si>
  <si>
    <t>日向</t>
    <rPh sb="0" eb="2">
      <t>ヒナタ</t>
    </rPh>
    <phoneticPr fontId="2"/>
  </si>
  <si>
    <t>地滑り</t>
    <rPh sb="0" eb="1">
      <t>チ</t>
    </rPh>
    <rPh sb="1" eb="2">
      <t>スベ</t>
    </rPh>
    <phoneticPr fontId="2"/>
  </si>
  <si>
    <t>三沢１</t>
  </si>
  <si>
    <t>上滝の沢</t>
    <rPh sb="0" eb="1">
      <t>ウエ</t>
    </rPh>
    <rPh sb="1" eb="2">
      <t>タキ</t>
    </rPh>
    <phoneticPr fontId="2"/>
  </si>
  <si>
    <t>芳ノ入４</t>
  </si>
  <si>
    <t>三沢２</t>
  </si>
  <si>
    <t>谷津</t>
  </si>
  <si>
    <t>三沢３</t>
  </si>
  <si>
    <t>吉野平</t>
  </si>
  <si>
    <t>吉野平沢</t>
  </si>
  <si>
    <t>来谷３</t>
  </si>
  <si>
    <t>三沢谷津１</t>
    <rPh sb="0" eb="2">
      <t>ミサワ</t>
    </rPh>
    <phoneticPr fontId="2"/>
  </si>
  <si>
    <t>三沢谷津２</t>
    <rPh sb="0" eb="2">
      <t>ミサワ</t>
    </rPh>
    <phoneticPr fontId="2"/>
  </si>
  <si>
    <t>二本木</t>
  </si>
  <si>
    <t>三沢日向</t>
    <rPh sb="0" eb="2">
      <t>ミサワ</t>
    </rPh>
    <phoneticPr fontId="2"/>
  </si>
  <si>
    <t>三沢谷津４</t>
    <rPh sb="0" eb="2">
      <t>ミサワ</t>
    </rPh>
    <rPh sb="2" eb="4">
      <t>ヤツ</t>
    </rPh>
    <phoneticPr fontId="2"/>
  </si>
  <si>
    <t>三沢強石４</t>
    <rPh sb="0" eb="2">
      <t>ミサワ</t>
    </rPh>
    <phoneticPr fontId="2"/>
  </si>
  <si>
    <t>三沢強石５</t>
    <rPh sb="0" eb="2">
      <t>ミサワ</t>
    </rPh>
    <phoneticPr fontId="2"/>
  </si>
  <si>
    <t>玉川１</t>
  </si>
  <si>
    <t>玉川２</t>
  </si>
  <si>
    <t>小平</t>
  </si>
  <si>
    <t>三沢谷津３－１</t>
    <rPh sb="0" eb="2">
      <t>ミサワ</t>
    </rPh>
    <phoneticPr fontId="2"/>
  </si>
  <si>
    <t>三沢谷津３－２</t>
    <rPh sb="0" eb="2">
      <t>ミサワ</t>
    </rPh>
    <phoneticPr fontId="2"/>
  </si>
  <si>
    <t>三沢谷津３－３</t>
    <rPh sb="0" eb="2">
      <t>ミサワ</t>
    </rPh>
    <phoneticPr fontId="2"/>
  </si>
  <si>
    <t>反町</t>
  </si>
  <si>
    <t>高府地１</t>
  </si>
  <si>
    <t>入山</t>
  </si>
  <si>
    <t>中の沢</t>
  </si>
  <si>
    <t>上の平</t>
    <rPh sb="0" eb="1">
      <t>ウエ</t>
    </rPh>
    <phoneticPr fontId="2"/>
  </si>
  <si>
    <t>高府地２</t>
  </si>
  <si>
    <t>高府地３</t>
  </si>
  <si>
    <t>六地蔵</t>
  </si>
  <si>
    <t>丸山１</t>
  </si>
  <si>
    <t>丸山２</t>
  </si>
  <si>
    <t>上の平１</t>
    <rPh sb="2" eb="3">
      <t>タイラ</t>
    </rPh>
    <phoneticPr fontId="2"/>
  </si>
  <si>
    <t>峯１</t>
    <rPh sb="0" eb="1">
      <t>ミネ</t>
    </rPh>
    <phoneticPr fontId="2"/>
  </si>
  <si>
    <t>広町１</t>
  </si>
  <si>
    <t>広町３</t>
    <rPh sb="0" eb="2">
      <t>ヒロマチ</t>
    </rPh>
    <phoneticPr fontId="2"/>
  </si>
  <si>
    <t>五十新田</t>
  </si>
  <si>
    <t>美の山</t>
  </si>
  <si>
    <t>上の平</t>
  </si>
  <si>
    <t>藤の木</t>
  </si>
  <si>
    <t>広町</t>
  </si>
  <si>
    <t>日野１</t>
  </si>
  <si>
    <t>皆野町大字下日野沢</t>
    <rPh sb="0" eb="2">
      <t>ミナノ</t>
    </rPh>
    <rPh sb="2" eb="3">
      <t>マチ</t>
    </rPh>
    <rPh sb="3" eb="5">
      <t>オオアザ</t>
    </rPh>
    <rPh sb="5" eb="6">
      <t>シタ</t>
    </rPh>
    <rPh sb="6" eb="8">
      <t>ヒノ</t>
    </rPh>
    <rPh sb="8" eb="9">
      <t>サワ</t>
    </rPh>
    <phoneticPr fontId="2"/>
  </si>
  <si>
    <t>日野２</t>
  </si>
  <si>
    <t>日野３</t>
  </si>
  <si>
    <t>若松３</t>
  </si>
  <si>
    <t>日野４</t>
  </si>
  <si>
    <t>根古屋１</t>
  </si>
  <si>
    <t>根古屋２</t>
  </si>
  <si>
    <t>根古屋１－１</t>
    <rPh sb="0" eb="3">
      <t>ネゴヤ</t>
    </rPh>
    <phoneticPr fontId="2"/>
  </si>
  <si>
    <t>根古屋１－２</t>
    <rPh sb="0" eb="3">
      <t>ネゴヤ</t>
    </rPh>
    <phoneticPr fontId="2"/>
  </si>
  <si>
    <t>根古屋１－３</t>
    <rPh sb="0" eb="3">
      <t>ネゴヤ</t>
    </rPh>
    <phoneticPr fontId="2"/>
  </si>
  <si>
    <t>高松山１</t>
  </si>
  <si>
    <t>若浜２</t>
  </si>
  <si>
    <t>根古屋２</t>
    <rPh sb="0" eb="3">
      <t>ネゴヤ</t>
    </rPh>
    <phoneticPr fontId="2"/>
  </si>
  <si>
    <t>大神</t>
  </si>
  <si>
    <t>日野１－１</t>
  </si>
  <si>
    <t>日野１－２</t>
  </si>
  <si>
    <t>日野１－３</t>
  </si>
  <si>
    <t>根古屋３－１</t>
    <rPh sb="0" eb="3">
      <t>ネゴヤ</t>
    </rPh>
    <phoneticPr fontId="2"/>
  </si>
  <si>
    <t>根古屋３－２</t>
    <rPh sb="0" eb="3">
      <t>ネゴヤ</t>
    </rPh>
    <phoneticPr fontId="2"/>
  </si>
  <si>
    <t>根古屋３－３</t>
    <rPh sb="0" eb="3">
      <t>ネゴヤ</t>
    </rPh>
    <phoneticPr fontId="2"/>
  </si>
  <si>
    <t>高松山４</t>
  </si>
  <si>
    <t>高松山５</t>
  </si>
  <si>
    <t>皆野町大字大渕</t>
    <rPh sb="0" eb="2">
      <t>ミナノ</t>
    </rPh>
    <rPh sb="2" eb="3">
      <t>マチ</t>
    </rPh>
    <rPh sb="3" eb="5">
      <t>オオアザ</t>
    </rPh>
    <phoneticPr fontId="2"/>
  </si>
  <si>
    <t>根古屋４</t>
    <rPh sb="0" eb="3">
      <t>ネゴヤ</t>
    </rPh>
    <phoneticPr fontId="2"/>
  </si>
  <si>
    <t>根古屋５</t>
    <rPh sb="0" eb="3">
      <t>ネゴヤ</t>
    </rPh>
    <phoneticPr fontId="2"/>
  </si>
  <si>
    <t>根古屋８</t>
    <rPh sb="0" eb="3">
      <t>ネゴヤ</t>
    </rPh>
    <phoneticPr fontId="2"/>
  </si>
  <si>
    <t>風戸</t>
  </si>
  <si>
    <t>若浜</t>
    <rPh sb="0" eb="2">
      <t>ワカハマ</t>
    </rPh>
    <phoneticPr fontId="2"/>
  </si>
  <si>
    <t>日野</t>
  </si>
  <si>
    <t>門平沢</t>
  </si>
  <si>
    <t>皆野町大字上日野沢</t>
    <rPh sb="0" eb="2">
      <t>ミナノ</t>
    </rPh>
    <rPh sb="2" eb="3">
      <t>マチ</t>
    </rPh>
    <rPh sb="3" eb="5">
      <t>オオアザ</t>
    </rPh>
    <rPh sb="5" eb="6">
      <t>ウエ</t>
    </rPh>
    <rPh sb="6" eb="8">
      <t>ヒノ</t>
    </rPh>
    <rPh sb="8" eb="9">
      <t>サワ</t>
    </rPh>
    <phoneticPr fontId="2"/>
  </si>
  <si>
    <t>奈良尾１</t>
  </si>
  <si>
    <t>奈良尾沢</t>
  </si>
  <si>
    <t>奈良尾２</t>
  </si>
  <si>
    <t>小前１</t>
  </si>
  <si>
    <t>奈良尾２－１</t>
  </si>
  <si>
    <t>奈良尾２－２</t>
  </si>
  <si>
    <t>門平１－１</t>
  </si>
  <si>
    <t>門平１－２</t>
  </si>
  <si>
    <t>小前３</t>
  </si>
  <si>
    <t>小前２</t>
  </si>
  <si>
    <t>奈良尾３</t>
  </si>
  <si>
    <t>奈良尾４</t>
  </si>
  <si>
    <t>奈良尾５－１</t>
  </si>
  <si>
    <t>奈良尾５－２</t>
  </si>
  <si>
    <t>門平２</t>
  </si>
  <si>
    <t>立沢１</t>
  </si>
  <si>
    <t>立沢２</t>
  </si>
  <si>
    <t>立沢３－１</t>
  </si>
  <si>
    <t>立沢３－２</t>
  </si>
  <si>
    <t>立沢３－３</t>
  </si>
  <si>
    <t>立沢９</t>
    <rPh sb="0" eb="2">
      <t>タツザワ</t>
    </rPh>
    <phoneticPr fontId="2"/>
  </si>
  <si>
    <t>立沢８</t>
    <rPh sb="0" eb="2">
      <t>タツザワ</t>
    </rPh>
    <phoneticPr fontId="2"/>
  </si>
  <si>
    <t>立沢</t>
    <rPh sb="0" eb="2">
      <t>タツザワ</t>
    </rPh>
    <phoneticPr fontId="2"/>
  </si>
  <si>
    <t>立沢５</t>
  </si>
  <si>
    <t>西立沢</t>
    <rPh sb="0" eb="1">
      <t>ニシ</t>
    </rPh>
    <rPh sb="1" eb="3">
      <t>タチサワ</t>
    </rPh>
    <phoneticPr fontId="2"/>
  </si>
  <si>
    <t>立沢</t>
    <rPh sb="0" eb="1">
      <t>タ</t>
    </rPh>
    <phoneticPr fontId="2"/>
  </si>
  <si>
    <t>門平</t>
  </si>
  <si>
    <t>奈良尾南</t>
    <rPh sb="3" eb="4">
      <t>ミナミ</t>
    </rPh>
    <phoneticPr fontId="2"/>
  </si>
  <si>
    <t>奈良尾北</t>
    <rPh sb="3" eb="4">
      <t>キタ</t>
    </rPh>
    <phoneticPr fontId="2"/>
  </si>
  <si>
    <t>大前</t>
  </si>
  <si>
    <t>天神沢</t>
  </si>
  <si>
    <t>皆野町大字野巻</t>
    <rPh sb="0" eb="2">
      <t>ミナノ</t>
    </rPh>
    <rPh sb="2" eb="3">
      <t>マチ</t>
    </rPh>
    <rPh sb="3" eb="5">
      <t>オオアザ</t>
    </rPh>
    <phoneticPr fontId="2"/>
  </si>
  <si>
    <t>野巻</t>
  </si>
  <si>
    <t>大平沢－１</t>
  </si>
  <si>
    <t>皆野町大字金沢</t>
    <rPh sb="0" eb="2">
      <t>ミナノ</t>
    </rPh>
    <rPh sb="2" eb="3">
      <t>マチ</t>
    </rPh>
    <rPh sb="3" eb="5">
      <t>オオアザ</t>
    </rPh>
    <rPh sb="5" eb="7">
      <t>カナザワ</t>
    </rPh>
    <phoneticPr fontId="2"/>
  </si>
  <si>
    <t>大平沢－２</t>
  </si>
  <si>
    <t>金山沢</t>
  </si>
  <si>
    <t>笹原１</t>
  </si>
  <si>
    <t>笹原２</t>
  </si>
  <si>
    <t>岩鼻１</t>
  </si>
  <si>
    <t>岩鼻２</t>
  </si>
  <si>
    <t>岩鼻３</t>
  </si>
  <si>
    <t>金山１</t>
  </si>
  <si>
    <t>野巻１－１</t>
  </si>
  <si>
    <t>野巻１－２</t>
  </si>
  <si>
    <t>野巻１－３</t>
  </si>
  <si>
    <t>妙部谷戸１－１</t>
    <rPh sb="0" eb="1">
      <t>ミョウ</t>
    </rPh>
    <rPh sb="1" eb="2">
      <t>ブ</t>
    </rPh>
    <rPh sb="2" eb="3">
      <t>タニ</t>
    </rPh>
    <rPh sb="3" eb="4">
      <t>ト</t>
    </rPh>
    <phoneticPr fontId="2"/>
  </si>
  <si>
    <t>妙部谷戸１－２</t>
    <rPh sb="0" eb="1">
      <t>ミョウ</t>
    </rPh>
    <rPh sb="1" eb="2">
      <t>ブ</t>
    </rPh>
    <rPh sb="2" eb="3">
      <t>タニ</t>
    </rPh>
    <rPh sb="3" eb="4">
      <t>ト</t>
    </rPh>
    <phoneticPr fontId="2"/>
  </si>
  <si>
    <t>神ノ巻</t>
    <rPh sb="0" eb="1">
      <t>カミ</t>
    </rPh>
    <rPh sb="2" eb="3">
      <t>マキ</t>
    </rPh>
    <phoneticPr fontId="2"/>
  </si>
  <si>
    <t>橋爪１</t>
  </si>
  <si>
    <t>金沢大平</t>
    <rPh sb="0" eb="2">
      <t>カネザワ</t>
    </rPh>
    <phoneticPr fontId="2"/>
  </si>
  <si>
    <t>笹原１－１</t>
  </si>
  <si>
    <t>笹原１－２</t>
  </si>
  <si>
    <t>笹原１－３</t>
  </si>
  <si>
    <t>妙部谷戸２</t>
    <rPh sb="0" eb="1">
      <t>ミョウ</t>
    </rPh>
    <rPh sb="1" eb="2">
      <t>ブ</t>
    </rPh>
    <rPh sb="2" eb="3">
      <t>ヤ</t>
    </rPh>
    <rPh sb="3" eb="4">
      <t>ト</t>
    </rPh>
    <phoneticPr fontId="2"/>
  </si>
  <si>
    <t>新谷平１</t>
    <rPh sb="0" eb="2">
      <t>シンタニ</t>
    </rPh>
    <rPh sb="2" eb="3">
      <t>タイラ</t>
    </rPh>
    <phoneticPr fontId="2"/>
  </si>
  <si>
    <t>新谷平２</t>
    <rPh sb="0" eb="2">
      <t>シンタニ</t>
    </rPh>
    <rPh sb="2" eb="3">
      <t>タイラ</t>
    </rPh>
    <phoneticPr fontId="2"/>
  </si>
  <si>
    <t>橋爪３－１</t>
    <rPh sb="0" eb="1">
      <t>ハシ</t>
    </rPh>
    <rPh sb="1" eb="2">
      <t>ツメ</t>
    </rPh>
    <phoneticPr fontId="2"/>
  </si>
  <si>
    <t>橋爪３－２</t>
    <rPh sb="0" eb="1">
      <t>ハシ</t>
    </rPh>
    <rPh sb="1" eb="2">
      <t>ツメ</t>
    </rPh>
    <phoneticPr fontId="2"/>
  </si>
  <si>
    <t>橋爪２</t>
  </si>
  <si>
    <t>金山２</t>
  </si>
  <si>
    <t>諏訪平２－１</t>
  </si>
  <si>
    <t>諏訪平２－２</t>
  </si>
  <si>
    <t>野巻２の１</t>
  </si>
  <si>
    <t>桜ヶ谷</t>
    <rPh sb="0" eb="1">
      <t>サクラ</t>
    </rPh>
    <rPh sb="2" eb="3">
      <t>ヤ</t>
    </rPh>
    <phoneticPr fontId="2"/>
  </si>
  <si>
    <t>笹原３－１</t>
  </si>
  <si>
    <t>笹原３－２</t>
  </si>
  <si>
    <t>山中－３</t>
  </si>
  <si>
    <t>野巻２の２</t>
  </si>
  <si>
    <t>桜ヶ谷</t>
  </si>
  <si>
    <t>戦場１</t>
  </si>
  <si>
    <t>皆野町大字皆野</t>
    <rPh sb="0" eb="3">
      <t>ミナノマチ</t>
    </rPh>
    <rPh sb="3" eb="5">
      <t>オオアザ</t>
    </rPh>
    <rPh sb="5" eb="7">
      <t>ミナノ</t>
    </rPh>
    <phoneticPr fontId="2"/>
  </si>
  <si>
    <t>戦場２</t>
  </si>
  <si>
    <t>下根岸</t>
    <rPh sb="0" eb="1">
      <t>シモ</t>
    </rPh>
    <phoneticPr fontId="2"/>
  </si>
  <si>
    <t>上ノ台</t>
  </si>
  <si>
    <t>滝の入沢川</t>
    <rPh sb="4" eb="5">
      <t>カワ</t>
    </rPh>
    <phoneticPr fontId="2"/>
  </si>
  <si>
    <t>柏木沢</t>
  </si>
  <si>
    <t>戦場３</t>
  </si>
  <si>
    <t>戦場１</t>
    <rPh sb="0" eb="1">
      <t>セン</t>
    </rPh>
    <rPh sb="1" eb="2">
      <t>バ</t>
    </rPh>
    <phoneticPr fontId="2"/>
  </si>
  <si>
    <t>親鼻１</t>
  </si>
  <si>
    <t>親鼻２</t>
  </si>
  <si>
    <t>皆野腰１－１</t>
    <rPh sb="0" eb="2">
      <t>ミナノ</t>
    </rPh>
    <phoneticPr fontId="2"/>
  </si>
  <si>
    <t>皆野腰１－２</t>
    <rPh sb="0" eb="2">
      <t>ミナノ</t>
    </rPh>
    <phoneticPr fontId="2"/>
  </si>
  <si>
    <t>根岸１</t>
  </si>
  <si>
    <t>根岸２</t>
  </si>
  <si>
    <t>根岸３</t>
  </si>
  <si>
    <t>親鼻３</t>
  </si>
  <si>
    <t>下原</t>
    <rPh sb="0" eb="2">
      <t>シモハラ</t>
    </rPh>
    <phoneticPr fontId="2"/>
  </si>
  <si>
    <t>戦場５</t>
    <rPh sb="0" eb="1">
      <t>セン</t>
    </rPh>
    <rPh sb="1" eb="2">
      <t>バ</t>
    </rPh>
    <phoneticPr fontId="2"/>
  </si>
  <si>
    <t>戦場６</t>
    <rPh sb="0" eb="1">
      <t>セン</t>
    </rPh>
    <rPh sb="1" eb="2">
      <t>バ</t>
    </rPh>
    <phoneticPr fontId="2"/>
  </si>
  <si>
    <t>戦場７</t>
    <rPh sb="0" eb="1">
      <t>セン</t>
    </rPh>
    <rPh sb="1" eb="2">
      <t>バ</t>
    </rPh>
    <phoneticPr fontId="2"/>
  </si>
  <si>
    <t>親鼻４</t>
  </si>
  <si>
    <t>上ノ台</t>
    <rPh sb="0" eb="1">
      <t>ウエ</t>
    </rPh>
    <rPh sb="2" eb="3">
      <t>ダイ</t>
    </rPh>
    <phoneticPr fontId="2"/>
  </si>
  <si>
    <t>小松１</t>
  </si>
  <si>
    <t>重木</t>
  </si>
  <si>
    <t>藤原沢１</t>
  </si>
  <si>
    <t>藤原沢２</t>
  </si>
  <si>
    <t>若松１</t>
  </si>
  <si>
    <t>若松２</t>
  </si>
  <si>
    <t>沢辺１</t>
  </si>
  <si>
    <t>沢辺２</t>
  </si>
  <si>
    <t>重木沢</t>
  </si>
  <si>
    <t>藤原</t>
  </si>
  <si>
    <t>下日野沢１</t>
  </si>
  <si>
    <t>下日野沢２</t>
  </si>
  <si>
    <t>重木１－１</t>
  </si>
  <si>
    <t>重木１－２</t>
  </si>
  <si>
    <t>重木１－３</t>
  </si>
  <si>
    <t>藤原１</t>
  </si>
  <si>
    <t>若浜３</t>
  </si>
  <si>
    <t>若浜４</t>
  </si>
  <si>
    <t>若浜１</t>
  </si>
  <si>
    <t>重木２</t>
  </si>
  <si>
    <t>沢辺３</t>
  </si>
  <si>
    <t>藤原３</t>
  </si>
  <si>
    <t>藤原２</t>
  </si>
  <si>
    <t>若浜５</t>
  </si>
  <si>
    <t>沢辺</t>
  </si>
  <si>
    <t>能林１－１</t>
  </si>
  <si>
    <t>皆野町大字下田野</t>
    <rPh sb="0" eb="2">
      <t>ミナノ</t>
    </rPh>
    <rPh sb="2" eb="3">
      <t>マチ</t>
    </rPh>
    <rPh sb="3" eb="5">
      <t>オオアザ</t>
    </rPh>
    <rPh sb="5" eb="6">
      <t>シモ</t>
    </rPh>
    <rPh sb="6" eb="8">
      <t>タノ</t>
    </rPh>
    <phoneticPr fontId="2"/>
  </si>
  <si>
    <t>能林１－２</t>
  </si>
  <si>
    <t>能林１－３</t>
  </si>
  <si>
    <t>豆ガラ沢</t>
  </si>
  <si>
    <t>皆野町大字金崎</t>
    <rPh sb="0" eb="2">
      <t>ミナノ</t>
    </rPh>
    <rPh sb="2" eb="3">
      <t>マチ</t>
    </rPh>
    <rPh sb="3" eb="5">
      <t>オオアザ</t>
    </rPh>
    <rPh sb="5" eb="7">
      <t>カナサキ</t>
    </rPh>
    <phoneticPr fontId="2"/>
  </si>
  <si>
    <t>大境沢</t>
    <rPh sb="1" eb="2">
      <t>サカイ</t>
    </rPh>
    <phoneticPr fontId="2"/>
  </si>
  <si>
    <t>下田野１</t>
  </si>
  <si>
    <t>小関沢</t>
  </si>
  <si>
    <t>下田野２</t>
  </si>
  <si>
    <t>金崎１</t>
    <rPh sb="0" eb="2">
      <t>カナサキ</t>
    </rPh>
    <phoneticPr fontId="2"/>
  </si>
  <si>
    <t>下田野２</t>
    <rPh sb="0" eb="1">
      <t>シモ</t>
    </rPh>
    <rPh sb="1" eb="3">
      <t>タノ</t>
    </rPh>
    <phoneticPr fontId="2"/>
  </si>
  <si>
    <t>下田野３－１</t>
    <rPh sb="0" eb="1">
      <t>シモ</t>
    </rPh>
    <rPh sb="1" eb="3">
      <t>タノ</t>
    </rPh>
    <phoneticPr fontId="2"/>
  </si>
  <si>
    <t>下田野３－２</t>
    <rPh sb="0" eb="1">
      <t>シモ</t>
    </rPh>
    <rPh sb="1" eb="3">
      <t>タノ</t>
    </rPh>
    <phoneticPr fontId="2"/>
  </si>
  <si>
    <t>金崎６</t>
    <rPh sb="0" eb="2">
      <t>カナサキ</t>
    </rPh>
    <phoneticPr fontId="2"/>
  </si>
  <si>
    <t>下田野４</t>
    <rPh sb="0" eb="1">
      <t>シモ</t>
    </rPh>
    <rPh sb="1" eb="3">
      <t>タノ</t>
    </rPh>
    <phoneticPr fontId="2"/>
  </si>
  <si>
    <t>谷草－１</t>
  </si>
  <si>
    <t>谷草－２</t>
  </si>
  <si>
    <t>金崎２</t>
    <rPh sb="0" eb="2">
      <t>カナサキ</t>
    </rPh>
    <phoneticPr fontId="2"/>
  </si>
  <si>
    <t>金崎４</t>
    <rPh sb="0" eb="2">
      <t>カナサキ</t>
    </rPh>
    <phoneticPr fontId="2"/>
  </si>
  <si>
    <t>金崎３</t>
    <rPh sb="0" eb="2">
      <t>カナサキ</t>
    </rPh>
    <phoneticPr fontId="2"/>
  </si>
  <si>
    <t>下田野１５</t>
    <rPh sb="0" eb="1">
      <t>シモ</t>
    </rPh>
    <rPh sb="1" eb="3">
      <t>タノ</t>
    </rPh>
    <phoneticPr fontId="2"/>
  </si>
  <si>
    <t>下田野１６</t>
    <rPh sb="0" eb="1">
      <t>シモ</t>
    </rPh>
    <rPh sb="1" eb="3">
      <t>タノ</t>
    </rPh>
    <phoneticPr fontId="2"/>
  </si>
  <si>
    <t>金崎７</t>
    <rPh sb="0" eb="2">
      <t>カナサキ</t>
    </rPh>
    <phoneticPr fontId="2"/>
  </si>
  <si>
    <t>下田野８</t>
    <rPh sb="0" eb="1">
      <t>シモ</t>
    </rPh>
    <rPh sb="1" eb="3">
      <t>タノ</t>
    </rPh>
    <phoneticPr fontId="2"/>
  </si>
  <si>
    <t>下田野９</t>
    <rPh sb="0" eb="1">
      <t>シモ</t>
    </rPh>
    <rPh sb="1" eb="3">
      <t>タノ</t>
    </rPh>
    <phoneticPr fontId="2"/>
  </si>
  <si>
    <t>下田野１０</t>
    <rPh sb="0" eb="1">
      <t>シモ</t>
    </rPh>
    <rPh sb="1" eb="3">
      <t>タノ</t>
    </rPh>
    <phoneticPr fontId="2"/>
  </si>
  <si>
    <t>下田野１１</t>
    <rPh sb="0" eb="1">
      <t>シモ</t>
    </rPh>
    <rPh sb="1" eb="3">
      <t>タノ</t>
    </rPh>
    <phoneticPr fontId="2"/>
  </si>
  <si>
    <t>下田野１２</t>
    <rPh sb="0" eb="1">
      <t>シモ</t>
    </rPh>
    <rPh sb="1" eb="3">
      <t>タノ</t>
    </rPh>
    <phoneticPr fontId="2"/>
  </si>
  <si>
    <t>金崎５</t>
    <rPh sb="0" eb="2">
      <t>カナサキ</t>
    </rPh>
    <phoneticPr fontId="2"/>
  </si>
  <si>
    <t>金崎</t>
  </si>
  <si>
    <t>出牛１</t>
  </si>
  <si>
    <t>皆野町大字金沢</t>
    <rPh sb="0" eb="2">
      <t>ミナノ</t>
    </rPh>
    <rPh sb="2" eb="3">
      <t>マチ</t>
    </rPh>
    <rPh sb="3" eb="5">
      <t>オオアザ</t>
    </rPh>
    <rPh sb="5" eb="7">
      <t>カネザワ</t>
    </rPh>
    <phoneticPr fontId="2"/>
  </si>
  <si>
    <t>梨木沢</t>
  </si>
  <si>
    <t>出牛２</t>
  </si>
  <si>
    <t>小六１</t>
  </si>
  <si>
    <t>小六２</t>
  </si>
  <si>
    <t>加増１</t>
  </si>
  <si>
    <t>加増２</t>
  </si>
  <si>
    <t>天沢－１</t>
  </si>
  <si>
    <t>天沢－２</t>
  </si>
  <si>
    <t>天沢－３</t>
  </si>
  <si>
    <t>天沢－４</t>
  </si>
  <si>
    <t>浦山２－１</t>
  </si>
  <si>
    <t>浦山２－２</t>
  </si>
  <si>
    <t>浦山１</t>
  </si>
  <si>
    <t>浦山３</t>
  </si>
  <si>
    <t>更木１－１</t>
  </si>
  <si>
    <t>更木１－２</t>
  </si>
  <si>
    <t>加増２－１</t>
  </si>
  <si>
    <t>加増２－２</t>
  </si>
  <si>
    <t>更木３</t>
  </si>
  <si>
    <t>更木２</t>
  </si>
  <si>
    <t>出牛３</t>
  </si>
  <si>
    <t>小六－１</t>
  </si>
  <si>
    <t>小六－２</t>
  </si>
  <si>
    <t>加増７</t>
    <rPh sb="0" eb="1">
      <t>カ</t>
    </rPh>
    <rPh sb="1" eb="2">
      <t>ゾウ</t>
    </rPh>
    <phoneticPr fontId="2"/>
  </si>
  <si>
    <t>浦山４</t>
  </si>
  <si>
    <t>浦山５</t>
  </si>
  <si>
    <t>浦山６－１</t>
  </si>
  <si>
    <t>浦山６－２</t>
  </si>
  <si>
    <t>加増３</t>
  </si>
  <si>
    <t>加増４－１</t>
  </si>
  <si>
    <t>加増４－２</t>
  </si>
  <si>
    <t>加増５</t>
  </si>
  <si>
    <t>加増６</t>
  </si>
  <si>
    <t>出牛４</t>
  </si>
  <si>
    <t>浦山</t>
  </si>
  <si>
    <t>浦山北</t>
    <rPh sb="0" eb="2">
      <t>ウラヤマ</t>
    </rPh>
    <rPh sb="2" eb="3">
      <t>キタ</t>
    </rPh>
    <phoneticPr fontId="2"/>
  </si>
  <si>
    <t>旭谷</t>
  </si>
  <si>
    <t>くぬぎ沢</t>
  </si>
  <si>
    <t>橋場沢</t>
  </si>
  <si>
    <t>関沢</t>
  </si>
  <si>
    <t>大渕</t>
  </si>
  <si>
    <t>深沢－１</t>
  </si>
  <si>
    <t>皆野町大字国神</t>
    <rPh sb="0" eb="2">
      <t>ミナノ</t>
    </rPh>
    <rPh sb="2" eb="3">
      <t>マチ</t>
    </rPh>
    <rPh sb="3" eb="5">
      <t>オオアザ</t>
    </rPh>
    <rPh sb="5" eb="6">
      <t>クニ</t>
    </rPh>
    <rPh sb="6" eb="7">
      <t>カミ</t>
    </rPh>
    <phoneticPr fontId="2"/>
  </si>
  <si>
    <t>深沢－２</t>
  </si>
  <si>
    <t>柴岡</t>
  </si>
  <si>
    <t>関谷沢</t>
  </si>
  <si>
    <t>大淵１</t>
    <rPh sb="0" eb="2">
      <t>オオフチ</t>
    </rPh>
    <phoneticPr fontId="2"/>
  </si>
  <si>
    <t>大淵２－１</t>
    <rPh sb="0" eb="2">
      <t>オオフチ</t>
    </rPh>
    <phoneticPr fontId="2"/>
  </si>
  <si>
    <t>大淵２－２</t>
    <rPh sb="0" eb="2">
      <t>オオフチ</t>
    </rPh>
    <phoneticPr fontId="2"/>
  </si>
  <si>
    <t>柴岡１</t>
  </si>
  <si>
    <t>前原１</t>
  </si>
  <si>
    <t>国神３</t>
    <rPh sb="0" eb="1">
      <t>クニ</t>
    </rPh>
    <rPh sb="1" eb="2">
      <t>カミ</t>
    </rPh>
    <phoneticPr fontId="2"/>
  </si>
  <si>
    <t>国神４</t>
    <rPh sb="0" eb="1">
      <t>クニ</t>
    </rPh>
    <rPh sb="1" eb="2">
      <t>カミ</t>
    </rPh>
    <phoneticPr fontId="2"/>
  </si>
  <si>
    <t>柴岡３</t>
  </si>
  <si>
    <t>柴岡２</t>
  </si>
  <si>
    <t>大淵３－１</t>
    <rPh sb="0" eb="2">
      <t>オオフチ</t>
    </rPh>
    <phoneticPr fontId="2"/>
  </si>
  <si>
    <t>大淵３－２</t>
    <rPh sb="0" eb="2">
      <t>オオフチ</t>
    </rPh>
    <phoneticPr fontId="2"/>
  </si>
  <si>
    <t>大淵４</t>
    <rPh sb="0" eb="2">
      <t>オオフチ</t>
    </rPh>
    <phoneticPr fontId="2"/>
  </si>
  <si>
    <t>大淵１０</t>
    <rPh sb="0" eb="2">
      <t>オオフチ</t>
    </rPh>
    <phoneticPr fontId="2"/>
  </si>
  <si>
    <t>国神１</t>
    <rPh sb="0" eb="1">
      <t>クニ</t>
    </rPh>
    <rPh sb="1" eb="2">
      <t>カミ</t>
    </rPh>
    <phoneticPr fontId="2"/>
  </si>
  <si>
    <t>柴岡４</t>
  </si>
  <si>
    <t>大淵５</t>
    <rPh sb="0" eb="2">
      <t>オオフチ</t>
    </rPh>
    <phoneticPr fontId="2"/>
  </si>
  <si>
    <t>大淵６</t>
    <rPh sb="0" eb="2">
      <t>オオフチ</t>
    </rPh>
    <phoneticPr fontId="2"/>
  </si>
  <si>
    <t>前原３</t>
  </si>
  <si>
    <t>国神</t>
  </si>
  <si>
    <t>南中丸－２</t>
    <rPh sb="0" eb="1">
      <t>ミナミ</t>
    </rPh>
    <rPh sb="1" eb="3">
      <t>ナカマル</t>
    </rPh>
    <phoneticPr fontId="22"/>
  </si>
  <si>
    <t>見沼区南中丸</t>
    <rPh sb="0" eb="2">
      <t>ミヌマ</t>
    </rPh>
    <rPh sb="2" eb="3">
      <t>ク</t>
    </rPh>
    <rPh sb="3" eb="4">
      <t>ミナミ</t>
    </rPh>
    <rPh sb="4" eb="6">
      <t>ナカマル</t>
    </rPh>
    <phoneticPr fontId="2"/>
  </si>
  <si>
    <t>新右エ門新田－２</t>
    <rPh sb="0" eb="1">
      <t>シン</t>
    </rPh>
    <rPh sb="1" eb="2">
      <t>ミギ</t>
    </rPh>
    <rPh sb="3" eb="4">
      <t>モン</t>
    </rPh>
    <rPh sb="4" eb="6">
      <t>シンデン</t>
    </rPh>
    <phoneticPr fontId="22"/>
  </si>
  <si>
    <t>見沼区中川</t>
    <rPh sb="0" eb="3">
      <t>ミヌマク</t>
    </rPh>
    <rPh sb="3" eb="5">
      <t>ナカガワ</t>
    </rPh>
    <rPh sb="4" eb="5">
      <t>ダイナカ</t>
    </rPh>
    <phoneticPr fontId="2"/>
  </si>
  <si>
    <t>稲荷下</t>
    <rPh sb="0" eb="2">
      <t>イナリ</t>
    </rPh>
    <rPh sb="2" eb="3">
      <t>シタ</t>
    </rPh>
    <phoneticPr fontId="22"/>
  </si>
  <si>
    <t>見沼区山</t>
    <rPh sb="0" eb="2">
      <t>ミヌマ</t>
    </rPh>
    <rPh sb="2" eb="3">
      <t>ク</t>
    </rPh>
    <rPh sb="3" eb="4">
      <t>ダイセン</t>
    </rPh>
    <phoneticPr fontId="2"/>
  </si>
  <si>
    <t>大門－１</t>
    <rPh sb="0" eb="2">
      <t>ダイモン</t>
    </rPh>
    <phoneticPr fontId="22"/>
  </si>
  <si>
    <t>緑区大門</t>
    <rPh sb="0" eb="2">
      <t>ミドリク</t>
    </rPh>
    <rPh sb="2" eb="4">
      <t>ダイモン</t>
    </rPh>
    <phoneticPr fontId="2"/>
  </si>
  <si>
    <t>大門－２</t>
    <rPh sb="0" eb="2">
      <t>ダイモン</t>
    </rPh>
    <phoneticPr fontId="22"/>
  </si>
  <si>
    <t>上殿北</t>
    <rPh sb="0" eb="1">
      <t>ウエ</t>
    </rPh>
    <rPh sb="1" eb="2">
      <t>ドノ</t>
    </rPh>
    <rPh sb="2" eb="3">
      <t>キタ</t>
    </rPh>
    <phoneticPr fontId="2"/>
  </si>
  <si>
    <t>越生町上谷</t>
    <rPh sb="0" eb="2">
      <t>オゴセ</t>
    </rPh>
    <rPh sb="2" eb="3">
      <t>マチ</t>
    </rPh>
    <rPh sb="3" eb="5">
      <t>カミタニ</t>
    </rPh>
    <phoneticPr fontId="22"/>
  </si>
  <si>
    <t>上殿南</t>
    <rPh sb="0" eb="1">
      <t>ウエ</t>
    </rPh>
    <rPh sb="1" eb="2">
      <t>ドノ</t>
    </rPh>
    <rPh sb="2" eb="3">
      <t>ミナミ</t>
    </rPh>
    <phoneticPr fontId="2"/>
  </si>
  <si>
    <t>越生町黒谷</t>
    <rPh sb="0" eb="2">
      <t>オゴセ</t>
    </rPh>
    <rPh sb="2" eb="3">
      <t>マチ</t>
    </rPh>
    <rPh sb="3" eb="5">
      <t>クロヤ</t>
    </rPh>
    <phoneticPr fontId="22"/>
  </si>
  <si>
    <t>小山</t>
    <rPh sb="0" eb="2">
      <t>コヤマ</t>
    </rPh>
    <phoneticPr fontId="2"/>
  </si>
  <si>
    <t>越生町上谷、ときがわ町大附</t>
    <rPh sb="0" eb="3">
      <t>オゴセマチ</t>
    </rPh>
    <rPh sb="3" eb="5">
      <t>カミヤ</t>
    </rPh>
    <rPh sb="10" eb="11">
      <t>マチ</t>
    </rPh>
    <rPh sb="11" eb="13">
      <t>オオツキ</t>
    </rPh>
    <phoneticPr fontId="2"/>
  </si>
  <si>
    <t>山根－１</t>
    <rPh sb="0" eb="2">
      <t>ヤマネ</t>
    </rPh>
    <phoneticPr fontId="2"/>
  </si>
  <si>
    <t>長谷－３－１</t>
    <rPh sb="0" eb="2">
      <t>ナガヤ</t>
    </rPh>
    <phoneticPr fontId="2"/>
  </si>
  <si>
    <t>長谷－３－２</t>
    <rPh sb="0" eb="2">
      <t>ナガヤ</t>
    </rPh>
    <phoneticPr fontId="2"/>
  </si>
  <si>
    <t>大野</t>
    <rPh sb="0" eb="2">
      <t>オオノ</t>
    </rPh>
    <phoneticPr fontId="2"/>
  </si>
  <si>
    <t>ときがわ町大野</t>
    <rPh sb="4" eb="5">
      <t>マチ</t>
    </rPh>
    <rPh sb="5" eb="7">
      <t>オオノ</t>
    </rPh>
    <phoneticPr fontId="2"/>
  </si>
  <si>
    <t>空堀</t>
    <rPh sb="0" eb="2">
      <t>カラホリ</t>
    </rPh>
    <phoneticPr fontId="2"/>
  </si>
  <si>
    <t>下モ</t>
    <rPh sb="0" eb="1">
      <t>シタ</t>
    </rPh>
    <phoneticPr fontId="2"/>
  </si>
  <si>
    <t>西平</t>
    <rPh sb="0" eb="2">
      <t>ニシダイラ</t>
    </rPh>
    <phoneticPr fontId="2"/>
  </si>
  <si>
    <t>ときがわ町西平</t>
    <rPh sb="4" eb="5">
      <t>マチ</t>
    </rPh>
    <rPh sb="5" eb="7">
      <t>ニシダイラ</t>
    </rPh>
    <phoneticPr fontId="2"/>
  </si>
  <si>
    <t>奥畑</t>
    <rPh sb="0" eb="1">
      <t>オク</t>
    </rPh>
    <rPh sb="1" eb="2">
      <t>ハタ</t>
    </rPh>
    <phoneticPr fontId="2"/>
  </si>
  <si>
    <t>瀬戸</t>
    <rPh sb="0" eb="2">
      <t>セト</t>
    </rPh>
    <phoneticPr fontId="2"/>
  </si>
  <si>
    <t>雲河原</t>
    <rPh sb="0" eb="3">
      <t>クモガワラ</t>
    </rPh>
    <phoneticPr fontId="2"/>
  </si>
  <si>
    <t>ときがわ町雲河原</t>
    <rPh sb="4" eb="5">
      <t>マチ</t>
    </rPh>
    <rPh sb="5" eb="8">
      <t>クモガワラ</t>
    </rPh>
    <phoneticPr fontId="2"/>
  </si>
  <si>
    <t>上ノ山</t>
    <rPh sb="0" eb="1">
      <t>ウエ</t>
    </rPh>
    <rPh sb="2" eb="3">
      <t>ヤマ</t>
    </rPh>
    <phoneticPr fontId="2"/>
  </si>
  <si>
    <t>柴</t>
    <rPh sb="0" eb="1">
      <t>シバ</t>
    </rPh>
    <phoneticPr fontId="2"/>
  </si>
  <si>
    <t>萩平</t>
    <rPh sb="0" eb="1">
      <t>ハギ</t>
    </rPh>
    <rPh sb="1" eb="2">
      <t>タイラ</t>
    </rPh>
    <phoneticPr fontId="2"/>
  </si>
  <si>
    <t>石神沢</t>
  </si>
  <si>
    <t>秩父市蒔田</t>
    <rPh sb="0" eb="3">
      <t>チチブシ</t>
    </rPh>
    <rPh sb="3" eb="5">
      <t>マイタ</t>
    </rPh>
    <phoneticPr fontId="2"/>
  </si>
  <si>
    <t>上蒔田３</t>
  </si>
  <si>
    <t>上蒔田４</t>
  </si>
  <si>
    <t>蒔田３</t>
    <rPh sb="0" eb="2">
      <t>マイタ</t>
    </rPh>
    <phoneticPr fontId="2"/>
  </si>
  <si>
    <t>蒔田１</t>
  </si>
  <si>
    <t>上蒔田１</t>
  </si>
  <si>
    <t>蒔田－１</t>
  </si>
  <si>
    <t>蒔田－２</t>
  </si>
  <si>
    <t>上蒔田２</t>
  </si>
  <si>
    <t>中蒔田１</t>
  </si>
  <si>
    <t>上蒔田１１</t>
    <rPh sb="0" eb="1">
      <t>カミ</t>
    </rPh>
    <rPh sb="1" eb="3">
      <t>マイタ</t>
    </rPh>
    <phoneticPr fontId="2"/>
  </si>
  <si>
    <t>上蒔田１２</t>
    <rPh sb="0" eb="1">
      <t>カミ</t>
    </rPh>
    <rPh sb="1" eb="3">
      <t>マイタ</t>
    </rPh>
    <phoneticPr fontId="2"/>
  </si>
  <si>
    <t>上蒔田１３</t>
    <rPh sb="0" eb="1">
      <t>カミ</t>
    </rPh>
    <rPh sb="1" eb="3">
      <t>マイタ</t>
    </rPh>
    <phoneticPr fontId="2"/>
  </si>
  <si>
    <t>上蒔田５</t>
  </si>
  <si>
    <t>上蒔田７</t>
  </si>
  <si>
    <t>上蒔田８</t>
  </si>
  <si>
    <t>上蒔田９</t>
  </si>
  <si>
    <t>上蒔田１０</t>
  </si>
  <si>
    <t>中蒔田５</t>
  </si>
  <si>
    <t>中蒔田３</t>
  </si>
  <si>
    <t>中蒔田４</t>
  </si>
  <si>
    <t>坊平１</t>
  </si>
  <si>
    <t>秩父市田村</t>
    <rPh sb="0" eb="3">
      <t>チチブシ</t>
    </rPh>
    <rPh sb="3" eb="5">
      <t>タムラ</t>
    </rPh>
    <phoneticPr fontId="2"/>
  </si>
  <si>
    <t>坊平２</t>
  </si>
  <si>
    <t>田村１</t>
  </si>
  <si>
    <t>田村２</t>
  </si>
  <si>
    <t>中郷２</t>
    <rPh sb="0" eb="2">
      <t>ナカゴウ</t>
    </rPh>
    <phoneticPr fontId="2"/>
  </si>
  <si>
    <t>中郷１</t>
    <rPh sb="0" eb="2">
      <t>ナカゴウ</t>
    </rPh>
    <phoneticPr fontId="2"/>
  </si>
  <si>
    <t>井森－１</t>
    <rPh sb="0" eb="2">
      <t>イモリ</t>
    </rPh>
    <phoneticPr fontId="2"/>
  </si>
  <si>
    <t>井森－２</t>
    <rPh sb="0" eb="2">
      <t>イモリ</t>
    </rPh>
    <phoneticPr fontId="2"/>
  </si>
  <si>
    <t>駒沢２</t>
  </si>
  <si>
    <t>駒沢１</t>
  </si>
  <si>
    <t>中郷１</t>
  </si>
  <si>
    <t>駒沢１２</t>
    <rPh sb="0" eb="2">
      <t>コマザワ</t>
    </rPh>
    <phoneticPr fontId="2"/>
  </si>
  <si>
    <t>駒沢１３</t>
    <rPh sb="0" eb="2">
      <t>コマザワ</t>
    </rPh>
    <phoneticPr fontId="2"/>
  </si>
  <si>
    <t>中郷８</t>
    <rPh sb="0" eb="2">
      <t>ナカゴウ</t>
    </rPh>
    <phoneticPr fontId="2"/>
  </si>
  <si>
    <t>中郷９</t>
    <rPh sb="0" eb="2">
      <t>ナカゴウ</t>
    </rPh>
    <phoneticPr fontId="2"/>
  </si>
  <si>
    <t>井森３</t>
    <rPh sb="0" eb="2">
      <t>イモリ</t>
    </rPh>
    <phoneticPr fontId="2"/>
  </si>
  <si>
    <t>駒沢３</t>
  </si>
  <si>
    <t>駒沢８</t>
  </si>
  <si>
    <t>中郷３</t>
  </si>
  <si>
    <t>中郷４</t>
  </si>
  <si>
    <t>中郷５</t>
  </si>
  <si>
    <t>中郷６</t>
  </si>
  <si>
    <t>中郷２</t>
  </si>
  <si>
    <t>坊平３</t>
  </si>
  <si>
    <t>坊平４</t>
  </si>
  <si>
    <t>坊平５</t>
  </si>
  <si>
    <t>坊平８－１</t>
  </si>
  <si>
    <t>坊平８－２</t>
  </si>
  <si>
    <t>井森２</t>
    <rPh sb="0" eb="2">
      <t>イモリ</t>
    </rPh>
    <phoneticPr fontId="2"/>
  </si>
  <si>
    <t>中郷１０</t>
    <rPh sb="0" eb="2">
      <t>ナカゴウ</t>
    </rPh>
    <phoneticPr fontId="2"/>
  </si>
  <si>
    <t>駒沢１４</t>
    <rPh sb="0" eb="2">
      <t>コマザワ</t>
    </rPh>
    <phoneticPr fontId="2"/>
  </si>
  <si>
    <t>駒沢１５</t>
    <rPh sb="0" eb="2">
      <t>コマザワ</t>
    </rPh>
    <phoneticPr fontId="2"/>
  </si>
  <si>
    <t>中郷１１</t>
    <rPh sb="0" eb="2">
      <t>ナカゴウ</t>
    </rPh>
    <phoneticPr fontId="2"/>
  </si>
  <si>
    <t>坊平９</t>
    <rPh sb="0" eb="1">
      <t>ボウ</t>
    </rPh>
    <rPh sb="1" eb="2">
      <t>タイ</t>
    </rPh>
    <phoneticPr fontId="2"/>
  </si>
  <si>
    <t>櫻株沢</t>
  </si>
  <si>
    <t>小鹿野町般若</t>
    <rPh sb="0" eb="4">
      <t>オガノマチ</t>
    </rPh>
    <rPh sb="4" eb="6">
      <t>ハンニャ</t>
    </rPh>
    <phoneticPr fontId="2"/>
  </si>
  <si>
    <t>神の原沢１</t>
  </si>
  <si>
    <t>小鹿野町長留</t>
    <rPh sb="0" eb="4">
      <t>オガノマチ</t>
    </rPh>
    <rPh sb="4" eb="5">
      <t>ナガ</t>
    </rPh>
    <rPh sb="5" eb="6">
      <t>ル</t>
    </rPh>
    <phoneticPr fontId="2"/>
  </si>
  <si>
    <t>神の原沢２</t>
  </si>
  <si>
    <t>柿ノ久保１</t>
  </si>
  <si>
    <t>峠の沢</t>
  </si>
  <si>
    <t>柿ノ久保２</t>
  </si>
  <si>
    <t>高田沢</t>
  </si>
  <si>
    <t>腰沢</t>
  </si>
  <si>
    <t>聖天１</t>
    <rPh sb="0" eb="2">
      <t>ショウテン</t>
    </rPh>
    <phoneticPr fontId="2"/>
  </si>
  <si>
    <t>桧河原－１</t>
    <rPh sb="0" eb="1">
      <t>ヒノキ</t>
    </rPh>
    <phoneticPr fontId="2"/>
  </si>
  <si>
    <t>桧河原－２</t>
    <rPh sb="0" eb="1">
      <t>ヒノキ</t>
    </rPh>
    <phoneticPr fontId="2"/>
  </si>
  <si>
    <t>桧河原－３</t>
    <rPh sb="0" eb="1">
      <t>ヒノキ</t>
    </rPh>
    <phoneticPr fontId="2"/>
  </si>
  <si>
    <t>神ノ原１－１</t>
  </si>
  <si>
    <t>神ノ原１－２</t>
  </si>
  <si>
    <t>神ノ原１－３</t>
  </si>
  <si>
    <t>仲居向－１</t>
    <rPh sb="0" eb="2">
      <t>ナカイ</t>
    </rPh>
    <rPh sb="2" eb="3">
      <t>ムケ</t>
    </rPh>
    <phoneticPr fontId="2"/>
  </si>
  <si>
    <t>仲居向－２</t>
    <rPh sb="0" eb="2">
      <t>ナカイ</t>
    </rPh>
    <rPh sb="2" eb="3">
      <t>ムケ</t>
    </rPh>
    <phoneticPr fontId="2"/>
  </si>
  <si>
    <t>聖天１－１</t>
  </si>
  <si>
    <t>聖天１－２</t>
  </si>
  <si>
    <t>聖天１－３</t>
  </si>
  <si>
    <t>神ノ原２</t>
  </si>
  <si>
    <t>ヒカケ</t>
  </si>
  <si>
    <t>釜ノ沢</t>
  </si>
  <si>
    <t>山谷戸－１</t>
  </si>
  <si>
    <t>山谷戸－２</t>
  </si>
  <si>
    <t>山谷戸－３</t>
  </si>
  <si>
    <t>布沢１－１</t>
  </si>
  <si>
    <t>布沢１－２</t>
  </si>
  <si>
    <t>布沢２</t>
  </si>
  <si>
    <t>柿ノ久保５</t>
  </si>
  <si>
    <t>柿ノ久保３</t>
  </si>
  <si>
    <t>柿ノ久保６</t>
    <rPh sb="0" eb="1">
      <t>カキ</t>
    </rPh>
    <rPh sb="2" eb="4">
      <t>クボ</t>
    </rPh>
    <phoneticPr fontId="2"/>
  </si>
  <si>
    <t>柿ノ久保７</t>
    <rPh sb="0" eb="1">
      <t>カキ</t>
    </rPh>
    <rPh sb="2" eb="4">
      <t>クボ</t>
    </rPh>
    <phoneticPr fontId="2"/>
  </si>
  <si>
    <t>柿ノ久保８</t>
    <rPh sb="0" eb="1">
      <t>カキ</t>
    </rPh>
    <rPh sb="2" eb="4">
      <t>クボ</t>
    </rPh>
    <phoneticPr fontId="2"/>
  </si>
  <si>
    <t>柿ノ久保４</t>
    <rPh sb="0" eb="1">
      <t>カキ</t>
    </rPh>
    <rPh sb="2" eb="4">
      <t>クボ</t>
    </rPh>
    <phoneticPr fontId="2"/>
  </si>
  <si>
    <t>釜ノ沢２</t>
    <rPh sb="0" eb="1">
      <t>カマ</t>
    </rPh>
    <rPh sb="2" eb="3">
      <t>サワ</t>
    </rPh>
    <phoneticPr fontId="2"/>
  </si>
  <si>
    <t>桐久保沢</t>
  </si>
  <si>
    <t>小鹿野町伊豆沢</t>
    <rPh sb="0" eb="4">
      <t>オガノマチ</t>
    </rPh>
    <rPh sb="4" eb="6">
      <t>イズ</t>
    </rPh>
    <rPh sb="6" eb="7">
      <t>サワ</t>
    </rPh>
    <phoneticPr fontId="2"/>
  </si>
  <si>
    <t>乳子沢</t>
  </si>
  <si>
    <t>大久保沢</t>
  </si>
  <si>
    <t>伊豆沢</t>
  </si>
  <si>
    <t>洗馬草沢</t>
    <rPh sb="0" eb="1">
      <t>アラ</t>
    </rPh>
    <rPh sb="1" eb="2">
      <t>ウマ</t>
    </rPh>
    <rPh sb="2" eb="3">
      <t>クサ</t>
    </rPh>
    <rPh sb="3" eb="4">
      <t>サワ</t>
    </rPh>
    <phoneticPr fontId="2"/>
  </si>
  <si>
    <t>淵平１</t>
  </si>
  <si>
    <t>馬場１－１</t>
    <rPh sb="0" eb="2">
      <t>ババ</t>
    </rPh>
    <phoneticPr fontId="2"/>
  </si>
  <si>
    <t>馬場１－２</t>
    <rPh sb="0" eb="2">
      <t>ババ</t>
    </rPh>
    <phoneticPr fontId="2"/>
  </si>
  <si>
    <t>馬場３</t>
  </si>
  <si>
    <t>伊豆沢西平２</t>
    <rPh sb="0" eb="2">
      <t>イズ</t>
    </rPh>
    <rPh sb="2" eb="3">
      <t>サワ</t>
    </rPh>
    <phoneticPr fontId="2"/>
  </si>
  <si>
    <t>伊豆沢西平１</t>
    <rPh sb="0" eb="2">
      <t>イズ</t>
    </rPh>
    <rPh sb="2" eb="3">
      <t>サワ</t>
    </rPh>
    <phoneticPr fontId="2"/>
  </si>
  <si>
    <t>沢浦１－１</t>
    <rPh sb="0" eb="1">
      <t>サワ</t>
    </rPh>
    <rPh sb="1" eb="2">
      <t>ウラ</t>
    </rPh>
    <phoneticPr fontId="2"/>
  </si>
  <si>
    <t>沢浦１－２</t>
    <rPh sb="0" eb="1">
      <t>サワ</t>
    </rPh>
    <rPh sb="1" eb="2">
      <t>ウラ</t>
    </rPh>
    <phoneticPr fontId="2"/>
  </si>
  <si>
    <t>中海戸</t>
  </si>
  <si>
    <t>馬場５</t>
  </si>
  <si>
    <t>渕平</t>
    <rPh sb="0" eb="1">
      <t>フチ</t>
    </rPh>
    <phoneticPr fontId="2"/>
  </si>
  <si>
    <t>淵平２</t>
  </si>
  <si>
    <t>淵平３－１</t>
  </si>
  <si>
    <t>淵平３－２</t>
    <rPh sb="0" eb="1">
      <t>フチ</t>
    </rPh>
    <rPh sb="1" eb="2">
      <t>タイ</t>
    </rPh>
    <phoneticPr fontId="2"/>
  </si>
  <si>
    <t>伊豆沢西平５</t>
    <rPh sb="0" eb="2">
      <t>イズ</t>
    </rPh>
    <rPh sb="2" eb="3">
      <t>サワ</t>
    </rPh>
    <rPh sb="3" eb="4">
      <t>ニシ</t>
    </rPh>
    <rPh sb="4" eb="5">
      <t>ダイラ</t>
    </rPh>
    <phoneticPr fontId="2"/>
  </si>
  <si>
    <t>伊豆沢和田３</t>
    <rPh sb="0" eb="2">
      <t>イズ</t>
    </rPh>
    <rPh sb="2" eb="3">
      <t>サワ</t>
    </rPh>
    <rPh sb="3" eb="5">
      <t>ワダ</t>
    </rPh>
    <phoneticPr fontId="2"/>
  </si>
  <si>
    <t>伊豆沢西平３</t>
    <rPh sb="0" eb="2">
      <t>イズ</t>
    </rPh>
    <rPh sb="2" eb="3">
      <t>サワ</t>
    </rPh>
    <phoneticPr fontId="2"/>
  </si>
  <si>
    <t>沢浦２</t>
  </si>
  <si>
    <t>沢浦３</t>
  </si>
  <si>
    <t>沢浦４</t>
  </si>
  <si>
    <t>沢浦５</t>
  </si>
  <si>
    <t>馬場６</t>
  </si>
  <si>
    <t>淵平６－１</t>
  </si>
  <si>
    <t>淵平６－２</t>
  </si>
  <si>
    <t>淵平７</t>
  </si>
  <si>
    <t>淵平９</t>
  </si>
  <si>
    <t>伊豆沢和田２－１</t>
  </si>
  <si>
    <t>伊豆沢和田２－２</t>
  </si>
  <si>
    <t>沢浦７</t>
    <rPh sb="0" eb="1">
      <t>サワ</t>
    </rPh>
    <rPh sb="1" eb="2">
      <t>ウラ</t>
    </rPh>
    <phoneticPr fontId="2"/>
  </si>
  <si>
    <t>ハシノ沢</t>
  </si>
  <si>
    <t>吉井１－１</t>
  </si>
  <si>
    <t>吉井１－２</t>
  </si>
  <si>
    <t>吉井１－３</t>
  </si>
  <si>
    <t>吉井１－４</t>
  </si>
  <si>
    <t>吉井１－５</t>
  </si>
  <si>
    <t>吉井１－６</t>
  </si>
  <si>
    <t>吉井２－１</t>
  </si>
  <si>
    <t>吉井２－２</t>
  </si>
  <si>
    <t>吉井２－３</t>
  </si>
  <si>
    <t>風殿１</t>
  </si>
  <si>
    <t>綾平１</t>
  </si>
  <si>
    <t>馬場４－１</t>
  </si>
  <si>
    <t>馬場４－２</t>
  </si>
  <si>
    <t>馬場２</t>
  </si>
  <si>
    <t>風殿３－１</t>
  </si>
  <si>
    <t>風殿３－２</t>
  </si>
  <si>
    <t>風殿２</t>
  </si>
  <si>
    <t>風殿６</t>
  </si>
  <si>
    <t>風殿７</t>
  </si>
  <si>
    <t>馬場８</t>
  </si>
  <si>
    <t>綾平２</t>
  </si>
  <si>
    <t>綾平３</t>
  </si>
  <si>
    <t>吉井３</t>
  </si>
  <si>
    <t>吉井４</t>
  </si>
  <si>
    <t>風殿５</t>
  </si>
  <si>
    <t>風殿４</t>
  </si>
  <si>
    <t>風殿</t>
  </si>
  <si>
    <t>吉井</t>
    <rPh sb="0" eb="2">
      <t>ヨシイ</t>
    </rPh>
    <phoneticPr fontId="2"/>
  </si>
  <si>
    <t>後山沢２</t>
    <rPh sb="0" eb="1">
      <t>ウシ</t>
    </rPh>
    <rPh sb="1" eb="3">
      <t>ヤマサワ</t>
    </rPh>
    <phoneticPr fontId="2"/>
  </si>
  <si>
    <t>寄居町風布</t>
    <rPh sb="0" eb="3">
      <t>ヨリイマチ</t>
    </rPh>
    <rPh sb="3" eb="5">
      <t>フウプ</t>
    </rPh>
    <phoneticPr fontId="2"/>
  </si>
  <si>
    <t>宿</t>
    <rPh sb="0" eb="1">
      <t>シュク</t>
    </rPh>
    <phoneticPr fontId="2"/>
  </si>
  <si>
    <t>寄居町末野</t>
    <rPh sb="0" eb="3">
      <t>ヨリイマチ</t>
    </rPh>
    <rPh sb="3" eb="5">
      <t>スエノ</t>
    </rPh>
    <phoneticPr fontId="2"/>
  </si>
  <si>
    <t>小林</t>
    <rPh sb="0" eb="2">
      <t>コバヤシ</t>
    </rPh>
    <phoneticPr fontId="2"/>
  </si>
  <si>
    <t>寄居町金尾</t>
    <rPh sb="0" eb="3">
      <t>ヨリイマチ</t>
    </rPh>
    <rPh sb="3" eb="5">
      <t>カナオ</t>
    </rPh>
    <phoneticPr fontId="2"/>
  </si>
  <si>
    <t>金尾１</t>
    <rPh sb="0" eb="2">
      <t>カナオ</t>
    </rPh>
    <phoneticPr fontId="2"/>
  </si>
  <si>
    <t>金尾２</t>
    <rPh sb="0" eb="2">
      <t>カナオ</t>
    </rPh>
    <phoneticPr fontId="2"/>
  </si>
  <si>
    <t>元宿－１</t>
    <rPh sb="0" eb="1">
      <t>モト</t>
    </rPh>
    <rPh sb="1" eb="2">
      <t>シュク</t>
    </rPh>
    <phoneticPr fontId="2"/>
  </si>
  <si>
    <t>元宿－１－１</t>
    <rPh sb="0" eb="1">
      <t>モト</t>
    </rPh>
    <rPh sb="1" eb="2">
      <t>シュク</t>
    </rPh>
    <phoneticPr fontId="2"/>
  </si>
  <si>
    <t>元宿－３</t>
    <rPh sb="0" eb="1">
      <t>モト</t>
    </rPh>
    <rPh sb="1" eb="2">
      <t>シュク</t>
    </rPh>
    <phoneticPr fontId="2"/>
  </si>
  <si>
    <t>金尾－１</t>
    <rPh sb="0" eb="2">
      <t>カナオ</t>
    </rPh>
    <phoneticPr fontId="2"/>
  </si>
  <si>
    <t>金尾－２</t>
    <rPh sb="0" eb="2">
      <t>カナオ</t>
    </rPh>
    <phoneticPr fontId="2"/>
  </si>
  <si>
    <t>金尾</t>
    <rPh sb="0" eb="2">
      <t>カナオ</t>
    </rPh>
    <phoneticPr fontId="2"/>
  </si>
  <si>
    <t>狭山市根岸</t>
    <rPh sb="0" eb="3">
      <t>サヤマシ</t>
    </rPh>
    <rPh sb="3" eb="5">
      <t>ネギシ</t>
    </rPh>
    <phoneticPr fontId="2"/>
  </si>
  <si>
    <t>日生さやま台団地</t>
    <rPh sb="0" eb="2">
      <t>ニッセイ</t>
    </rPh>
    <rPh sb="5" eb="6">
      <t>ダイ</t>
    </rPh>
    <rPh sb="6" eb="8">
      <t>ダンチ</t>
    </rPh>
    <phoneticPr fontId="2"/>
  </si>
  <si>
    <t>狭山市広瀬台１丁目外</t>
    <rPh sb="0" eb="3">
      <t>サヤマシ</t>
    </rPh>
    <rPh sb="3" eb="5">
      <t>ヒロセ</t>
    </rPh>
    <rPh sb="5" eb="6">
      <t>ダイ</t>
    </rPh>
    <rPh sb="7" eb="9">
      <t>チョウメ</t>
    </rPh>
    <rPh sb="9" eb="10">
      <t>ホカ</t>
    </rPh>
    <phoneticPr fontId="2"/>
  </si>
  <si>
    <t>峯ノ入沢</t>
    <rPh sb="0" eb="1">
      <t>ミネ</t>
    </rPh>
    <rPh sb="2" eb="3">
      <t>イ</t>
    </rPh>
    <rPh sb="3" eb="4">
      <t>サワ</t>
    </rPh>
    <phoneticPr fontId="22"/>
  </si>
  <si>
    <t>飯能市下赤工</t>
    <rPh sb="0" eb="3">
      <t>ハンノウシ</t>
    </rPh>
    <rPh sb="3" eb="6">
      <t>シモアカダクミ</t>
    </rPh>
    <phoneticPr fontId="22"/>
  </si>
  <si>
    <t>東吾野小沢</t>
    <rPh sb="0" eb="3">
      <t>ヒガシアガノ</t>
    </rPh>
    <rPh sb="3" eb="4">
      <t>ショウ</t>
    </rPh>
    <rPh sb="4" eb="5">
      <t>サワ</t>
    </rPh>
    <phoneticPr fontId="22"/>
  </si>
  <si>
    <t>飯能市平戸</t>
    <rPh sb="0" eb="2">
      <t>ハンノウ</t>
    </rPh>
    <rPh sb="2" eb="3">
      <t>シ</t>
    </rPh>
    <rPh sb="3" eb="5">
      <t>ヒラト</t>
    </rPh>
    <phoneticPr fontId="22"/>
  </si>
  <si>
    <t>間野</t>
    <rPh sb="0" eb="2">
      <t>マノ</t>
    </rPh>
    <phoneticPr fontId="22"/>
  </si>
  <si>
    <t>飯能市虎秀</t>
    <rPh sb="0" eb="3">
      <t>ハンノウシ</t>
    </rPh>
    <rPh sb="3" eb="5">
      <t>コシュウ</t>
    </rPh>
    <phoneticPr fontId="22"/>
  </si>
  <si>
    <t>地滑り</t>
    <rPh sb="0" eb="2">
      <t>ジスベ</t>
    </rPh>
    <phoneticPr fontId="22"/>
  </si>
  <si>
    <t>東風影</t>
    <rPh sb="0" eb="1">
      <t>ヒガシ</t>
    </rPh>
    <rPh sb="1" eb="2">
      <t>カゼ</t>
    </rPh>
    <rPh sb="2" eb="3">
      <t>カゲ</t>
    </rPh>
    <phoneticPr fontId="22"/>
  </si>
  <si>
    <t>飯能市長沢</t>
    <rPh sb="0" eb="3">
      <t>ハンノウシ</t>
    </rPh>
    <rPh sb="3" eb="5">
      <t>ナガサワ</t>
    </rPh>
    <phoneticPr fontId="22"/>
  </si>
  <si>
    <t>天王平</t>
    <rPh sb="0" eb="2">
      <t>テンノウ</t>
    </rPh>
    <rPh sb="2" eb="3">
      <t>ダイラ</t>
    </rPh>
    <phoneticPr fontId="22"/>
  </si>
  <si>
    <t>飯能市坂元</t>
    <rPh sb="0" eb="3">
      <t>ハンノウシ</t>
    </rPh>
    <rPh sb="3" eb="5">
      <t>サカモト</t>
    </rPh>
    <phoneticPr fontId="22"/>
  </si>
  <si>
    <t>大河原-3-1</t>
    <rPh sb="0" eb="3">
      <t>オオカワラ</t>
    </rPh>
    <phoneticPr fontId="22"/>
  </si>
  <si>
    <t>飯能市大河原</t>
    <rPh sb="0" eb="3">
      <t>ハンノウシ</t>
    </rPh>
    <rPh sb="3" eb="6">
      <t>オオカワラ</t>
    </rPh>
    <phoneticPr fontId="22"/>
  </si>
  <si>
    <t>大河原-3-2</t>
    <rPh sb="0" eb="3">
      <t>オオカワラ</t>
    </rPh>
    <phoneticPr fontId="22"/>
  </si>
  <si>
    <t>大河原-3-3</t>
    <rPh sb="0" eb="3">
      <t>オオカワラ</t>
    </rPh>
    <phoneticPr fontId="2"/>
  </si>
  <si>
    <t>大河原-1</t>
    <rPh sb="0" eb="3">
      <t>オオカワラ</t>
    </rPh>
    <phoneticPr fontId="2"/>
  </si>
  <si>
    <t>大河原-2</t>
    <rPh sb="0" eb="3">
      <t>オオカワラ</t>
    </rPh>
    <phoneticPr fontId="2"/>
  </si>
  <si>
    <t>大河原-7</t>
    <rPh sb="0" eb="3">
      <t>オオカワラ</t>
    </rPh>
    <phoneticPr fontId="22"/>
  </si>
  <si>
    <t>大河原-4</t>
    <rPh sb="0" eb="3">
      <t>オオカワラ</t>
    </rPh>
    <phoneticPr fontId="22"/>
  </si>
  <si>
    <t>大河原-5</t>
    <rPh sb="0" eb="3">
      <t>オオカワラ</t>
    </rPh>
    <phoneticPr fontId="22"/>
  </si>
  <si>
    <t>大河原-6</t>
    <rPh sb="0" eb="3">
      <t>オオカワラ</t>
    </rPh>
    <phoneticPr fontId="22"/>
  </si>
  <si>
    <t>堂平川-1</t>
    <rPh sb="0" eb="1">
      <t>ドウ</t>
    </rPh>
    <rPh sb="1" eb="2">
      <t>タイラ</t>
    </rPh>
    <rPh sb="2" eb="3">
      <t>カワ</t>
    </rPh>
    <phoneticPr fontId="2"/>
  </si>
  <si>
    <t>堂平川-2</t>
    <rPh sb="0" eb="1">
      <t>ドウ</t>
    </rPh>
    <rPh sb="1" eb="2">
      <t>タイラ</t>
    </rPh>
    <rPh sb="2" eb="3">
      <t>カワ</t>
    </rPh>
    <phoneticPr fontId="2"/>
  </si>
  <si>
    <t>小山平川</t>
    <rPh sb="0" eb="2">
      <t>コヤマ</t>
    </rPh>
    <rPh sb="2" eb="3">
      <t>ダイラ</t>
    </rPh>
    <rPh sb="3" eb="4">
      <t>カワ</t>
    </rPh>
    <phoneticPr fontId="2"/>
  </si>
  <si>
    <t>小山川</t>
    <rPh sb="0" eb="1">
      <t>コ</t>
    </rPh>
    <rPh sb="1" eb="3">
      <t>ヤマカワ</t>
    </rPh>
    <phoneticPr fontId="2"/>
  </si>
  <si>
    <t>小山入川-1</t>
    <rPh sb="0" eb="2">
      <t>コヤマ</t>
    </rPh>
    <rPh sb="2" eb="3">
      <t>イ</t>
    </rPh>
    <rPh sb="3" eb="4">
      <t>カワ</t>
    </rPh>
    <phoneticPr fontId="22"/>
  </si>
  <si>
    <t>小山入川-2</t>
    <rPh sb="0" eb="2">
      <t>コヤマ</t>
    </rPh>
    <rPh sb="2" eb="3">
      <t>イ</t>
    </rPh>
    <rPh sb="3" eb="4">
      <t>カワ</t>
    </rPh>
    <phoneticPr fontId="22"/>
  </si>
  <si>
    <t>前谷ツ川</t>
    <rPh sb="0" eb="1">
      <t>マエ</t>
    </rPh>
    <rPh sb="1" eb="2">
      <t>タニ</t>
    </rPh>
    <rPh sb="3" eb="4">
      <t>カワ</t>
    </rPh>
    <phoneticPr fontId="22"/>
  </si>
  <si>
    <t>杉ノ谷川</t>
    <rPh sb="0" eb="1">
      <t>スギ</t>
    </rPh>
    <rPh sb="2" eb="4">
      <t>タニカワ</t>
    </rPh>
    <phoneticPr fontId="22"/>
  </si>
  <si>
    <t>上畑-1</t>
    <rPh sb="0" eb="1">
      <t>カミ</t>
    </rPh>
    <rPh sb="1" eb="2">
      <t>ハタ</t>
    </rPh>
    <phoneticPr fontId="2"/>
  </si>
  <si>
    <t>飯能市上畑</t>
    <rPh sb="0" eb="3">
      <t>ハンノウシ</t>
    </rPh>
    <rPh sb="3" eb="4">
      <t>カミ</t>
    </rPh>
    <rPh sb="4" eb="5">
      <t>ハタ</t>
    </rPh>
    <phoneticPr fontId="22"/>
  </si>
  <si>
    <t>上畑-2</t>
    <rPh sb="0" eb="2">
      <t>カミハタ</t>
    </rPh>
    <phoneticPr fontId="2"/>
  </si>
  <si>
    <t>上畑-3</t>
    <rPh sb="0" eb="1">
      <t>カミ</t>
    </rPh>
    <rPh sb="1" eb="2">
      <t>ハタ</t>
    </rPh>
    <phoneticPr fontId="22"/>
  </si>
  <si>
    <t>上畑-4</t>
    <rPh sb="0" eb="1">
      <t>カミ</t>
    </rPh>
    <rPh sb="1" eb="2">
      <t>ハタ</t>
    </rPh>
    <phoneticPr fontId="22"/>
  </si>
  <si>
    <t>御側川</t>
    <rPh sb="0" eb="1">
      <t>オ</t>
    </rPh>
    <rPh sb="1" eb="2">
      <t>ソバ</t>
    </rPh>
    <rPh sb="2" eb="3">
      <t>カワ</t>
    </rPh>
    <phoneticPr fontId="2"/>
  </si>
  <si>
    <t>南町</t>
    <rPh sb="0" eb="2">
      <t>ミナミチョウ</t>
    </rPh>
    <phoneticPr fontId="2"/>
  </si>
  <si>
    <t>飯能市南町</t>
    <rPh sb="0" eb="3">
      <t>ハンノウシ</t>
    </rPh>
    <phoneticPr fontId="2"/>
  </si>
  <si>
    <t>川寺</t>
    <rPh sb="0" eb="2">
      <t>カワデラ</t>
    </rPh>
    <phoneticPr fontId="2"/>
  </si>
  <si>
    <t>飯能市川寺</t>
    <rPh sb="0" eb="3">
      <t>ハンノウシ</t>
    </rPh>
    <phoneticPr fontId="2"/>
  </si>
  <si>
    <t>前ヶ貫-1</t>
    <rPh sb="0" eb="1">
      <t>マエ</t>
    </rPh>
    <rPh sb="2" eb="3">
      <t>ヌキ</t>
    </rPh>
    <phoneticPr fontId="2"/>
  </si>
  <si>
    <t>飯能市前ヶ貫</t>
    <rPh sb="0" eb="3">
      <t>ハンノウシ</t>
    </rPh>
    <rPh sb="3" eb="4">
      <t>マエ</t>
    </rPh>
    <rPh sb="5" eb="6">
      <t>ヌキ</t>
    </rPh>
    <phoneticPr fontId="2"/>
  </si>
  <si>
    <t>前ヶ貫-2</t>
    <rPh sb="0" eb="1">
      <t>マエ</t>
    </rPh>
    <rPh sb="2" eb="3">
      <t>ヌキ</t>
    </rPh>
    <phoneticPr fontId="2"/>
  </si>
  <si>
    <t>笠縫-2</t>
    <rPh sb="0" eb="2">
      <t>カサヌイ</t>
    </rPh>
    <phoneticPr fontId="2"/>
  </si>
  <si>
    <t>飯能市笠縫</t>
    <rPh sb="0" eb="3">
      <t>ハンノウシ</t>
    </rPh>
    <phoneticPr fontId="2"/>
  </si>
  <si>
    <t>岩沢-1</t>
    <rPh sb="0" eb="2">
      <t>イワサワ</t>
    </rPh>
    <phoneticPr fontId="2"/>
  </si>
  <si>
    <t>飯能市岩沢</t>
    <rPh sb="0" eb="3">
      <t>ハンノウシ</t>
    </rPh>
    <phoneticPr fontId="2"/>
  </si>
  <si>
    <t>下畑-1</t>
    <rPh sb="0" eb="2">
      <t>シモハタ</t>
    </rPh>
    <phoneticPr fontId="2"/>
  </si>
  <si>
    <t>飯能市下畑</t>
    <rPh sb="0" eb="3">
      <t>ハンノウシ</t>
    </rPh>
    <phoneticPr fontId="2"/>
  </si>
  <si>
    <t>下畑-2</t>
    <rPh sb="0" eb="2">
      <t>シモハタ</t>
    </rPh>
    <phoneticPr fontId="2"/>
  </si>
  <si>
    <t>下畑-3</t>
    <rPh sb="0" eb="2">
      <t>シモハタ</t>
    </rPh>
    <phoneticPr fontId="2"/>
  </si>
  <si>
    <t>宮倉川</t>
    <rPh sb="0" eb="2">
      <t>ミヤクラ</t>
    </rPh>
    <rPh sb="2" eb="3">
      <t>カワ</t>
    </rPh>
    <phoneticPr fontId="2"/>
  </si>
  <si>
    <t>岩渕-1-1</t>
    <rPh sb="0" eb="2">
      <t>イワブチ</t>
    </rPh>
    <phoneticPr fontId="2"/>
  </si>
  <si>
    <t>飯能市岩渕</t>
    <rPh sb="0" eb="3">
      <t>ハンノウシ</t>
    </rPh>
    <phoneticPr fontId="2"/>
  </si>
  <si>
    <t>岩渕-1-2</t>
    <rPh sb="0" eb="2">
      <t>イワブチ</t>
    </rPh>
    <phoneticPr fontId="2"/>
  </si>
  <si>
    <t>岩渕-2</t>
    <rPh sb="0" eb="2">
      <t>イワブチ</t>
    </rPh>
    <phoneticPr fontId="2"/>
  </si>
  <si>
    <t>岩渕-3</t>
    <rPh sb="0" eb="2">
      <t>イワブチ</t>
    </rPh>
    <phoneticPr fontId="2"/>
  </si>
  <si>
    <t>岩渕-4</t>
    <rPh sb="0" eb="2">
      <t>イワブチ</t>
    </rPh>
    <phoneticPr fontId="2"/>
  </si>
  <si>
    <t>岩渕-5</t>
    <rPh sb="0" eb="2">
      <t>イワブチ</t>
    </rPh>
    <phoneticPr fontId="2"/>
  </si>
  <si>
    <t>門神川</t>
    <rPh sb="0" eb="1">
      <t>モン</t>
    </rPh>
    <rPh sb="1" eb="2">
      <t>ジン</t>
    </rPh>
    <rPh sb="2" eb="3">
      <t>カワ</t>
    </rPh>
    <phoneticPr fontId="2"/>
  </si>
  <si>
    <t>三ツ沢入3号</t>
    <rPh sb="0" eb="1">
      <t>ミ</t>
    </rPh>
    <rPh sb="2" eb="3">
      <t>サワ</t>
    </rPh>
    <rPh sb="3" eb="4">
      <t>イ</t>
    </rPh>
    <rPh sb="5" eb="6">
      <t>ゴウ</t>
    </rPh>
    <phoneticPr fontId="2"/>
  </si>
  <si>
    <t>中村川</t>
    <rPh sb="0" eb="2">
      <t>ナカムラ</t>
    </rPh>
    <rPh sb="2" eb="3">
      <t>カワ</t>
    </rPh>
    <phoneticPr fontId="2"/>
  </si>
  <si>
    <t>前ヶ貫川</t>
    <rPh sb="0" eb="1">
      <t>マエ</t>
    </rPh>
    <rPh sb="2" eb="3">
      <t>ヌキ</t>
    </rPh>
    <rPh sb="3" eb="4">
      <t>カワ</t>
    </rPh>
    <phoneticPr fontId="2"/>
  </si>
  <si>
    <t>三ツ沢入2号</t>
    <rPh sb="0" eb="1">
      <t>ミ</t>
    </rPh>
    <rPh sb="2" eb="3">
      <t>サワ</t>
    </rPh>
    <rPh sb="3" eb="4">
      <t>イ</t>
    </rPh>
    <rPh sb="5" eb="6">
      <t>ゴウ</t>
    </rPh>
    <phoneticPr fontId="2"/>
  </si>
  <si>
    <t>三ツ沢入1号</t>
    <rPh sb="0" eb="1">
      <t>ミ</t>
    </rPh>
    <rPh sb="2" eb="3">
      <t>サワ</t>
    </rPh>
    <rPh sb="3" eb="4">
      <t>イ</t>
    </rPh>
    <rPh sb="5" eb="6">
      <t>ゴウ</t>
    </rPh>
    <phoneticPr fontId="2"/>
  </si>
  <si>
    <t>妙円寺沢</t>
    <rPh sb="0" eb="1">
      <t>ミョウ</t>
    </rPh>
    <rPh sb="1" eb="2">
      <t>エン</t>
    </rPh>
    <rPh sb="2" eb="3">
      <t>ジ</t>
    </rPh>
    <rPh sb="3" eb="4">
      <t>サワ</t>
    </rPh>
    <phoneticPr fontId="2"/>
  </si>
  <si>
    <t>秋津川</t>
    <rPh sb="0" eb="2">
      <t>アキツ</t>
    </rPh>
    <rPh sb="2" eb="3">
      <t>カワ</t>
    </rPh>
    <phoneticPr fontId="2"/>
  </si>
  <si>
    <t>飯能市落合</t>
    <rPh sb="0" eb="3">
      <t>ハンノウシ</t>
    </rPh>
    <phoneticPr fontId="2"/>
  </si>
  <si>
    <t>新坂川</t>
    <rPh sb="0" eb="1">
      <t>シン</t>
    </rPh>
    <rPh sb="1" eb="2">
      <t>サカ</t>
    </rPh>
    <rPh sb="2" eb="3">
      <t>カワ</t>
    </rPh>
    <phoneticPr fontId="2"/>
  </si>
  <si>
    <t>阿須-2</t>
    <rPh sb="0" eb="2">
      <t>アズ</t>
    </rPh>
    <phoneticPr fontId="2"/>
  </si>
  <si>
    <t>飯能市阿須</t>
    <rPh sb="0" eb="3">
      <t>ハンノウシ</t>
    </rPh>
    <phoneticPr fontId="2"/>
  </si>
  <si>
    <t>阿須-7</t>
    <rPh sb="0" eb="2">
      <t>アズ</t>
    </rPh>
    <phoneticPr fontId="2"/>
  </si>
  <si>
    <t>阿須-4-1</t>
    <rPh sb="0" eb="2">
      <t>アズ</t>
    </rPh>
    <phoneticPr fontId="2"/>
  </si>
  <si>
    <t>阿須-4-2</t>
    <rPh sb="0" eb="2">
      <t>アズ</t>
    </rPh>
    <phoneticPr fontId="2"/>
  </si>
  <si>
    <t>阿須-6</t>
    <rPh sb="0" eb="2">
      <t>アズ</t>
    </rPh>
    <phoneticPr fontId="2"/>
  </si>
  <si>
    <t>深井沢</t>
    <rPh sb="0" eb="2">
      <t>フカイ</t>
    </rPh>
    <rPh sb="2" eb="3">
      <t>ザワ</t>
    </rPh>
    <phoneticPr fontId="2"/>
  </si>
  <si>
    <t>要害沢</t>
    <rPh sb="0" eb="2">
      <t>ヨウガイ</t>
    </rPh>
    <rPh sb="2" eb="3">
      <t>サワ</t>
    </rPh>
    <phoneticPr fontId="2"/>
  </si>
  <si>
    <t>飯能-8</t>
    <rPh sb="0" eb="2">
      <t>ハンノウ</t>
    </rPh>
    <phoneticPr fontId="2"/>
  </si>
  <si>
    <t>飯能市飯能</t>
    <rPh sb="0" eb="3">
      <t>ハンノウシ</t>
    </rPh>
    <phoneticPr fontId="2"/>
  </si>
  <si>
    <t>飯能-7</t>
    <rPh sb="0" eb="2">
      <t>ハンノウ</t>
    </rPh>
    <phoneticPr fontId="2"/>
  </si>
  <si>
    <t>飯能-1</t>
    <rPh sb="0" eb="2">
      <t>ハンノウ</t>
    </rPh>
    <phoneticPr fontId="2"/>
  </si>
  <si>
    <t>飯能-9</t>
    <rPh sb="0" eb="2">
      <t>ハンノウ</t>
    </rPh>
    <phoneticPr fontId="2"/>
  </si>
  <si>
    <t>飯能-10</t>
    <rPh sb="0" eb="2">
      <t>ハンノウ</t>
    </rPh>
    <phoneticPr fontId="2"/>
  </si>
  <si>
    <t>飯能-11</t>
    <rPh sb="0" eb="2">
      <t>ハンノウ</t>
    </rPh>
    <phoneticPr fontId="2"/>
  </si>
  <si>
    <t>西伝寺沢</t>
    <rPh sb="0" eb="1">
      <t>セイ</t>
    </rPh>
    <rPh sb="1" eb="2">
      <t>デン</t>
    </rPh>
    <rPh sb="2" eb="3">
      <t>ジ</t>
    </rPh>
    <rPh sb="3" eb="4">
      <t>サワ</t>
    </rPh>
    <phoneticPr fontId="2"/>
  </si>
  <si>
    <t>諏訪川</t>
    <rPh sb="0" eb="2">
      <t>スワ</t>
    </rPh>
    <rPh sb="2" eb="3">
      <t>カワ</t>
    </rPh>
    <phoneticPr fontId="2"/>
  </si>
  <si>
    <t>本郷</t>
    <rPh sb="0" eb="2">
      <t>ホンゴウ</t>
    </rPh>
    <phoneticPr fontId="2"/>
  </si>
  <si>
    <t>中山沢</t>
    <rPh sb="0" eb="2">
      <t>ナカヤマ</t>
    </rPh>
    <rPh sb="2" eb="3">
      <t>サワ</t>
    </rPh>
    <phoneticPr fontId="2"/>
  </si>
  <si>
    <t>飯能市中山</t>
    <rPh sb="0" eb="3">
      <t>ハンノウシ</t>
    </rPh>
    <phoneticPr fontId="2"/>
  </si>
  <si>
    <t>飯能市上名栗</t>
    <rPh sb="0" eb="3">
      <t>ハンノウシ</t>
    </rPh>
    <phoneticPr fontId="2"/>
  </si>
  <si>
    <t>伊倉沢</t>
  </si>
  <si>
    <t>沢口</t>
    <rPh sb="0" eb="2">
      <t>サワグチ</t>
    </rPh>
    <phoneticPr fontId="22"/>
  </si>
  <si>
    <t>上宿</t>
    <rPh sb="0" eb="1">
      <t>カミ</t>
    </rPh>
    <rPh sb="1" eb="2">
      <t>ジュク</t>
    </rPh>
    <phoneticPr fontId="2"/>
  </si>
  <si>
    <t>細入-１</t>
    <rPh sb="0" eb="2">
      <t>ホソイリ</t>
    </rPh>
    <phoneticPr fontId="2"/>
  </si>
  <si>
    <t>細入-２-１</t>
    <rPh sb="0" eb="2">
      <t>ホソイリ</t>
    </rPh>
    <phoneticPr fontId="2"/>
  </si>
  <si>
    <t>細入-２-２</t>
    <rPh sb="0" eb="2">
      <t>ホソイリ</t>
    </rPh>
    <phoneticPr fontId="2"/>
  </si>
  <si>
    <t>竹の久保沢</t>
  </si>
  <si>
    <t>千鹿谷川入沢</t>
  </si>
  <si>
    <t>西ノ入沢</t>
  </si>
  <si>
    <t>秩父市吉田石間</t>
    <rPh sb="0" eb="3">
      <t>チチブシ</t>
    </rPh>
    <rPh sb="3" eb="5">
      <t>ヨシダ</t>
    </rPh>
    <rPh sb="5" eb="7">
      <t>イシマ</t>
    </rPh>
    <phoneticPr fontId="2"/>
  </si>
  <si>
    <t>赤柴２</t>
    <rPh sb="0" eb="2">
      <t>アカシバ</t>
    </rPh>
    <phoneticPr fontId="2"/>
  </si>
  <si>
    <t>赤柴</t>
  </si>
  <si>
    <t>出入沢</t>
  </si>
  <si>
    <t>西ノ入沢２</t>
    <rPh sb="0" eb="1">
      <t>ニシ</t>
    </rPh>
    <rPh sb="2" eb="3">
      <t>イ</t>
    </rPh>
    <rPh sb="3" eb="4">
      <t>サワ</t>
    </rPh>
    <phoneticPr fontId="2"/>
  </si>
  <si>
    <t>布里</t>
  </si>
  <si>
    <t>椋宮</t>
    <rPh sb="0" eb="1">
      <t>ムク</t>
    </rPh>
    <rPh sb="1" eb="2">
      <t>ミヤ</t>
    </rPh>
    <phoneticPr fontId="2"/>
  </si>
  <si>
    <t>楢尾－１</t>
    <rPh sb="0" eb="1">
      <t>ナラ</t>
    </rPh>
    <phoneticPr fontId="2"/>
  </si>
  <si>
    <t>秩父市吉田太田部</t>
    <rPh sb="0" eb="3">
      <t>チチブシ</t>
    </rPh>
    <rPh sb="3" eb="5">
      <t>ヨシダ</t>
    </rPh>
    <phoneticPr fontId="2"/>
  </si>
  <si>
    <t>楢尾－２</t>
    <rPh sb="0" eb="1">
      <t>ナラ</t>
    </rPh>
    <phoneticPr fontId="2"/>
  </si>
  <si>
    <t>楢尾－３</t>
    <rPh sb="0" eb="1">
      <t>ナラ</t>
    </rPh>
    <phoneticPr fontId="2"/>
  </si>
  <si>
    <t>楢尾－４</t>
    <rPh sb="0" eb="1">
      <t>ナラ</t>
    </rPh>
    <phoneticPr fontId="2"/>
  </si>
  <si>
    <t>中井ノ入</t>
  </si>
  <si>
    <t>沢口１</t>
  </si>
  <si>
    <t>吉田小学校１</t>
  </si>
  <si>
    <t>吉田小学校２</t>
  </si>
  <si>
    <t>吉田小学校３</t>
  </si>
  <si>
    <t>釜の上</t>
    <rPh sb="0" eb="1">
      <t>カマ</t>
    </rPh>
    <rPh sb="2" eb="3">
      <t>ウエ</t>
    </rPh>
    <phoneticPr fontId="2"/>
  </si>
  <si>
    <t>鉢久保</t>
  </si>
  <si>
    <t>釜ノ上１</t>
  </si>
  <si>
    <t>釜ノ上２</t>
  </si>
  <si>
    <t>橋倉１</t>
  </si>
  <si>
    <t>椋本１</t>
  </si>
  <si>
    <t>椋本２</t>
  </si>
  <si>
    <t>田中１</t>
  </si>
  <si>
    <t>田中２</t>
  </si>
  <si>
    <t>田中３</t>
  </si>
  <si>
    <t>橋倉２－１</t>
  </si>
  <si>
    <t>橋倉２－２</t>
  </si>
  <si>
    <t>半根古</t>
  </si>
  <si>
    <t>西</t>
  </si>
  <si>
    <t>沢口２</t>
  </si>
  <si>
    <t>布里２</t>
    <rPh sb="0" eb="2">
      <t>フリ</t>
    </rPh>
    <phoneticPr fontId="2"/>
  </si>
  <si>
    <t>赤柴１</t>
    <rPh sb="0" eb="2">
      <t>アカシバ</t>
    </rPh>
    <phoneticPr fontId="2"/>
  </si>
  <si>
    <t>布里３</t>
    <rPh sb="0" eb="2">
      <t>フリ</t>
    </rPh>
    <phoneticPr fontId="2"/>
  </si>
  <si>
    <t>井上５</t>
  </si>
  <si>
    <t>万場沢１－１</t>
  </si>
  <si>
    <t>万場沢１－２</t>
  </si>
  <si>
    <t>万場沢１－３</t>
  </si>
  <si>
    <t>藤沢１</t>
  </si>
  <si>
    <t>兎田</t>
  </si>
  <si>
    <t>桜井１</t>
  </si>
  <si>
    <t>関１</t>
  </si>
  <si>
    <t>関２－１</t>
  </si>
  <si>
    <t>関２－２</t>
  </si>
  <si>
    <t>新田原１</t>
  </si>
  <si>
    <t>桜井２</t>
  </si>
  <si>
    <t>桜井３</t>
  </si>
  <si>
    <t>桜井４</t>
  </si>
  <si>
    <t>桜井５－１</t>
  </si>
  <si>
    <t>桜井５－２</t>
  </si>
  <si>
    <t>首部沢－１</t>
  </si>
  <si>
    <t>首部沢－２</t>
  </si>
  <si>
    <t>藤沢３</t>
  </si>
  <si>
    <t>藤沢４－１</t>
  </si>
  <si>
    <t>藤沢４－２</t>
  </si>
  <si>
    <t>新田原</t>
  </si>
  <si>
    <t>藤六</t>
  </si>
  <si>
    <t>番戸</t>
  </si>
  <si>
    <t>福田－１</t>
  </si>
  <si>
    <t>福田－２</t>
  </si>
  <si>
    <t>取方</t>
  </si>
  <si>
    <t>暮坪</t>
  </si>
  <si>
    <t>万場沢２－１</t>
  </si>
  <si>
    <t>万場沢２－２</t>
  </si>
  <si>
    <t>関３－１</t>
    <rPh sb="0" eb="1">
      <t>セキ</t>
    </rPh>
    <phoneticPr fontId="2"/>
  </si>
  <si>
    <t>関３－２</t>
    <rPh sb="0" eb="1">
      <t>セキ</t>
    </rPh>
    <phoneticPr fontId="2"/>
  </si>
  <si>
    <t>関４</t>
    <rPh sb="0" eb="1">
      <t>セキ</t>
    </rPh>
    <phoneticPr fontId="2"/>
  </si>
  <si>
    <t>新田原２</t>
    <rPh sb="0" eb="2">
      <t>ニッタ</t>
    </rPh>
    <rPh sb="2" eb="3">
      <t>ハラ</t>
    </rPh>
    <phoneticPr fontId="2"/>
  </si>
  <si>
    <t>藤沢５</t>
    <rPh sb="0" eb="2">
      <t>フジサワ</t>
    </rPh>
    <phoneticPr fontId="2"/>
  </si>
  <si>
    <t>藤沢６－１</t>
    <rPh sb="0" eb="2">
      <t>フジサワ</t>
    </rPh>
    <phoneticPr fontId="2"/>
  </si>
  <si>
    <t>藤沢６－２</t>
    <rPh sb="0" eb="2">
      <t>フジサワ</t>
    </rPh>
    <phoneticPr fontId="2"/>
  </si>
  <si>
    <t>首部沢１</t>
    <rPh sb="0" eb="1">
      <t>クビ</t>
    </rPh>
    <rPh sb="1" eb="2">
      <t>ブ</t>
    </rPh>
    <rPh sb="2" eb="3">
      <t>サワ</t>
    </rPh>
    <phoneticPr fontId="2"/>
  </si>
  <si>
    <t>福田１</t>
    <rPh sb="0" eb="2">
      <t>フクダ</t>
    </rPh>
    <phoneticPr fontId="2"/>
  </si>
  <si>
    <t>頼母沢６</t>
    <rPh sb="0" eb="1">
      <t>ヨリ</t>
    </rPh>
    <rPh sb="1" eb="2">
      <t>ハハ</t>
    </rPh>
    <rPh sb="2" eb="3">
      <t>サワ</t>
    </rPh>
    <phoneticPr fontId="2"/>
  </si>
  <si>
    <t>秩父市吉田久長</t>
    <rPh sb="0" eb="3">
      <t>チチブシ</t>
    </rPh>
    <rPh sb="3" eb="5">
      <t>ヨシダ</t>
    </rPh>
    <rPh sb="5" eb="7">
      <t>ヒサナガ</t>
    </rPh>
    <phoneticPr fontId="2"/>
  </si>
  <si>
    <t>藤芝沢</t>
  </si>
  <si>
    <t>頼母沢１</t>
  </si>
  <si>
    <t>江義沢</t>
  </si>
  <si>
    <t>八五寺沢</t>
    <rPh sb="1" eb="2">
      <t>ゴ</t>
    </rPh>
    <phoneticPr fontId="2"/>
  </si>
  <si>
    <t>頼母沢２</t>
  </si>
  <si>
    <t>葉暮沢</t>
  </si>
  <si>
    <t>藤芝沢２</t>
    <rPh sb="0" eb="1">
      <t>フジ</t>
    </rPh>
    <rPh sb="1" eb="2">
      <t>シバ</t>
    </rPh>
    <rPh sb="2" eb="3">
      <t>サワ</t>
    </rPh>
    <phoneticPr fontId="2"/>
  </si>
  <si>
    <t>藤頼－１</t>
  </si>
  <si>
    <t>藤頼－２</t>
  </si>
  <si>
    <t>頼母沢－１</t>
  </si>
  <si>
    <t>頼母沢－２</t>
  </si>
  <si>
    <t>藤頼２－１</t>
    <rPh sb="0" eb="2">
      <t>フジヨリ</t>
    </rPh>
    <phoneticPr fontId="2"/>
  </si>
  <si>
    <t>藤頼２－２</t>
    <rPh sb="0" eb="2">
      <t>フジヨリ</t>
    </rPh>
    <phoneticPr fontId="2"/>
  </si>
  <si>
    <t>藤頼３</t>
    <rPh sb="0" eb="2">
      <t>フジヨリ</t>
    </rPh>
    <phoneticPr fontId="2"/>
  </si>
  <si>
    <t>藤頼４</t>
    <rPh sb="0" eb="2">
      <t>フジヨリ</t>
    </rPh>
    <phoneticPr fontId="2"/>
  </si>
  <si>
    <t>藤頼５</t>
    <rPh sb="0" eb="2">
      <t>フジヨリ</t>
    </rPh>
    <phoneticPr fontId="2"/>
  </si>
  <si>
    <t>藤頼６</t>
    <rPh sb="0" eb="2">
      <t>フジヨリ</t>
    </rPh>
    <phoneticPr fontId="2"/>
  </si>
  <si>
    <t>藤頼７</t>
    <rPh sb="0" eb="2">
      <t>フジヨリ</t>
    </rPh>
    <phoneticPr fontId="2"/>
  </si>
  <si>
    <t>頼母沢３</t>
    <rPh sb="0" eb="1">
      <t>ヨリ</t>
    </rPh>
    <rPh sb="1" eb="2">
      <t>ハハ</t>
    </rPh>
    <rPh sb="2" eb="3">
      <t>サワ</t>
    </rPh>
    <phoneticPr fontId="2"/>
  </si>
  <si>
    <t>頼母沢４</t>
    <rPh sb="0" eb="1">
      <t>ヨリ</t>
    </rPh>
    <rPh sb="1" eb="2">
      <t>ハハ</t>
    </rPh>
    <rPh sb="2" eb="3">
      <t>サワ</t>
    </rPh>
    <phoneticPr fontId="2"/>
  </si>
  <si>
    <t>頼母沢５</t>
    <rPh sb="0" eb="1">
      <t>ヨリ</t>
    </rPh>
    <rPh sb="1" eb="2">
      <t>ハハ</t>
    </rPh>
    <rPh sb="2" eb="3">
      <t>サワ</t>
    </rPh>
    <phoneticPr fontId="2"/>
  </si>
  <si>
    <t>腰－１</t>
  </si>
  <si>
    <t>腰－２</t>
  </si>
  <si>
    <t>腰－３</t>
  </si>
  <si>
    <t>元郷</t>
  </si>
  <si>
    <t>三宮寺原</t>
  </si>
  <si>
    <t>久長上郷</t>
    <rPh sb="0" eb="2">
      <t>ヒサナガ</t>
    </rPh>
    <phoneticPr fontId="2"/>
  </si>
  <si>
    <t>藤芝－１</t>
  </si>
  <si>
    <t>藤芝－２</t>
  </si>
  <si>
    <t>下郷</t>
    <rPh sb="0" eb="1">
      <t>シタ</t>
    </rPh>
    <rPh sb="1" eb="2">
      <t>ゴウ</t>
    </rPh>
    <phoneticPr fontId="2"/>
  </si>
  <si>
    <t>長瀞町大字岩田</t>
    <rPh sb="0" eb="3">
      <t>ナガトロマチ</t>
    </rPh>
    <rPh sb="3" eb="5">
      <t>オオアザ</t>
    </rPh>
    <rPh sb="5" eb="7">
      <t>イワタ</t>
    </rPh>
    <phoneticPr fontId="2"/>
  </si>
  <si>
    <t>岩田下郷</t>
    <rPh sb="0" eb="2">
      <t>イワタ</t>
    </rPh>
    <rPh sb="2" eb="3">
      <t>シタ</t>
    </rPh>
    <rPh sb="3" eb="4">
      <t>ゴウ</t>
    </rPh>
    <phoneticPr fontId="2"/>
  </si>
  <si>
    <t>高坂（１）</t>
    <rPh sb="0" eb="2">
      <t>タカサカ</t>
    </rPh>
    <phoneticPr fontId="2"/>
  </si>
  <si>
    <t>高坂（２）</t>
    <rPh sb="0" eb="2">
      <t>タカサカ</t>
    </rPh>
    <phoneticPr fontId="2"/>
  </si>
  <si>
    <t>扇谷</t>
    <rPh sb="0" eb="2">
      <t>オウギタニ</t>
    </rPh>
    <phoneticPr fontId="2"/>
  </si>
  <si>
    <t>東松山市大谷</t>
    <rPh sb="0" eb="4">
      <t>ヒガシマツヤマシ</t>
    </rPh>
    <rPh sb="4" eb="6">
      <t>オオヤ</t>
    </rPh>
    <phoneticPr fontId="2"/>
  </si>
  <si>
    <t>重郎-１</t>
    <rPh sb="0" eb="1">
      <t>ジュウ</t>
    </rPh>
    <rPh sb="1" eb="2">
      <t>ロウ</t>
    </rPh>
    <phoneticPr fontId="2"/>
  </si>
  <si>
    <t>鳩山町石坂</t>
    <rPh sb="0" eb="2">
      <t>ハトヤマ</t>
    </rPh>
    <rPh sb="2" eb="3">
      <t>マチ</t>
    </rPh>
    <rPh sb="3" eb="5">
      <t>イシザカ</t>
    </rPh>
    <phoneticPr fontId="2"/>
  </si>
  <si>
    <t>重郎-２</t>
    <rPh sb="0" eb="1">
      <t>ジュウ</t>
    </rPh>
    <rPh sb="1" eb="2">
      <t>ロウ</t>
    </rPh>
    <phoneticPr fontId="2"/>
  </si>
  <si>
    <t>重郎-３</t>
    <rPh sb="0" eb="1">
      <t>ジュウ</t>
    </rPh>
    <rPh sb="1" eb="2">
      <t>ロウ</t>
    </rPh>
    <phoneticPr fontId="2"/>
  </si>
  <si>
    <t>重郎-４</t>
    <rPh sb="0" eb="1">
      <t>ジュウ</t>
    </rPh>
    <rPh sb="1" eb="2">
      <t>ロウ</t>
    </rPh>
    <phoneticPr fontId="2"/>
  </si>
  <si>
    <t>重郎-５</t>
    <rPh sb="0" eb="1">
      <t>ジュウ</t>
    </rPh>
    <rPh sb="1" eb="2">
      <t>ロウ</t>
    </rPh>
    <phoneticPr fontId="2"/>
  </si>
  <si>
    <t>長留中原－１</t>
    <rPh sb="0" eb="1">
      <t>ナガ</t>
    </rPh>
    <rPh sb="1" eb="2">
      <t>ル</t>
    </rPh>
    <phoneticPr fontId="2"/>
  </si>
  <si>
    <t>長留中原－２</t>
    <rPh sb="0" eb="1">
      <t>ナガ</t>
    </rPh>
    <rPh sb="1" eb="2">
      <t>ル</t>
    </rPh>
    <phoneticPr fontId="2"/>
  </si>
  <si>
    <t>茅株－１</t>
    <rPh sb="0" eb="1">
      <t>チガヤ</t>
    </rPh>
    <rPh sb="1" eb="2">
      <t>カブ</t>
    </rPh>
    <phoneticPr fontId="2"/>
  </si>
  <si>
    <t>茅株－２</t>
    <rPh sb="0" eb="1">
      <t>チガヤ</t>
    </rPh>
    <rPh sb="1" eb="2">
      <t>カブ</t>
    </rPh>
    <phoneticPr fontId="2"/>
  </si>
  <si>
    <t>下津谷木１</t>
  </si>
  <si>
    <t>天王１</t>
    <rPh sb="0" eb="1">
      <t>テン</t>
    </rPh>
    <rPh sb="1" eb="2">
      <t>ノウ</t>
    </rPh>
    <phoneticPr fontId="2"/>
  </si>
  <si>
    <t>天王２</t>
    <rPh sb="0" eb="1">
      <t>テン</t>
    </rPh>
    <rPh sb="1" eb="2">
      <t>ノウ</t>
    </rPh>
    <phoneticPr fontId="2"/>
  </si>
  <si>
    <t>松井田</t>
  </si>
  <si>
    <t>諏訪沢</t>
  </si>
  <si>
    <t>小鹿野町小鹿野</t>
    <rPh sb="0" eb="4">
      <t>オガノマチ</t>
    </rPh>
    <rPh sb="4" eb="7">
      <t>オガノ</t>
    </rPh>
    <phoneticPr fontId="2"/>
  </si>
  <si>
    <t>東諏訪沢</t>
  </si>
  <si>
    <t>大小屋沢</t>
  </si>
  <si>
    <t>大久保西沢</t>
  </si>
  <si>
    <t>大久保東沢</t>
  </si>
  <si>
    <t>子ノ神沢</t>
  </si>
  <si>
    <t>妻ケ谷西沢</t>
  </si>
  <si>
    <t>小鹿野町下小鹿野</t>
    <rPh sb="0" eb="4">
      <t>オガノマチ</t>
    </rPh>
    <rPh sb="4" eb="5">
      <t>シモ</t>
    </rPh>
    <rPh sb="5" eb="8">
      <t>オガノ</t>
    </rPh>
    <phoneticPr fontId="2"/>
  </si>
  <si>
    <t>妻ケ谷沢</t>
    <rPh sb="0" eb="1">
      <t>ツマ</t>
    </rPh>
    <rPh sb="2" eb="3">
      <t>タニ</t>
    </rPh>
    <rPh sb="3" eb="4">
      <t>サワ</t>
    </rPh>
    <phoneticPr fontId="2"/>
  </si>
  <si>
    <t>妻ケ谷東沢</t>
  </si>
  <si>
    <t>桐久保</t>
    <rPh sb="0" eb="1">
      <t>キリ</t>
    </rPh>
    <rPh sb="1" eb="3">
      <t>クボ</t>
    </rPh>
    <phoneticPr fontId="2"/>
  </si>
  <si>
    <t>新井</t>
  </si>
  <si>
    <t>小鹿野１</t>
    <rPh sb="0" eb="3">
      <t>オガノ</t>
    </rPh>
    <phoneticPr fontId="2"/>
  </si>
  <si>
    <t>小鹿野２</t>
    <rPh sb="0" eb="3">
      <t>オガノ</t>
    </rPh>
    <phoneticPr fontId="2"/>
  </si>
  <si>
    <t>田小坂峠</t>
  </si>
  <si>
    <t>信濃石２－１</t>
    <rPh sb="2" eb="3">
      <t>イシ</t>
    </rPh>
    <phoneticPr fontId="2"/>
  </si>
  <si>
    <t>信濃石２－２</t>
    <rPh sb="2" eb="3">
      <t>イシ</t>
    </rPh>
    <phoneticPr fontId="2"/>
  </si>
  <si>
    <t>腰ノ根１</t>
  </si>
  <si>
    <t>清水崖</t>
  </si>
  <si>
    <t>小鹿野町小鹿野</t>
    <rPh sb="0" eb="4">
      <t>オガノマチ</t>
    </rPh>
    <phoneticPr fontId="2"/>
  </si>
  <si>
    <t>滝原</t>
  </si>
  <si>
    <t>小鹿野町飯田</t>
    <rPh sb="0" eb="4">
      <t>オガノマチ</t>
    </rPh>
    <rPh sb="4" eb="6">
      <t>イイダ</t>
    </rPh>
    <phoneticPr fontId="2"/>
  </si>
  <si>
    <t>松坂－１</t>
  </si>
  <si>
    <t>松坂－２</t>
  </si>
  <si>
    <t>松坂－３</t>
  </si>
  <si>
    <t>信濃石５</t>
    <rPh sb="2" eb="3">
      <t>イシ</t>
    </rPh>
    <phoneticPr fontId="2"/>
  </si>
  <si>
    <t>信濃石６－１</t>
    <rPh sb="2" eb="3">
      <t>イシ</t>
    </rPh>
    <phoneticPr fontId="2"/>
  </si>
  <si>
    <t>信濃石６－２</t>
    <rPh sb="2" eb="3">
      <t>イシ</t>
    </rPh>
    <phoneticPr fontId="2"/>
  </si>
  <si>
    <t>腰ノ根２</t>
  </si>
  <si>
    <t>腰ノ根３</t>
  </si>
  <si>
    <t>漆ヶ谷戸２</t>
  </si>
  <si>
    <t>漆ヶ谷戸１</t>
  </si>
  <si>
    <t>漆ヶ谷戸３</t>
  </si>
  <si>
    <t>小鹿野和田１</t>
  </si>
  <si>
    <t>小鹿野和田２－１</t>
  </si>
  <si>
    <t>小鹿野和田２－２</t>
  </si>
  <si>
    <t>栗尾</t>
  </si>
  <si>
    <t>岩殿沢</t>
  </si>
  <si>
    <t>豊円沢</t>
  </si>
  <si>
    <t>泉田１－１</t>
    <rPh sb="0" eb="2">
      <t>イズミダ</t>
    </rPh>
    <phoneticPr fontId="2"/>
  </si>
  <si>
    <t>泉田１－２</t>
    <rPh sb="0" eb="2">
      <t>イズミダ</t>
    </rPh>
    <phoneticPr fontId="2"/>
  </si>
  <si>
    <t>泉田１－３</t>
    <rPh sb="0" eb="2">
      <t>イズミダ</t>
    </rPh>
    <phoneticPr fontId="2"/>
  </si>
  <si>
    <t>奈倉１</t>
  </si>
  <si>
    <t>信濃石１</t>
    <rPh sb="2" eb="3">
      <t>イシ</t>
    </rPh>
    <phoneticPr fontId="2"/>
  </si>
  <si>
    <t>泉田４</t>
  </si>
  <si>
    <t>泉田５－１</t>
    <rPh sb="0" eb="2">
      <t>イズミダ</t>
    </rPh>
    <phoneticPr fontId="2"/>
  </si>
  <si>
    <t>泉田５－２</t>
    <rPh sb="0" eb="2">
      <t>イズミダ</t>
    </rPh>
    <phoneticPr fontId="2"/>
  </si>
  <si>
    <t>泉田５－３</t>
    <rPh sb="0" eb="2">
      <t>イズミダ</t>
    </rPh>
    <phoneticPr fontId="2"/>
  </si>
  <si>
    <t>泉田３</t>
  </si>
  <si>
    <t>信濃石３</t>
    <rPh sb="2" eb="3">
      <t>イシ</t>
    </rPh>
    <phoneticPr fontId="2"/>
  </si>
  <si>
    <t>信濃石４</t>
    <rPh sb="2" eb="3">
      <t>イシ</t>
    </rPh>
    <phoneticPr fontId="2"/>
  </si>
  <si>
    <t>信濃石７－１</t>
    <rPh sb="2" eb="3">
      <t>イシ</t>
    </rPh>
    <phoneticPr fontId="2"/>
  </si>
  <si>
    <t>信濃石７－２</t>
    <rPh sb="2" eb="3">
      <t>イシ</t>
    </rPh>
    <phoneticPr fontId="2"/>
  </si>
  <si>
    <t>泉田６－１</t>
  </si>
  <si>
    <t>泉田６－２</t>
  </si>
  <si>
    <t>泉田２－１</t>
  </si>
  <si>
    <t>泉田２－２</t>
  </si>
  <si>
    <t>奈倉９</t>
    <rPh sb="0" eb="2">
      <t>ナグラ</t>
    </rPh>
    <phoneticPr fontId="2"/>
  </si>
  <si>
    <t>泉田７</t>
  </si>
  <si>
    <t>泉田９</t>
  </si>
  <si>
    <t>信濃石９</t>
    <rPh sb="2" eb="3">
      <t>イシ</t>
    </rPh>
    <phoneticPr fontId="2"/>
  </si>
  <si>
    <t>信濃石８</t>
    <rPh sb="2" eb="3">
      <t>イシ</t>
    </rPh>
    <phoneticPr fontId="2"/>
  </si>
  <si>
    <t>信濃石１０</t>
    <rPh sb="2" eb="3">
      <t>イシ</t>
    </rPh>
    <phoneticPr fontId="2"/>
  </si>
  <si>
    <t>泉田８</t>
  </si>
  <si>
    <t>奈倉５</t>
  </si>
  <si>
    <t>奈倉６</t>
  </si>
  <si>
    <t>奈倉７－１</t>
  </si>
  <si>
    <t>奈倉７－２</t>
  </si>
  <si>
    <t>奈倉８</t>
  </si>
  <si>
    <t>奈倉４</t>
  </si>
  <si>
    <t>奈倉３</t>
  </si>
  <si>
    <t>松井田２</t>
    <rPh sb="0" eb="3">
      <t>マツイダ</t>
    </rPh>
    <phoneticPr fontId="2"/>
  </si>
  <si>
    <t>天王３</t>
    <rPh sb="0" eb="1">
      <t>テン</t>
    </rPh>
    <rPh sb="1" eb="2">
      <t>ノウ</t>
    </rPh>
    <phoneticPr fontId="2"/>
  </si>
  <si>
    <t>藤沢２</t>
  </si>
  <si>
    <t>秩父市下吉田・
小鹿野町下小鹿野</t>
    <rPh sb="0" eb="3">
      <t>チチブシ</t>
    </rPh>
    <rPh sb="3" eb="6">
      <t>シモヨシダ</t>
    </rPh>
    <rPh sb="8" eb="12">
      <t>オガノマチ</t>
    </rPh>
    <rPh sb="12" eb="13">
      <t>シモ</t>
    </rPh>
    <rPh sb="13" eb="16">
      <t>オガノ</t>
    </rPh>
    <phoneticPr fontId="2"/>
  </si>
  <si>
    <t>下津谷木</t>
    <rPh sb="0" eb="1">
      <t>シモ</t>
    </rPh>
    <rPh sb="1" eb="4">
      <t>ツヤギ</t>
    </rPh>
    <phoneticPr fontId="2"/>
  </si>
  <si>
    <t>小判沢</t>
  </si>
  <si>
    <t>天司嶽</t>
    <rPh sb="0" eb="1">
      <t>テン</t>
    </rPh>
    <rPh sb="1" eb="2">
      <t>シ</t>
    </rPh>
    <rPh sb="2" eb="3">
      <t>タケ</t>
    </rPh>
    <phoneticPr fontId="2"/>
  </si>
  <si>
    <t>小判沢２</t>
    <rPh sb="0" eb="2">
      <t>コバン</t>
    </rPh>
    <rPh sb="2" eb="3">
      <t>サワ</t>
    </rPh>
    <phoneticPr fontId="2"/>
  </si>
  <si>
    <t>津谷木１－１</t>
  </si>
  <si>
    <t>津谷木１－２</t>
  </si>
  <si>
    <t>津谷木２</t>
  </si>
  <si>
    <t>津谷木６</t>
    <rPh sb="0" eb="1">
      <t>ツ</t>
    </rPh>
    <rPh sb="1" eb="2">
      <t>ヤ</t>
    </rPh>
    <rPh sb="2" eb="3">
      <t>ギ</t>
    </rPh>
    <phoneticPr fontId="2"/>
  </si>
  <si>
    <t>中小鹿谷</t>
  </si>
  <si>
    <t>小判沢１</t>
  </si>
  <si>
    <t>小判沢２－１</t>
  </si>
  <si>
    <t>小判沢２－２</t>
  </si>
  <si>
    <t>小判沢２－３</t>
  </si>
  <si>
    <t>小判沢２－４</t>
  </si>
  <si>
    <t>小判沢２－５</t>
  </si>
  <si>
    <t>下津谷木４</t>
    <rPh sb="0" eb="1">
      <t>シモ</t>
    </rPh>
    <rPh sb="1" eb="4">
      <t>ツヤギ</t>
    </rPh>
    <phoneticPr fontId="2"/>
  </si>
  <si>
    <t>古洞１</t>
  </si>
  <si>
    <t>天司嶽－１</t>
  </si>
  <si>
    <t>天司嶽－２</t>
  </si>
  <si>
    <t>天司嶽－３</t>
  </si>
  <si>
    <t>古洞２</t>
  </si>
  <si>
    <t>津谷木３</t>
  </si>
  <si>
    <t>小判沢４－１</t>
  </si>
  <si>
    <t>小判沢４－２</t>
  </si>
  <si>
    <t>小判沢３－１</t>
  </si>
  <si>
    <t>小判沢３－２</t>
  </si>
  <si>
    <t>小鹿野和田３</t>
    <rPh sb="0" eb="3">
      <t>オガノ</t>
    </rPh>
    <rPh sb="3" eb="5">
      <t>ワダ</t>
    </rPh>
    <phoneticPr fontId="2"/>
  </si>
  <si>
    <t>小鹿野町飯田</t>
    <rPh sb="0" eb="4">
      <t>オガノマチ</t>
    </rPh>
    <phoneticPr fontId="2"/>
  </si>
  <si>
    <t>津谷木７</t>
    <rPh sb="0" eb="3">
      <t>ツヤギ</t>
    </rPh>
    <phoneticPr fontId="2"/>
  </si>
  <si>
    <t>津谷木８</t>
    <rPh sb="0" eb="3">
      <t>ツヤギ</t>
    </rPh>
    <phoneticPr fontId="2"/>
  </si>
  <si>
    <t>古洞６</t>
    <rPh sb="0" eb="1">
      <t>コ</t>
    </rPh>
    <rPh sb="1" eb="2">
      <t>ドウ</t>
    </rPh>
    <phoneticPr fontId="2"/>
  </si>
  <si>
    <t>古洞７</t>
    <rPh sb="0" eb="1">
      <t>コ</t>
    </rPh>
    <rPh sb="1" eb="2">
      <t>ドウ</t>
    </rPh>
    <phoneticPr fontId="2"/>
  </si>
  <si>
    <t>上飯田７</t>
    <rPh sb="0" eb="1">
      <t>カミ</t>
    </rPh>
    <rPh sb="1" eb="3">
      <t>イイダ</t>
    </rPh>
    <phoneticPr fontId="2"/>
  </si>
  <si>
    <t>小判沢１２</t>
  </si>
  <si>
    <t>下津谷木２</t>
  </si>
  <si>
    <t>下津谷木３</t>
  </si>
  <si>
    <t>古洞８</t>
    <rPh sb="0" eb="1">
      <t>コ</t>
    </rPh>
    <rPh sb="1" eb="2">
      <t>ドウ</t>
    </rPh>
    <phoneticPr fontId="2"/>
  </si>
  <si>
    <t>小判沢１３</t>
    <rPh sb="0" eb="2">
      <t>コバン</t>
    </rPh>
    <rPh sb="2" eb="3">
      <t>サワ</t>
    </rPh>
    <phoneticPr fontId="2"/>
  </si>
  <si>
    <t>小判沢１４</t>
    <rPh sb="0" eb="2">
      <t>コバン</t>
    </rPh>
    <rPh sb="2" eb="3">
      <t>サワ</t>
    </rPh>
    <phoneticPr fontId="2"/>
  </si>
  <si>
    <t>さくね入沢</t>
  </si>
  <si>
    <t>石上</t>
    <rPh sb="0" eb="2">
      <t>イシカミ</t>
    </rPh>
    <phoneticPr fontId="2"/>
  </si>
  <si>
    <t>小鹿野町三山</t>
    <rPh sb="0" eb="4">
      <t>オガノマチ</t>
    </rPh>
    <rPh sb="4" eb="5">
      <t>サン</t>
    </rPh>
    <rPh sb="5" eb="6">
      <t>ヤマ</t>
    </rPh>
    <phoneticPr fontId="2"/>
  </si>
  <si>
    <t>笠原－１</t>
    <rPh sb="0" eb="2">
      <t>カサハラ</t>
    </rPh>
    <phoneticPr fontId="2"/>
  </si>
  <si>
    <t>笠原－２</t>
    <rPh sb="0" eb="2">
      <t>カサハラ</t>
    </rPh>
    <phoneticPr fontId="2"/>
  </si>
  <si>
    <t>諏訪</t>
  </si>
  <si>
    <t>入谷－１</t>
    <rPh sb="0" eb="2">
      <t>イリタニ</t>
    </rPh>
    <phoneticPr fontId="2"/>
  </si>
  <si>
    <t>入谷－２</t>
    <rPh sb="0" eb="2">
      <t>イリタニ</t>
    </rPh>
    <phoneticPr fontId="2"/>
  </si>
  <si>
    <t>石上２</t>
  </si>
  <si>
    <t>小鹿野２</t>
  </si>
  <si>
    <t>獄ノ腰</t>
  </si>
  <si>
    <t>石上４</t>
    <rPh sb="0" eb="2">
      <t>イシカミ</t>
    </rPh>
    <phoneticPr fontId="2"/>
  </si>
  <si>
    <t>三島</t>
  </si>
  <si>
    <t>小鹿野沢</t>
  </si>
  <si>
    <t>日尾根古屋１</t>
    <rPh sb="0" eb="1">
      <t>ニチ</t>
    </rPh>
    <rPh sb="1" eb="2">
      <t>オ</t>
    </rPh>
    <phoneticPr fontId="2"/>
  </si>
  <si>
    <t>小鹿野町日尾</t>
    <rPh sb="0" eb="4">
      <t>オガノマチ</t>
    </rPh>
    <rPh sb="4" eb="5">
      <t>ヒ</t>
    </rPh>
    <rPh sb="5" eb="6">
      <t>オ</t>
    </rPh>
    <phoneticPr fontId="2"/>
  </si>
  <si>
    <t>柳平</t>
  </si>
  <si>
    <t>上飯田４</t>
  </si>
  <si>
    <t>上飯田６</t>
  </si>
  <si>
    <t>富田</t>
  </si>
  <si>
    <t>小鹿野町藤倉</t>
    <rPh sb="0" eb="4">
      <t>オガノマチ</t>
    </rPh>
    <phoneticPr fontId="2"/>
  </si>
  <si>
    <t>長久保</t>
  </si>
  <si>
    <t>殿谷戸</t>
  </si>
  <si>
    <t>小室</t>
  </si>
  <si>
    <t>秋山-1</t>
  </si>
  <si>
    <t>寄居町秋山</t>
  </si>
  <si>
    <t>秋山-2</t>
  </si>
  <si>
    <t>秋山</t>
    <rPh sb="0" eb="2">
      <t>アキヤマ</t>
    </rPh>
    <phoneticPr fontId="2"/>
  </si>
  <si>
    <t>土井ノ沢川</t>
    <rPh sb="0" eb="1">
      <t>ツチ</t>
    </rPh>
    <rPh sb="1" eb="2">
      <t>イ</t>
    </rPh>
    <rPh sb="3" eb="4">
      <t>サワ</t>
    </rPh>
    <rPh sb="4" eb="5">
      <t>カワ</t>
    </rPh>
    <phoneticPr fontId="2"/>
  </si>
  <si>
    <t>秋山沢_2</t>
    <rPh sb="0" eb="2">
      <t>アキヤマ</t>
    </rPh>
    <rPh sb="2" eb="3">
      <t>サワ</t>
    </rPh>
    <phoneticPr fontId="2"/>
  </si>
  <si>
    <t>日影沢_1</t>
    <rPh sb="0" eb="2">
      <t>ヒカゲ</t>
    </rPh>
    <rPh sb="2" eb="3">
      <t>サワ</t>
    </rPh>
    <phoneticPr fontId="2"/>
  </si>
  <si>
    <t>日影沢_2</t>
    <rPh sb="0" eb="2">
      <t>ヒカゲ</t>
    </rPh>
    <rPh sb="2" eb="3">
      <t>サワ</t>
    </rPh>
    <phoneticPr fontId="2"/>
  </si>
  <si>
    <t>秋山沢_1</t>
    <rPh sb="0" eb="2">
      <t>アキヤマ</t>
    </rPh>
    <rPh sb="2" eb="3">
      <t>サワ</t>
    </rPh>
    <phoneticPr fontId="2"/>
  </si>
  <si>
    <t>荒谷川1</t>
    <rPh sb="0" eb="2">
      <t>アラヤ</t>
    </rPh>
    <rPh sb="2" eb="3">
      <t>カワ</t>
    </rPh>
    <phoneticPr fontId="2"/>
  </si>
  <si>
    <t>寄居町折原</t>
    <rPh sb="0" eb="2">
      <t>ヨリイ</t>
    </rPh>
    <rPh sb="2" eb="3">
      <t>マチ</t>
    </rPh>
    <rPh sb="3" eb="5">
      <t>オリハラ</t>
    </rPh>
    <phoneticPr fontId="2"/>
  </si>
  <si>
    <t>荒谷川2</t>
    <rPh sb="0" eb="2">
      <t>アラヤ</t>
    </rPh>
    <rPh sb="2" eb="3">
      <t>カワ</t>
    </rPh>
    <phoneticPr fontId="2"/>
  </si>
  <si>
    <t>下郷</t>
    <rPh sb="0" eb="2">
      <t>シモゴウ</t>
    </rPh>
    <phoneticPr fontId="2"/>
  </si>
  <si>
    <t>下郷-1</t>
    <rPh sb="0" eb="2">
      <t>シモゴウ</t>
    </rPh>
    <phoneticPr fontId="2"/>
  </si>
  <si>
    <t>下郷-2</t>
    <rPh sb="0" eb="2">
      <t>シモゴウ</t>
    </rPh>
    <phoneticPr fontId="2"/>
  </si>
  <si>
    <t>上郷</t>
    <rPh sb="0" eb="1">
      <t>ウエ</t>
    </rPh>
    <rPh sb="1" eb="2">
      <t>ゴウ</t>
    </rPh>
    <phoneticPr fontId="2"/>
  </si>
  <si>
    <t>上郷-1（Ⅱ）</t>
    <rPh sb="0" eb="1">
      <t>ウエ</t>
    </rPh>
    <rPh sb="1" eb="2">
      <t>ゴウ</t>
    </rPh>
    <phoneticPr fontId="2"/>
  </si>
  <si>
    <t>上郷-1（Ⅲ）</t>
    <rPh sb="0" eb="1">
      <t>ウエ</t>
    </rPh>
    <rPh sb="1" eb="2">
      <t>ゴウ</t>
    </rPh>
    <phoneticPr fontId="2"/>
  </si>
  <si>
    <t>上郷-2</t>
    <rPh sb="0" eb="1">
      <t>ウエ</t>
    </rPh>
    <rPh sb="1" eb="2">
      <t>ゴウ</t>
    </rPh>
    <phoneticPr fontId="2"/>
  </si>
  <si>
    <t>上郷-2-1</t>
    <rPh sb="0" eb="1">
      <t>ウエ</t>
    </rPh>
    <rPh sb="1" eb="2">
      <t>ゴウ</t>
    </rPh>
    <phoneticPr fontId="2"/>
  </si>
  <si>
    <t>上郷-2-2</t>
    <rPh sb="0" eb="1">
      <t>ウエ</t>
    </rPh>
    <rPh sb="1" eb="2">
      <t>ゴウ</t>
    </rPh>
    <phoneticPr fontId="2"/>
  </si>
  <si>
    <t>上郷-3-1</t>
    <rPh sb="0" eb="1">
      <t>ウエ</t>
    </rPh>
    <rPh sb="1" eb="2">
      <t>ゴウ</t>
    </rPh>
    <phoneticPr fontId="2"/>
  </si>
  <si>
    <t>上郷-3-2</t>
    <rPh sb="0" eb="1">
      <t>ウエ</t>
    </rPh>
    <rPh sb="1" eb="2">
      <t>ゴウ</t>
    </rPh>
    <phoneticPr fontId="2"/>
  </si>
  <si>
    <t>平倉</t>
    <rPh sb="0" eb="2">
      <t>ヒラクラ</t>
    </rPh>
    <phoneticPr fontId="2"/>
  </si>
  <si>
    <t>寄居町鉢形</t>
    <rPh sb="0" eb="2">
      <t>ヨリイ</t>
    </rPh>
    <rPh sb="2" eb="3">
      <t>マチ</t>
    </rPh>
    <rPh sb="3" eb="5">
      <t>ハチガタ</t>
    </rPh>
    <phoneticPr fontId="2"/>
  </si>
  <si>
    <t>西ノ入沢1_1</t>
    <rPh sb="0" eb="1">
      <t>ニシ</t>
    </rPh>
    <rPh sb="2" eb="3">
      <t>イリ</t>
    </rPh>
    <rPh sb="3" eb="4">
      <t>サワ</t>
    </rPh>
    <phoneticPr fontId="2"/>
  </si>
  <si>
    <t>寄居町西ノ入</t>
    <rPh sb="0" eb="3">
      <t>ヨリイマチ</t>
    </rPh>
    <rPh sb="3" eb="4">
      <t>ニシ</t>
    </rPh>
    <rPh sb="5" eb="6">
      <t>イリ</t>
    </rPh>
    <phoneticPr fontId="2"/>
  </si>
  <si>
    <t>西ノ入沢1_2</t>
    <rPh sb="0" eb="1">
      <t>ニシ</t>
    </rPh>
    <rPh sb="2" eb="3">
      <t>イリ</t>
    </rPh>
    <rPh sb="3" eb="4">
      <t>サワ</t>
    </rPh>
    <phoneticPr fontId="2"/>
  </si>
  <si>
    <t>西ノ入沢2</t>
    <rPh sb="0" eb="1">
      <t>ニシ</t>
    </rPh>
    <rPh sb="2" eb="3">
      <t>イリ</t>
    </rPh>
    <rPh sb="3" eb="4">
      <t>サワ</t>
    </rPh>
    <phoneticPr fontId="2"/>
  </si>
  <si>
    <t>三品</t>
    <rPh sb="0" eb="2">
      <t>ミシナ</t>
    </rPh>
    <phoneticPr fontId="2"/>
  </si>
  <si>
    <t>寄居町三品</t>
    <rPh sb="0" eb="2">
      <t>ヨリイ</t>
    </rPh>
    <rPh sb="2" eb="3">
      <t>マチ</t>
    </rPh>
    <rPh sb="3" eb="5">
      <t>ミシナ</t>
    </rPh>
    <phoneticPr fontId="2"/>
  </si>
  <si>
    <t>三品-7</t>
    <rPh sb="0" eb="2">
      <t>ミシナ</t>
    </rPh>
    <phoneticPr fontId="2"/>
  </si>
  <si>
    <t>桜沢3-1</t>
    <rPh sb="0" eb="2">
      <t>サクラザワ</t>
    </rPh>
    <phoneticPr fontId="2"/>
  </si>
  <si>
    <t>桜沢3-2</t>
    <rPh sb="0" eb="2">
      <t>サクラザワ</t>
    </rPh>
    <phoneticPr fontId="2"/>
  </si>
  <si>
    <t>南飯塚沢</t>
    <rPh sb="0" eb="1">
      <t>ミナミ</t>
    </rPh>
    <rPh sb="1" eb="3">
      <t>イイヅカ</t>
    </rPh>
    <rPh sb="3" eb="4">
      <t>サワ</t>
    </rPh>
    <phoneticPr fontId="2"/>
  </si>
  <si>
    <t>桜沢4-1</t>
    <rPh sb="0" eb="2">
      <t>サクラザワ</t>
    </rPh>
    <phoneticPr fontId="2"/>
  </si>
  <si>
    <t>桜沢4-2</t>
    <rPh sb="0" eb="2">
      <t>サクラザワ</t>
    </rPh>
    <phoneticPr fontId="2"/>
  </si>
  <si>
    <t>山の根沢</t>
    <rPh sb="0" eb="1">
      <t>ヤマ</t>
    </rPh>
    <rPh sb="2" eb="3">
      <t>ネ</t>
    </rPh>
    <rPh sb="3" eb="4">
      <t>サワ</t>
    </rPh>
    <phoneticPr fontId="2"/>
  </si>
  <si>
    <t>桜沢2</t>
    <rPh sb="0" eb="2">
      <t>サクラザワ</t>
    </rPh>
    <phoneticPr fontId="2"/>
  </si>
  <si>
    <t>深田谷津-2</t>
    <rPh sb="0" eb="2">
      <t>フカダ</t>
    </rPh>
    <rPh sb="2" eb="4">
      <t>ヤツ</t>
    </rPh>
    <phoneticPr fontId="2"/>
  </si>
  <si>
    <t>深田谷津沢</t>
    <rPh sb="0" eb="2">
      <t>フカダ</t>
    </rPh>
    <rPh sb="2" eb="4">
      <t>ヤツ</t>
    </rPh>
    <rPh sb="4" eb="5">
      <t>サワ</t>
    </rPh>
    <phoneticPr fontId="2"/>
  </si>
  <si>
    <t>深田谷津-1</t>
    <rPh sb="0" eb="4">
      <t>フカダヤツ</t>
    </rPh>
    <phoneticPr fontId="2"/>
  </si>
  <si>
    <t>桜沢1</t>
    <rPh sb="0" eb="2">
      <t>サクラザワ</t>
    </rPh>
    <phoneticPr fontId="2"/>
  </si>
  <si>
    <t>中小前田</t>
    <rPh sb="0" eb="2">
      <t>チュウショウ</t>
    </rPh>
    <rPh sb="2" eb="4">
      <t>マエダ</t>
    </rPh>
    <phoneticPr fontId="2"/>
  </si>
  <si>
    <t>玉淀-1</t>
    <rPh sb="0" eb="2">
      <t>タマヨド</t>
    </rPh>
    <phoneticPr fontId="2"/>
  </si>
  <si>
    <t>玉淀-2</t>
    <rPh sb="0" eb="2">
      <t>タマヨド</t>
    </rPh>
    <phoneticPr fontId="2"/>
  </si>
  <si>
    <t>谷津-1</t>
    <rPh sb="0" eb="2">
      <t>タニツ</t>
    </rPh>
    <phoneticPr fontId="2"/>
  </si>
  <si>
    <t>谷津-2</t>
    <rPh sb="0" eb="2">
      <t>タニツ</t>
    </rPh>
    <phoneticPr fontId="2"/>
  </si>
  <si>
    <t>風目</t>
    <rPh sb="0" eb="1">
      <t>フウ</t>
    </rPh>
    <rPh sb="1" eb="2">
      <t>メ</t>
    </rPh>
    <phoneticPr fontId="2"/>
  </si>
  <si>
    <t>松伏町築比地</t>
    <rPh sb="0" eb="3">
      <t>マツブシマチ</t>
    </rPh>
    <rPh sb="3" eb="6">
      <t>ツキヒジ</t>
    </rPh>
    <phoneticPr fontId="2"/>
  </si>
  <si>
    <t>作谷津</t>
    <rPh sb="0" eb="1">
      <t>サク</t>
    </rPh>
    <rPh sb="1" eb="2">
      <t>タニ</t>
    </rPh>
    <rPh sb="2" eb="3">
      <t>ツ</t>
    </rPh>
    <phoneticPr fontId="2"/>
  </si>
  <si>
    <t>楓ヶ丘三丁目</t>
    <rPh sb="0" eb="1">
      <t>カエデ</t>
    </rPh>
    <rPh sb="2" eb="3">
      <t>オカ</t>
    </rPh>
    <rPh sb="3" eb="6">
      <t>サンチョウメ</t>
    </rPh>
    <phoneticPr fontId="2"/>
  </si>
  <si>
    <t>鳩山町楓ケ丘三丁目</t>
    <rPh sb="0" eb="2">
      <t>ハトヤマ</t>
    </rPh>
    <rPh sb="2" eb="3">
      <t>マチ</t>
    </rPh>
    <rPh sb="3" eb="9">
      <t>カエデガオカサンチョウメ</t>
    </rPh>
    <phoneticPr fontId="2"/>
  </si>
  <si>
    <t>松ヶ丘三丁目</t>
    <rPh sb="0" eb="6">
      <t>マツガオカサンチョウメ</t>
    </rPh>
    <phoneticPr fontId="2"/>
  </si>
  <si>
    <t>鳩山町松ヶ丘三丁目、鳩山町石坂</t>
    <rPh sb="0" eb="2">
      <t>ハトヤマ</t>
    </rPh>
    <rPh sb="2" eb="3">
      <t>マチ</t>
    </rPh>
    <rPh sb="3" eb="9">
      <t>マツガオカサンチョウメ</t>
    </rPh>
    <rPh sb="10" eb="12">
      <t>ハトヤマ</t>
    </rPh>
    <rPh sb="12" eb="13">
      <t>マチ</t>
    </rPh>
    <rPh sb="13" eb="15">
      <t>イシザカ</t>
    </rPh>
    <phoneticPr fontId="2"/>
  </si>
  <si>
    <t>十王殿２</t>
  </si>
  <si>
    <t>秩父市伊古田</t>
    <rPh sb="0" eb="3">
      <t>チチブシ</t>
    </rPh>
    <rPh sb="3" eb="6">
      <t>イコタ</t>
    </rPh>
    <phoneticPr fontId="2"/>
  </si>
  <si>
    <t>上太田１</t>
    <rPh sb="1" eb="2">
      <t>タ</t>
    </rPh>
    <phoneticPr fontId="2"/>
  </si>
  <si>
    <t>秩父市太田</t>
    <rPh sb="0" eb="3">
      <t>チチブシ</t>
    </rPh>
    <rPh sb="3" eb="4">
      <t>タ</t>
    </rPh>
    <phoneticPr fontId="2"/>
  </si>
  <si>
    <t>十王殿１</t>
  </si>
  <si>
    <t>上太田２</t>
  </si>
  <si>
    <t>下太田</t>
  </si>
  <si>
    <t>秩父市みどりが丘</t>
    <rPh sb="0" eb="3">
      <t>チチブシ</t>
    </rPh>
    <phoneticPr fontId="2"/>
  </si>
  <si>
    <t>伊古田西平１</t>
    <rPh sb="0" eb="3">
      <t>イコタ</t>
    </rPh>
    <phoneticPr fontId="2"/>
  </si>
  <si>
    <t>太田１</t>
    <rPh sb="0" eb="2">
      <t>オオタ</t>
    </rPh>
    <phoneticPr fontId="2"/>
  </si>
  <si>
    <t>太田富田１</t>
    <rPh sb="0" eb="2">
      <t>オオタ</t>
    </rPh>
    <phoneticPr fontId="2"/>
  </si>
  <si>
    <t>みどりが丘１</t>
  </si>
  <si>
    <t>みどりが丘２－１</t>
  </si>
  <si>
    <t>みどりが丘２－２</t>
  </si>
  <si>
    <t>十王殿３</t>
  </si>
  <si>
    <t>十王殿４</t>
  </si>
  <si>
    <t>十王殿５</t>
  </si>
  <si>
    <t>伊古田西平２</t>
    <rPh sb="0" eb="3">
      <t>イコタ</t>
    </rPh>
    <phoneticPr fontId="2"/>
  </si>
  <si>
    <t>伊古田西平３</t>
    <rPh sb="0" eb="3">
      <t>イコタ</t>
    </rPh>
    <phoneticPr fontId="2"/>
  </si>
  <si>
    <t>伊古田西平４</t>
    <rPh sb="0" eb="3">
      <t>イコタ</t>
    </rPh>
    <phoneticPr fontId="2"/>
  </si>
  <si>
    <t>伊古田西平５</t>
    <rPh sb="0" eb="3">
      <t>イコタ</t>
    </rPh>
    <phoneticPr fontId="2"/>
  </si>
  <si>
    <t>磯端</t>
  </si>
  <si>
    <t>山根</t>
  </si>
  <si>
    <t>堤平２</t>
  </si>
  <si>
    <t>太田２</t>
    <rPh sb="0" eb="2">
      <t>オオタ</t>
    </rPh>
    <phoneticPr fontId="2"/>
  </si>
  <si>
    <t>太田富田２</t>
    <rPh sb="0" eb="2">
      <t>オオタ</t>
    </rPh>
    <phoneticPr fontId="2"/>
  </si>
  <si>
    <t>太田富田３</t>
    <rPh sb="0" eb="2">
      <t>オオタ</t>
    </rPh>
    <phoneticPr fontId="2"/>
  </si>
  <si>
    <t>品沢１</t>
  </si>
  <si>
    <t>秩父市品沢</t>
    <rPh sb="0" eb="3">
      <t>チチブシ</t>
    </rPh>
    <rPh sb="3" eb="5">
      <t>シナザワ</t>
    </rPh>
    <phoneticPr fontId="2"/>
  </si>
  <si>
    <t>品沢２</t>
  </si>
  <si>
    <t>品沢３</t>
  </si>
  <si>
    <t>品沢４</t>
    <rPh sb="0" eb="2">
      <t>シナザワ</t>
    </rPh>
    <phoneticPr fontId="2"/>
  </si>
  <si>
    <t>品沢５</t>
    <rPh sb="0" eb="2">
      <t>シナザワ</t>
    </rPh>
    <phoneticPr fontId="2"/>
  </si>
  <si>
    <t>品沢６</t>
    <rPh sb="0" eb="2">
      <t>シナザワ</t>
    </rPh>
    <phoneticPr fontId="2"/>
  </si>
  <si>
    <t>品沢７</t>
    <rPh sb="0" eb="2">
      <t>シナザワ</t>
    </rPh>
    <phoneticPr fontId="2"/>
  </si>
  <si>
    <t>品沢８</t>
    <rPh sb="0" eb="2">
      <t>シナザワ</t>
    </rPh>
    <phoneticPr fontId="2"/>
  </si>
  <si>
    <t>小柱－１</t>
  </si>
  <si>
    <t>秩父市小柱</t>
    <rPh sb="0" eb="3">
      <t>チチブシ</t>
    </rPh>
    <phoneticPr fontId="2"/>
  </si>
  <si>
    <t>小柱－２</t>
  </si>
  <si>
    <t>小柱－３</t>
  </si>
  <si>
    <t>遠原１</t>
  </si>
  <si>
    <t>遠原２－１</t>
  </si>
  <si>
    <t>遠原２－２</t>
  </si>
  <si>
    <t>遠原２－３</t>
  </si>
  <si>
    <t>小池</t>
  </si>
  <si>
    <t>上郷１</t>
  </si>
  <si>
    <t>上郷２</t>
  </si>
  <si>
    <t>上郷３－１</t>
  </si>
  <si>
    <t>上郷３－２</t>
  </si>
  <si>
    <t>中組１</t>
  </si>
  <si>
    <t>遠原７</t>
    <rPh sb="0" eb="1">
      <t>トオ</t>
    </rPh>
    <rPh sb="1" eb="2">
      <t>ハラ</t>
    </rPh>
    <phoneticPr fontId="2"/>
  </si>
  <si>
    <t>上郷１９</t>
    <rPh sb="0" eb="2">
      <t>カミゴウ</t>
    </rPh>
    <phoneticPr fontId="2"/>
  </si>
  <si>
    <t>肥土１</t>
  </si>
  <si>
    <t>遠原３－１</t>
  </si>
  <si>
    <t>遠原３－２</t>
  </si>
  <si>
    <t>遠原４</t>
  </si>
  <si>
    <t>遠原５</t>
  </si>
  <si>
    <t>遠原６</t>
  </si>
  <si>
    <t>品沢下郷１－１</t>
    <rPh sb="0" eb="2">
      <t>シナザワ</t>
    </rPh>
    <phoneticPr fontId="2"/>
  </si>
  <si>
    <t>品沢下郷１－２</t>
    <rPh sb="0" eb="2">
      <t>シナザワ</t>
    </rPh>
    <phoneticPr fontId="2"/>
  </si>
  <si>
    <t>品沢下郷２</t>
    <rPh sb="0" eb="2">
      <t>シナザワ</t>
    </rPh>
    <phoneticPr fontId="2"/>
  </si>
  <si>
    <t>品沢下郷３</t>
    <rPh sb="0" eb="2">
      <t>シナザワ</t>
    </rPh>
    <phoneticPr fontId="2"/>
  </si>
  <si>
    <t>品沢下郷４－１</t>
    <rPh sb="0" eb="2">
      <t>シナザワ</t>
    </rPh>
    <phoneticPr fontId="2"/>
  </si>
  <si>
    <t>品沢下郷４－２</t>
    <rPh sb="0" eb="2">
      <t>シナザワ</t>
    </rPh>
    <phoneticPr fontId="2"/>
  </si>
  <si>
    <t>上郷１２－１</t>
  </si>
  <si>
    <t>上郷１２－２</t>
  </si>
  <si>
    <t>中組３</t>
  </si>
  <si>
    <t>中組５</t>
  </si>
  <si>
    <t>中組６</t>
  </si>
  <si>
    <t>堀切２</t>
  </si>
  <si>
    <t>秩父市堀切</t>
    <rPh sb="0" eb="3">
      <t>チチブシ</t>
    </rPh>
    <phoneticPr fontId="2"/>
  </si>
  <si>
    <t>中組２</t>
  </si>
  <si>
    <t>阿保－１</t>
    <rPh sb="0" eb="2">
      <t>アボ</t>
    </rPh>
    <phoneticPr fontId="2"/>
  </si>
  <si>
    <t>秩父市阿保町</t>
    <rPh sb="0" eb="3">
      <t>チチブシ</t>
    </rPh>
    <phoneticPr fontId="2"/>
  </si>
  <si>
    <t>阿保－２</t>
    <rPh sb="0" eb="2">
      <t>アボ</t>
    </rPh>
    <phoneticPr fontId="2"/>
  </si>
  <si>
    <t>阿保－３</t>
    <rPh sb="0" eb="2">
      <t>アボ</t>
    </rPh>
    <phoneticPr fontId="2"/>
  </si>
  <si>
    <t>宮崎１</t>
  </si>
  <si>
    <t>秩父市大野原</t>
    <rPh sb="0" eb="3">
      <t>チチブシ</t>
    </rPh>
    <phoneticPr fontId="2"/>
  </si>
  <si>
    <t>宮崎２</t>
  </si>
  <si>
    <t>黒草</t>
  </si>
  <si>
    <t>翠沼１</t>
  </si>
  <si>
    <t>中原</t>
  </si>
  <si>
    <t>桐木</t>
  </si>
  <si>
    <t>下小川</t>
    <rPh sb="0" eb="1">
      <t>シモ</t>
    </rPh>
    <rPh sb="1" eb="3">
      <t>オガワ</t>
    </rPh>
    <phoneticPr fontId="2"/>
  </si>
  <si>
    <t>上郷５</t>
  </si>
  <si>
    <t>上郷６</t>
  </si>
  <si>
    <t>上郷７</t>
  </si>
  <si>
    <t>上郷１０</t>
  </si>
  <si>
    <t>秩父市吉田石間</t>
    <rPh sb="0" eb="3">
      <t>チチブシ</t>
    </rPh>
    <rPh sb="3" eb="5">
      <t>ヨシダ</t>
    </rPh>
    <phoneticPr fontId="2"/>
  </si>
  <si>
    <t>石間戸</t>
  </si>
  <si>
    <t>後千鹿谷</t>
    <rPh sb="0" eb="1">
      <t>ウシロ</t>
    </rPh>
    <phoneticPr fontId="2"/>
  </si>
  <si>
    <t>前千鹿谷</t>
    <rPh sb="0" eb="1">
      <t>マエ</t>
    </rPh>
    <phoneticPr fontId="2"/>
  </si>
  <si>
    <t>小川</t>
  </si>
  <si>
    <t>沢戸</t>
  </si>
  <si>
    <t>半納</t>
  </si>
  <si>
    <t>北</t>
  </si>
  <si>
    <t>秩父市吉田太田部</t>
    <rPh sb="0" eb="3">
      <t>チチブシ</t>
    </rPh>
    <rPh sb="3" eb="5">
      <t>ヨシダ</t>
    </rPh>
    <rPh sb="5" eb="7">
      <t>オオタ</t>
    </rPh>
    <rPh sb="7" eb="8">
      <t>ブ</t>
    </rPh>
    <phoneticPr fontId="2"/>
  </si>
  <si>
    <t>久形大道上</t>
  </si>
  <si>
    <t>簗場</t>
  </si>
  <si>
    <t>野上下郷</t>
    <rPh sb="0" eb="2">
      <t>ノガミ</t>
    </rPh>
    <rPh sb="2" eb="4">
      <t>シモゴウ</t>
    </rPh>
    <phoneticPr fontId="2"/>
  </si>
  <si>
    <t>長瀞町大字野上下郷</t>
    <rPh sb="0" eb="3">
      <t>ナガトロマチ</t>
    </rPh>
    <rPh sb="3" eb="5">
      <t>オオアザ</t>
    </rPh>
    <rPh sb="5" eb="7">
      <t>ノガミ</t>
    </rPh>
    <rPh sb="7" eb="9">
      <t>シモゴウ</t>
    </rPh>
    <phoneticPr fontId="2"/>
  </si>
  <si>
    <t>長瀞町大字矢那瀬</t>
    <rPh sb="0" eb="3">
      <t>ナガトロマチ</t>
    </rPh>
    <rPh sb="3" eb="5">
      <t>オオアザ</t>
    </rPh>
    <rPh sb="5" eb="8">
      <t>ヤナセ</t>
    </rPh>
    <phoneticPr fontId="2"/>
  </si>
  <si>
    <t>小園</t>
    <rPh sb="0" eb="2">
      <t>コソノ</t>
    </rPh>
    <phoneticPr fontId="2"/>
  </si>
  <si>
    <t>寄居町小園</t>
    <rPh sb="0" eb="3">
      <t>ヨリイマチ</t>
    </rPh>
    <rPh sb="3" eb="5">
      <t>コソノ</t>
    </rPh>
    <phoneticPr fontId="2"/>
  </si>
  <si>
    <t>小園1</t>
    <rPh sb="0" eb="2">
      <t>コソノ</t>
    </rPh>
    <phoneticPr fontId="2"/>
  </si>
  <si>
    <t>露梨子-3</t>
    <rPh sb="0" eb="3">
      <t>ツユナシ</t>
    </rPh>
    <phoneticPr fontId="2"/>
  </si>
  <si>
    <t>寄居町露梨子</t>
    <rPh sb="0" eb="3">
      <t>ヨリイマチ</t>
    </rPh>
    <rPh sb="3" eb="6">
      <t>ツユナシ</t>
    </rPh>
    <phoneticPr fontId="2"/>
  </si>
  <si>
    <t>露梨子-2</t>
    <rPh sb="0" eb="3">
      <t>ツユナシ</t>
    </rPh>
    <phoneticPr fontId="2"/>
  </si>
  <si>
    <t>露梨子-1</t>
    <rPh sb="0" eb="3">
      <t>ツユナシ</t>
    </rPh>
    <phoneticPr fontId="2"/>
  </si>
  <si>
    <t>寄居町鉢形</t>
    <rPh sb="0" eb="3">
      <t>ヨリイマチ</t>
    </rPh>
    <rPh sb="3" eb="5">
      <t>ハチガタ</t>
    </rPh>
    <phoneticPr fontId="2"/>
  </si>
  <si>
    <t>鉢形沢</t>
    <rPh sb="0" eb="2">
      <t>ハチガタ</t>
    </rPh>
    <rPh sb="2" eb="3">
      <t>サワ</t>
    </rPh>
    <phoneticPr fontId="2"/>
  </si>
  <si>
    <t>保田原</t>
    <rPh sb="0" eb="2">
      <t>ヤスダ</t>
    </rPh>
    <rPh sb="2" eb="3">
      <t>ハラ</t>
    </rPh>
    <phoneticPr fontId="2"/>
  </si>
  <si>
    <t>寄居町保田原</t>
    <rPh sb="0" eb="3">
      <t>ヨリイマチ</t>
    </rPh>
    <rPh sb="3" eb="5">
      <t>ヤスダ</t>
    </rPh>
    <rPh sb="5" eb="6">
      <t>ハラ</t>
    </rPh>
    <phoneticPr fontId="2"/>
  </si>
  <si>
    <t>寄居580</t>
    <rPh sb="0" eb="2">
      <t>ヨリイ</t>
    </rPh>
    <phoneticPr fontId="2"/>
  </si>
  <si>
    <t>寄居町寄居</t>
    <rPh sb="0" eb="3">
      <t>ヨリイマチ</t>
    </rPh>
    <rPh sb="3" eb="5">
      <t>ヨリイ</t>
    </rPh>
    <phoneticPr fontId="2"/>
  </si>
  <si>
    <t>正喜橋</t>
    <rPh sb="0" eb="1">
      <t>セイ</t>
    </rPh>
    <rPh sb="1" eb="2">
      <t>キ</t>
    </rPh>
    <rPh sb="2" eb="3">
      <t>バシ</t>
    </rPh>
    <phoneticPr fontId="2"/>
  </si>
  <si>
    <t>戸区</t>
    <rPh sb="0" eb="1">
      <t>ト</t>
    </rPh>
    <rPh sb="1" eb="2">
      <t>ク</t>
    </rPh>
    <phoneticPr fontId="22"/>
  </si>
  <si>
    <t>川口市東川口１丁目</t>
    <rPh sb="0" eb="3">
      <t>カワグチシ</t>
    </rPh>
    <rPh sb="3" eb="4">
      <t>ヒガシ</t>
    </rPh>
    <rPh sb="4" eb="6">
      <t>カワグチ</t>
    </rPh>
    <rPh sb="7" eb="9">
      <t>チョウメ</t>
    </rPh>
    <phoneticPr fontId="2"/>
  </si>
  <si>
    <t>1丁目</t>
    <rPh sb="1" eb="3">
      <t>チョウメ</t>
    </rPh>
    <phoneticPr fontId="22"/>
  </si>
  <si>
    <t>東川口3丁目</t>
    <rPh sb="0" eb="1">
      <t>ヒガシ</t>
    </rPh>
    <rPh sb="1" eb="3">
      <t>カワグチ</t>
    </rPh>
    <rPh sb="4" eb="6">
      <t>チョウメ</t>
    </rPh>
    <phoneticPr fontId="22"/>
  </si>
  <si>
    <t>川口市東川口３丁目</t>
    <rPh sb="0" eb="3">
      <t>カワグチシ</t>
    </rPh>
    <rPh sb="3" eb="4">
      <t>ヒガシ</t>
    </rPh>
    <rPh sb="4" eb="6">
      <t>カワグチ</t>
    </rPh>
    <rPh sb="7" eb="9">
      <t>チョウメ</t>
    </rPh>
    <phoneticPr fontId="2"/>
  </si>
  <si>
    <t>4丁目-1</t>
    <rPh sb="1" eb="3">
      <t>チョウメ</t>
    </rPh>
    <phoneticPr fontId="22"/>
  </si>
  <si>
    <t>川口市東川口４丁目</t>
    <rPh sb="0" eb="3">
      <t>カワグチシ</t>
    </rPh>
    <rPh sb="3" eb="4">
      <t>ヒガシ</t>
    </rPh>
    <rPh sb="4" eb="6">
      <t>カワグチ</t>
    </rPh>
    <rPh sb="7" eb="9">
      <t>チョウメ</t>
    </rPh>
    <phoneticPr fontId="2"/>
  </si>
  <si>
    <t>4丁目-2</t>
    <rPh sb="1" eb="3">
      <t>チョウメ</t>
    </rPh>
    <phoneticPr fontId="22"/>
  </si>
  <si>
    <t>新21</t>
    <rPh sb="0" eb="1">
      <t>アラ</t>
    </rPh>
    <phoneticPr fontId="22"/>
  </si>
  <si>
    <t>川口市大字峯</t>
  </si>
  <si>
    <t>安17-20</t>
    <rPh sb="0" eb="1">
      <t>アン</t>
    </rPh>
    <phoneticPr fontId="22"/>
  </si>
  <si>
    <t>川口市大字安行原</t>
  </si>
  <si>
    <t>桜町1丁目</t>
    <rPh sb="0" eb="2">
      <t>サクラチョウ</t>
    </rPh>
    <rPh sb="3" eb="5">
      <t>チョウメ</t>
    </rPh>
    <phoneticPr fontId="22"/>
  </si>
  <si>
    <t>川口市桜町１丁目</t>
  </si>
  <si>
    <t>神82-1</t>
    <rPh sb="0" eb="1">
      <t>カミ</t>
    </rPh>
    <phoneticPr fontId="22"/>
  </si>
  <si>
    <t>さいたま市緑区大字下山口新田、川口市大字東内野</t>
    <rPh sb="4" eb="5">
      <t>シ</t>
    </rPh>
    <rPh sb="5" eb="7">
      <t>ミドリク</t>
    </rPh>
    <rPh sb="7" eb="9">
      <t>オオアザ</t>
    </rPh>
    <rPh sb="9" eb="12">
      <t>シモヤマグチ</t>
    </rPh>
    <rPh sb="12" eb="14">
      <t>シンデン</t>
    </rPh>
    <phoneticPr fontId="2"/>
  </si>
  <si>
    <t>神82-2</t>
    <rPh sb="0" eb="1">
      <t>カミ</t>
    </rPh>
    <phoneticPr fontId="22"/>
  </si>
  <si>
    <t>金崎-2</t>
    <rPh sb="0" eb="2">
      <t>カナザキ</t>
    </rPh>
    <phoneticPr fontId="22"/>
  </si>
  <si>
    <t>戸塚2丁目-1</t>
    <rPh sb="0" eb="2">
      <t>トツカ</t>
    </rPh>
    <rPh sb="3" eb="5">
      <t>チョウメ</t>
    </rPh>
    <phoneticPr fontId="22"/>
  </si>
  <si>
    <t>川口市戸塚２丁目</t>
  </si>
  <si>
    <t>戸塚2丁目-2</t>
    <rPh sb="0" eb="2">
      <t>トツカ</t>
    </rPh>
    <rPh sb="3" eb="5">
      <t>チョウメ</t>
    </rPh>
    <phoneticPr fontId="22"/>
  </si>
  <si>
    <t>赤井3丁目-2</t>
    <rPh sb="0" eb="2">
      <t>アカイ</t>
    </rPh>
    <rPh sb="3" eb="5">
      <t>チョウメ</t>
    </rPh>
    <phoneticPr fontId="22"/>
  </si>
  <si>
    <t>川口市赤井３丁目</t>
  </si>
  <si>
    <t>窪下-4</t>
    <rPh sb="0" eb="1">
      <t>クボ</t>
    </rPh>
    <rPh sb="1" eb="2">
      <t>シタ</t>
    </rPh>
    <phoneticPr fontId="22"/>
  </si>
  <si>
    <t>川口市大字木曽呂</t>
  </si>
  <si>
    <t>窪下-3</t>
    <rPh sb="0" eb="1">
      <t>クボ</t>
    </rPh>
    <rPh sb="1" eb="2">
      <t>シタ</t>
    </rPh>
    <phoneticPr fontId="22"/>
  </si>
  <si>
    <t>若宮</t>
    <rPh sb="0" eb="2">
      <t>ワカミヤ</t>
    </rPh>
    <phoneticPr fontId="22"/>
  </si>
  <si>
    <t>川口市大字東貝塚</t>
  </si>
  <si>
    <t>高木前</t>
    <rPh sb="0" eb="2">
      <t>タカギ</t>
    </rPh>
    <rPh sb="2" eb="3">
      <t>マエ</t>
    </rPh>
    <phoneticPr fontId="22"/>
  </si>
  <si>
    <t>川口市大字道合</t>
  </si>
  <si>
    <t>新32</t>
    <rPh sb="0" eb="1">
      <t>アラ</t>
    </rPh>
    <phoneticPr fontId="22"/>
  </si>
  <si>
    <t>三輪作</t>
    <rPh sb="0" eb="3">
      <t>ミワサク</t>
    </rPh>
    <phoneticPr fontId="22"/>
  </si>
  <si>
    <t>里諏訪内</t>
    <rPh sb="0" eb="1">
      <t>サト</t>
    </rPh>
    <rPh sb="1" eb="3">
      <t>スワ</t>
    </rPh>
    <rPh sb="3" eb="4">
      <t>ナイ</t>
    </rPh>
    <phoneticPr fontId="22"/>
  </si>
  <si>
    <t>川口市大字里</t>
  </si>
  <si>
    <t>里諏訪内-1</t>
    <rPh sb="0" eb="1">
      <t>サト</t>
    </rPh>
    <rPh sb="1" eb="3">
      <t>スワ</t>
    </rPh>
    <rPh sb="3" eb="4">
      <t>ナイ</t>
    </rPh>
    <phoneticPr fontId="22"/>
  </si>
  <si>
    <t>桜町1丁目-1</t>
    <rPh sb="0" eb="2">
      <t>サクラチョウ</t>
    </rPh>
    <rPh sb="3" eb="5">
      <t>チョウメ</t>
    </rPh>
    <phoneticPr fontId="22"/>
  </si>
  <si>
    <t>桜町1丁目-2</t>
    <rPh sb="0" eb="2">
      <t>サクラチョウ</t>
    </rPh>
    <rPh sb="3" eb="5">
      <t>チョウメ</t>
    </rPh>
    <phoneticPr fontId="22"/>
  </si>
  <si>
    <t>桜町3丁目</t>
    <rPh sb="0" eb="2">
      <t>サクラチョウ</t>
    </rPh>
    <rPh sb="3" eb="5">
      <t>チョウメ</t>
    </rPh>
    <phoneticPr fontId="22"/>
  </si>
  <si>
    <t>川口市桜町３丁目</t>
  </si>
  <si>
    <t>本町1丁目</t>
    <rPh sb="0" eb="2">
      <t>ホンチョウ</t>
    </rPh>
    <rPh sb="3" eb="5">
      <t>チョウメ</t>
    </rPh>
    <phoneticPr fontId="22"/>
  </si>
  <si>
    <t>川口市本町１丁目</t>
    <rPh sb="0" eb="3">
      <t>カワグチシ</t>
    </rPh>
    <rPh sb="3" eb="5">
      <t>ホンマチ</t>
    </rPh>
    <rPh sb="6" eb="8">
      <t>チョウメ</t>
    </rPh>
    <phoneticPr fontId="2"/>
  </si>
  <si>
    <t>本町4丁目</t>
    <rPh sb="0" eb="2">
      <t>ホンチョウ</t>
    </rPh>
    <rPh sb="3" eb="5">
      <t>チョウメ</t>
    </rPh>
    <phoneticPr fontId="22"/>
  </si>
  <si>
    <t>川口市本町４丁目</t>
    <rPh sb="0" eb="3">
      <t>カワグチシ</t>
    </rPh>
    <rPh sb="3" eb="5">
      <t>ホンマチ</t>
    </rPh>
    <rPh sb="6" eb="8">
      <t>チョウメ</t>
    </rPh>
    <phoneticPr fontId="2"/>
  </si>
  <si>
    <t>3丁目</t>
    <rPh sb="1" eb="3">
      <t>チョウメ</t>
    </rPh>
    <phoneticPr fontId="22"/>
  </si>
  <si>
    <t>川口市戸塚３丁目</t>
  </si>
  <si>
    <t>立山-1-1</t>
    <rPh sb="0" eb="2">
      <t>タテヤマ</t>
    </rPh>
    <phoneticPr fontId="22"/>
  </si>
  <si>
    <t>川口市大字戸塚</t>
  </si>
  <si>
    <t>立山-1-2</t>
    <rPh sb="0" eb="2">
      <t>タテヤマ</t>
    </rPh>
    <phoneticPr fontId="22"/>
  </si>
  <si>
    <t>立山-1-3</t>
    <rPh sb="0" eb="2">
      <t>タテヤマ</t>
    </rPh>
    <phoneticPr fontId="22"/>
  </si>
  <si>
    <t>立山-2-1</t>
    <rPh sb="0" eb="2">
      <t>タテヤマ</t>
    </rPh>
    <phoneticPr fontId="22"/>
  </si>
  <si>
    <t>立山-2-2</t>
    <rPh sb="0" eb="2">
      <t>タテヤマ</t>
    </rPh>
    <phoneticPr fontId="22"/>
  </si>
  <si>
    <t>窪下-2</t>
    <rPh sb="0" eb="1">
      <t>クボ</t>
    </rPh>
    <rPh sb="1" eb="2">
      <t>シタ</t>
    </rPh>
    <phoneticPr fontId="22"/>
  </si>
  <si>
    <t>川口市大字木曽呂</t>
    <rPh sb="7" eb="8">
      <t>ロ</t>
    </rPh>
    <phoneticPr fontId="2"/>
  </si>
  <si>
    <t>宮戸四丁目-1</t>
  </si>
  <si>
    <t>朝霞市宮戸四丁目</t>
    <rPh sb="0" eb="3">
      <t>アサカシ</t>
    </rPh>
    <phoneticPr fontId="2"/>
  </si>
  <si>
    <t>宮戸四丁目-2</t>
  </si>
  <si>
    <t>朝霞市宮戸四丁目</t>
  </si>
  <si>
    <t>宮戸四丁目-3</t>
  </si>
  <si>
    <t>宮戸四丁目-4</t>
  </si>
  <si>
    <t>泉水三丁目-3</t>
    <rPh sb="0" eb="2">
      <t>センズイ</t>
    </rPh>
    <rPh sb="2" eb="3">
      <t>サン</t>
    </rPh>
    <rPh sb="3" eb="5">
      <t>チョウメ</t>
    </rPh>
    <phoneticPr fontId="2"/>
  </si>
  <si>
    <t>朝霞市泉水三丁目</t>
  </si>
  <si>
    <t>泉水三丁目-4</t>
    <rPh sb="0" eb="2">
      <t>センズイ</t>
    </rPh>
    <rPh sb="2" eb="3">
      <t>サン</t>
    </rPh>
    <rPh sb="3" eb="5">
      <t>チョウメ</t>
    </rPh>
    <phoneticPr fontId="2"/>
  </si>
  <si>
    <t>根岸台二丁目-3</t>
    <rPh sb="3" eb="4">
      <t>ニ</t>
    </rPh>
    <phoneticPr fontId="2"/>
  </si>
  <si>
    <t>朝霞市根岸台二丁目</t>
  </si>
  <si>
    <t>膝折町四丁目-1</t>
  </si>
  <si>
    <t>朝霞市膝折町四丁目</t>
  </si>
  <si>
    <t>膝折町四丁目-2</t>
  </si>
  <si>
    <t>膝折町四丁目-3</t>
  </si>
  <si>
    <t>膝折町四丁目-4</t>
  </si>
  <si>
    <t>岡三丁目-1</t>
    <rPh sb="0" eb="1">
      <t>オカ</t>
    </rPh>
    <rPh sb="1" eb="2">
      <t>サン</t>
    </rPh>
    <rPh sb="2" eb="4">
      <t>チョウメ</t>
    </rPh>
    <phoneticPr fontId="2"/>
  </si>
  <si>
    <t>朝霞市岡三丁目</t>
    <rPh sb="3" eb="4">
      <t>オカ</t>
    </rPh>
    <rPh sb="4" eb="5">
      <t>サン</t>
    </rPh>
    <rPh sb="5" eb="7">
      <t>チョウメ</t>
    </rPh>
    <phoneticPr fontId="2"/>
  </si>
  <si>
    <t>根岸台八丁目-1</t>
    <rPh sb="3" eb="4">
      <t>ハチ</t>
    </rPh>
    <phoneticPr fontId="2"/>
  </si>
  <si>
    <t>朝霞市根岸台八丁目</t>
    <rPh sb="3" eb="5">
      <t>ネギシ</t>
    </rPh>
    <rPh sb="5" eb="6">
      <t>ダイ</t>
    </rPh>
    <rPh sb="6" eb="7">
      <t>ハチ</t>
    </rPh>
    <rPh sb="7" eb="9">
      <t>チョウメ</t>
    </rPh>
    <phoneticPr fontId="2"/>
  </si>
  <si>
    <t>根岸台八丁目-3</t>
    <rPh sb="3" eb="4">
      <t>ハチ</t>
    </rPh>
    <phoneticPr fontId="2"/>
  </si>
  <si>
    <t>根岸台八丁目-4</t>
    <rPh sb="3" eb="4">
      <t>ハチ</t>
    </rPh>
    <phoneticPr fontId="2"/>
  </si>
  <si>
    <t>根岸台八丁目-5</t>
    <rPh sb="3" eb="4">
      <t>ハチ</t>
    </rPh>
    <phoneticPr fontId="2"/>
  </si>
  <si>
    <t>泉水三丁目-1</t>
  </si>
  <si>
    <t>泉水二丁目-1</t>
    <rPh sb="2" eb="3">
      <t>ニ</t>
    </rPh>
    <phoneticPr fontId="2"/>
  </si>
  <si>
    <t>朝霞市泉水二丁目</t>
    <rPh sb="5" eb="6">
      <t>ニ</t>
    </rPh>
    <phoneticPr fontId="2"/>
  </si>
  <si>
    <t>泉水二丁目-2</t>
    <rPh sb="2" eb="3">
      <t>ニ</t>
    </rPh>
    <phoneticPr fontId="2"/>
  </si>
  <si>
    <t>泉水二丁目-3</t>
    <rPh sb="2" eb="3">
      <t>ニ</t>
    </rPh>
    <phoneticPr fontId="2"/>
  </si>
  <si>
    <t>泉水二丁目-4</t>
  </si>
  <si>
    <t>根岸台七丁目-3</t>
    <rPh sb="0" eb="2">
      <t>ネギシ</t>
    </rPh>
    <rPh sb="2" eb="3">
      <t>ダイ</t>
    </rPh>
    <rPh sb="3" eb="4">
      <t>ナナ</t>
    </rPh>
    <phoneticPr fontId="2"/>
  </si>
  <si>
    <t>泉水三丁目-2</t>
  </si>
  <si>
    <t>岡三丁目-2</t>
    <rPh sb="0" eb="1">
      <t>オカ</t>
    </rPh>
    <rPh sb="1" eb="2">
      <t>サン</t>
    </rPh>
    <rPh sb="2" eb="4">
      <t>チョウメ</t>
    </rPh>
    <phoneticPr fontId="2"/>
  </si>
  <si>
    <t>根岸台七丁目-4</t>
    <rPh sb="0" eb="2">
      <t>ネギシ</t>
    </rPh>
    <rPh sb="2" eb="3">
      <t>ダイ</t>
    </rPh>
    <rPh sb="3" eb="4">
      <t>ナナ</t>
    </rPh>
    <rPh sb="4" eb="6">
      <t>チョウメ</t>
    </rPh>
    <phoneticPr fontId="2"/>
  </si>
  <si>
    <t>朝霞市根岸台七丁目</t>
    <rPh sb="3" eb="5">
      <t>ネギシ</t>
    </rPh>
    <rPh sb="5" eb="6">
      <t>ダイ</t>
    </rPh>
    <rPh sb="6" eb="7">
      <t>ナナ</t>
    </rPh>
    <rPh sb="7" eb="9">
      <t>チョウメ</t>
    </rPh>
    <phoneticPr fontId="2"/>
  </si>
  <si>
    <t>根岸台二丁目-1</t>
  </si>
  <si>
    <t>根岸台二丁目-2</t>
  </si>
  <si>
    <t>根岸台三丁目-1</t>
  </si>
  <si>
    <t>朝霞市根岸台三丁目</t>
  </si>
  <si>
    <t>根岸台三丁目-2</t>
  </si>
  <si>
    <t>根岸台三丁目-3</t>
  </si>
  <si>
    <t>根岸台三丁目-4</t>
  </si>
  <si>
    <t>根岸台四丁目</t>
  </si>
  <si>
    <t>朝霞市根岸台四丁目</t>
  </si>
  <si>
    <t>膝折町三丁目</t>
  </si>
  <si>
    <t>朝霞市膝折町三丁目</t>
  </si>
  <si>
    <t>旧白子川</t>
    <rPh sb="0" eb="4">
      <t>キュウシラコカワ</t>
    </rPh>
    <phoneticPr fontId="2"/>
  </si>
  <si>
    <t>和光市白子三丁目</t>
    <rPh sb="0" eb="2">
      <t>ワコウ</t>
    </rPh>
    <rPh sb="3" eb="5">
      <t>シラコ</t>
    </rPh>
    <phoneticPr fontId="2"/>
  </si>
  <si>
    <t>上山口-⑬</t>
    <rPh sb="0" eb="3">
      <t>カミヤマグチ</t>
    </rPh>
    <phoneticPr fontId="2"/>
  </si>
  <si>
    <t>所沢市上山口</t>
    <rPh sb="0" eb="3">
      <t>トコロザワシ</t>
    </rPh>
    <rPh sb="3" eb="6">
      <t>カミヤマグチ</t>
    </rPh>
    <phoneticPr fontId="2"/>
  </si>
  <si>
    <t>小床-3</t>
    <rPh sb="0" eb="1">
      <t>コ</t>
    </rPh>
    <rPh sb="1" eb="2">
      <t>ユカ</t>
    </rPh>
    <phoneticPr fontId="2"/>
  </si>
  <si>
    <t>飯能市吾野</t>
    <rPh sb="0" eb="3">
      <t>ハンノウシ</t>
    </rPh>
    <phoneticPr fontId="2"/>
  </si>
  <si>
    <t>小床-4</t>
    <rPh sb="0" eb="1">
      <t>コ</t>
    </rPh>
    <rPh sb="1" eb="2">
      <t>ユカ</t>
    </rPh>
    <phoneticPr fontId="2"/>
  </si>
  <si>
    <t>小床-5</t>
    <rPh sb="0" eb="1">
      <t>コ</t>
    </rPh>
    <rPh sb="1" eb="2">
      <t>ユカ</t>
    </rPh>
    <phoneticPr fontId="2"/>
  </si>
  <si>
    <t>小床-1</t>
  </si>
  <si>
    <t>小床-2</t>
  </si>
  <si>
    <t>小床-6</t>
    <rPh sb="0" eb="1">
      <t>コ</t>
    </rPh>
    <rPh sb="1" eb="2">
      <t>ユカ</t>
    </rPh>
    <phoneticPr fontId="2"/>
  </si>
  <si>
    <t>飯能市吾野</t>
    <rPh sb="0" eb="3">
      <t>ハンノウシ</t>
    </rPh>
    <rPh sb="3" eb="5">
      <t>アガノ</t>
    </rPh>
    <phoneticPr fontId="2"/>
  </si>
  <si>
    <t>小床川</t>
  </si>
  <si>
    <t>小床川左１</t>
    <rPh sb="0" eb="1">
      <t>コ</t>
    </rPh>
    <rPh sb="1" eb="2">
      <t>ユカ</t>
    </rPh>
    <rPh sb="3" eb="4">
      <t>ヒダリ</t>
    </rPh>
    <phoneticPr fontId="2"/>
  </si>
  <si>
    <t>小床川左２</t>
    <rPh sb="0" eb="1">
      <t>コ</t>
    </rPh>
    <rPh sb="1" eb="2">
      <t>ユカ</t>
    </rPh>
    <rPh sb="3" eb="4">
      <t>ヒダリ</t>
    </rPh>
    <phoneticPr fontId="2"/>
  </si>
  <si>
    <t>小床川左３</t>
    <rPh sb="0" eb="1">
      <t>コ</t>
    </rPh>
    <rPh sb="1" eb="2">
      <t>ユカ</t>
    </rPh>
    <rPh sb="2" eb="3">
      <t>カワ</t>
    </rPh>
    <rPh sb="3" eb="4">
      <t>ヒダリ</t>
    </rPh>
    <phoneticPr fontId="2"/>
  </si>
  <si>
    <t>小床川右１</t>
    <rPh sb="0" eb="1">
      <t>コ</t>
    </rPh>
    <rPh sb="1" eb="2">
      <t>ユカ</t>
    </rPh>
    <rPh sb="3" eb="4">
      <t>ミギ</t>
    </rPh>
    <phoneticPr fontId="2"/>
  </si>
  <si>
    <t>八津池団地</t>
    <rPh sb="0" eb="2">
      <t>ヤツ</t>
    </rPh>
    <rPh sb="2" eb="3">
      <t>イケ</t>
    </rPh>
    <rPh sb="3" eb="5">
      <t>ダンチ</t>
    </rPh>
    <phoneticPr fontId="2"/>
  </si>
  <si>
    <t>入間市小谷田</t>
    <rPh sb="0" eb="3">
      <t>イルマシ</t>
    </rPh>
    <rPh sb="3" eb="6">
      <t>コヤタ</t>
    </rPh>
    <phoneticPr fontId="2"/>
  </si>
  <si>
    <t>小谷田-5</t>
    <rPh sb="0" eb="3">
      <t>コヤタ</t>
    </rPh>
    <phoneticPr fontId="2"/>
  </si>
  <si>
    <t>小谷田三丁目</t>
    <rPh sb="0" eb="3">
      <t>コヤタ</t>
    </rPh>
    <rPh sb="3" eb="6">
      <t>３チョウメ</t>
    </rPh>
    <phoneticPr fontId="2"/>
  </si>
  <si>
    <t>入間市小谷田三丁目</t>
    <rPh sb="0" eb="3">
      <t>イルマシ</t>
    </rPh>
    <rPh sb="3" eb="6">
      <t>コヤタ</t>
    </rPh>
    <rPh sb="6" eb="9">
      <t>３チョウメ</t>
    </rPh>
    <phoneticPr fontId="2"/>
  </si>
  <si>
    <t>森坂</t>
    <rPh sb="0" eb="1">
      <t>モリ</t>
    </rPh>
    <rPh sb="1" eb="2">
      <t>サカ</t>
    </rPh>
    <phoneticPr fontId="2"/>
  </si>
  <si>
    <t>入間市森坂</t>
    <rPh sb="0" eb="3">
      <t>イルマシ</t>
    </rPh>
    <rPh sb="3" eb="4">
      <t>モリ</t>
    </rPh>
    <rPh sb="4" eb="5">
      <t>サカ</t>
    </rPh>
    <phoneticPr fontId="2"/>
  </si>
  <si>
    <t>新久-1-1</t>
    <rPh sb="0" eb="2">
      <t>アラク</t>
    </rPh>
    <phoneticPr fontId="2"/>
  </si>
  <si>
    <t>入間市新久</t>
    <rPh sb="0" eb="3">
      <t>イルマシ</t>
    </rPh>
    <rPh sb="3" eb="4">
      <t>シン</t>
    </rPh>
    <rPh sb="4" eb="5">
      <t>キュウ</t>
    </rPh>
    <phoneticPr fontId="2"/>
  </si>
  <si>
    <t>新久-1-2</t>
    <rPh sb="0" eb="2">
      <t>アラク</t>
    </rPh>
    <phoneticPr fontId="2"/>
  </si>
  <si>
    <t>新久-2-1</t>
    <rPh sb="0" eb="2">
      <t>アラク</t>
    </rPh>
    <phoneticPr fontId="2"/>
  </si>
  <si>
    <t>入間市新久</t>
    <rPh sb="0" eb="3">
      <t>イルマシ</t>
    </rPh>
    <rPh sb="3" eb="5">
      <t>アラク</t>
    </rPh>
    <phoneticPr fontId="2"/>
  </si>
  <si>
    <t>新久-2-2</t>
    <rPh sb="0" eb="2">
      <t>アラク</t>
    </rPh>
    <phoneticPr fontId="2"/>
  </si>
  <si>
    <t>新久-3</t>
    <rPh sb="0" eb="2">
      <t>アラク</t>
    </rPh>
    <phoneticPr fontId="2"/>
  </si>
  <si>
    <t>新久-4</t>
    <rPh sb="0" eb="2">
      <t>アラク</t>
    </rPh>
    <phoneticPr fontId="2"/>
  </si>
  <si>
    <t>新久-5</t>
    <rPh sb="0" eb="2">
      <t>アラク</t>
    </rPh>
    <phoneticPr fontId="2"/>
  </si>
  <si>
    <t>上直上</t>
    <rPh sb="0" eb="1">
      <t>カミ</t>
    </rPh>
    <rPh sb="1" eb="2">
      <t>ナオ</t>
    </rPh>
    <rPh sb="2" eb="3">
      <t>カミ</t>
    </rPh>
    <phoneticPr fontId="2"/>
  </si>
  <si>
    <t>入間市花ノ木</t>
    <rPh sb="0" eb="3">
      <t>イルマシ</t>
    </rPh>
    <rPh sb="3" eb="4">
      <t>ハナ</t>
    </rPh>
    <rPh sb="5" eb="6">
      <t>キ</t>
    </rPh>
    <phoneticPr fontId="2"/>
  </si>
  <si>
    <t>狢川</t>
    <rPh sb="0" eb="1">
      <t>ムジナ</t>
    </rPh>
    <rPh sb="1" eb="2">
      <t>カワ</t>
    </rPh>
    <phoneticPr fontId="2"/>
  </si>
  <si>
    <t>霞沢5</t>
    <rPh sb="0" eb="1">
      <t>カスミ</t>
    </rPh>
    <rPh sb="1" eb="2">
      <t>サワ</t>
    </rPh>
    <phoneticPr fontId="2"/>
  </si>
  <si>
    <t>中神前</t>
    <rPh sb="0" eb="1">
      <t>ナカ</t>
    </rPh>
    <rPh sb="1" eb="2">
      <t>ジン</t>
    </rPh>
    <rPh sb="2" eb="3">
      <t>マエ</t>
    </rPh>
    <phoneticPr fontId="2"/>
  </si>
  <si>
    <t>入間市中神</t>
    <rPh sb="0" eb="3">
      <t>イルマシ</t>
    </rPh>
    <rPh sb="3" eb="5">
      <t>ナカガミ</t>
    </rPh>
    <phoneticPr fontId="2"/>
  </si>
  <si>
    <t>前厚</t>
    <rPh sb="0" eb="1">
      <t>マエ</t>
    </rPh>
    <rPh sb="1" eb="2">
      <t>アツ</t>
    </rPh>
    <phoneticPr fontId="2"/>
  </si>
  <si>
    <t>入間市根岸</t>
    <rPh sb="0" eb="3">
      <t>イルマシ</t>
    </rPh>
    <rPh sb="3" eb="5">
      <t>ネギシ</t>
    </rPh>
    <phoneticPr fontId="2"/>
  </si>
  <si>
    <t>仏子-1</t>
    <rPh sb="0" eb="2">
      <t>ブシ</t>
    </rPh>
    <phoneticPr fontId="2"/>
  </si>
  <si>
    <t>入間市仏子</t>
    <rPh sb="0" eb="3">
      <t>イルマシ</t>
    </rPh>
    <rPh sb="3" eb="5">
      <t>ブシ</t>
    </rPh>
    <phoneticPr fontId="2"/>
  </si>
  <si>
    <t>仏子-2-1</t>
    <rPh sb="0" eb="2">
      <t>ブシ</t>
    </rPh>
    <phoneticPr fontId="2"/>
  </si>
  <si>
    <t>仏子-2-2</t>
    <rPh sb="0" eb="2">
      <t>ブシ</t>
    </rPh>
    <phoneticPr fontId="2"/>
  </si>
  <si>
    <t>前の沢</t>
    <rPh sb="0" eb="1">
      <t>マエ</t>
    </rPh>
    <rPh sb="2" eb="3">
      <t>サワ</t>
    </rPh>
    <phoneticPr fontId="2"/>
  </si>
  <si>
    <t>狭山</t>
    <rPh sb="0" eb="2">
      <t>サヤマ</t>
    </rPh>
    <phoneticPr fontId="2"/>
  </si>
  <si>
    <t>入間市宮寺</t>
    <rPh sb="0" eb="3">
      <t>イルマシ</t>
    </rPh>
    <rPh sb="3" eb="5">
      <t>ミヤデラ</t>
    </rPh>
    <phoneticPr fontId="2"/>
  </si>
  <si>
    <t>野田-1</t>
    <rPh sb="0" eb="2">
      <t>ノダ</t>
    </rPh>
    <phoneticPr fontId="2"/>
  </si>
  <si>
    <t>入間市野田</t>
    <rPh sb="0" eb="3">
      <t>イルマシ</t>
    </rPh>
    <rPh sb="3" eb="5">
      <t>ノダ</t>
    </rPh>
    <phoneticPr fontId="2"/>
  </si>
  <si>
    <t>広町-1-1</t>
    <rPh sb="0" eb="1">
      <t>ヒロ</t>
    </rPh>
    <rPh sb="1" eb="2">
      <t>マチ</t>
    </rPh>
    <phoneticPr fontId="2"/>
  </si>
  <si>
    <t>広町-1-2</t>
    <rPh sb="0" eb="1">
      <t>ヒロ</t>
    </rPh>
    <rPh sb="1" eb="2">
      <t>マチ</t>
    </rPh>
    <phoneticPr fontId="2"/>
  </si>
  <si>
    <t>広町-2-1</t>
    <rPh sb="0" eb="1">
      <t>ヒロ</t>
    </rPh>
    <rPh sb="1" eb="2">
      <t>マチ</t>
    </rPh>
    <phoneticPr fontId="2"/>
  </si>
  <si>
    <t>広町-2-2</t>
    <rPh sb="0" eb="1">
      <t>ヒロ</t>
    </rPh>
    <rPh sb="1" eb="2">
      <t>マチ</t>
    </rPh>
    <phoneticPr fontId="2"/>
  </si>
  <si>
    <t>高揚-2</t>
    <rPh sb="0" eb="1">
      <t>タカ</t>
    </rPh>
    <rPh sb="1" eb="2">
      <t>ア</t>
    </rPh>
    <phoneticPr fontId="2"/>
  </si>
  <si>
    <t>欠下-1-1</t>
    <rPh sb="0" eb="1">
      <t>カ</t>
    </rPh>
    <rPh sb="1" eb="2">
      <t>シタ</t>
    </rPh>
    <phoneticPr fontId="2"/>
  </si>
  <si>
    <t>欠下-1-2</t>
    <rPh sb="0" eb="1">
      <t>カ</t>
    </rPh>
    <rPh sb="1" eb="2">
      <t>シタ</t>
    </rPh>
    <phoneticPr fontId="2"/>
  </si>
  <si>
    <t>霞沢</t>
    <rPh sb="0" eb="1">
      <t>カスミ</t>
    </rPh>
    <rPh sb="1" eb="2">
      <t>サワ</t>
    </rPh>
    <phoneticPr fontId="2"/>
  </si>
  <si>
    <t>万亀</t>
    <rPh sb="0" eb="1">
      <t>マン</t>
    </rPh>
    <rPh sb="1" eb="2">
      <t>カメ</t>
    </rPh>
    <phoneticPr fontId="2"/>
  </si>
  <si>
    <t>入間市仏子・飯能市岩沢</t>
    <rPh sb="0" eb="3">
      <t>イルマシ</t>
    </rPh>
    <rPh sb="3" eb="5">
      <t>ブシ</t>
    </rPh>
    <rPh sb="6" eb="9">
      <t>ハンノウシ</t>
    </rPh>
    <rPh sb="9" eb="11">
      <t>イワサワ</t>
    </rPh>
    <phoneticPr fontId="2"/>
  </si>
  <si>
    <t>霞沢1</t>
    <rPh sb="0" eb="1">
      <t>カスミ</t>
    </rPh>
    <rPh sb="1" eb="2">
      <t>サワ</t>
    </rPh>
    <phoneticPr fontId="2"/>
  </si>
  <si>
    <t>霞沢2</t>
    <rPh sb="0" eb="1">
      <t>カスミ</t>
    </rPh>
    <rPh sb="1" eb="2">
      <t>サワ</t>
    </rPh>
    <phoneticPr fontId="2"/>
  </si>
  <si>
    <t>霞沢3</t>
    <rPh sb="0" eb="1">
      <t>カスミ</t>
    </rPh>
    <rPh sb="1" eb="2">
      <t>サワ</t>
    </rPh>
    <phoneticPr fontId="2"/>
  </si>
  <si>
    <t>大沢川-1-1</t>
    <rPh sb="0" eb="2">
      <t>オオサワ</t>
    </rPh>
    <rPh sb="2" eb="3">
      <t>ガワ</t>
    </rPh>
    <phoneticPr fontId="2"/>
  </si>
  <si>
    <t>大沢川-1-2</t>
  </si>
  <si>
    <t>大沢口</t>
    <rPh sb="0" eb="2">
      <t>オオサワ</t>
    </rPh>
    <rPh sb="2" eb="3">
      <t>グチ</t>
    </rPh>
    <phoneticPr fontId="2"/>
  </si>
  <si>
    <t>霞沢4</t>
    <rPh sb="0" eb="2">
      <t>カスミサワ</t>
    </rPh>
    <phoneticPr fontId="2"/>
  </si>
  <si>
    <t>大沢川-2</t>
  </si>
  <si>
    <t>万亀沢</t>
    <rPh sb="0" eb="1">
      <t>マン</t>
    </rPh>
    <rPh sb="1" eb="2">
      <t>カメ</t>
    </rPh>
    <rPh sb="2" eb="3">
      <t>サワ</t>
    </rPh>
    <phoneticPr fontId="2"/>
  </si>
  <si>
    <t>入間市仏子・飯能市岩沢</t>
    <rPh sb="0" eb="3">
      <t>イルマシ</t>
    </rPh>
    <rPh sb="3" eb="5">
      <t>ブシ</t>
    </rPh>
    <rPh sb="6" eb="8">
      <t>ハンノウ</t>
    </rPh>
    <rPh sb="8" eb="9">
      <t>シ</t>
    </rPh>
    <rPh sb="9" eb="11">
      <t>イワサワ</t>
    </rPh>
    <phoneticPr fontId="2"/>
  </si>
  <si>
    <t>中栃本－１</t>
    <rPh sb="0" eb="1">
      <t>ナカ</t>
    </rPh>
    <rPh sb="1" eb="3">
      <t>トチモト</t>
    </rPh>
    <phoneticPr fontId="2"/>
  </si>
  <si>
    <t>小川町笠原地内</t>
    <rPh sb="0" eb="3">
      <t>オガワマチ</t>
    </rPh>
    <rPh sb="3" eb="5">
      <t>カサハラ</t>
    </rPh>
    <rPh sb="5" eb="7">
      <t>チナイ</t>
    </rPh>
    <phoneticPr fontId="2"/>
  </si>
  <si>
    <t>中栃本－２</t>
    <rPh sb="0" eb="1">
      <t>ナカ</t>
    </rPh>
    <rPh sb="1" eb="3">
      <t>トチモト</t>
    </rPh>
    <phoneticPr fontId="2"/>
  </si>
  <si>
    <t>栃本－２</t>
    <rPh sb="0" eb="2">
      <t>トチモト</t>
    </rPh>
    <phoneticPr fontId="2"/>
  </si>
  <si>
    <t>小川町笠原、原川地内</t>
    <rPh sb="0" eb="3">
      <t>オガワマチ</t>
    </rPh>
    <rPh sb="3" eb="5">
      <t>カサハラ</t>
    </rPh>
    <rPh sb="6" eb="8">
      <t>ハラカワ</t>
    </rPh>
    <rPh sb="8" eb="10">
      <t>チナイ</t>
    </rPh>
    <phoneticPr fontId="2"/>
  </si>
  <si>
    <t>北久保沢</t>
    <rPh sb="0" eb="3">
      <t>キタクボ</t>
    </rPh>
    <rPh sb="3" eb="4">
      <t>サワ</t>
    </rPh>
    <phoneticPr fontId="2"/>
  </si>
  <si>
    <t>小川町飯田地内</t>
    <rPh sb="0" eb="3">
      <t>オガワマチ</t>
    </rPh>
    <rPh sb="3" eb="5">
      <t>イイダ</t>
    </rPh>
    <rPh sb="5" eb="6">
      <t>チ</t>
    </rPh>
    <rPh sb="6" eb="7">
      <t>ナイ</t>
    </rPh>
    <phoneticPr fontId="2"/>
  </si>
  <si>
    <t>中栃本沢</t>
    <rPh sb="0" eb="1">
      <t>ナカ</t>
    </rPh>
    <rPh sb="1" eb="3">
      <t>トチモト</t>
    </rPh>
    <rPh sb="3" eb="4">
      <t>ザワ</t>
    </rPh>
    <phoneticPr fontId="2"/>
  </si>
  <si>
    <t>道前沢</t>
    <rPh sb="0" eb="1">
      <t>ミチ</t>
    </rPh>
    <rPh sb="1" eb="2">
      <t>マエ</t>
    </rPh>
    <rPh sb="2" eb="3">
      <t>ザワ</t>
    </rPh>
    <phoneticPr fontId="2"/>
  </si>
  <si>
    <t>中ノ沢</t>
    <rPh sb="0" eb="1">
      <t>ナカ</t>
    </rPh>
    <rPh sb="2" eb="3">
      <t>サワ</t>
    </rPh>
    <phoneticPr fontId="2"/>
  </si>
  <si>
    <t>桜沢川</t>
    <rPh sb="0" eb="2">
      <t>サクラザワ</t>
    </rPh>
    <rPh sb="2" eb="3">
      <t>カワ</t>
    </rPh>
    <phoneticPr fontId="2"/>
  </si>
  <si>
    <t>染ヶ谷沢</t>
    <rPh sb="0" eb="1">
      <t>ソメ</t>
    </rPh>
    <rPh sb="2" eb="3">
      <t>タニ</t>
    </rPh>
    <rPh sb="3" eb="4">
      <t>サワ</t>
    </rPh>
    <phoneticPr fontId="2"/>
  </si>
  <si>
    <t>小川町木部地内</t>
    <rPh sb="0" eb="3">
      <t>オガワマチ</t>
    </rPh>
    <rPh sb="3" eb="5">
      <t>キベ</t>
    </rPh>
    <rPh sb="5" eb="7">
      <t>チナイ</t>
    </rPh>
    <phoneticPr fontId="2"/>
  </si>
  <si>
    <t>流川</t>
    <rPh sb="0" eb="1">
      <t>ナガレ</t>
    </rPh>
    <rPh sb="1" eb="2">
      <t>カワ</t>
    </rPh>
    <phoneticPr fontId="2"/>
  </si>
  <si>
    <t>吉見町南吉見地内</t>
    <rPh sb="0" eb="3">
      <t>ヨシミマチ</t>
    </rPh>
    <rPh sb="3" eb="4">
      <t>ミナミ</t>
    </rPh>
    <rPh sb="4" eb="6">
      <t>ヨシミ</t>
    </rPh>
    <rPh sb="6" eb="8">
      <t>チナイ</t>
    </rPh>
    <phoneticPr fontId="2"/>
  </si>
  <si>
    <t>流川－１</t>
    <rPh sb="0" eb="1">
      <t>ナガレ</t>
    </rPh>
    <rPh sb="1" eb="2">
      <t>カワ</t>
    </rPh>
    <phoneticPr fontId="2"/>
  </si>
  <si>
    <t>流川－３</t>
    <rPh sb="0" eb="1">
      <t>ナガレ</t>
    </rPh>
    <rPh sb="1" eb="2">
      <t>カワ</t>
    </rPh>
    <phoneticPr fontId="2"/>
  </si>
  <si>
    <t>流川－４</t>
    <rPh sb="0" eb="1">
      <t>ナガレ</t>
    </rPh>
    <rPh sb="1" eb="2">
      <t>カワ</t>
    </rPh>
    <phoneticPr fontId="2"/>
  </si>
  <si>
    <t>中双里１</t>
  </si>
  <si>
    <t>秩父市中津川</t>
    <rPh sb="0" eb="3">
      <t>チチブシ</t>
    </rPh>
    <rPh sb="3" eb="6">
      <t>ナカツガワ</t>
    </rPh>
    <phoneticPr fontId="2"/>
  </si>
  <si>
    <t>中双里３</t>
  </si>
  <si>
    <t>小双里</t>
  </si>
  <si>
    <t>秩父市大滝</t>
    <rPh sb="0" eb="3">
      <t>チチブシ</t>
    </rPh>
    <rPh sb="3" eb="5">
      <t>オオタキ</t>
    </rPh>
    <phoneticPr fontId="2"/>
  </si>
  <si>
    <t>鶉平１</t>
  </si>
  <si>
    <t>椚平</t>
  </si>
  <si>
    <t>上中尾１－１</t>
  </si>
  <si>
    <t>上中尾１－２</t>
  </si>
  <si>
    <t>上中尾１－３</t>
  </si>
  <si>
    <t>上中尾２</t>
  </si>
  <si>
    <t>中津川５</t>
  </si>
  <si>
    <t>椚平２</t>
    <rPh sb="0" eb="1">
      <t>クヌギ</t>
    </rPh>
    <rPh sb="1" eb="2">
      <t>タイ</t>
    </rPh>
    <phoneticPr fontId="2"/>
  </si>
  <si>
    <t>二瀬</t>
  </si>
  <si>
    <t>寺井</t>
  </si>
  <si>
    <t>贄川上郷１－１</t>
    <rPh sb="0" eb="2">
      <t>ニエカワ</t>
    </rPh>
    <phoneticPr fontId="2"/>
  </si>
  <si>
    <t>秩父市荒川贄川</t>
    <rPh sb="0" eb="3">
      <t>チチブシ</t>
    </rPh>
    <rPh sb="3" eb="5">
      <t>アラカワ</t>
    </rPh>
    <rPh sb="5" eb="7">
      <t>ニエカワ</t>
    </rPh>
    <phoneticPr fontId="2"/>
  </si>
  <si>
    <t>贄川上郷１－２</t>
    <rPh sb="0" eb="2">
      <t>ニエカワ</t>
    </rPh>
    <phoneticPr fontId="2"/>
  </si>
  <si>
    <t>向田</t>
  </si>
  <si>
    <t>贄川下郷１</t>
    <rPh sb="0" eb="2">
      <t>ニエカワ</t>
    </rPh>
    <rPh sb="2" eb="4">
      <t>シモゴウ</t>
    </rPh>
    <phoneticPr fontId="2"/>
  </si>
  <si>
    <t>本原</t>
  </si>
  <si>
    <t>柴原１</t>
  </si>
  <si>
    <t>秩父市荒川小野原</t>
    <rPh sb="0" eb="3">
      <t>チチブシ</t>
    </rPh>
    <rPh sb="3" eb="5">
      <t>アラカワ</t>
    </rPh>
    <phoneticPr fontId="2"/>
  </si>
  <si>
    <t>柴原２</t>
  </si>
  <si>
    <t>柴原３</t>
  </si>
  <si>
    <t>柴原４</t>
  </si>
  <si>
    <t>小野原１</t>
  </si>
  <si>
    <t>小野原２</t>
  </si>
  <si>
    <t>小野原３</t>
  </si>
  <si>
    <t>上平１</t>
  </si>
  <si>
    <t>上平２</t>
  </si>
  <si>
    <t>反平</t>
    <rPh sb="0" eb="1">
      <t>ソ</t>
    </rPh>
    <rPh sb="1" eb="2">
      <t>ダイラ</t>
    </rPh>
    <phoneticPr fontId="2"/>
  </si>
  <si>
    <t>仁丹沢</t>
  </si>
  <si>
    <t>秩父市荒川上田野</t>
    <rPh sb="0" eb="3">
      <t>チチブシ</t>
    </rPh>
    <rPh sb="3" eb="5">
      <t>アラカワ</t>
    </rPh>
    <rPh sb="5" eb="6">
      <t>カミ</t>
    </rPh>
    <rPh sb="6" eb="8">
      <t>タノ</t>
    </rPh>
    <phoneticPr fontId="2"/>
  </si>
  <si>
    <t>矢の沢</t>
  </si>
  <si>
    <t>事上</t>
  </si>
  <si>
    <t>持小屋沢</t>
  </si>
  <si>
    <t>安戸１</t>
  </si>
  <si>
    <t>半縄</t>
  </si>
  <si>
    <t>安戸２</t>
  </si>
  <si>
    <t>秩父市荒川久那</t>
    <rPh sb="0" eb="3">
      <t>チチブシ</t>
    </rPh>
    <rPh sb="3" eb="5">
      <t>アラカワ</t>
    </rPh>
    <phoneticPr fontId="2"/>
  </si>
  <si>
    <t>荒川久那３</t>
    <rPh sb="0" eb="2">
      <t>アラカワ</t>
    </rPh>
    <phoneticPr fontId="2"/>
  </si>
  <si>
    <t>下石原１－１</t>
    <rPh sb="0" eb="1">
      <t>シモ</t>
    </rPh>
    <phoneticPr fontId="2"/>
  </si>
  <si>
    <t>下石原１－２</t>
    <rPh sb="0" eb="1">
      <t>シモ</t>
    </rPh>
    <phoneticPr fontId="2"/>
  </si>
  <si>
    <t>親平</t>
  </si>
  <si>
    <t>荒川久那２</t>
    <rPh sb="0" eb="2">
      <t>アラカワ</t>
    </rPh>
    <phoneticPr fontId="2"/>
  </si>
  <si>
    <t>上下石原</t>
    <rPh sb="0" eb="2">
      <t>ジョウゲ</t>
    </rPh>
    <phoneticPr fontId="2"/>
  </si>
  <si>
    <t>荒川久那１－１</t>
    <rPh sb="0" eb="2">
      <t>アラカワ</t>
    </rPh>
    <rPh sb="2" eb="4">
      <t>クナ</t>
    </rPh>
    <phoneticPr fontId="2"/>
  </si>
  <si>
    <t>荒川久那１－２</t>
    <rPh sb="0" eb="2">
      <t>アラカワ</t>
    </rPh>
    <rPh sb="2" eb="4">
      <t>クナ</t>
    </rPh>
    <phoneticPr fontId="2"/>
  </si>
  <si>
    <t>坂口１</t>
  </si>
  <si>
    <t>諸</t>
  </si>
  <si>
    <t>浦山ダム</t>
  </si>
  <si>
    <t>諸２</t>
    <rPh sb="0" eb="1">
      <t>モロ</t>
    </rPh>
    <phoneticPr fontId="2"/>
  </si>
  <si>
    <t>越１</t>
  </si>
  <si>
    <t>越３</t>
    <rPh sb="0" eb="1">
      <t>コシ</t>
    </rPh>
    <phoneticPr fontId="2"/>
  </si>
  <si>
    <t>富士山２</t>
    <rPh sb="0" eb="3">
      <t>フジサン</t>
    </rPh>
    <phoneticPr fontId="2"/>
  </si>
  <si>
    <t>下日野４</t>
    <rPh sb="0" eb="1">
      <t>シモ</t>
    </rPh>
    <rPh sb="1" eb="3">
      <t>ヒノ</t>
    </rPh>
    <phoneticPr fontId="2"/>
  </si>
  <si>
    <t>下日野５</t>
    <rPh sb="0" eb="1">
      <t>シタ</t>
    </rPh>
    <rPh sb="1" eb="2">
      <t>ヒ</t>
    </rPh>
    <rPh sb="2" eb="3">
      <t>ノ</t>
    </rPh>
    <phoneticPr fontId="2"/>
  </si>
  <si>
    <t>寺沢３</t>
    <rPh sb="0" eb="2">
      <t>テラサワ</t>
    </rPh>
    <phoneticPr fontId="2"/>
  </si>
  <si>
    <t>寺沢４－１</t>
    <rPh sb="0" eb="2">
      <t>テラサワ</t>
    </rPh>
    <phoneticPr fontId="2"/>
  </si>
  <si>
    <t>寺沢４－２</t>
    <rPh sb="0" eb="2">
      <t>テラサワ</t>
    </rPh>
    <phoneticPr fontId="2"/>
  </si>
  <si>
    <t>鷺ノ巣１</t>
    <rPh sb="0" eb="1">
      <t>サギ</t>
    </rPh>
    <rPh sb="2" eb="3">
      <t>ス</t>
    </rPh>
    <phoneticPr fontId="2"/>
  </si>
  <si>
    <t>秩父市荒川小野原</t>
    <rPh sb="0" eb="3">
      <t>チチブシ</t>
    </rPh>
    <rPh sb="3" eb="5">
      <t>アラカワ</t>
    </rPh>
    <rPh sb="5" eb="8">
      <t>オノバラ</t>
    </rPh>
    <phoneticPr fontId="2"/>
  </si>
  <si>
    <t>鷺ノ巣２</t>
    <rPh sb="0" eb="1">
      <t>サギ</t>
    </rPh>
    <rPh sb="2" eb="3">
      <t>ス</t>
    </rPh>
    <phoneticPr fontId="2"/>
  </si>
  <si>
    <t>日野松葉３</t>
    <rPh sb="0" eb="2">
      <t>ヒノ</t>
    </rPh>
    <rPh sb="2" eb="4">
      <t>マツバ</t>
    </rPh>
    <phoneticPr fontId="2"/>
  </si>
  <si>
    <t>小野原４</t>
  </si>
  <si>
    <t>小野原５</t>
  </si>
  <si>
    <t>小野原６</t>
  </si>
  <si>
    <t>小野原８</t>
  </si>
  <si>
    <t>鷺ノ巣</t>
    <rPh sb="0" eb="1">
      <t>サギ</t>
    </rPh>
    <phoneticPr fontId="2"/>
  </si>
  <si>
    <t>坂口２</t>
  </si>
  <si>
    <t>栃久保</t>
  </si>
  <si>
    <t>糀屋１</t>
  </si>
  <si>
    <t>下石原２－１</t>
    <rPh sb="0" eb="1">
      <t>シモ</t>
    </rPh>
    <rPh sb="1" eb="3">
      <t>イシハラ</t>
    </rPh>
    <phoneticPr fontId="2"/>
  </si>
  <si>
    <t>下石原２－２</t>
    <rPh sb="0" eb="1">
      <t>シモ</t>
    </rPh>
    <rPh sb="1" eb="3">
      <t>イシハラ</t>
    </rPh>
    <phoneticPr fontId="2"/>
  </si>
  <si>
    <t>芦川３</t>
  </si>
  <si>
    <t>芦川４</t>
  </si>
  <si>
    <t>下日野３</t>
  </si>
  <si>
    <t>日野松葉２－１</t>
    <rPh sb="0" eb="2">
      <t>ヒノ</t>
    </rPh>
    <phoneticPr fontId="2"/>
  </si>
  <si>
    <t>日野松葉２－２</t>
    <rPh sb="0" eb="2">
      <t>ヒノ</t>
    </rPh>
    <phoneticPr fontId="2"/>
  </si>
  <si>
    <t>原</t>
  </si>
  <si>
    <t>秩父市荒川白久</t>
    <rPh sb="0" eb="3">
      <t>チチブシ</t>
    </rPh>
    <rPh sb="3" eb="5">
      <t>アラカワ</t>
    </rPh>
    <phoneticPr fontId="2"/>
  </si>
  <si>
    <t>上サ４</t>
  </si>
  <si>
    <t>上サ５</t>
  </si>
  <si>
    <t>越４</t>
    <rPh sb="0" eb="1">
      <t>コシ</t>
    </rPh>
    <phoneticPr fontId="2"/>
  </si>
  <si>
    <t>豆早原５</t>
  </si>
  <si>
    <t>谷７</t>
    <rPh sb="0" eb="1">
      <t>タニ</t>
    </rPh>
    <phoneticPr fontId="2"/>
  </si>
  <si>
    <t>谷８</t>
    <rPh sb="0" eb="1">
      <t>タニ</t>
    </rPh>
    <phoneticPr fontId="2"/>
  </si>
  <si>
    <t>谷９</t>
    <rPh sb="0" eb="1">
      <t>タニ</t>
    </rPh>
    <phoneticPr fontId="2"/>
  </si>
  <si>
    <t>谷１０</t>
    <rPh sb="0" eb="1">
      <t>タニ</t>
    </rPh>
    <phoneticPr fontId="2"/>
  </si>
  <si>
    <t>谷１１</t>
    <rPh sb="0" eb="1">
      <t>タニ</t>
    </rPh>
    <phoneticPr fontId="2"/>
  </si>
  <si>
    <t>谷１２</t>
    <rPh sb="0" eb="1">
      <t>タニ</t>
    </rPh>
    <phoneticPr fontId="2"/>
  </si>
  <si>
    <t>谷１３－１</t>
    <rPh sb="0" eb="1">
      <t>タニ</t>
    </rPh>
    <phoneticPr fontId="2"/>
  </si>
  <si>
    <t>谷１３－２</t>
    <rPh sb="0" eb="1">
      <t>タニ</t>
    </rPh>
    <phoneticPr fontId="2"/>
  </si>
  <si>
    <t>谷３</t>
    <rPh sb="0" eb="1">
      <t>タニ</t>
    </rPh>
    <phoneticPr fontId="2"/>
  </si>
  <si>
    <t>谷４－１</t>
    <rPh sb="0" eb="1">
      <t>タニ</t>
    </rPh>
    <phoneticPr fontId="2"/>
  </si>
  <si>
    <t>谷４－２</t>
    <rPh sb="0" eb="1">
      <t>タニ</t>
    </rPh>
    <phoneticPr fontId="2"/>
  </si>
  <si>
    <t>谷４－３</t>
    <rPh sb="0" eb="1">
      <t>タニ</t>
    </rPh>
    <phoneticPr fontId="2"/>
  </si>
  <si>
    <t>谷５－１</t>
    <rPh sb="0" eb="1">
      <t>タニ</t>
    </rPh>
    <phoneticPr fontId="2"/>
  </si>
  <si>
    <t>谷５－２</t>
    <rPh sb="0" eb="1">
      <t>タニ</t>
    </rPh>
    <phoneticPr fontId="2"/>
  </si>
  <si>
    <t>谷５－３</t>
    <rPh sb="0" eb="1">
      <t>タニ</t>
    </rPh>
    <phoneticPr fontId="2"/>
  </si>
  <si>
    <t>上サ６－１</t>
    <rPh sb="0" eb="1">
      <t>ウエ</t>
    </rPh>
    <phoneticPr fontId="2"/>
  </si>
  <si>
    <t>秩父市荒川白久・大滝</t>
    <rPh sb="0" eb="3">
      <t>チチブシ</t>
    </rPh>
    <rPh sb="3" eb="5">
      <t>アラカワ</t>
    </rPh>
    <rPh sb="8" eb="10">
      <t>オオタキ</t>
    </rPh>
    <phoneticPr fontId="2"/>
  </si>
  <si>
    <t>上サ６－２</t>
    <rPh sb="0" eb="1">
      <t>ウエ</t>
    </rPh>
    <phoneticPr fontId="2"/>
  </si>
  <si>
    <t>豆早原３</t>
  </si>
  <si>
    <t>贄川下郷２</t>
    <rPh sb="0" eb="2">
      <t>ニエカワ</t>
    </rPh>
    <rPh sb="2" eb="4">
      <t>シモゴウ</t>
    </rPh>
    <phoneticPr fontId="2"/>
  </si>
  <si>
    <t>秩父市荒川贄川</t>
    <rPh sb="0" eb="3">
      <t>チチブシ</t>
    </rPh>
    <rPh sb="3" eb="5">
      <t>アラカワ</t>
    </rPh>
    <phoneticPr fontId="2"/>
  </si>
  <si>
    <t>柿平９</t>
  </si>
  <si>
    <t>柿平２－１</t>
    <rPh sb="0" eb="1">
      <t>カキ</t>
    </rPh>
    <rPh sb="1" eb="2">
      <t>ヒラ</t>
    </rPh>
    <phoneticPr fontId="2"/>
  </si>
  <si>
    <t>柿平３</t>
  </si>
  <si>
    <t>中丸１</t>
    <rPh sb="0" eb="2">
      <t>ナカマル</t>
    </rPh>
    <phoneticPr fontId="2"/>
  </si>
  <si>
    <t>柿平５</t>
  </si>
  <si>
    <t>栃沢</t>
    <rPh sb="0" eb="1">
      <t>トチ</t>
    </rPh>
    <rPh sb="1" eb="2">
      <t>サワ</t>
    </rPh>
    <phoneticPr fontId="2"/>
  </si>
  <si>
    <t>古池４－１</t>
  </si>
  <si>
    <t>古池４－２</t>
  </si>
  <si>
    <t>古池２</t>
  </si>
  <si>
    <t>上サ７</t>
    <rPh sb="0" eb="1">
      <t>ウエ</t>
    </rPh>
    <phoneticPr fontId="2"/>
  </si>
  <si>
    <t>中丸２</t>
    <rPh sb="0" eb="2">
      <t>ナカマル</t>
    </rPh>
    <phoneticPr fontId="2"/>
  </si>
  <si>
    <t>豆早原６</t>
    <rPh sb="0" eb="1">
      <t>マメ</t>
    </rPh>
    <rPh sb="1" eb="2">
      <t>ハヤ</t>
    </rPh>
    <rPh sb="2" eb="3">
      <t>ハラ</t>
    </rPh>
    <phoneticPr fontId="2"/>
  </si>
  <si>
    <t>原２</t>
    <rPh sb="0" eb="1">
      <t>ハラ</t>
    </rPh>
    <phoneticPr fontId="2"/>
  </si>
  <si>
    <t>宮ノ下２</t>
    <rPh sb="0" eb="1">
      <t>ミヤ</t>
    </rPh>
    <rPh sb="2" eb="3">
      <t>シタ</t>
    </rPh>
    <phoneticPr fontId="2"/>
  </si>
  <si>
    <t>秩父市荒川日野</t>
    <rPh sb="0" eb="3">
      <t>チチブシ</t>
    </rPh>
    <rPh sb="3" eb="5">
      <t>アラカワ</t>
    </rPh>
    <phoneticPr fontId="2"/>
  </si>
  <si>
    <t>錦</t>
    <rPh sb="0" eb="1">
      <t>ニシキ</t>
    </rPh>
    <phoneticPr fontId="2"/>
  </si>
  <si>
    <t>坂口３－１</t>
    <rPh sb="0" eb="2">
      <t>サカグチ</t>
    </rPh>
    <phoneticPr fontId="2"/>
  </si>
  <si>
    <t>坂口３－２</t>
    <rPh sb="0" eb="2">
      <t>サカグチ</t>
    </rPh>
    <phoneticPr fontId="2"/>
  </si>
  <si>
    <t>橋場４</t>
    <rPh sb="0" eb="2">
      <t>ハシバ</t>
    </rPh>
    <phoneticPr fontId="2"/>
  </si>
  <si>
    <t>古池６</t>
    <rPh sb="0" eb="2">
      <t>フルイケ</t>
    </rPh>
    <phoneticPr fontId="2"/>
  </si>
  <si>
    <t>大指１０</t>
    <rPh sb="0" eb="1">
      <t>オオ</t>
    </rPh>
    <rPh sb="1" eb="2">
      <t>ユビ</t>
    </rPh>
    <phoneticPr fontId="2"/>
  </si>
  <si>
    <t>向原２－１</t>
    <rPh sb="0" eb="2">
      <t>ムカイハラ</t>
    </rPh>
    <phoneticPr fontId="2"/>
  </si>
  <si>
    <t>向原２－２</t>
    <rPh sb="0" eb="2">
      <t>ムカイハラ</t>
    </rPh>
    <phoneticPr fontId="2"/>
  </si>
  <si>
    <t>古池５</t>
    <rPh sb="0" eb="2">
      <t>フルイケ</t>
    </rPh>
    <phoneticPr fontId="2"/>
  </si>
  <si>
    <t>上平５</t>
  </si>
  <si>
    <t>古池７</t>
    <rPh sb="0" eb="2">
      <t>フルイケ</t>
    </rPh>
    <phoneticPr fontId="2"/>
  </si>
  <si>
    <t>大指７</t>
  </si>
  <si>
    <t>町分３</t>
    <rPh sb="0" eb="2">
      <t>マチブン</t>
    </rPh>
    <phoneticPr fontId="2"/>
  </si>
  <si>
    <t>別所１</t>
  </si>
  <si>
    <t>上町－２</t>
    <rPh sb="0" eb="2">
      <t>カミマチ</t>
    </rPh>
    <phoneticPr fontId="2"/>
  </si>
  <si>
    <t>秩父市上町</t>
    <rPh sb="0" eb="3">
      <t>チチブシ</t>
    </rPh>
    <rPh sb="3" eb="5">
      <t>カミマチ</t>
    </rPh>
    <phoneticPr fontId="2"/>
  </si>
  <si>
    <t>塔ノ入沢</t>
  </si>
  <si>
    <t>常木沢１</t>
  </si>
  <si>
    <t>常木沢２</t>
  </si>
  <si>
    <t>堂平田沢</t>
  </si>
  <si>
    <t>秩父市山田・
横瀬町大字横瀬</t>
    <rPh sb="0" eb="3">
      <t>チチブシ</t>
    </rPh>
    <rPh sb="3" eb="5">
      <t>ヤマダ</t>
    </rPh>
    <rPh sb="7" eb="9">
      <t>ヨコゼ</t>
    </rPh>
    <rPh sb="9" eb="10">
      <t>マチ</t>
    </rPh>
    <rPh sb="10" eb="12">
      <t>オオアザ</t>
    </rPh>
    <rPh sb="12" eb="14">
      <t>ヨコゼ</t>
    </rPh>
    <phoneticPr fontId="2"/>
  </si>
  <si>
    <t>桃木沢</t>
  </si>
  <si>
    <t>大棚２</t>
  </si>
  <si>
    <t>巴４</t>
  </si>
  <si>
    <t>秩父市下影森</t>
    <rPh sb="0" eb="3">
      <t>チチブシ</t>
    </rPh>
    <phoneticPr fontId="2"/>
  </si>
  <si>
    <t>上山田１－１</t>
  </si>
  <si>
    <t>上山田１－２</t>
  </si>
  <si>
    <t>近戸－２</t>
  </si>
  <si>
    <t>秩父市近戸町</t>
    <rPh sb="0" eb="3">
      <t>チチブシ</t>
    </rPh>
    <phoneticPr fontId="2"/>
  </si>
  <si>
    <t>大塚沢</t>
  </si>
  <si>
    <t>秩父市寺尾</t>
    <rPh sb="0" eb="3">
      <t>チチブシ</t>
    </rPh>
    <rPh sb="3" eb="5">
      <t>テラオ</t>
    </rPh>
    <phoneticPr fontId="2"/>
  </si>
  <si>
    <t>空沢</t>
  </si>
  <si>
    <t>上寺尾１</t>
  </si>
  <si>
    <t>薬師堂沢</t>
  </si>
  <si>
    <t>上寺尾２</t>
  </si>
  <si>
    <t>中寺尾１</t>
  </si>
  <si>
    <t>上寺尾</t>
  </si>
  <si>
    <t>中寺尾２</t>
  </si>
  <si>
    <t>中寺尾３</t>
  </si>
  <si>
    <t>中寺尾５</t>
  </si>
  <si>
    <t>中寺尾６</t>
  </si>
  <si>
    <t>下寺尾１</t>
  </si>
  <si>
    <t>下寺尾２</t>
  </si>
  <si>
    <t>下寺尾４</t>
  </si>
  <si>
    <t>下寺尾６</t>
  </si>
  <si>
    <t>下寺尾７</t>
  </si>
  <si>
    <t>中寺尾７</t>
  </si>
  <si>
    <t>上ノ沼－１</t>
  </si>
  <si>
    <t>秩父市大宮</t>
    <rPh sb="0" eb="3">
      <t>チチブシ</t>
    </rPh>
    <phoneticPr fontId="2"/>
  </si>
  <si>
    <t>上ノ沼－２</t>
  </si>
  <si>
    <t>峰沢</t>
  </si>
  <si>
    <t>下蒔田１</t>
  </si>
  <si>
    <t>秩父市蒔田</t>
    <rPh sb="0" eb="3">
      <t>チチブシ</t>
    </rPh>
    <phoneticPr fontId="2"/>
  </si>
  <si>
    <t>大宮</t>
  </si>
  <si>
    <t>上山田２</t>
  </si>
  <si>
    <t>大棚７</t>
  </si>
  <si>
    <t>寺尾</t>
    <rPh sb="0" eb="2">
      <t>テラオ</t>
    </rPh>
    <phoneticPr fontId="2"/>
  </si>
  <si>
    <t>熊木１</t>
    <rPh sb="0" eb="1">
      <t>クマ</t>
    </rPh>
    <rPh sb="1" eb="2">
      <t>キ</t>
    </rPh>
    <phoneticPr fontId="2"/>
  </si>
  <si>
    <t>秩父市熊木町</t>
    <rPh sb="0" eb="3">
      <t>チチブシ</t>
    </rPh>
    <rPh sb="3" eb="5">
      <t>クマギ</t>
    </rPh>
    <rPh sb="5" eb="6">
      <t>マチ</t>
    </rPh>
    <phoneticPr fontId="2"/>
  </si>
  <si>
    <t>野坂２</t>
    <rPh sb="0" eb="2">
      <t>ノサカ</t>
    </rPh>
    <phoneticPr fontId="2"/>
  </si>
  <si>
    <t>秩父市野坂町</t>
    <rPh sb="0" eb="3">
      <t>チチブシ</t>
    </rPh>
    <rPh sb="3" eb="5">
      <t>ノサカ</t>
    </rPh>
    <rPh sb="5" eb="6">
      <t>マチ</t>
    </rPh>
    <phoneticPr fontId="2"/>
  </si>
  <si>
    <t>野坂１</t>
    <rPh sb="0" eb="2">
      <t>ノサカ</t>
    </rPh>
    <phoneticPr fontId="2"/>
  </si>
  <si>
    <t>下宮地町１</t>
  </si>
  <si>
    <t>秩父市下宮地町</t>
    <rPh sb="0" eb="3">
      <t>チチブシ</t>
    </rPh>
    <phoneticPr fontId="2"/>
  </si>
  <si>
    <t>中宮地町１</t>
    <rPh sb="0" eb="1">
      <t>ナカ</t>
    </rPh>
    <phoneticPr fontId="2"/>
  </si>
  <si>
    <t>秩父市中宮地町</t>
    <rPh sb="0" eb="3">
      <t>チチブシ</t>
    </rPh>
    <rPh sb="3" eb="4">
      <t>ナカ</t>
    </rPh>
    <phoneticPr fontId="2"/>
  </si>
  <si>
    <t>下宮地町２</t>
  </si>
  <si>
    <t>滝坂－１</t>
  </si>
  <si>
    <t>秩父市上町</t>
    <rPh sb="0" eb="3">
      <t>チチブシ</t>
    </rPh>
    <rPh sb="4" eb="5">
      <t>マチ</t>
    </rPh>
    <phoneticPr fontId="2"/>
  </si>
  <si>
    <t>滝坂－２</t>
  </si>
  <si>
    <t>井戸尻</t>
  </si>
  <si>
    <t>熊木２</t>
    <rPh sb="0" eb="2">
      <t>クマギ</t>
    </rPh>
    <phoneticPr fontId="2"/>
  </si>
  <si>
    <t>秩父市熊木町・
横瀬町大字横瀬</t>
    <rPh sb="0" eb="3">
      <t>チチブシ</t>
    </rPh>
    <rPh sb="8" eb="10">
      <t>ヨコゼ</t>
    </rPh>
    <rPh sb="10" eb="11">
      <t>マチ</t>
    </rPh>
    <rPh sb="11" eb="13">
      <t>オオアザ</t>
    </rPh>
    <rPh sb="13" eb="15">
      <t>ヨコゼ</t>
    </rPh>
    <phoneticPr fontId="2"/>
  </si>
  <si>
    <t>熊木３</t>
    <rPh sb="0" eb="1">
      <t>クマ</t>
    </rPh>
    <rPh sb="1" eb="2">
      <t>キ</t>
    </rPh>
    <phoneticPr fontId="2"/>
  </si>
  <si>
    <t>日野田町</t>
    <rPh sb="0" eb="4">
      <t>ヒノダマチ</t>
    </rPh>
    <phoneticPr fontId="2"/>
  </si>
  <si>
    <t>秩父市日野田町</t>
    <rPh sb="0" eb="3">
      <t>チチブシ</t>
    </rPh>
    <phoneticPr fontId="2"/>
  </si>
  <si>
    <t>別所２</t>
    <rPh sb="0" eb="2">
      <t>ベッショ</t>
    </rPh>
    <phoneticPr fontId="2"/>
  </si>
  <si>
    <t>秩父市別所</t>
    <rPh sb="0" eb="3">
      <t>チチブシ</t>
    </rPh>
    <phoneticPr fontId="2"/>
  </si>
  <si>
    <t>別所</t>
  </si>
  <si>
    <t>巴川</t>
    <rPh sb="0" eb="2">
      <t>トモエガワ</t>
    </rPh>
    <phoneticPr fontId="2"/>
  </si>
  <si>
    <t>秩父市久那</t>
    <rPh sb="0" eb="3">
      <t>チチブシ</t>
    </rPh>
    <phoneticPr fontId="2"/>
  </si>
  <si>
    <t>安立</t>
  </si>
  <si>
    <t>折</t>
    <rPh sb="0" eb="1">
      <t>オ</t>
    </rPh>
    <phoneticPr fontId="2"/>
  </si>
  <si>
    <t>久那</t>
  </si>
  <si>
    <t>野々上３－１</t>
    <rPh sb="0" eb="3">
      <t>ノノウエ</t>
    </rPh>
    <phoneticPr fontId="2"/>
  </si>
  <si>
    <t>野々上３－２</t>
    <rPh sb="0" eb="3">
      <t>ノノウエ</t>
    </rPh>
    <phoneticPr fontId="2"/>
  </si>
  <si>
    <t>押堀川１</t>
  </si>
  <si>
    <t>押堀川２－１</t>
  </si>
  <si>
    <t>押堀川２－２</t>
  </si>
  <si>
    <t>持田ケ沢－１</t>
  </si>
  <si>
    <t>横瀬町大字横瀬</t>
    <rPh sb="0" eb="3">
      <t>ヨコゼマチ</t>
    </rPh>
    <rPh sb="3" eb="5">
      <t>オオアザ</t>
    </rPh>
    <rPh sb="5" eb="7">
      <t>ヨコゼ</t>
    </rPh>
    <phoneticPr fontId="2"/>
  </si>
  <si>
    <t>持田ケ沢－２</t>
  </si>
  <si>
    <t>十六番１</t>
  </si>
  <si>
    <t>十六番２</t>
  </si>
  <si>
    <t>横沢</t>
  </si>
  <si>
    <t>横瀬町大字横瀬・
秩父市山田</t>
    <rPh sb="0" eb="3">
      <t>ヨコゼマチ</t>
    </rPh>
    <rPh sb="3" eb="5">
      <t>オオアザ</t>
    </rPh>
    <rPh sb="5" eb="7">
      <t>ヨコゼ</t>
    </rPh>
    <rPh sb="9" eb="12">
      <t>チチブシ</t>
    </rPh>
    <rPh sb="12" eb="14">
      <t>ヤマダ</t>
    </rPh>
    <phoneticPr fontId="2"/>
  </si>
  <si>
    <t>十六番３</t>
    <rPh sb="0" eb="2">
      <t>ジュウロク</t>
    </rPh>
    <rPh sb="2" eb="3">
      <t>バン</t>
    </rPh>
    <phoneticPr fontId="2"/>
  </si>
  <si>
    <t>品沢</t>
  </si>
  <si>
    <t>瀬戸沢</t>
  </si>
  <si>
    <t>十一番</t>
    <rPh sb="0" eb="2">
      <t>ジュウイチ</t>
    </rPh>
    <rPh sb="2" eb="3">
      <t>バン</t>
    </rPh>
    <phoneticPr fontId="2"/>
  </si>
  <si>
    <t>十六番１</t>
    <rPh sb="0" eb="3">
      <t>ジュウロクバン</t>
    </rPh>
    <phoneticPr fontId="2"/>
  </si>
  <si>
    <t>十五番</t>
    <rPh sb="0" eb="3">
      <t>ジュウゴバン</t>
    </rPh>
    <phoneticPr fontId="2"/>
  </si>
  <si>
    <t>十三番－１</t>
  </si>
  <si>
    <t>十三番－２</t>
  </si>
  <si>
    <t>十四番１</t>
  </si>
  <si>
    <t>十四番２</t>
  </si>
  <si>
    <t>背戸堀沢－１</t>
  </si>
  <si>
    <t>背戸堀沢－２</t>
  </si>
  <si>
    <t>六番沢</t>
  </si>
  <si>
    <t>四番</t>
  </si>
  <si>
    <t>二番１</t>
  </si>
  <si>
    <t>舟久保沢</t>
  </si>
  <si>
    <t>中津沢</t>
  </si>
  <si>
    <t>上苅米１</t>
    <rPh sb="0" eb="1">
      <t>カミ</t>
    </rPh>
    <rPh sb="1" eb="2">
      <t>カ</t>
    </rPh>
    <rPh sb="2" eb="3">
      <t>コメ</t>
    </rPh>
    <phoneticPr fontId="2"/>
  </si>
  <si>
    <t>七番２</t>
    <rPh sb="0" eb="1">
      <t>ナナ</t>
    </rPh>
    <rPh sb="1" eb="2">
      <t>バン</t>
    </rPh>
    <phoneticPr fontId="2"/>
  </si>
  <si>
    <t>上苅米２</t>
    <rPh sb="0" eb="1">
      <t>カミ</t>
    </rPh>
    <rPh sb="2" eb="3">
      <t>コメ</t>
    </rPh>
    <phoneticPr fontId="2"/>
  </si>
  <si>
    <t>七番</t>
  </si>
  <si>
    <t>横瀬根古屋１－１</t>
    <rPh sb="0" eb="2">
      <t>ヨコゼ</t>
    </rPh>
    <phoneticPr fontId="2"/>
  </si>
  <si>
    <t>横瀬根古屋１－２</t>
    <rPh sb="0" eb="2">
      <t>ヨコゼ</t>
    </rPh>
    <phoneticPr fontId="2"/>
  </si>
  <si>
    <t>六番</t>
    <rPh sb="0" eb="1">
      <t>ロク</t>
    </rPh>
    <rPh sb="1" eb="2">
      <t>バン</t>
    </rPh>
    <phoneticPr fontId="2"/>
  </si>
  <si>
    <t>四番１</t>
  </si>
  <si>
    <t>九番－１</t>
    <rPh sb="0" eb="1">
      <t>キュウ</t>
    </rPh>
    <phoneticPr fontId="2"/>
  </si>
  <si>
    <t>九番－２</t>
    <rPh sb="0" eb="1">
      <t>キュウ</t>
    </rPh>
    <phoneticPr fontId="2"/>
  </si>
  <si>
    <t>生川１</t>
  </si>
  <si>
    <t>生川３</t>
  </si>
  <si>
    <t>四番３</t>
  </si>
  <si>
    <t>横瀬根古屋４</t>
    <rPh sb="0" eb="2">
      <t>ヨコゼ</t>
    </rPh>
    <rPh sb="2" eb="5">
      <t>ネゴヤ</t>
    </rPh>
    <phoneticPr fontId="2"/>
  </si>
  <si>
    <t>横瀬根古屋３</t>
    <rPh sb="0" eb="2">
      <t>ヨコゼ</t>
    </rPh>
    <phoneticPr fontId="2"/>
  </si>
  <si>
    <t>五番</t>
  </si>
  <si>
    <t>倉掛</t>
  </si>
  <si>
    <t>横瀬町大字芦ヶ久保</t>
    <rPh sb="0" eb="3">
      <t>ヨコゼマチ</t>
    </rPh>
    <rPh sb="3" eb="5">
      <t>オオアザ</t>
    </rPh>
    <rPh sb="5" eb="9">
      <t>アシガクボ</t>
    </rPh>
    <phoneticPr fontId="2"/>
  </si>
  <si>
    <t>二反沢</t>
  </si>
  <si>
    <t>小鹿野町両神薄</t>
    <rPh sb="0" eb="4">
      <t>オガノマチ</t>
    </rPh>
    <rPh sb="4" eb="6">
      <t>リョウカミ</t>
    </rPh>
    <rPh sb="6" eb="7">
      <t>ススキ</t>
    </rPh>
    <phoneticPr fontId="2"/>
  </si>
  <si>
    <t>竹平</t>
    <rPh sb="0" eb="1">
      <t>タケ</t>
    </rPh>
    <rPh sb="1" eb="2">
      <t>タイラ</t>
    </rPh>
    <phoneticPr fontId="2"/>
  </si>
  <si>
    <t>竹平３</t>
    <rPh sb="0" eb="1">
      <t>タケ</t>
    </rPh>
    <rPh sb="1" eb="2">
      <t>タイラ</t>
    </rPh>
    <phoneticPr fontId="2"/>
  </si>
  <si>
    <t>上飯田８</t>
    <rPh sb="0" eb="1">
      <t>カミ</t>
    </rPh>
    <rPh sb="1" eb="3">
      <t>イイダ</t>
    </rPh>
    <phoneticPr fontId="2"/>
  </si>
  <si>
    <t>浦島</t>
  </si>
  <si>
    <t>波久礼</t>
    <rPh sb="0" eb="3">
      <t>ハグレ</t>
    </rPh>
    <phoneticPr fontId="2"/>
  </si>
  <si>
    <t>波久礼-1</t>
    <rPh sb="0" eb="3">
      <t>ハグレ</t>
    </rPh>
    <phoneticPr fontId="2"/>
  </si>
  <si>
    <t>常木</t>
    <rPh sb="0" eb="2">
      <t>ツネキ</t>
    </rPh>
    <phoneticPr fontId="2"/>
  </si>
  <si>
    <t>寄居町桜沢</t>
    <rPh sb="0" eb="3">
      <t>ヨリイマチ</t>
    </rPh>
    <rPh sb="3" eb="5">
      <t>サクラザワ</t>
    </rPh>
    <phoneticPr fontId="2"/>
  </si>
  <si>
    <t>露梨子</t>
    <rPh sb="0" eb="3">
      <t>ツユナシ</t>
    </rPh>
    <phoneticPr fontId="2"/>
  </si>
  <si>
    <t>鉢形</t>
    <rPh sb="0" eb="2">
      <t>ハチガタ</t>
    </rPh>
    <phoneticPr fontId="2"/>
  </si>
  <si>
    <t>台耕地―３</t>
    <rPh sb="0" eb="1">
      <t>ダイ</t>
    </rPh>
    <rPh sb="1" eb="3">
      <t>コウチ</t>
    </rPh>
    <phoneticPr fontId="2"/>
  </si>
  <si>
    <t>春日部市花積台耕地</t>
    <rPh sb="0" eb="4">
      <t>カスカベシ</t>
    </rPh>
    <rPh sb="4" eb="6">
      <t>ハナツミ</t>
    </rPh>
    <rPh sb="6" eb="9">
      <t>ダイコウチ</t>
    </rPh>
    <phoneticPr fontId="2"/>
  </si>
  <si>
    <t>松ノ平</t>
    <rPh sb="0" eb="1">
      <t>マツ</t>
    </rPh>
    <rPh sb="2" eb="3">
      <t>タイラ</t>
    </rPh>
    <phoneticPr fontId="2"/>
  </si>
  <si>
    <t>吉見町長谷</t>
    <rPh sb="0" eb="3">
      <t>ヨシミマチ</t>
    </rPh>
    <rPh sb="3" eb="5">
      <t>ハセ</t>
    </rPh>
    <phoneticPr fontId="2"/>
  </si>
  <si>
    <t>Ｆ－６　土砂災害発生状況</t>
    <rPh sb="4" eb="6">
      <t>ドシャ</t>
    </rPh>
    <rPh sb="6" eb="8">
      <t>サイガイ</t>
    </rPh>
    <rPh sb="8" eb="10">
      <t>ハッセイ</t>
    </rPh>
    <rPh sb="10" eb="12">
      <t>ジョウキョウ</t>
    </rPh>
    <phoneticPr fontId="11"/>
  </si>
  <si>
    <t>（過去5年分）</t>
    <rPh sb="1" eb="3">
      <t>カコ</t>
    </rPh>
    <rPh sb="4" eb="5">
      <t>ネン</t>
    </rPh>
    <rPh sb="5" eb="6">
      <t>ブン</t>
    </rPh>
    <phoneticPr fontId="21"/>
  </si>
  <si>
    <t>番号</t>
    <rPh sb="0" eb="2">
      <t>バンゴウ</t>
    </rPh>
    <phoneticPr fontId="21"/>
  </si>
  <si>
    <t>発生年月日</t>
    <rPh sb="0" eb="2">
      <t>ハッセイ</t>
    </rPh>
    <rPh sb="2" eb="5">
      <t>ネンガッピ</t>
    </rPh>
    <phoneticPr fontId="22"/>
  </si>
  <si>
    <t>発生時刻</t>
    <rPh sb="0" eb="2">
      <t>ハッセイ</t>
    </rPh>
    <rPh sb="2" eb="4">
      <t>ジコク</t>
    </rPh>
    <phoneticPr fontId="22"/>
  </si>
  <si>
    <t>災害形態</t>
    <rPh sb="0" eb="2">
      <t>サイガイ</t>
    </rPh>
    <rPh sb="2" eb="4">
      <t>ケイタイ</t>
    </rPh>
    <phoneticPr fontId="22"/>
  </si>
  <si>
    <t>発生場所　住所</t>
    <rPh sb="0" eb="2">
      <t>ハッセイ</t>
    </rPh>
    <rPh sb="2" eb="4">
      <t>バショ</t>
    </rPh>
    <rPh sb="5" eb="7">
      <t>ジュウショ</t>
    </rPh>
    <phoneticPr fontId="22"/>
  </si>
  <si>
    <t>発生場所　地区名</t>
    <rPh sb="0" eb="2">
      <t>ハッセイ</t>
    </rPh>
    <rPh sb="2" eb="4">
      <t>バショ</t>
    </rPh>
    <rPh sb="5" eb="8">
      <t>チクメイ</t>
    </rPh>
    <phoneticPr fontId="22"/>
  </si>
  <si>
    <t>備考</t>
    <rPh sb="0" eb="2">
      <t>ビコウ</t>
    </rPh>
    <phoneticPr fontId="22"/>
  </si>
  <si>
    <t>H29-01</t>
    <phoneticPr fontId="21"/>
  </si>
  <si>
    <t>がけ崩れ</t>
    <rPh sb="2" eb="3">
      <t>クズ</t>
    </rPh>
    <phoneticPr fontId="22"/>
  </si>
  <si>
    <t>小鹿野町三山</t>
    <rPh sb="0" eb="4">
      <t>オガノマチ</t>
    </rPh>
    <rPh sb="4" eb="6">
      <t>ミヤマ</t>
    </rPh>
    <phoneticPr fontId="22"/>
  </si>
  <si>
    <t>石上</t>
    <rPh sb="0" eb="2">
      <t>イシガミ</t>
    </rPh>
    <phoneticPr fontId="22"/>
  </si>
  <si>
    <t>H30-01</t>
    <phoneticPr fontId="21"/>
  </si>
  <si>
    <t>秩父市荒川日野</t>
    <rPh sb="0" eb="3">
      <t>チチブシ</t>
    </rPh>
    <phoneticPr fontId="22"/>
  </si>
  <si>
    <t>安戸</t>
    <rPh sb="0" eb="2">
      <t>アンド</t>
    </rPh>
    <phoneticPr fontId="22"/>
  </si>
  <si>
    <t>R01-01</t>
    <phoneticPr fontId="21"/>
  </si>
  <si>
    <t>21:16</t>
  </si>
  <si>
    <t>がけ崩れ</t>
    <rPh sb="2" eb="3">
      <t>クズ</t>
    </rPh>
    <phoneticPr fontId="3"/>
  </si>
  <si>
    <t>秩父市定峰</t>
    <rPh sb="0" eb="3">
      <t>チチブシ</t>
    </rPh>
    <phoneticPr fontId="22"/>
  </si>
  <si>
    <t>令和元年東日本台風</t>
    <rPh sb="0" eb="2">
      <t>レイワ</t>
    </rPh>
    <rPh sb="2" eb="4">
      <t>ガンネン</t>
    </rPh>
    <rPh sb="4" eb="5">
      <t>ヒガシ</t>
    </rPh>
    <rPh sb="5" eb="7">
      <t>ニホン</t>
    </rPh>
    <rPh sb="7" eb="9">
      <t>タイフウ</t>
    </rPh>
    <phoneticPr fontId="22"/>
  </si>
  <si>
    <t>R01-02</t>
    <phoneticPr fontId="21"/>
  </si>
  <si>
    <t>17:15</t>
  </si>
  <si>
    <t>がけ崩れ</t>
  </si>
  <si>
    <t>秩父市別所</t>
    <rPh sb="0" eb="3">
      <t>チチブシ</t>
    </rPh>
    <phoneticPr fontId="22"/>
  </si>
  <si>
    <t>R01-03</t>
  </si>
  <si>
    <t>22:11</t>
  </si>
  <si>
    <t>皆野町金沢</t>
    <rPh sb="0" eb="3">
      <t>ミナノマチ</t>
    </rPh>
    <phoneticPr fontId="22"/>
  </si>
  <si>
    <t>R01-04</t>
  </si>
  <si>
    <t>1:34</t>
  </si>
  <si>
    <t>和光市白子</t>
    <rPh sb="0" eb="3">
      <t>ワコウシ</t>
    </rPh>
    <phoneticPr fontId="22"/>
  </si>
  <si>
    <t>R01-05</t>
  </si>
  <si>
    <t>18:46</t>
  </si>
  <si>
    <t>皆野町三沢</t>
    <rPh sb="0" eb="2">
      <t>ミナノ</t>
    </rPh>
    <rPh sb="2" eb="3">
      <t>マチ</t>
    </rPh>
    <phoneticPr fontId="22"/>
  </si>
  <si>
    <t>R01-06</t>
  </si>
  <si>
    <t>入間市新久</t>
    <rPh sb="0" eb="3">
      <t>イルマシ</t>
    </rPh>
    <phoneticPr fontId="22"/>
  </si>
  <si>
    <t>R01-07</t>
  </si>
  <si>
    <t>越生町小杉</t>
    <rPh sb="0" eb="3">
      <t>オゴセマチ</t>
    </rPh>
    <phoneticPr fontId="22"/>
  </si>
  <si>
    <t>R01-08</t>
  </si>
  <si>
    <t>小川町木部</t>
    <rPh sb="0" eb="3">
      <t>オガワマチ</t>
    </rPh>
    <phoneticPr fontId="22"/>
  </si>
  <si>
    <t>R01-09</t>
  </si>
  <si>
    <t>地すべり</t>
    <rPh sb="0" eb="1">
      <t>チ</t>
    </rPh>
    <phoneticPr fontId="3"/>
  </si>
  <si>
    <t>ときがわ町大附</t>
    <rPh sb="4" eb="5">
      <t>マチ</t>
    </rPh>
    <phoneticPr fontId="22"/>
  </si>
  <si>
    <t>R01-10</t>
  </si>
  <si>
    <t>東秩父村大内沢</t>
    <rPh sb="0" eb="4">
      <t>ヒガシチチブムラ</t>
    </rPh>
    <phoneticPr fontId="22"/>
  </si>
  <si>
    <t>R01-11</t>
  </si>
  <si>
    <t>東秩父村皆谷</t>
    <rPh sb="0" eb="4">
      <t>ヒガシチチブムラ</t>
    </rPh>
    <phoneticPr fontId="22"/>
  </si>
  <si>
    <t>R01-12</t>
  </si>
  <si>
    <t>東秩父村坂本</t>
    <rPh sb="0" eb="4">
      <t>ヒガシチチブムラ</t>
    </rPh>
    <phoneticPr fontId="22"/>
  </si>
  <si>
    <t>R01-13</t>
  </si>
  <si>
    <t>R01-14</t>
  </si>
  <si>
    <t>R01-15</t>
  </si>
  <si>
    <t>小鹿野町河原沢</t>
    <rPh sb="0" eb="4">
      <t>オガノマチ</t>
    </rPh>
    <phoneticPr fontId="22"/>
  </si>
  <si>
    <t>R01-16</t>
  </si>
  <si>
    <t>美里町白石</t>
    <rPh sb="0" eb="3">
      <t>ミサトマチ</t>
    </rPh>
    <phoneticPr fontId="22"/>
  </si>
  <si>
    <t>R01-17</t>
  </si>
  <si>
    <t>寄居町秋山</t>
    <rPh sb="0" eb="3">
      <t>ヨリイマチ</t>
    </rPh>
    <phoneticPr fontId="22"/>
  </si>
  <si>
    <t>R01-18</t>
  </si>
  <si>
    <t>寄居町金尾</t>
    <rPh sb="0" eb="3">
      <t>ヨリイマチ</t>
    </rPh>
    <phoneticPr fontId="22"/>
  </si>
  <si>
    <t>R01-19</t>
  </si>
  <si>
    <t>R01-20</t>
  </si>
  <si>
    <t>小川町木呂子</t>
    <rPh sb="0" eb="3">
      <t>オガワマチ</t>
    </rPh>
    <phoneticPr fontId="22"/>
  </si>
  <si>
    <t>R01-21</t>
  </si>
  <si>
    <t>不明</t>
    <rPh sb="0" eb="2">
      <t>フメイ</t>
    </rPh>
    <phoneticPr fontId="3"/>
  </si>
  <si>
    <t>東秩父村白石</t>
    <rPh sb="0" eb="4">
      <t>ヒガシチチブムラ</t>
    </rPh>
    <phoneticPr fontId="22"/>
  </si>
  <si>
    <t>R01-22</t>
  </si>
  <si>
    <t>東秩父村向堀</t>
  </si>
  <si>
    <t>R01-23</t>
  </si>
  <si>
    <t>小鹿野町飯田</t>
    <rPh sb="0" eb="4">
      <t>オガノマチ</t>
    </rPh>
    <phoneticPr fontId="22"/>
  </si>
  <si>
    <t>R01-24</t>
  </si>
  <si>
    <t>秩父市浦山</t>
    <rPh sb="0" eb="3">
      <t>チチブシ</t>
    </rPh>
    <phoneticPr fontId="22"/>
  </si>
  <si>
    <t>R01-25</t>
  </si>
  <si>
    <t>不明</t>
    <rPh sb="0" eb="2">
      <t>ふめい</t>
    </rPh>
    <phoneticPr fontId="2" type="Hiragana"/>
  </si>
  <si>
    <t>土石流</t>
    <rPh sb="0" eb="3">
      <t>どせきりゅう</t>
    </rPh>
    <phoneticPr fontId="2" type="Hiragana"/>
  </si>
  <si>
    <t>飯能市唐竹</t>
    <rPh sb="0" eb="3">
      <t>はんのうし</t>
    </rPh>
    <phoneticPr fontId="22" type="Hiragana"/>
  </si>
  <si>
    <t>R01-26</t>
  </si>
  <si>
    <t>がけ崩れ</t>
    <rPh sb="2" eb="3">
      <t>くず</t>
    </rPh>
    <phoneticPr fontId="2" type="Hiragana"/>
  </si>
  <si>
    <t>R01-27</t>
  </si>
  <si>
    <t>がけ崩れ</t>
    <rPh sb="2" eb="4">
      <t>く</t>
    </rPh>
    <phoneticPr fontId="2" type="Hiragana"/>
  </si>
  <si>
    <t>飯能市高山</t>
    <rPh sb="0" eb="3">
      <t>はんのうし</t>
    </rPh>
    <phoneticPr fontId="22" type="Hiragana"/>
  </si>
  <si>
    <t>R01-28</t>
  </si>
  <si>
    <t>飯能市下直竹</t>
    <rPh sb="0" eb="2">
      <t>はんのう</t>
    </rPh>
    <rPh sb="2" eb="3">
      <t>し</t>
    </rPh>
    <phoneticPr fontId="22" type="Hiragana"/>
  </si>
  <si>
    <t>R02-01</t>
    <phoneticPr fontId="21"/>
  </si>
  <si>
    <t>東松山市岩殿</t>
    <rPh sb="0" eb="4">
      <t>ヒガシマツヤマシ</t>
    </rPh>
    <phoneticPr fontId="22"/>
  </si>
  <si>
    <t>正法寺</t>
  </si>
  <si>
    <t>R04-01</t>
    <phoneticPr fontId="21"/>
  </si>
  <si>
    <t>地すべり</t>
    <rPh sb="0" eb="1">
      <t>ジ</t>
    </rPh>
    <phoneticPr fontId="22"/>
  </si>
  <si>
    <t>ときがわ町関堀</t>
    <rPh sb="4" eb="5">
      <t>マチ</t>
    </rPh>
    <phoneticPr fontId="22"/>
  </si>
  <si>
    <t>関堀</t>
  </si>
  <si>
    <t>R04-02</t>
    <phoneticPr fontId="21"/>
  </si>
  <si>
    <t>鳩山町高野倉</t>
    <rPh sb="0" eb="2">
      <t>ハトヤマ</t>
    </rPh>
    <rPh sb="2" eb="3">
      <t>マチ</t>
    </rPh>
    <phoneticPr fontId="22"/>
  </si>
  <si>
    <t>高野倉</t>
  </si>
  <si>
    <t>R04-03</t>
    <phoneticPr fontId="21"/>
  </si>
  <si>
    <t>鳩山町石坂</t>
    <rPh sb="0" eb="2">
      <t>ハトヤマ</t>
    </rPh>
    <rPh sb="2" eb="3">
      <t>マチ</t>
    </rPh>
    <rPh sb="3" eb="5">
      <t>イシサカ</t>
    </rPh>
    <phoneticPr fontId="22"/>
  </si>
  <si>
    <t>石坂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</si>
</sst>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.0;[Red]\-#,##0.0"/>
    <numFmt numFmtId="177" formatCode="#,##0.0;[Red]#,##0.0"/>
    <numFmt numFmtId="178" formatCode="0.00_);[Red]\(0.00\)"/>
    <numFmt numFmtId="179" formatCode="#,##0.0"/>
    <numFmt numFmtId="180" formatCode="0.0"/>
    <numFmt numFmtId="181" formatCode="0.0_);[Red]\(0.0\)"/>
    <numFmt numFmtId="182" formatCode="#,##0.0000;[Red]\-#,##0.0000"/>
    <numFmt numFmtId="183" formatCode="0.0_ "/>
    <numFmt numFmtId="184" formatCode="0.000000_ "/>
    <numFmt numFmtId="185" formatCode="##&quot;箇&quot;&quot;所&quot;"/>
    <numFmt numFmtId="186" formatCode="h:mm;@"/>
  </numFmts>
  <fonts count="23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ゴシック"/>
      <family val="2"/>
      <charset val="128"/>
    </font>
    <font>
      <sz val="10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b/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6" fillId="0" borderId="0"/>
    <xf numFmtId="38" fontId="9" fillId="0" borderId="0" applyFont="0" applyFill="0" applyBorder="0" applyAlignment="0" applyProtection="0"/>
    <xf numFmtId="0" fontId="13" fillId="0" borderId="0"/>
    <xf numFmtId="0" fontId="14" fillId="0" borderId="0"/>
    <xf numFmtId="0" fontId="13" fillId="0" borderId="0"/>
    <xf numFmtId="0" fontId="13" fillId="0" borderId="0"/>
    <xf numFmtId="0" fontId="9" fillId="0" borderId="0"/>
    <xf numFmtId="9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22" fillId="0" borderId="0" applyFont="0" applyFill="0" applyBorder="0" applyAlignment="0" applyProtection="0">
      <alignment vertical="center"/>
    </xf>
  </cellStyleXfs>
  <cellXfs count="369">
    <xf numFmtId="0" fontId="0" fillId="0" borderId="0" xfId="0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38" fontId="7" fillId="0" borderId="0" xfId="2" applyFont="1" applyAlignment="1">
      <alignment vertical="center"/>
    </xf>
    <xf numFmtId="176" fontId="7" fillId="0" borderId="0" xfId="2" applyNumberFormat="1" applyFont="1" applyAlignment="1">
      <alignment vertical="center"/>
    </xf>
    <xf numFmtId="176" fontId="7" fillId="0" borderId="0" xfId="2" applyNumberFormat="1" applyFont="1" applyAlignment="1">
      <alignment horizontal="center" vertical="center"/>
    </xf>
    <xf numFmtId="38" fontId="7" fillId="0" borderId="0" xfId="2" applyFont="1" applyAlignment="1">
      <alignment horizontal="center" vertical="center"/>
    </xf>
    <xf numFmtId="177" fontId="7" fillId="0" borderId="0" xfId="2" applyNumberFormat="1" applyFont="1" applyAlignment="1">
      <alignment horizontal="center" vertical="center"/>
    </xf>
    <xf numFmtId="38" fontId="10" fillId="0" borderId="0" xfId="2" quotePrefix="1" applyFont="1" applyAlignment="1">
      <alignment horizontal="left" vertical="center"/>
    </xf>
    <xf numFmtId="178" fontId="6" fillId="0" borderId="0" xfId="1" applyNumberFormat="1" applyAlignment="1">
      <alignment horizontal="center" vertical="center"/>
    </xf>
    <xf numFmtId="177" fontId="7" fillId="0" borderId="0" xfId="2" applyNumberFormat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6" applyFont="1" applyAlignment="1">
      <alignment horizontal="center" vertical="center"/>
    </xf>
    <xf numFmtId="0" fontId="12" fillId="0" borderId="28" xfId="3" quotePrefix="1" applyFont="1" applyBorder="1" applyAlignment="1">
      <alignment vertical="center"/>
    </xf>
    <xf numFmtId="0" fontId="12" fillId="2" borderId="29" xfId="3" applyFont="1" applyFill="1" applyBorder="1" applyAlignment="1">
      <alignment vertical="center"/>
    </xf>
    <xf numFmtId="176" fontId="12" fillId="2" borderId="29" xfId="2" applyNumberFormat="1" applyFont="1" applyFill="1" applyBorder="1" applyAlignment="1">
      <alignment vertical="center" shrinkToFit="1"/>
    </xf>
    <xf numFmtId="38" fontId="12" fillId="2" borderId="29" xfId="2" applyNumberFormat="1" applyFont="1" applyFill="1" applyBorder="1" applyAlignment="1">
      <alignment vertical="center" shrinkToFit="1"/>
    </xf>
    <xf numFmtId="176" fontId="12" fillId="2" borderId="30" xfId="2" applyNumberFormat="1" applyFont="1" applyFill="1" applyBorder="1" applyAlignment="1">
      <alignment vertical="center" shrinkToFit="1"/>
    </xf>
    <xf numFmtId="176" fontId="12" fillId="2" borderId="31" xfId="2" applyNumberFormat="1" applyFont="1" applyFill="1" applyBorder="1" applyAlignment="1">
      <alignment vertical="center" shrinkToFit="1"/>
    </xf>
    <xf numFmtId="0" fontId="12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2" fillId="0" borderId="32" xfId="3" applyFont="1" applyBorder="1" applyAlignment="1">
      <alignment vertical="center"/>
    </xf>
    <xf numFmtId="0" fontId="12" fillId="2" borderId="33" xfId="3" applyFont="1" applyFill="1" applyBorder="1" applyAlignment="1">
      <alignment vertical="center"/>
    </xf>
    <xf numFmtId="176" fontId="12" fillId="2" borderId="33" xfId="2" applyNumberFormat="1" applyFont="1" applyFill="1" applyBorder="1" applyAlignment="1">
      <alignment vertical="center" shrinkToFit="1"/>
    </xf>
    <xf numFmtId="38" fontId="12" fillId="2" borderId="33" xfId="2" applyNumberFormat="1" applyFont="1" applyFill="1" applyBorder="1" applyAlignment="1">
      <alignment vertical="center" shrinkToFit="1"/>
    </xf>
    <xf numFmtId="176" fontId="12" fillId="2" borderId="34" xfId="2" applyNumberFormat="1" applyFont="1" applyFill="1" applyBorder="1" applyAlignment="1">
      <alignment vertical="center" shrinkToFit="1"/>
    </xf>
    <xf numFmtId="0" fontId="12" fillId="0" borderId="35" xfId="3" applyFont="1" applyBorder="1" applyAlignment="1">
      <alignment vertical="center"/>
    </xf>
    <xf numFmtId="0" fontId="12" fillId="0" borderId="33" xfId="3" applyFont="1" applyBorder="1" applyAlignment="1">
      <alignment vertical="center"/>
    </xf>
    <xf numFmtId="176" fontId="12" fillId="0" borderId="33" xfId="2" applyNumberFormat="1" applyFont="1" applyFill="1" applyBorder="1" applyAlignment="1">
      <alignment vertical="center" shrinkToFit="1"/>
    </xf>
    <xf numFmtId="38" fontId="12" fillId="0" borderId="33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38" fontId="12" fillId="0" borderId="29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 applyAlignment="1">
      <alignment vertical="center" shrinkToFit="1"/>
    </xf>
    <xf numFmtId="0" fontId="12" fillId="0" borderId="0" xfId="6" quotePrefix="1" applyFont="1" applyAlignment="1">
      <alignment horizontal="center" vertical="center" wrapText="1"/>
    </xf>
    <xf numFmtId="0" fontId="12" fillId="2" borderId="36" xfId="3" applyFont="1" applyFill="1" applyBorder="1" applyAlignment="1">
      <alignment vertical="center"/>
    </xf>
    <xf numFmtId="176" fontId="12" fillId="3" borderId="38" xfId="2" applyNumberFormat="1" applyFont="1" applyFill="1" applyBorder="1" applyAlignment="1">
      <alignment vertical="center" shrinkToFit="1"/>
    </xf>
    <xf numFmtId="38" fontId="12" fillId="3" borderId="38" xfId="2" applyNumberFormat="1" applyFont="1" applyFill="1" applyBorder="1" applyAlignment="1">
      <alignment vertical="center" shrinkToFit="1"/>
    </xf>
    <xf numFmtId="176" fontId="12" fillId="3" borderId="39" xfId="2" applyNumberFormat="1" applyFont="1" applyFill="1" applyBorder="1" applyAlignment="1">
      <alignment vertical="center" shrinkToFit="1"/>
    </xf>
    <xf numFmtId="0" fontId="12" fillId="0" borderId="9" xfId="3" applyFont="1" applyBorder="1" applyAlignment="1">
      <alignment vertical="center"/>
    </xf>
    <xf numFmtId="0" fontId="15" fillId="0" borderId="0" xfId="6" applyFont="1" applyAlignment="1">
      <alignment horizontal="center" vertical="center"/>
    </xf>
    <xf numFmtId="0" fontId="12" fillId="2" borderId="33" xfId="3" applyFont="1" applyFill="1" applyBorder="1" applyAlignment="1">
      <alignment vertical="center" shrinkToFit="1"/>
    </xf>
    <xf numFmtId="0" fontId="12" fillId="2" borderId="33" xfId="3" quotePrefix="1" applyFont="1" applyFill="1" applyBorder="1" applyAlignment="1">
      <alignment horizontal="left" vertical="center"/>
    </xf>
    <xf numFmtId="0" fontId="12" fillId="0" borderId="0" xfId="6" applyFont="1" applyFill="1" applyAlignment="1">
      <alignment horizontal="center" vertical="center"/>
    </xf>
    <xf numFmtId="0" fontId="12" fillId="0" borderId="9" xfId="3" quotePrefix="1" applyFont="1" applyBorder="1" applyAlignment="1">
      <alignment vertical="center" shrinkToFit="1"/>
    </xf>
    <xf numFmtId="0" fontId="12" fillId="0" borderId="40" xfId="3" applyFont="1" applyBorder="1" applyAlignment="1">
      <alignment vertical="center"/>
    </xf>
    <xf numFmtId="0" fontId="12" fillId="2" borderId="41" xfId="3" applyFont="1" applyFill="1" applyBorder="1" applyAlignment="1">
      <alignment vertical="center"/>
    </xf>
    <xf numFmtId="176" fontId="12" fillId="2" borderId="41" xfId="2" applyNumberFormat="1" applyFont="1" applyFill="1" applyBorder="1" applyAlignment="1">
      <alignment vertical="center" shrinkToFit="1"/>
    </xf>
    <xf numFmtId="38" fontId="12" fillId="2" borderId="41" xfId="2" applyNumberFormat="1" applyFont="1" applyFill="1" applyBorder="1" applyAlignment="1">
      <alignment vertical="center" shrinkToFit="1"/>
    </xf>
    <xf numFmtId="0" fontId="12" fillId="4" borderId="32" xfId="3" applyFont="1" applyFill="1" applyBorder="1" applyAlignment="1">
      <alignment vertical="center"/>
    </xf>
    <xf numFmtId="0" fontId="12" fillId="4" borderId="33" xfId="3" applyFont="1" applyFill="1" applyBorder="1" applyAlignment="1">
      <alignment vertical="center"/>
    </xf>
    <xf numFmtId="0" fontId="12" fillId="0" borderId="0" xfId="6" applyFont="1" applyAlignment="1">
      <alignment horizontal="center" vertical="center" shrinkToFit="1"/>
    </xf>
    <xf numFmtId="0" fontId="12" fillId="0" borderId="32" xfId="3" applyFont="1" applyBorder="1" applyAlignment="1">
      <alignment vertical="center" shrinkToFit="1"/>
    </xf>
    <xf numFmtId="0" fontId="12" fillId="0" borderId="0" xfId="1" applyFont="1" applyFill="1" applyAlignment="1">
      <alignment horizontal="center" vertical="center" shrinkToFit="1"/>
    </xf>
    <xf numFmtId="0" fontId="7" fillId="0" borderId="0" xfId="1" applyFont="1" applyFill="1" applyAlignment="1">
      <alignment horizontal="center" vertical="center" shrinkToFit="1"/>
    </xf>
    <xf numFmtId="0" fontId="12" fillId="0" borderId="33" xfId="3" applyFont="1" applyBorder="1" applyAlignment="1">
      <alignment horizontal="left" vertical="center"/>
    </xf>
    <xf numFmtId="0" fontId="12" fillId="0" borderId="33" xfId="3" quotePrefix="1" applyFont="1" applyBorder="1" applyAlignment="1">
      <alignment horizontal="left" vertical="center"/>
    </xf>
    <xf numFmtId="0" fontId="12" fillId="0" borderId="36" xfId="3" applyFont="1" applyBorder="1" applyAlignment="1">
      <alignment vertical="center"/>
    </xf>
    <xf numFmtId="176" fontId="12" fillId="0" borderId="33" xfId="2" applyNumberFormat="1" applyFont="1" applyBorder="1" applyAlignment="1">
      <alignment vertical="center" shrinkToFit="1"/>
    </xf>
    <xf numFmtId="38" fontId="12" fillId="0" borderId="33" xfId="2" applyNumberFormat="1" applyFont="1" applyBorder="1" applyAlignment="1">
      <alignment vertical="center" shrinkToFit="1"/>
    </xf>
    <xf numFmtId="176" fontId="12" fillId="0" borderId="34" xfId="2" applyNumberFormat="1" applyFont="1" applyBorder="1" applyAlignment="1">
      <alignment vertical="center" shrinkToFit="1"/>
    </xf>
    <xf numFmtId="0" fontId="12" fillId="0" borderId="32" xfId="3" applyFont="1" applyBorder="1" applyAlignment="1">
      <alignment horizontal="left" vertical="center"/>
    </xf>
    <xf numFmtId="0" fontId="12" fillId="2" borderId="36" xfId="3" quotePrefix="1" applyFont="1" applyFill="1" applyBorder="1" applyAlignment="1">
      <alignment horizontal="left" vertical="center"/>
    </xf>
    <xf numFmtId="176" fontId="12" fillId="0" borderId="29" xfId="2" applyNumberFormat="1" applyFont="1" applyBorder="1" applyAlignment="1">
      <alignment vertical="center" shrinkToFit="1"/>
    </xf>
    <xf numFmtId="38" fontId="12" fillId="0" borderId="29" xfId="2" applyNumberFormat="1" applyFont="1" applyBorder="1" applyAlignment="1">
      <alignment vertical="center" shrinkToFit="1"/>
    </xf>
    <xf numFmtId="176" fontId="12" fillId="0" borderId="30" xfId="2" applyNumberFormat="1" applyFont="1" applyBorder="1" applyAlignment="1">
      <alignment vertical="center" shrinkToFit="1"/>
    </xf>
    <xf numFmtId="176" fontId="12" fillId="0" borderId="42" xfId="2" applyNumberFormat="1" applyFont="1" applyBorder="1" applyAlignment="1">
      <alignment vertical="center" shrinkToFit="1"/>
    </xf>
    <xf numFmtId="38" fontId="12" fillId="0" borderId="42" xfId="2" applyNumberFormat="1" applyFont="1" applyBorder="1" applyAlignment="1">
      <alignment vertical="center" shrinkToFit="1"/>
    </xf>
    <xf numFmtId="176" fontId="12" fillId="0" borderId="43" xfId="2" applyNumberFormat="1" applyFont="1" applyBorder="1" applyAlignment="1">
      <alignment vertical="center" shrinkToFit="1"/>
    </xf>
    <xf numFmtId="176" fontId="12" fillId="5" borderId="38" xfId="2" applyNumberFormat="1" applyFont="1" applyFill="1" applyBorder="1" applyAlignment="1">
      <alignment vertical="center" shrinkToFit="1"/>
    </xf>
    <xf numFmtId="38" fontId="12" fillId="5" borderId="38" xfId="2" applyNumberFormat="1" applyFont="1" applyFill="1" applyBorder="1" applyAlignment="1">
      <alignment vertical="center" shrinkToFit="1"/>
    </xf>
    <xf numFmtId="176" fontId="12" fillId="5" borderId="39" xfId="2" applyNumberFormat="1" applyFont="1" applyFill="1" applyBorder="1" applyAlignment="1">
      <alignment vertical="center" shrinkToFit="1"/>
    </xf>
    <xf numFmtId="38" fontId="12" fillId="0" borderId="0" xfId="2" quotePrefix="1" applyFont="1" applyAlignment="1">
      <alignment horizontal="left" vertical="center"/>
    </xf>
    <xf numFmtId="40" fontId="12" fillId="0" borderId="0" xfId="2" applyNumberFormat="1" applyFont="1" applyBorder="1" applyAlignment="1">
      <alignment vertical="center"/>
    </xf>
    <xf numFmtId="38" fontId="12" fillId="0" borderId="0" xfId="2" applyFont="1" applyBorder="1" applyAlignment="1">
      <alignment vertical="center"/>
    </xf>
    <xf numFmtId="176" fontId="12" fillId="0" borderId="0" xfId="2" applyNumberFormat="1" applyFont="1" applyBorder="1" applyAlignment="1">
      <alignment vertical="center"/>
    </xf>
    <xf numFmtId="177" fontId="12" fillId="0" borderId="0" xfId="2" applyNumberFormat="1" applyFont="1" applyBorder="1" applyAlignment="1">
      <alignment vertical="center"/>
    </xf>
    <xf numFmtId="0" fontId="12" fillId="0" borderId="0" xfId="6" applyFont="1" applyAlignment="1">
      <alignment vertical="center"/>
    </xf>
    <xf numFmtId="176" fontId="12" fillId="0" borderId="0" xfId="2" applyNumberFormat="1" applyFont="1" applyBorder="1" applyAlignment="1">
      <alignment horizontal="center" vertical="center"/>
    </xf>
    <xf numFmtId="38" fontId="12" fillId="0" borderId="0" xfId="2" applyFont="1" applyBorder="1" applyAlignment="1">
      <alignment horizontal="center" vertical="center"/>
    </xf>
    <xf numFmtId="177" fontId="12" fillId="0" borderId="0" xfId="2" applyNumberFormat="1" applyFont="1" applyBorder="1" applyAlignment="1">
      <alignment horizontal="center" vertical="center"/>
    </xf>
    <xf numFmtId="179" fontId="7" fillId="0" borderId="0" xfId="1" applyNumberFormat="1" applyFont="1" applyAlignment="1">
      <alignment horizontal="right" vertical="center"/>
    </xf>
    <xf numFmtId="3" fontId="7" fillId="0" borderId="0" xfId="2" applyNumberFormat="1" applyFont="1" applyAlignment="1">
      <alignment vertical="center"/>
    </xf>
    <xf numFmtId="179" fontId="7" fillId="0" borderId="0" xfId="2" applyNumberFormat="1" applyFont="1" applyAlignment="1">
      <alignment vertical="center"/>
    </xf>
    <xf numFmtId="179" fontId="12" fillId="6" borderId="29" xfId="2" applyNumberFormat="1" applyFont="1" applyFill="1" applyBorder="1" applyAlignment="1">
      <alignment vertical="center"/>
    </xf>
    <xf numFmtId="3" fontId="12" fillId="6" borderId="29" xfId="2" applyNumberFormat="1" applyFont="1" applyFill="1" applyBorder="1" applyAlignment="1">
      <alignment vertical="center"/>
    </xf>
    <xf numFmtId="3" fontId="12" fillId="6" borderId="30" xfId="2" applyNumberFormat="1" applyFont="1" applyFill="1" applyBorder="1" applyAlignment="1">
      <alignment vertical="center"/>
    </xf>
    <xf numFmtId="179" fontId="12" fillId="6" borderId="33" xfId="2" applyNumberFormat="1" applyFont="1" applyFill="1" applyBorder="1" applyAlignment="1">
      <alignment vertical="center"/>
    </xf>
    <xf numFmtId="3" fontId="12" fillId="6" borderId="33" xfId="2" applyNumberFormat="1" applyFont="1" applyFill="1" applyBorder="1" applyAlignment="1">
      <alignment vertical="center"/>
    </xf>
    <xf numFmtId="3" fontId="12" fillId="6" borderId="34" xfId="2" applyNumberFormat="1" applyFont="1" applyFill="1" applyBorder="1" applyAlignment="1">
      <alignment vertical="center"/>
    </xf>
    <xf numFmtId="179" fontId="12" fillId="0" borderId="33" xfId="2" applyNumberFormat="1" applyFont="1" applyFill="1" applyBorder="1" applyAlignment="1">
      <alignment vertical="center"/>
    </xf>
    <xf numFmtId="3" fontId="12" fillId="0" borderId="33" xfId="2" applyNumberFormat="1" applyFont="1" applyFill="1" applyBorder="1" applyAlignment="1">
      <alignment vertical="center"/>
    </xf>
    <xf numFmtId="3" fontId="12" fillId="0" borderId="34" xfId="2" applyNumberFormat="1" applyFont="1" applyFill="1" applyBorder="1" applyAlignment="1">
      <alignment vertical="center"/>
    </xf>
    <xf numFmtId="179" fontId="12" fillId="0" borderId="29" xfId="2" applyNumberFormat="1" applyFont="1" applyFill="1" applyBorder="1" applyAlignment="1">
      <alignment vertical="center"/>
    </xf>
    <xf numFmtId="3" fontId="12" fillId="0" borderId="29" xfId="2" applyNumberFormat="1" applyFont="1" applyFill="1" applyBorder="1" applyAlignment="1">
      <alignment vertical="center"/>
    </xf>
    <xf numFmtId="3" fontId="12" fillId="0" borderId="30" xfId="2" applyNumberFormat="1" applyFont="1" applyFill="1" applyBorder="1" applyAlignment="1">
      <alignment vertical="center"/>
    </xf>
    <xf numFmtId="179" fontId="12" fillId="7" borderId="38" xfId="2" applyNumberFormat="1" applyFont="1" applyFill="1" applyBorder="1" applyAlignment="1">
      <alignment vertical="center"/>
    </xf>
    <xf numFmtId="3" fontId="12" fillId="7" borderId="38" xfId="2" applyNumberFormat="1" applyFont="1" applyFill="1" applyBorder="1" applyAlignment="1">
      <alignment vertical="center"/>
    </xf>
    <xf numFmtId="3" fontId="12" fillId="7" borderId="39" xfId="2" applyNumberFormat="1" applyFont="1" applyFill="1" applyBorder="1" applyAlignment="1">
      <alignment vertical="center"/>
    </xf>
    <xf numFmtId="179" fontId="12" fillId="0" borderId="49" xfId="2" applyNumberFormat="1" applyFont="1" applyFill="1" applyBorder="1" applyAlignment="1">
      <alignment vertical="center"/>
    </xf>
    <xf numFmtId="3" fontId="12" fillId="0" borderId="49" xfId="2" applyNumberFormat="1" applyFont="1" applyFill="1" applyBorder="1" applyAlignment="1">
      <alignment vertical="center"/>
    </xf>
    <xf numFmtId="3" fontId="12" fillId="0" borderId="50" xfId="2" applyNumberFormat="1" applyFont="1" applyFill="1" applyBorder="1" applyAlignment="1">
      <alignment vertical="center"/>
    </xf>
    <xf numFmtId="179" fontId="12" fillId="6" borderId="41" xfId="2" applyNumberFormat="1" applyFont="1" applyFill="1" applyBorder="1" applyAlignment="1">
      <alignment vertical="center"/>
    </xf>
    <xf numFmtId="3" fontId="12" fillId="6" borderId="41" xfId="2" applyNumberFormat="1" applyFont="1" applyFill="1" applyBorder="1" applyAlignment="1">
      <alignment vertical="center"/>
    </xf>
    <xf numFmtId="3" fontId="12" fillId="6" borderId="31" xfId="2" applyNumberFormat="1" applyFont="1" applyFill="1" applyBorder="1" applyAlignment="1">
      <alignment vertical="center"/>
    </xf>
    <xf numFmtId="179" fontId="12" fillId="6" borderId="33" xfId="2" applyNumberFormat="1" applyFont="1" applyFill="1" applyBorder="1" applyAlignment="1">
      <alignment vertical="center" shrinkToFit="1"/>
    </xf>
    <xf numFmtId="3" fontId="12" fillId="6" borderId="33" xfId="2" applyNumberFormat="1" applyFont="1" applyFill="1" applyBorder="1" applyAlignment="1">
      <alignment vertical="center" shrinkToFit="1"/>
    </xf>
    <xf numFmtId="3" fontId="12" fillId="6" borderId="34" xfId="2" applyNumberFormat="1" applyFont="1" applyFill="1" applyBorder="1" applyAlignment="1">
      <alignment vertical="center" shrinkToFit="1"/>
    </xf>
    <xf numFmtId="0" fontId="12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179" fontId="12" fillId="0" borderId="29" xfId="2" applyNumberFormat="1" applyFont="1" applyBorder="1" applyAlignment="1">
      <alignment vertical="center" shrinkToFit="1"/>
    </xf>
    <xf numFmtId="3" fontId="12" fillId="0" borderId="29" xfId="2" applyNumberFormat="1" applyFont="1" applyBorder="1" applyAlignment="1">
      <alignment vertical="center" shrinkToFit="1"/>
    </xf>
    <xf numFmtId="3" fontId="12" fillId="0" borderId="30" xfId="2" applyNumberFormat="1" applyFont="1" applyBorder="1" applyAlignment="1">
      <alignment vertical="center" shrinkToFit="1"/>
    </xf>
    <xf numFmtId="179" fontId="12" fillId="0" borderId="42" xfId="2" applyNumberFormat="1" applyFont="1" applyBorder="1" applyAlignment="1">
      <alignment vertical="center" shrinkToFit="1"/>
    </xf>
    <xf numFmtId="3" fontId="12" fillId="0" borderId="42" xfId="2" applyNumberFormat="1" applyFont="1" applyBorder="1" applyAlignment="1">
      <alignment vertical="center" shrinkToFit="1"/>
    </xf>
    <xf numFmtId="3" fontId="12" fillId="0" borderId="43" xfId="2" applyNumberFormat="1" applyFont="1" applyBorder="1" applyAlignment="1">
      <alignment vertical="center" shrinkToFit="1"/>
    </xf>
    <xf numFmtId="179" fontId="12" fillId="0" borderId="29" xfId="2" applyNumberFormat="1" applyFont="1" applyFill="1" applyBorder="1" applyAlignment="1">
      <alignment vertical="center" shrinkToFit="1"/>
    </xf>
    <xf numFmtId="3" fontId="12" fillId="0" borderId="29" xfId="2" applyNumberFormat="1" applyFont="1" applyFill="1" applyBorder="1" applyAlignment="1">
      <alignment vertical="center" shrinkToFit="1"/>
    </xf>
    <xf numFmtId="3" fontId="12" fillId="0" borderId="30" xfId="2" applyNumberFormat="1" applyFont="1" applyFill="1" applyBorder="1" applyAlignment="1">
      <alignment vertical="center" shrinkToFit="1"/>
    </xf>
    <xf numFmtId="179" fontId="12" fillId="0" borderId="33" xfId="2" applyNumberFormat="1" applyFont="1" applyFill="1" applyBorder="1" applyAlignment="1">
      <alignment vertical="center" shrinkToFit="1"/>
    </xf>
    <xf numFmtId="3" fontId="12" fillId="0" borderId="33" xfId="2" applyNumberFormat="1" applyFont="1" applyFill="1" applyBorder="1" applyAlignment="1">
      <alignment vertical="center" shrinkToFit="1"/>
    </xf>
    <xf numFmtId="3" fontId="12" fillId="0" borderId="34" xfId="2" applyNumberFormat="1" applyFont="1" applyFill="1" applyBorder="1" applyAlignment="1">
      <alignment vertical="center" shrinkToFit="1"/>
    </xf>
    <xf numFmtId="179" fontId="12" fillId="5" borderId="38" xfId="2" applyNumberFormat="1" applyFont="1" applyFill="1" applyBorder="1" applyAlignment="1">
      <alignment vertical="center" shrinkToFit="1"/>
    </xf>
    <xf numFmtId="3" fontId="12" fillId="5" borderId="38" xfId="2" applyNumberFormat="1" applyFont="1" applyFill="1" applyBorder="1" applyAlignment="1">
      <alignment vertical="center" shrinkToFit="1"/>
    </xf>
    <xf numFmtId="3" fontId="12" fillId="5" borderId="39" xfId="2" applyNumberFormat="1" applyFont="1" applyFill="1" applyBorder="1" applyAlignment="1">
      <alignment vertical="center" shrinkToFit="1"/>
    </xf>
    <xf numFmtId="179" fontId="12" fillId="0" borderId="0" xfId="3" applyNumberFormat="1" applyFont="1" applyBorder="1" applyAlignment="1">
      <alignment horizontal="right" vertical="center"/>
    </xf>
    <xf numFmtId="3" fontId="12" fillId="0" borderId="0" xfId="2" applyNumberFormat="1" applyFont="1" applyBorder="1" applyAlignment="1">
      <alignment vertical="center"/>
    </xf>
    <xf numFmtId="179" fontId="12" fillId="0" borderId="0" xfId="2" applyNumberFormat="1" applyFont="1" applyBorder="1" applyAlignment="1">
      <alignment vertical="center"/>
    </xf>
    <xf numFmtId="179" fontId="12" fillId="0" borderId="0" xfId="3" quotePrefix="1" applyNumberFormat="1" applyFont="1" applyBorder="1" applyAlignment="1">
      <alignment horizontal="right" vertical="center"/>
    </xf>
    <xf numFmtId="179" fontId="12" fillId="0" borderId="0" xfId="3" applyNumberFormat="1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vertical="center"/>
    </xf>
    <xf numFmtId="179" fontId="12" fillId="0" borderId="0" xfId="2" applyNumberFormat="1" applyFont="1" applyFill="1" applyBorder="1" applyAlignment="1">
      <alignment vertical="center"/>
    </xf>
    <xf numFmtId="179" fontId="12" fillId="0" borderId="0" xfId="6" applyNumberFormat="1" applyFont="1" applyAlignment="1">
      <alignment horizontal="right" vertical="center"/>
    </xf>
    <xf numFmtId="3" fontId="12" fillId="0" borderId="0" xfId="2" applyNumberFormat="1" applyFont="1" applyAlignment="1">
      <alignment vertical="center"/>
    </xf>
    <xf numFmtId="179" fontId="12" fillId="0" borderId="0" xfId="2" applyNumberFormat="1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180" fontId="7" fillId="0" borderId="0" xfId="1" applyNumberFormat="1" applyFont="1" applyAlignment="1">
      <alignment horizontal="right" vertical="center"/>
    </xf>
    <xf numFmtId="0" fontId="12" fillId="0" borderId="0" xfId="1" applyFont="1" applyAlignment="1">
      <alignment vertical="center"/>
    </xf>
    <xf numFmtId="181" fontId="7" fillId="0" borderId="0" xfId="2" applyNumberFormat="1" applyFont="1" applyBorder="1" applyAlignment="1">
      <alignment vertical="center"/>
    </xf>
    <xf numFmtId="38" fontId="7" fillId="0" borderId="0" xfId="2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181" fontId="10" fillId="0" borderId="0" xfId="2" quotePrefix="1" applyNumberFormat="1" applyFont="1" applyBorder="1" applyAlignment="1">
      <alignment horizontal="left" vertical="center"/>
    </xf>
    <xf numFmtId="181" fontId="12" fillId="0" borderId="2" xfId="2" applyNumberFormat="1" applyFont="1" applyBorder="1" applyAlignment="1">
      <alignment horizontal="center" vertical="center"/>
    </xf>
    <xf numFmtId="181" fontId="12" fillId="0" borderId="46" xfId="2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181" fontId="12" fillId="0" borderId="10" xfId="2" applyNumberFormat="1" applyFont="1" applyBorder="1" applyAlignment="1">
      <alignment horizontal="center" vertical="center" wrapText="1"/>
    </xf>
    <xf numFmtId="181" fontId="12" fillId="0" borderId="47" xfId="2" applyNumberFormat="1" applyFont="1" applyBorder="1" applyAlignment="1">
      <alignment horizontal="center" vertical="center" wrapText="1"/>
    </xf>
    <xf numFmtId="38" fontId="12" fillId="0" borderId="0" xfId="2" applyFont="1" applyBorder="1" applyAlignment="1">
      <alignment horizontal="center" vertical="center" wrapText="1"/>
    </xf>
    <xf numFmtId="181" fontId="12" fillId="0" borderId="22" xfId="2" applyNumberFormat="1" applyFont="1" applyBorder="1" applyAlignment="1">
      <alignment horizontal="center" vertical="center"/>
    </xf>
    <xf numFmtId="181" fontId="12" fillId="0" borderId="48" xfId="2" applyNumberFormat="1" applyFont="1" applyBorder="1" applyAlignment="1">
      <alignment horizontal="center" vertical="center"/>
    </xf>
    <xf numFmtId="0" fontId="12" fillId="0" borderId="28" xfId="3" quotePrefix="1" applyFont="1" applyFill="1" applyBorder="1" applyAlignment="1">
      <alignment vertical="center"/>
    </xf>
    <xf numFmtId="176" fontId="12" fillId="6" borderId="29" xfId="2" applyNumberFormat="1" applyFont="1" applyFill="1" applyBorder="1" applyAlignment="1">
      <alignment vertical="center" shrinkToFit="1"/>
    </xf>
    <xf numFmtId="176" fontId="12" fillId="6" borderId="31" xfId="2" applyNumberFormat="1" applyFont="1" applyFill="1" applyBorder="1" applyAlignment="1">
      <alignment vertical="center" shrinkToFit="1"/>
    </xf>
    <xf numFmtId="176" fontId="12" fillId="6" borderId="33" xfId="2" applyNumberFormat="1" applyFont="1" applyFill="1" applyBorder="1" applyAlignment="1">
      <alignment vertical="center" shrinkToFit="1"/>
    </xf>
    <xf numFmtId="176" fontId="12" fillId="6" borderId="34" xfId="2" applyNumberFormat="1" applyFont="1" applyFill="1" applyBorder="1" applyAlignment="1">
      <alignment vertical="center" shrinkToFit="1"/>
    </xf>
    <xf numFmtId="0" fontId="12" fillId="0" borderId="29" xfId="3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0" fontId="12" fillId="0" borderId="35" xfId="3" applyFont="1" applyFill="1" applyBorder="1" applyAlignment="1">
      <alignment vertical="center"/>
    </xf>
    <xf numFmtId="176" fontId="12" fillId="7" borderId="38" xfId="2" applyNumberFormat="1" applyFont="1" applyFill="1" applyBorder="1" applyAlignment="1">
      <alignment vertical="center" shrinkToFit="1"/>
    </xf>
    <xf numFmtId="176" fontId="12" fillId="7" borderId="39" xfId="2" applyNumberFormat="1" applyFont="1" applyFill="1" applyBorder="1" applyAlignment="1">
      <alignment vertical="center" shrinkToFit="1"/>
    </xf>
    <xf numFmtId="0" fontId="12" fillId="0" borderId="9" xfId="3" applyFont="1" applyFill="1" applyBorder="1" applyAlignment="1">
      <alignment vertical="center"/>
    </xf>
    <xf numFmtId="176" fontId="12" fillId="6" borderId="30" xfId="2" applyNumberFormat="1" applyFont="1" applyFill="1" applyBorder="1" applyAlignment="1">
      <alignment vertical="center" shrinkToFit="1"/>
    </xf>
    <xf numFmtId="0" fontId="12" fillId="0" borderId="32" xfId="3" applyFont="1" applyFill="1" applyBorder="1" applyAlignment="1">
      <alignment vertical="center"/>
    </xf>
    <xf numFmtId="0" fontId="12" fillId="0" borderId="9" xfId="3" quotePrefix="1" applyFont="1" applyFill="1" applyBorder="1" applyAlignment="1">
      <alignment vertical="center" shrinkToFit="1"/>
    </xf>
    <xf numFmtId="0" fontId="12" fillId="0" borderId="40" xfId="3" applyFont="1" applyFill="1" applyBorder="1" applyAlignment="1">
      <alignment vertical="center"/>
    </xf>
    <xf numFmtId="176" fontId="12" fillId="6" borderId="41" xfId="2" applyNumberFormat="1" applyFont="1" applyFill="1" applyBorder="1" applyAlignment="1">
      <alignment vertical="center" shrinkToFit="1"/>
    </xf>
    <xf numFmtId="0" fontId="12" fillId="0" borderId="33" xfId="3" applyFont="1" applyFill="1" applyBorder="1" applyAlignment="1">
      <alignment horizontal="left" vertical="center"/>
    </xf>
    <xf numFmtId="0" fontId="12" fillId="0" borderId="33" xfId="3" quotePrefix="1" applyFont="1" applyFill="1" applyBorder="1" applyAlignment="1">
      <alignment horizontal="left" vertical="center"/>
    </xf>
    <xf numFmtId="0" fontId="12" fillId="0" borderId="36" xfId="3" applyFont="1" applyFill="1" applyBorder="1" applyAlignment="1">
      <alignment vertical="center"/>
    </xf>
    <xf numFmtId="0" fontId="12" fillId="0" borderId="32" xfId="3" applyFont="1" applyFill="1" applyBorder="1" applyAlignment="1">
      <alignment horizontal="left" vertical="center"/>
    </xf>
    <xf numFmtId="176" fontId="12" fillId="0" borderId="42" xfId="2" applyNumberFormat="1" applyFont="1" applyFill="1" applyBorder="1" applyAlignment="1">
      <alignment vertical="center" shrinkToFit="1"/>
    </xf>
    <xf numFmtId="176" fontId="12" fillId="0" borderId="43" xfId="2" applyNumberFormat="1" applyFont="1" applyFill="1" applyBorder="1" applyAlignment="1">
      <alignment vertical="center" shrinkToFit="1"/>
    </xf>
    <xf numFmtId="182" fontId="12" fillId="0" borderId="0" xfId="2" applyNumberFormat="1" applyFont="1" applyBorder="1" applyAlignment="1">
      <alignment vertical="center"/>
    </xf>
    <xf numFmtId="176" fontId="12" fillId="8" borderId="38" xfId="2" applyNumberFormat="1" applyFont="1" applyFill="1" applyBorder="1" applyAlignment="1">
      <alignment vertical="center" shrinkToFit="1"/>
    </xf>
    <xf numFmtId="176" fontId="12" fillId="8" borderId="39" xfId="2" applyNumberFormat="1" applyFont="1" applyFill="1" applyBorder="1" applyAlignment="1">
      <alignment vertical="center" shrinkToFit="1"/>
    </xf>
    <xf numFmtId="0" fontId="12" fillId="0" borderId="51" xfId="6" applyFont="1" applyBorder="1" applyAlignment="1">
      <alignment horizontal="center" vertical="center"/>
    </xf>
    <xf numFmtId="181" fontId="12" fillId="0" borderId="0" xfId="2" applyNumberFormat="1" applyFont="1" applyFill="1" applyBorder="1" applyAlignment="1">
      <alignment vertical="center"/>
    </xf>
    <xf numFmtId="38" fontId="12" fillId="0" borderId="0" xfId="2" quotePrefix="1" applyFont="1" applyFill="1" applyAlignment="1">
      <alignment horizontal="left" vertical="center"/>
    </xf>
    <xf numFmtId="0" fontId="12" fillId="0" borderId="51" xfId="6" applyFont="1" applyFill="1" applyBorder="1" applyAlignment="1">
      <alignment horizontal="center" vertical="center"/>
    </xf>
    <xf numFmtId="0" fontId="12" fillId="0" borderId="0" xfId="6" applyFont="1" applyFill="1" applyAlignment="1">
      <alignment vertical="center"/>
    </xf>
    <xf numFmtId="181" fontId="12" fillId="0" borderId="0" xfId="2" applyNumberFormat="1" applyFont="1" applyBorder="1" applyAlignment="1">
      <alignment vertical="center"/>
    </xf>
    <xf numFmtId="0" fontId="7" fillId="0" borderId="0" xfId="1" applyFont="1" applyAlignment="1">
      <alignment horizontal="right" vertical="center"/>
    </xf>
    <xf numFmtId="183" fontId="7" fillId="0" borderId="0" xfId="1" applyNumberFormat="1" applyFont="1" applyAlignment="1">
      <alignment horizontal="right" vertical="center"/>
    </xf>
    <xf numFmtId="0" fontId="12" fillId="0" borderId="0" xfId="1" applyFont="1" applyBorder="1" applyAlignment="1">
      <alignment horizontal="center" vertical="top"/>
    </xf>
    <xf numFmtId="0" fontId="12" fillId="0" borderId="28" xfId="3" applyFont="1" applyFill="1" applyBorder="1" applyAlignment="1">
      <alignment vertical="center"/>
    </xf>
    <xf numFmtId="0" fontId="9" fillId="0" borderId="0" xfId="7" applyAlignment="1">
      <alignment vertical="center"/>
    </xf>
    <xf numFmtId="178" fontId="7" fillId="0" borderId="0" xfId="2" applyNumberFormat="1" applyFont="1" applyBorder="1" applyAlignment="1">
      <alignment vertical="center"/>
    </xf>
    <xf numFmtId="178" fontId="10" fillId="0" borderId="0" xfId="2" quotePrefix="1" applyNumberFormat="1" applyFont="1" applyBorder="1" applyAlignment="1">
      <alignment horizontal="left" vertical="center"/>
    </xf>
    <xf numFmtId="178" fontId="10" fillId="0" borderId="0" xfId="2" applyNumberFormat="1" applyFont="1" applyBorder="1" applyAlignment="1">
      <alignment vertical="center"/>
    </xf>
    <xf numFmtId="178" fontId="12" fillId="0" borderId="46" xfId="2" applyNumberFormat="1" applyFont="1" applyBorder="1" applyAlignment="1">
      <alignment horizontal="center" vertical="center"/>
    </xf>
    <xf numFmtId="178" fontId="12" fillId="0" borderId="47" xfId="2" applyNumberFormat="1" applyFont="1" applyBorder="1" applyAlignment="1">
      <alignment horizontal="center" vertical="center" wrapText="1"/>
    </xf>
    <xf numFmtId="178" fontId="12" fillId="0" borderId="22" xfId="2" quotePrefix="1" applyNumberFormat="1" applyFont="1" applyBorder="1" applyAlignment="1">
      <alignment horizontal="center" vertical="center"/>
    </xf>
    <xf numFmtId="178" fontId="12" fillId="0" borderId="22" xfId="2" applyNumberFormat="1" applyFont="1" applyBorder="1" applyAlignment="1">
      <alignment horizontal="center" vertical="center"/>
    </xf>
    <xf numFmtId="178" fontId="12" fillId="0" borderId="55" xfId="2" quotePrefix="1" applyNumberFormat="1" applyFont="1" applyBorder="1" applyAlignment="1">
      <alignment horizontal="center" vertical="center"/>
    </xf>
    <xf numFmtId="178" fontId="12" fillId="0" borderId="55" xfId="2" applyNumberFormat="1" applyFont="1" applyBorder="1" applyAlignment="1">
      <alignment horizontal="center" vertical="center"/>
    </xf>
    <xf numFmtId="178" fontId="12" fillId="0" borderId="48" xfId="2" applyNumberFormat="1" applyFont="1" applyBorder="1" applyAlignment="1">
      <alignment horizontal="center" vertical="center"/>
    </xf>
    <xf numFmtId="40" fontId="12" fillId="6" borderId="29" xfId="2" applyNumberFormat="1" applyFont="1" applyFill="1" applyBorder="1" applyAlignment="1">
      <alignment vertical="center" shrinkToFit="1"/>
    </xf>
    <xf numFmtId="40" fontId="12" fillId="6" borderId="30" xfId="2" applyNumberFormat="1" applyFont="1" applyFill="1" applyBorder="1" applyAlignment="1">
      <alignment vertical="center" shrinkToFit="1"/>
    </xf>
    <xf numFmtId="40" fontId="12" fillId="6" borderId="33" xfId="2" applyNumberFormat="1" applyFont="1" applyFill="1" applyBorder="1" applyAlignment="1">
      <alignment vertical="center" shrinkToFit="1"/>
    </xf>
    <xf numFmtId="40" fontId="12" fillId="6" borderId="34" xfId="2" applyNumberFormat="1" applyFont="1" applyFill="1" applyBorder="1" applyAlignment="1">
      <alignment vertical="center" shrinkToFit="1"/>
    </xf>
    <xf numFmtId="40" fontId="12" fillId="0" borderId="33" xfId="2" applyNumberFormat="1" applyFont="1" applyFill="1" applyBorder="1" applyAlignment="1">
      <alignment vertical="center" shrinkToFit="1"/>
    </xf>
    <xf numFmtId="40" fontId="12" fillId="0" borderId="34" xfId="2" applyNumberFormat="1" applyFont="1" applyFill="1" applyBorder="1" applyAlignment="1">
      <alignment vertical="center" shrinkToFit="1"/>
    </xf>
    <xf numFmtId="40" fontId="12" fillId="0" borderId="29" xfId="2" applyNumberFormat="1" applyFont="1" applyFill="1" applyBorder="1" applyAlignment="1">
      <alignment vertical="center" shrinkToFit="1"/>
    </xf>
    <xf numFmtId="40" fontId="12" fillId="0" borderId="30" xfId="2" applyNumberFormat="1" applyFont="1" applyFill="1" applyBorder="1" applyAlignment="1">
      <alignment vertical="center" shrinkToFit="1"/>
    </xf>
    <xf numFmtId="40" fontId="12" fillId="7" borderId="38" xfId="2" applyNumberFormat="1" applyFont="1" applyFill="1" applyBorder="1" applyAlignment="1">
      <alignment vertical="center" shrinkToFit="1"/>
    </xf>
    <xf numFmtId="40" fontId="12" fillId="7" borderId="39" xfId="2" applyNumberFormat="1" applyFont="1" applyFill="1" applyBorder="1" applyAlignment="1">
      <alignment vertical="center" shrinkToFit="1"/>
    </xf>
    <xf numFmtId="184" fontId="12" fillId="0" borderId="0" xfId="1" applyNumberFormat="1" applyFont="1" applyBorder="1" applyAlignment="1">
      <alignment horizontal="center" vertical="center"/>
    </xf>
    <xf numFmtId="40" fontId="12" fillId="6" borderId="41" xfId="2" applyNumberFormat="1" applyFont="1" applyFill="1" applyBorder="1" applyAlignment="1">
      <alignment vertical="center" shrinkToFit="1"/>
    </xf>
    <xf numFmtId="40" fontId="12" fillId="6" borderId="31" xfId="2" applyNumberFormat="1" applyFont="1" applyFill="1" applyBorder="1" applyAlignment="1">
      <alignment vertical="center" shrinkToFit="1"/>
    </xf>
    <xf numFmtId="40" fontId="12" fillId="0" borderId="42" xfId="2" applyNumberFormat="1" applyFont="1" applyFill="1" applyBorder="1" applyAlignment="1">
      <alignment vertical="center" shrinkToFit="1"/>
    </xf>
    <xf numFmtId="40" fontId="12" fillId="0" borderId="43" xfId="2" applyNumberFormat="1" applyFont="1" applyFill="1" applyBorder="1" applyAlignment="1">
      <alignment vertical="center" shrinkToFit="1"/>
    </xf>
    <xf numFmtId="38" fontId="12" fillId="0" borderId="0" xfId="2" applyFont="1" applyFill="1" applyBorder="1" applyAlignment="1">
      <alignment vertical="center"/>
    </xf>
    <xf numFmtId="40" fontId="12" fillId="8" borderId="38" xfId="2" applyNumberFormat="1" applyFont="1" applyFill="1" applyBorder="1" applyAlignment="1">
      <alignment vertical="center" shrinkToFit="1"/>
    </xf>
    <xf numFmtId="40" fontId="12" fillId="8" borderId="39" xfId="2" applyNumberFormat="1" applyFont="1" applyFill="1" applyBorder="1" applyAlignment="1">
      <alignment vertical="center" shrinkToFit="1"/>
    </xf>
    <xf numFmtId="4" fontId="12" fillId="0" borderId="0" xfId="2" applyNumberFormat="1" applyFont="1" applyFill="1" applyBorder="1"/>
    <xf numFmtId="38" fontId="12" fillId="0" borderId="0" xfId="2" quotePrefix="1" applyFont="1" applyBorder="1" applyAlignment="1">
      <alignment horizontal="left" vertical="center"/>
    </xf>
    <xf numFmtId="178" fontId="12" fillId="0" borderId="0" xfId="2" applyNumberFormat="1" applyFont="1" applyBorder="1" applyAlignment="1">
      <alignment vertical="center"/>
    </xf>
    <xf numFmtId="0" fontId="12" fillId="0" borderId="0" xfId="3" quotePrefix="1" applyFont="1" applyBorder="1" applyAlignment="1">
      <alignment horizontal="left" vertical="center"/>
    </xf>
    <xf numFmtId="9" fontId="12" fillId="0" borderId="46" xfId="8" applyFont="1" applyBorder="1" applyAlignment="1">
      <alignment horizontal="center" vertical="center"/>
    </xf>
    <xf numFmtId="9" fontId="12" fillId="0" borderId="47" xfId="8" applyFont="1" applyBorder="1" applyAlignment="1">
      <alignment horizontal="center" vertical="center" wrapText="1"/>
    </xf>
    <xf numFmtId="9" fontId="12" fillId="0" borderId="47" xfId="8" applyFont="1" applyBorder="1" applyAlignment="1">
      <alignment horizontal="center" vertical="center"/>
    </xf>
    <xf numFmtId="0" fontId="17" fillId="0" borderId="0" xfId="9" applyFont="1">
      <alignment vertical="center"/>
    </xf>
    <xf numFmtId="57" fontId="17" fillId="0" borderId="0" xfId="9" applyNumberFormat="1" applyFont="1" applyAlignment="1">
      <alignment horizontal="center" vertical="center"/>
    </xf>
    <xf numFmtId="0" fontId="17" fillId="0" borderId="0" xfId="9" applyFont="1" applyAlignment="1">
      <alignment horizontal="left" vertical="center"/>
    </xf>
    <xf numFmtId="0" fontId="17" fillId="0" borderId="0" xfId="9" applyFont="1" applyAlignment="1">
      <alignment horizontal="center" vertical="center"/>
    </xf>
    <xf numFmtId="0" fontId="18" fillId="0" borderId="0" xfId="9" applyFont="1">
      <alignment vertical="center"/>
    </xf>
    <xf numFmtId="0" fontId="1" fillId="0" borderId="0" xfId="9">
      <alignment vertical="center"/>
    </xf>
    <xf numFmtId="0" fontId="12" fillId="0" borderId="0" xfId="9" applyFont="1" applyFill="1">
      <alignment vertical="center"/>
    </xf>
    <xf numFmtId="57" fontId="19" fillId="0" borderId="0" xfId="9" applyNumberFormat="1" applyFont="1" applyFill="1" applyAlignment="1">
      <alignment vertical="center"/>
    </xf>
    <xf numFmtId="0" fontId="12" fillId="0" borderId="0" xfId="9" applyFont="1" applyFill="1" applyAlignment="1">
      <alignment horizontal="left" vertical="center" wrapText="1"/>
    </xf>
    <xf numFmtId="0" fontId="12" fillId="0" borderId="0" xfId="9" applyFont="1" applyFill="1" applyAlignment="1">
      <alignment horizontal="center" vertical="center" wrapText="1"/>
    </xf>
    <xf numFmtId="49" fontId="12" fillId="0" borderId="0" xfId="9" applyNumberFormat="1" applyFont="1" applyFill="1" applyAlignment="1">
      <alignment horizontal="center" vertical="center"/>
    </xf>
    <xf numFmtId="0" fontId="7" fillId="0" borderId="0" xfId="9" applyFont="1" applyFill="1">
      <alignment vertical="center"/>
    </xf>
    <xf numFmtId="0" fontId="20" fillId="0" borderId="0" xfId="9" applyFont="1" applyFill="1">
      <alignment vertical="center"/>
    </xf>
    <xf numFmtId="0" fontId="17" fillId="0" borderId="52" xfId="9" applyFont="1" applyFill="1" applyBorder="1" applyAlignment="1">
      <alignment horizontal="center" vertical="center" wrapText="1"/>
    </xf>
    <xf numFmtId="185" fontId="17" fillId="0" borderId="55" xfId="9" applyNumberFormat="1" applyFont="1" applyFill="1" applyBorder="1" applyAlignment="1">
      <alignment horizontal="center" vertical="center"/>
    </xf>
    <xf numFmtId="57" fontId="17" fillId="0" borderId="60" xfId="9" applyNumberFormat="1" applyFont="1" applyBorder="1" applyAlignment="1">
      <alignment horizontal="center" vertical="center"/>
    </xf>
    <xf numFmtId="57" fontId="12" fillId="0" borderId="54" xfId="9" applyNumberFormat="1" applyFont="1" applyBorder="1" applyAlignment="1">
      <alignment horizontal="left" vertical="center" shrinkToFit="1"/>
    </xf>
    <xf numFmtId="0" fontId="17" fillId="0" borderId="54" xfId="9" applyFont="1" applyBorder="1" applyAlignment="1">
      <alignment horizontal="center" vertical="center"/>
    </xf>
    <xf numFmtId="0" fontId="17" fillId="0" borderId="61" xfId="9" applyFont="1" applyBorder="1" applyAlignment="1">
      <alignment horizontal="center" vertical="center" wrapText="1"/>
    </xf>
    <xf numFmtId="57" fontId="17" fillId="0" borderId="62" xfId="9" applyNumberFormat="1" applyFont="1" applyBorder="1" applyAlignment="1">
      <alignment horizontal="center" vertical="center"/>
    </xf>
    <xf numFmtId="57" fontId="12" fillId="0" borderId="63" xfId="9" applyNumberFormat="1" applyFont="1" applyBorder="1" applyAlignment="1">
      <alignment horizontal="left" vertical="center" shrinkToFit="1"/>
    </xf>
    <xf numFmtId="0" fontId="17" fillId="0" borderId="63" xfId="9" applyFont="1" applyBorder="1" applyAlignment="1">
      <alignment horizontal="center" vertical="center"/>
    </xf>
    <xf numFmtId="0" fontId="17" fillId="0" borderId="64" xfId="9" applyFont="1" applyBorder="1" applyAlignment="1">
      <alignment horizontal="center" vertical="center" wrapText="1"/>
    </xf>
    <xf numFmtId="0" fontId="12" fillId="0" borderId="63" xfId="9" applyFont="1" applyBorder="1" applyAlignment="1">
      <alignment horizontal="left" vertical="center" shrinkToFit="1"/>
    </xf>
    <xf numFmtId="0" fontId="17" fillId="0" borderId="63" xfId="9" applyFont="1" applyBorder="1" applyAlignment="1">
      <alignment horizontal="left" vertical="center"/>
    </xf>
    <xf numFmtId="0" fontId="17" fillId="0" borderId="64" xfId="9" applyFont="1" applyBorder="1" applyAlignment="1">
      <alignment horizontal="center" vertical="center"/>
    </xf>
    <xf numFmtId="57" fontId="17" fillId="0" borderId="58" xfId="9" applyNumberFormat="1" applyFont="1" applyBorder="1" applyAlignment="1">
      <alignment horizontal="center" vertical="center"/>
    </xf>
    <xf numFmtId="0" fontId="17" fillId="0" borderId="55" xfId="9" applyFont="1" applyBorder="1" applyAlignment="1">
      <alignment horizontal="left" vertical="center"/>
    </xf>
    <xf numFmtId="0" fontId="17" fillId="0" borderId="55" xfId="9" applyFont="1" applyBorder="1" applyAlignment="1">
      <alignment horizontal="center" vertical="center"/>
    </xf>
    <xf numFmtId="0" fontId="17" fillId="0" borderId="59" xfId="9" applyFont="1" applyBorder="1" applyAlignment="1">
      <alignment horizontal="center" vertical="center"/>
    </xf>
    <xf numFmtId="57" fontId="17" fillId="0" borderId="0" xfId="9" applyNumberFormat="1" applyFont="1">
      <alignment vertical="center"/>
    </xf>
    <xf numFmtId="186" fontId="17" fillId="0" borderId="0" xfId="9" applyNumberFormat="1" applyFont="1">
      <alignment vertical="center"/>
    </xf>
    <xf numFmtId="57" fontId="19" fillId="0" borderId="0" xfId="9" applyNumberFormat="1" applyFont="1" applyFill="1" applyAlignment="1">
      <alignment horizontal="left" vertical="center"/>
    </xf>
    <xf numFmtId="186" fontId="12" fillId="0" borderId="0" xfId="9" applyNumberFormat="1" applyFont="1" applyFill="1" applyAlignment="1">
      <alignment horizontal="left" vertical="center" wrapText="1"/>
    </xf>
    <xf numFmtId="0" fontId="12" fillId="0" borderId="0" xfId="9" applyFont="1" applyFill="1" applyAlignment="1">
      <alignment vertical="center" wrapText="1"/>
    </xf>
    <xf numFmtId="49" fontId="12" fillId="0" borderId="0" xfId="9" applyNumberFormat="1" applyFont="1" applyFill="1">
      <alignment vertical="center"/>
    </xf>
    <xf numFmtId="0" fontId="17" fillId="0" borderId="0" xfId="9" applyFont="1" applyAlignment="1">
      <alignment horizontal="center"/>
    </xf>
    <xf numFmtId="0" fontId="17" fillId="9" borderId="56" xfId="9" applyFont="1" applyFill="1" applyBorder="1" applyAlignment="1">
      <alignment horizontal="center" vertical="center"/>
    </xf>
    <xf numFmtId="57" fontId="17" fillId="10" borderId="65" xfId="9" applyNumberFormat="1" applyFont="1" applyFill="1" applyBorder="1" applyAlignment="1">
      <alignment horizontal="center" vertical="center"/>
    </xf>
    <xf numFmtId="186" fontId="17" fillId="10" borderId="52" xfId="9" applyNumberFormat="1" applyFont="1" applyFill="1" applyBorder="1" applyAlignment="1">
      <alignment horizontal="center" vertical="center"/>
    </xf>
    <xf numFmtId="0" fontId="17" fillId="10" borderId="52" xfId="9" applyFont="1" applyFill="1" applyBorder="1" applyAlignment="1">
      <alignment horizontal="center" vertical="center"/>
    </xf>
    <xf numFmtId="0" fontId="17" fillId="10" borderId="57" xfId="9" applyFont="1" applyFill="1" applyBorder="1" applyAlignment="1">
      <alignment horizontal="center" vertical="center"/>
    </xf>
    <xf numFmtId="0" fontId="17" fillId="0" borderId="62" xfId="9" applyFont="1" applyBorder="1" applyAlignment="1">
      <alignment horizontal="left" vertical="center"/>
    </xf>
    <xf numFmtId="57" fontId="17" fillId="0" borderId="66" xfId="9" applyNumberFormat="1" applyFont="1" applyBorder="1" applyAlignment="1">
      <alignment horizontal="center" vertical="center"/>
    </xf>
    <xf numFmtId="186" fontId="12" fillId="0" borderId="63" xfId="10" applyNumberFormat="1" applyFont="1" applyBorder="1" applyAlignment="1">
      <alignment horizontal="center" vertical="center" shrinkToFit="1"/>
    </xf>
    <xf numFmtId="57" fontId="12" fillId="0" borderId="63" xfId="9" applyNumberFormat="1" applyFont="1" applyBorder="1" applyAlignment="1">
      <alignment horizontal="center" vertical="center" shrinkToFit="1"/>
    </xf>
    <xf numFmtId="0" fontId="17" fillId="0" borderId="64" xfId="9" applyFont="1" applyBorder="1" applyAlignment="1">
      <alignment horizontal="left" vertical="center" wrapText="1"/>
    </xf>
    <xf numFmtId="186" fontId="12" fillId="0" borderId="63" xfId="9" applyNumberFormat="1" applyFont="1" applyBorder="1" applyAlignment="1">
      <alignment horizontal="center" vertical="center" shrinkToFit="1"/>
    </xf>
    <xf numFmtId="0" fontId="17" fillId="0" borderId="58" xfId="9" applyFont="1" applyBorder="1" applyAlignment="1">
      <alignment horizontal="left" vertical="center"/>
    </xf>
    <xf numFmtId="57" fontId="17" fillId="0" borderId="67" xfId="9" applyNumberFormat="1" applyFont="1" applyBorder="1" applyAlignment="1">
      <alignment horizontal="center" vertical="center"/>
    </xf>
    <xf numFmtId="186" fontId="12" fillId="0" borderId="55" xfId="9" applyNumberFormat="1" applyFont="1" applyBorder="1" applyAlignment="1">
      <alignment horizontal="center" vertical="center" shrinkToFit="1"/>
    </xf>
    <xf numFmtId="57" fontId="12" fillId="0" borderId="55" xfId="9" applyNumberFormat="1" applyFont="1" applyBorder="1" applyAlignment="1">
      <alignment horizontal="center" vertical="center" shrinkToFit="1"/>
    </xf>
    <xf numFmtId="0" fontId="17" fillId="0" borderId="59" xfId="9" applyFont="1" applyBorder="1" applyAlignment="1">
      <alignment horizontal="left" vertical="center" wrapText="1"/>
    </xf>
    <xf numFmtId="0" fontId="17" fillId="0" borderId="0" xfId="9" applyFont="1" applyAlignment="1">
      <alignment vertical="center" wrapText="1"/>
    </xf>
    <xf numFmtId="0" fontId="12" fillId="5" borderId="37" xfId="3" applyFont="1" applyFill="1" applyBorder="1" applyAlignment="1">
      <alignment vertical="center"/>
    </xf>
    <xf numFmtId="0" fontId="12" fillId="5" borderId="38" xfId="3" applyFont="1" applyFill="1" applyBorder="1" applyAlignment="1">
      <alignment vertical="center"/>
    </xf>
    <xf numFmtId="0" fontId="12" fillId="0" borderId="44" xfId="3" applyFont="1" applyBorder="1" applyAlignment="1">
      <alignment vertical="center"/>
    </xf>
    <xf numFmtId="0" fontId="12" fillId="0" borderId="45" xfId="3" applyFont="1" applyBorder="1" applyAlignment="1">
      <alignment vertical="center"/>
    </xf>
    <xf numFmtId="0" fontId="12" fillId="0" borderId="35" xfId="3" applyFont="1" applyBorder="1" applyAlignment="1">
      <alignment vertical="center"/>
    </xf>
    <xf numFmtId="0" fontId="12" fillId="0" borderId="33" xfId="3" applyFont="1" applyBorder="1" applyAlignment="1">
      <alignment vertical="center"/>
    </xf>
    <xf numFmtId="0" fontId="12" fillId="0" borderId="35" xfId="3" quotePrefix="1" applyFont="1" applyBorder="1" applyAlignment="1">
      <alignment vertical="center"/>
    </xf>
    <xf numFmtId="0" fontId="12" fillId="0" borderId="33" xfId="3" quotePrefix="1" applyFont="1" applyBorder="1" applyAlignment="1">
      <alignment vertical="center"/>
    </xf>
    <xf numFmtId="0" fontId="12" fillId="3" borderId="37" xfId="3" applyFont="1" applyFill="1" applyBorder="1" applyAlignment="1">
      <alignment vertical="center"/>
    </xf>
    <xf numFmtId="0" fontId="12" fillId="3" borderId="38" xfId="3" applyFont="1" applyFill="1" applyBorder="1" applyAlignment="1">
      <alignment vertical="center"/>
    </xf>
    <xf numFmtId="0" fontId="12" fillId="0" borderId="1" xfId="3" applyFont="1" applyBorder="1" applyAlignment="1">
      <alignment vertical="center"/>
    </xf>
    <xf numFmtId="0" fontId="12" fillId="0" borderId="9" xfId="3" applyFont="1" applyBorder="1" applyAlignment="1">
      <alignment vertical="center"/>
    </xf>
    <xf numFmtId="0" fontId="12" fillId="0" borderId="28" xfId="3" applyFont="1" applyBorder="1" applyAlignment="1">
      <alignment vertical="center"/>
    </xf>
    <xf numFmtId="0" fontId="12" fillId="0" borderId="32" xfId="3" applyFont="1" applyBorder="1" applyAlignment="1">
      <alignment vertical="center"/>
    </xf>
    <xf numFmtId="0" fontId="12" fillId="0" borderId="32" xfId="3" quotePrefix="1" applyFont="1" applyBorder="1" applyAlignment="1">
      <alignment horizontal="left" vertical="center" wrapText="1"/>
    </xf>
    <xf numFmtId="0" fontId="12" fillId="0" borderId="9" xfId="3" quotePrefix="1" applyFont="1" applyBorder="1" applyAlignment="1">
      <alignment horizontal="left" vertical="center" wrapText="1"/>
    </xf>
    <xf numFmtId="0" fontId="12" fillId="0" borderId="28" xfId="3" quotePrefix="1" applyFont="1" applyBorder="1" applyAlignment="1">
      <alignment horizontal="left" vertical="center" wrapText="1"/>
    </xf>
    <xf numFmtId="0" fontId="12" fillId="0" borderId="32" xfId="3" applyFont="1" applyBorder="1" applyAlignment="1">
      <alignment horizontal="left" vertical="center"/>
    </xf>
    <xf numFmtId="0" fontId="12" fillId="0" borderId="9" xfId="3" applyFont="1" applyBorder="1" applyAlignment="1">
      <alignment horizontal="left" vertical="center"/>
    </xf>
    <xf numFmtId="0" fontId="12" fillId="0" borderId="28" xfId="3" applyFont="1" applyBorder="1" applyAlignment="1">
      <alignment horizontal="left" vertical="center"/>
    </xf>
    <xf numFmtId="38" fontId="12" fillId="0" borderId="19" xfId="2" applyFont="1" applyBorder="1" applyAlignment="1" applyProtection="1">
      <alignment horizontal="center" vertical="center"/>
    </xf>
    <xf numFmtId="38" fontId="12" fillId="0" borderId="25" xfId="2" applyFont="1" applyBorder="1" applyAlignment="1">
      <alignment horizontal="center" vertical="center"/>
    </xf>
    <xf numFmtId="176" fontId="12" fillId="0" borderId="20" xfId="2" applyNumberFormat="1" applyFont="1" applyBorder="1" applyAlignment="1" applyProtection="1">
      <alignment horizontal="center" vertical="center"/>
    </xf>
    <xf numFmtId="176" fontId="12" fillId="0" borderId="26" xfId="2" applyNumberFormat="1" applyFont="1" applyBorder="1" applyAlignment="1">
      <alignment horizontal="center" vertical="center"/>
    </xf>
    <xf numFmtId="38" fontId="12" fillId="0" borderId="0" xfId="2" applyFont="1" applyBorder="1" applyAlignment="1" applyProtection="1">
      <alignment horizontal="center" vertical="center"/>
    </xf>
    <xf numFmtId="38" fontId="12" fillId="0" borderId="27" xfId="2" applyFont="1" applyBorder="1" applyAlignment="1">
      <alignment horizontal="center" vertical="center"/>
    </xf>
    <xf numFmtId="177" fontId="12" fillId="0" borderId="19" xfId="4" applyNumberFormat="1" applyFont="1" applyBorder="1" applyAlignment="1" applyProtection="1">
      <alignment horizontal="center" vertical="center"/>
    </xf>
    <xf numFmtId="177" fontId="12" fillId="0" borderId="25" xfId="5" applyNumberFormat="1" applyFont="1" applyBorder="1" applyAlignment="1">
      <alignment horizontal="center" vertical="center"/>
    </xf>
    <xf numFmtId="38" fontId="12" fillId="0" borderId="18" xfId="2" applyFont="1" applyBorder="1" applyAlignment="1" applyProtection="1">
      <alignment horizontal="center" vertical="center"/>
    </xf>
    <xf numFmtId="38" fontId="12" fillId="0" borderId="24" xfId="2" applyFont="1" applyBorder="1" applyAlignment="1">
      <alignment horizontal="center" vertical="center"/>
    </xf>
    <xf numFmtId="176" fontId="12" fillId="0" borderId="19" xfId="2" applyNumberFormat="1" applyFont="1" applyBorder="1" applyAlignment="1" applyProtection="1">
      <alignment horizontal="center" vertical="center"/>
    </xf>
    <xf numFmtId="176" fontId="12" fillId="0" borderId="25" xfId="2" applyNumberFormat="1" applyFont="1" applyBorder="1" applyAlignment="1">
      <alignment horizontal="center" vertical="center"/>
    </xf>
    <xf numFmtId="177" fontId="12" fillId="0" borderId="20" xfId="4" applyNumberFormat="1" applyFont="1" applyBorder="1" applyAlignment="1" applyProtection="1">
      <alignment horizontal="center" vertical="center"/>
    </xf>
    <xf numFmtId="177" fontId="12" fillId="0" borderId="26" xfId="5" applyNumberFormat="1" applyFont="1" applyBorder="1" applyAlignment="1">
      <alignment horizontal="center" vertical="center"/>
    </xf>
    <xf numFmtId="0" fontId="12" fillId="0" borderId="4" xfId="4" applyFont="1" applyBorder="1" applyAlignment="1" applyProtection="1">
      <alignment horizontal="center" vertical="center"/>
    </xf>
    <xf numFmtId="0" fontId="12" fillId="0" borderId="3" xfId="5" applyFont="1" applyBorder="1" applyAlignment="1">
      <alignment horizontal="center" vertical="center"/>
    </xf>
    <xf numFmtId="0" fontId="12" fillId="0" borderId="12" xfId="5" applyFont="1" applyBorder="1" applyAlignment="1">
      <alignment horizontal="center" vertical="center"/>
    </xf>
    <xf numFmtId="0" fontId="12" fillId="0" borderId="14" xfId="5" applyFont="1" applyBorder="1" applyAlignment="1">
      <alignment horizontal="center" vertical="center"/>
    </xf>
    <xf numFmtId="38" fontId="12" fillId="0" borderId="7" xfId="2" applyFont="1" applyBorder="1" applyAlignment="1" applyProtection="1">
      <alignment horizontal="center" vertical="center"/>
    </xf>
    <xf numFmtId="38" fontId="12" fillId="0" borderId="16" xfId="2" applyFont="1" applyBorder="1" applyAlignment="1">
      <alignment horizontal="center" vertical="center"/>
    </xf>
    <xf numFmtId="176" fontId="12" fillId="0" borderId="8" xfId="2" applyNumberFormat="1" applyFont="1" applyBorder="1" applyAlignment="1" applyProtection="1">
      <alignment horizontal="center" vertical="center"/>
    </xf>
    <xf numFmtId="176" fontId="12" fillId="0" borderId="17" xfId="2" applyNumberFormat="1" applyFont="1" applyBorder="1" applyAlignment="1">
      <alignment horizontal="center" vertical="center"/>
    </xf>
    <xf numFmtId="0" fontId="12" fillId="0" borderId="11" xfId="4" applyFont="1" applyBorder="1" applyAlignment="1" applyProtection="1">
      <alignment horizontal="center" vertical="center"/>
    </xf>
    <xf numFmtId="0" fontId="12" fillId="0" borderId="23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12" fillId="0" borderId="15" xfId="5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2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2" fillId="0" borderId="22" xfId="3" applyFont="1" applyBorder="1" applyAlignment="1">
      <alignment horizontal="center" vertical="center"/>
    </xf>
    <xf numFmtId="0" fontId="12" fillId="0" borderId="5" xfId="4" applyFont="1" applyBorder="1" applyAlignment="1" applyProtection="1">
      <alignment horizontal="center" vertical="center"/>
    </xf>
    <xf numFmtId="0" fontId="12" fillId="0" borderId="13" xfId="5" applyFont="1" applyBorder="1" applyAlignment="1">
      <alignment horizontal="center" vertical="center"/>
    </xf>
    <xf numFmtId="0" fontId="12" fillId="0" borderId="3" xfId="4" applyFont="1" applyBorder="1" applyAlignment="1" applyProtection="1">
      <alignment horizontal="center" vertical="center"/>
    </xf>
    <xf numFmtId="0" fontId="12" fillId="0" borderId="11" xfId="5" applyFont="1" applyBorder="1" applyAlignment="1">
      <alignment vertical="center"/>
    </xf>
    <xf numFmtId="0" fontId="12" fillId="0" borderId="5" xfId="5" applyFont="1" applyBorder="1" applyAlignment="1">
      <alignment horizontal="center" vertical="center"/>
    </xf>
    <xf numFmtId="3" fontId="12" fillId="0" borderId="46" xfId="5" applyNumberFormat="1" applyFont="1" applyBorder="1" applyAlignment="1">
      <alignment horizontal="center" vertical="center" shrinkToFit="1"/>
    </xf>
    <xf numFmtId="3" fontId="12" fillId="0" borderId="47" xfId="5" applyNumberFormat="1" applyFont="1" applyBorder="1" applyAlignment="1">
      <alignment horizontal="center" vertical="center" shrinkToFit="1"/>
    </xf>
    <xf numFmtId="179" fontId="12" fillId="0" borderId="10" xfId="4" quotePrefix="1" applyNumberFormat="1" applyFont="1" applyBorder="1" applyAlignment="1" applyProtection="1">
      <alignment horizontal="center" vertical="center"/>
    </xf>
    <xf numFmtId="179" fontId="12" fillId="0" borderId="22" xfId="5" applyNumberFormat="1" applyFont="1" applyBorder="1" applyAlignment="1">
      <alignment horizontal="center" vertical="center"/>
    </xf>
    <xf numFmtId="3" fontId="12" fillId="0" borderId="10" xfId="4" quotePrefix="1" applyNumberFormat="1" applyFont="1" applyBorder="1" applyAlignment="1" applyProtection="1">
      <alignment horizontal="center" vertical="center"/>
    </xf>
    <xf numFmtId="3" fontId="12" fillId="0" borderId="22" xfId="5" applyNumberFormat="1" applyFont="1" applyBorder="1" applyAlignment="1">
      <alignment horizontal="center" vertical="center"/>
    </xf>
    <xf numFmtId="3" fontId="12" fillId="0" borderId="10" xfId="4" applyNumberFormat="1" applyFont="1" applyBorder="1" applyAlignment="1" applyProtection="1">
      <alignment horizontal="center" vertical="center"/>
    </xf>
    <xf numFmtId="3" fontId="12" fillId="0" borderId="47" xfId="4" applyNumberFormat="1" applyFont="1" applyBorder="1" applyAlignment="1" applyProtection="1">
      <alignment horizontal="center" vertical="center"/>
    </xf>
    <xf numFmtId="3" fontId="12" fillId="0" borderId="48" xfId="5" applyNumberFormat="1" applyFont="1" applyBorder="1" applyAlignment="1">
      <alignment horizontal="center" vertical="center"/>
    </xf>
    <xf numFmtId="179" fontId="12" fillId="0" borderId="2" xfId="4" applyNumberFormat="1" applyFont="1" applyBorder="1" applyAlignment="1" applyProtection="1">
      <alignment horizontal="center" vertical="center"/>
    </xf>
    <xf numFmtId="179" fontId="12" fillId="0" borderId="10" xfId="5" applyNumberFormat="1" applyFont="1" applyBorder="1" applyAlignment="1">
      <alignment horizontal="center" vertical="center"/>
    </xf>
    <xf numFmtId="3" fontId="12" fillId="0" borderId="2" xfId="4" applyNumberFormat="1" applyFont="1" applyBorder="1" applyAlignment="1" applyProtection="1">
      <alignment horizontal="center" vertical="center"/>
    </xf>
    <xf numFmtId="3" fontId="12" fillId="0" borderId="10" xfId="5" applyNumberFormat="1" applyFont="1" applyBorder="1" applyAlignment="1">
      <alignment vertical="center"/>
    </xf>
    <xf numFmtId="3" fontId="12" fillId="0" borderId="10" xfId="5" applyNumberFormat="1" applyFont="1" applyBorder="1" applyAlignment="1">
      <alignment horizontal="center" vertical="center"/>
    </xf>
    <xf numFmtId="0" fontId="12" fillId="0" borderId="32" xfId="3" applyFont="1" applyFill="1" applyBorder="1" applyAlignment="1">
      <alignment vertical="center"/>
    </xf>
    <xf numFmtId="0" fontId="12" fillId="0" borderId="9" xfId="3" applyFont="1" applyFill="1" applyBorder="1" applyAlignment="1">
      <alignment vertical="center"/>
    </xf>
    <xf numFmtId="0" fontId="12" fillId="0" borderId="28" xfId="3" applyFont="1" applyFill="1" applyBorder="1" applyAlignment="1">
      <alignment vertical="center"/>
    </xf>
    <xf numFmtId="0" fontId="12" fillId="0" borderId="32" xfId="3" quotePrefix="1" applyFont="1" applyFill="1" applyBorder="1" applyAlignment="1">
      <alignment horizontal="left" vertical="center" wrapText="1"/>
    </xf>
    <xf numFmtId="0" fontId="12" fillId="0" borderId="9" xfId="3" quotePrefix="1" applyFont="1" applyFill="1" applyBorder="1" applyAlignment="1">
      <alignment horizontal="left" vertical="center" wrapText="1"/>
    </xf>
    <xf numFmtId="0" fontId="12" fillId="0" borderId="28" xfId="3" quotePrefix="1" applyFont="1" applyFill="1" applyBorder="1" applyAlignment="1">
      <alignment horizontal="left" vertical="center" wrapText="1"/>
    </xf>
    <xf numFmtId="0" fontId="12" fillId="0" borderId="1" xfId="3" applyFont="1" applyFill="1" applyBorder="1" applyAlignment="1">
      <alignment vertical="center"/>
    </xf>
    <xf numFmtId="0" fontId="12" fillId="0" borderId="32" xfId="3" applyFont="1" applyFill="1" applyBorder="1" applyAlignment="1">
      <alignment horizontal="left" vertical="center"/>
    </xf>
    <xf numFmtId="0" fontId="12" fillId="0" borderId="9" xfId="3" applyFont="1" applyFill="1" applyBorder="1" applyAlignment="1">
      <alignment horizontal="left" vertical="center"/>
    </xf>
    <xf numFmtId="0" fontId="12" fillId="0" borderId="28" xfId="3" applyFont="1" applyFill="1" applyBorder="1" applyAlignment="1">
      <alignment horizontal="left" vertical="center"/>
    </xf>
    <xf numFmtId="178" fontId="12" fillId="0" borderId="54" xfId="2" quotePrefix="1" applyNumberFormat="1" applyFont="1" applyBorder="1" applyAlignment="1">
      <alignment horizontal="center" vertical="center" wrapText="1"/>
    </xf>
    <xf numFmtId="178" fontId="12" fillId="0" borderId="10" xfId="2" quotePrefix="1" applyNumberFormat="1" applyFont="1" applyBorder="1" applyAlignment="1">
      <alignment horizontal="center" vertical="center" wrapText="1"/>
    </xf>
    <xf numFmtId="178" fontId="12" fillId="0" borderId="10" xfId="2" applyNumberFormat="1" applyFont="1" applyBorder="1" applyAlignment="1">
      <alignment horizontal="center" vertical="center" wrapText="1"/>
    </xf>
    <xf numFmtId="38" fontId="12" fillId="0" borderId="52" xfId="2" applyFont="1" applyBorder="1" applyAlignment="1">
      <alignment horizontal="center" vertical="center"/>
    </xf>
    <xf numFmtId="178" fontId="12" fillId="0" borderId="53" xfId="2" applyNumberFormat="1" applyFont="1" applyBorder="1" applyAlignment="1">
      <alignment horizontal="center" vertical="center" wrapText="1"/>
    </xf>
    <xf numFmtId="57" fontId="17" fillId="0" borderId="56" xfId="9" applyNumberFormat="1" applyFont="1" applyFill="1" applyBorder="1" applyAlignment="1">
      <alignment horizontal="center" vertical="center" wrapText="1"/>
    </xf>
    <xf numFmtId="57" fontId="17" fillId="0" borderId="58" xfId="9" applyNumberFormat="1" applyFont="1" applyFill="1" applyBorder="1" applyAlignment="1">
      <alignment horizontal="center" vertical="center"/>
    </xf>
    <xf numFmtId="0" fontId="17" fillId="0" borderId="52" xfId="9" applyFont="1" applyFill="1" applyBorder="1" applyAlignment="1">
      <alignment horizontal="center" vertical="center" wrapText="1"/>
    </xf>
    <xf numFmtId="0" fontId="17" fillId="0" borderId="55" xfId="9" applyFont="1" applyFill="1" applyBorder="1" applyAlignment="1">
      <alignment horizontal="center" vertical="center" wrapText="1"/>
    </xf>
    <xf numFmtId="0" fontId="17" fillId="0" borderId="52" xfId="9" applyFont="1" applyFill="1" applyBorder="1" applyAlignment="1">
      <alignment horizontal="center" vertical="center"/>
    </xf>
    <xf numFmtId="0" fontId="17" fillId="0" borderId="55" xfId="9" applyFont="1" applyFill="1" applyBorder="1" applyAlignment="1">
      <alignment horizontal="center" vertical="center"/>
    </xf>
    <xf numFmtId="0" fontId="17" fillId="0" borderId="57" xfId="9" applyFont="1" applyFill="1" applyBorder="1" applyAlignment="1">
      <alignment horizontal="center" vertical="center" wrapText="1"/>
    </xf>
    <xf numFmtId="0" fontId="17" fillId="0" borderId="59" xfId="9" applyFont="1" applyFill="1" applyBorder="1" applyAlignment="1">
      <alignment horizontal="center" vertical="center"/>
    </xf>
  </cellXfs>
  <cellStyles count="11">
    <cellStyle name="パーセント 2" xfId="8" xr:uid="{00000000-0005-0000-0000-000000000000}"/>
    <cellStyle name="桁区切り 2" xfId="2" xr:uid="{00000000-0005-0000-0000-000001000000}"/>
    <cellStyle name="桁区切り 3" xfId="10" xr:uid="{00000000-0005-0000-0000-000002000000}"/>
    <cellStyle name="標準" xfId="0" builtinId="0"/>
    <cellStyle name="標準 2" xfId="7" xr:uid="{00000000-0005-0000-0000-000004000000}"/>
    <cellStyle name="標準 2 2" xfId="9" xr:uid="{00000000-0005-0000-0000-000005000000}"/>
    <cellStyle name="標準_a-1" xfId="6" xr:uid="{00000000-0005-0000-0000-000006000000}"/>
    <cellStyle name="標準_公害SD" xfId="4" xr:uid="{00000000-0005-0000-0000-000007000000}"/>
    <cellStyle name="標準_資料編waku・020213" xfId="3" xr:uid="{00000000-0005-0000-0000-000008000000}"/>
    <cellStyle name="標準_全体集計2b" xfId="1" xr:uid="{00000000-0005-0000-0000-000009000000}"/>
    <cellStyle name="標準_全体集計4p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A1:IF113"/>
  <sheetViews>
    <sheetView tabSelected="1" view="pageBreakPreview" zoomScale="90" zoomScaleNormal="75" zoomScaleSheetLayoutView="90" workbookViewId="0">
      <pane ySplit="7" topLeftCell="A11" activePane="bottomLeft" state="frozen"/>
      <selection pane="bottomLeft" activeCell="K20" sqref="K20"/>
    </sheetView>
  </sheetViews>
  <sheetFormatPr defaultColWidth="7.875" defaultRowHeight="13.5"/>
  <cols>
    <col min="1" max="1" width="2.5" style="1" customWidth="1"/>
    <col min="2" max="2" width="10.25" style="1" customWidth="1"/>
    <col min="3" max="3" width="16.625" style="1" customWidth="1"/>
    <col min="4" max="4" width="9.375" style="3" customWidth="1"/>
    <col min="5" max="5" width="7.625" style="3" customWidth="1"/>
    <col min="6" max="6" width="7.625" style="4" customWidth="1"/>
    <col min="7" max="7" width="7.625" style="3" customWidth="1"/>
    <col min="8" max="8" width="7.625" style="5" customWidth="1"/>
    <col min="9" max="9" width="7.625" style="6" customWidth="1"/>
    <col min="10" max="10" width="7.625" style="7" customWidth="1"/>
    <col min="11" max="11" width="7.625" style="6" customWidth="1"/>
    <col min="12" max="12" width="7.625" style="7" customWidth="1"/>
    <col min="13" max="13" width="7.625" style="6" customWidth="1"/>
    <col min="14" max="14" width="7.625" style="7" customWidth="1"/>
    <col min="15" max="15" width="10.25" style="6" customWidth="1"/>
    <col min="16" max="16" width="16.625" style="6" customWidth="1"/>
    <col min="17" max="17" width="7.625" style="6" customWidth="1"/>
    <col min="18" max="18" width="7.625" style="7" customWidth="1"/>
    <col min="19" max="19" width="7.625" style="6" customWidth="1"/>
    <col min="20" max="20" width="7.625" style="5" customWidth="1"/>
    <col min="21" max="21" width="7.625" style="6" customWidth="1"/>
    <col min="22" max="22" width="7.625" style="5" customWidth="1"/>
    <col min="23" max="23" width="7.625" style="6" customWidth="1"/>
    <col min="24" max="24" width="7.625" style="5" customWidth="1"/>
    <col min="25" max="33" width="7.625" style="1" customWidth="1"/>
    <col min="34" max="16384" width="7.875" style="1"/>
  </cols>
  <sheetData>
    <row r="1" spans="1:240" ht="14.25" customHeight="1">
      <c r="B1" s="2"/>
      <c r="C1" s="2"/>
    </row>
    <row r="2" spans="1:240" ht="21.75" thickBot="1">
      <c r="B2" s="8" t="s">
        <v>0</v>
      </c>
      <c r="C2" s="9"/>
      <c r="M2" s="3"/>
      <c r="N2" s="10"/>
      <c r="O2" s="8" t="s">
        <v>1</v>
      </c>
      <c r="P2" s="3"/>
    </row>
    <row r="3" spans="1:240" s="11" customFormat="1" ht="16.899999999999999" customHeight="1">
      <c r="B3" s="321" t="s">
        <v>2</v>
      </c>
      <c r="C3" s="324" t="s">
        <v>3</v>
      </c>
      <c r="D3" s="329" t="s">
        <v>4</v>
      </c>
      <c r="E3" s="309" t="s">
        <v>5</v>
      </c>
      <c r="F3" s="331"/>
      <c r="G3" s="309" t="s">
        <v>6</v>
      </c>
      <c r="H3" s="310"/>
      <c r="I3" s="309" t="s">
        <v>7</v>
      </c>
      <c r="J3" s="310"/>
      <c r="K3" s="309" t="s">
        <v>8</v>
      </c>
      <c r="L3" s="310"/>
      <c r="M3" s="309" t="s">
        <v>9</v>
      </c>
      <c r="N3" s="319"/>
      <c r="O3" s="321" t="s">
        <v>2</v>
      </c>
      <c r="P3" s="324" t="s">
        <v>3</v>
      </c>
      <c r="Q3" s="327" t="s">
        <v>10</v>
      </c>
      <c r="R3" s="310"/>
      <c r="S3" s="309" t="s">
        <v>11</v>
      </c>
      <c r="T3" s="310"/>
      <c r="U3" s="309" t="s">
        <v>12</v>
      </c>
      <c r="V3" s="310"/>
      <c r="W3" s="313" t="s">
        <v>13</v>
      </c>
      <c r="X3" s="315" t="s">
        <v>14</v>
      </c>
    </row>
    <row r="4" spans="1:240" s="11" customFormat="1" ht="16.899999999999999" customHeight="1">
      <c r="B4" s="322"/>
      <c r="C4" s="325"/>
      <c r="D4" s="330"/>
      <c r="E4" s="311"/>
      <c r="F4" s="328"/>
      <c r="G4" s="311"/>
      <c r="H4" s="312"/>
      <c r="I4" s="311"/>
      <c r="J4" s="312"/>
      <c r="K4" s="311"/>
      <c r="L4" s="312"/>
      <c r="M4" s="311"/>
      <c r="N4" s="320"/>
      <c r="O4" s="322"/>
      <c r="P4" s="325"/>
      <c r="Q4" s="328"/>
      <c r="R4" s="312"/>
      <c r="S4" s="311"/>
      <c r="T4" s="312"/>
      <c r="U4" s="311"/>
      <c r="V4" s="312"/>
      <c r="W4" s="314"/>
      <c r="X4" s="316"/>
    </row>
    <row r="5" spans="1:240" s="11" customFormat="1" ht="16.899999999999999" customHeight="1">
      <c r="B5" s="322"/>
      <c r="C5" s="325"/>
      <c r="D5" s="317" t="s">
        <v>15</v>
      </c>
      <c r="E5" s="303" t="s">
        <v>16</v>
      </c>
      <c r="F5" s="305" t="s">
        <v>17</v>
      </c>
      <c r="G5" s="303" t="s">
        <v>16</v>
      </c>
      <c r="H5" s="305" t="s">
        <v>17</v>
      </c>
      <c r="I5" s="303" t="s">
        <v>16</v>
      </c>
      <c r="J5" s="301" t="s">
        <v>17</v>
      </c>
      <c r="K5" s="303" t="s">
        <v>16</v>
      </c>
      <c r="L5" s="301" t="s">
        <v>17</v>
      </c>
      <c r="M5" s="303" t="s">
        <v>16</v>
      </c>
      <c r="N5" s="307" t="s">
        <v>17</v>
      </c>
      <c r="O5" s="322"/>
      <c r="P5" s="325"/>
      <c r="Q5" s="299" t="s">
        <v>16</v>
      </c>
      <c r="R5" s="301" t="s">
        <v>17</v>
      </c>
      <c r="S5" s="303" t="s">
        <v>16</v>
      </c>
      <c r="T5" s="305" t="s">
        <v>17</v>
      </c>
      <c r="U5" s="303" t="s">
        <v>16</v>
      </c>
      <c r="V5" s="305" t="s">
        <v>17</v>
      </c>
      <c r="W5" s="295" t="s">
        <v>16</v>
      </c>
      <c r="X5" s="297" t="s">
        <v>18</v>
      </c>
    </row>
    <row r="6" spans="1:240" s="11" customFormat="1" ht="16.899999999999999" customHeight="1" thickBot="1">
      <c r="B6" s="323"/>
      <c r="C6" s="326"/>
      <c r="D6" s="318"/>
      <c r="E6" s="304"/>
      <c r="F6" s="306"/>
      <c r="G6" s="304"/>
      <c r="H6" s="306"/>
      <c r="I6" s="304"/>
      <c r="J6" s="302"/>
      <c r="K6" s="304"/>
      <c r="L6" s="302"/>
      <c r="M6" s="304"/>
      <c r="N6" s="308"/>
      <c r="O6" s="323"/>
      <c r="P6" s="326"/>
      <c r="Q6" s="300"/>
      <c r="R6" s="302"/>
      <c r="S6" s="304"/>
      <c r="T6" s="306"/>
      <c r="U6" s="304"/>
      <c r="V6" s="306"/>
      <c r="W6" s="296"/>
      <c r="X6" s="298"/>
    </row>
    <row r="7" spans="1:240" s="20" customFormat="1" ht="16.899999999999999" customHeight="1">
      <c r="A7" s="12"/>
      <c r="B7" s="13" t="s">
        <v>19</v>
      </c>
      <c r="C7" s="14" t="s">
        <v>20</v>
      </c>
      <c r="D7" s="15">
        <v>217.43</v>
      </c>
      <c r="E7" s="16">
        <v>202</v>
      </c>
      <c r="F7" s="15">
        <f>E7/W7*100</f>
        <v>37.407407407407405</v>
      </c>
      <c r="G7" s="16">
        <v>7</v>
      </c>
      <c r="H7" s="15">
        <f>G7/W7*100</f>
        <v>1.2962962962962963</v>
      </c>
      <c r="I7" s="16">
        <v>225</v>
      </c>
      <c r="J7" s="15">
        <f>I7/W7*100</f>
        <v>41.666666666666671</v>
      </c>
      <c r="K7" s="16">
        <v>49</v>
      </c>
      <c r="L7" s="15">
        <f>K7/W7*100</f>
        <v>9.0740740740740744</v>
      </c>
      <c r="M7" s="16">
        <v>0</v>
      </c>
      <c r="N7" s="17">
        <f>M7/W7*100</f>
        <v>0</v>
      </c>
      <c r="O7" s="13" t="s">
        <v>19</v>
      </c>
      <c r="P7" s="14" t="s">
        <v>20</v>
      </c>
      <c r="Q7" s="16">
        <v>55</v>
      </c>
      <c r="R7" s="15">
        <f>Q7/W7*100</f>
        <v>10.185185185185185</v>
      </c>
      <c r="S7" s="16">
        <v>0</v>
      </c>
      <c r="T7" s="15">
        <f>S7/W7*100</f>
        <v>0</v>
      </c>
      <c r="U7" s="16">
        <v>2</v>
      </c>
      <c r="V7" s="15">
        <f>U7/W7*100</f>
        <v>0.37037037037037041</v>
      </c>
      <c r="W7" s="16">
        <v>540</v>
      </c>
      <c r="X7" s="18">
        <f>W7/D7</f>
        <v>2.4835579266890493</v>
      </c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</row>
    <row r="8" spans="1:240" s="20" customFormat="1" ht="16.899999999999999" customHeight="1">
      <c r="A8" s="12"/>
      <c r="B8" s="21" t="s">
        <v>21</v>
      </c>
      <c r="C8" s="22" t="s">
        <v>22</v>
      </c>
      <c r="D8" s="23">
        <v>61.95</v>
      </c>
      <c r="E8" s="24">
        <v>41</v>
      </c>
      <c r="F8" s="23">
        <f t="shared" ref="F8:F71" si="0">E8/W8*100</f>
        <v>20.918367346938776</v>
      </c>
      <c r="G8" s="24">
        <v>14</v>
      </c>
      <c r="H8" s="23">
        <f t="shared" ref="H8:H71" si="1">G8/W8*100</f>
        <v>7.1428571428571423</v>
      </c>
      <c r="I8" s="24">
        <v>104</v>
      </c>
      <c r="J8" s="23">
        <f t="shared" ref="J8:J71" si="2">I8/W8*100</f>
        <v>53.061224489795919</v>
      </c>
      <c r="K8" s="24">
        <v>35</v>
      </c>
      <c r="L8" s="23">
        <f t="shared" ref="L8:L71" si="3">K8/W8*100</f>
        <v>17.857142857142858</v>
      </c>
      <c r="M8" s="24">
        <v>0</v>
      </c>
      <c r="N8" s="25">
        <f t="shared" ref="N8:N71" si="4">M8/W8*100</f>
        <v>0</v>
      </c>
      <c r="O8" s="21" t="s">
        <v>21</v>
      </c>
      <c r="P8" s="22" t="s">
        <v>22</v>
      </c>
      <c r="Q8" s="24">
        <v>2</v>
      </c>
      <c r="R8" s="23">
        <f t="shared" ref="R8:R71" si="5">Q8/W8*100</f>
        <v>1.0204081632653061</v>
      </c>
      <c r="S8" s="24">
        <v>0</v>
      </c>
      <c r="T8" s="23">
        <f t="shared" ref="T8:T71" si="6">S8/W8*100</f>
        <v>0</v>
      </c>
      <c r="U8" s="24">
        <v>0</v>
      </c>
      <c r="V8" s="23">
        <f t="shared" ref="V8:V71" si="7">U8/W8*100</f>
        <v>0</v>
      </c>
      <c r="W8" s="24">
        <v>196</v>
      </c>
      <c r="X8" s="25">
        <f t="shared" ref="X8:X71" si="8">W8/D8</f>
        <v>3.1638418079096042</v>
      </c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</row>
    <row r="9" spans="1:240" ht="16.899999999999999" customHeight="1">
      <c r="A9" s="12"/>
      <c r="B9" s="26" t="s">
        <v>23</v>
      </c>
      <c r="C9" s="22" t="s">
        <v>24</v>
      </c>
      <c r="D9" s="23">
        <v>72.11</v>
      </c>
      <c r="E9" s="24">
        <v>4</v>
      </c>
      <c r="F9" s="23">
        <f t="shared" si="0"/>
        <v>3.5398230088495577</v>
      </c>
      <c r="G9" s="24">
        <v>0</v>
      </c>
      <c r="H9" s="23">
        <f t="shared" si="1"/>
        <v>0</v>
      </c>
      <c r="I9" s="24">
        <v>29</v>
      </c>
      <c r="J9" s="23">
        <f t="shared" si="2"/>
        <v>25.663716814159294</v>
      </c>
      <c r="K9" s="24">
        <v>3</v>
      </c>
      <c r="L9" s="23">
        <f t="shared" si="3"/>
        <v>2.6548672566371683</v>
      </c>
      <c r="M9" s="24">
        <v>0</v>
      </c>
      <c r="N9" s="25">
        <f t="shared" si="4"/>
        <v>0</v>
      </c>
      <c r="O9" s="26" t="s">
        <v>23</v>
      </c>
      <c r="P9" s="22" t="s">
        <v>24</v>
      </c>
      <c r="Q9" s="24">
        <v>77</v>
      </c>
      <c r="R9" s="23">
        <f t="shared" si="5"/>
        <v>68.141592920353972</v>
      </c>
      <c r="S9" s="24">
        <v>0</v>
      </c>
      <c r="T9" s="23">
        <f t="shared" si="6"/>
        <v>0</v>
      </c>
      <c r="U9" s="24">
        <v>0</v>
      </c>
      <c r="V9" s="23">
        <f t="shared" si="7"/>
        <v>0</v>
      </c>
      <c r="W9" s="24">
        <v>113</v>
      </c>
      <c r="X9" s="25">
        <f t="shared" si="8"/>
        <v>1.5670503397587019</v>
      </c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</row>
    <row r="10" spans="1:240" s="20" customFormat="1" ht="16.899999999999999" customHeight="1">
      <c r="A10" s="12"/>
      <c r="B10" s="26" t="s">
        <v>25</v>
      </c>
      <c r="C10" s="22" t="s">
        <v>26</v>
      </c>
      <c r="D10" s="23">
        <v>66</v>
      </c>
      <c r="E10" s="24">
        <v>61</v>
      </c>
      <c r="F10" s="23">
        <f t="shared" si="0"/>
        <v>51.694915254237287</v>
      </c>
      <c r="G10" s="24">
        <v>2</v>
      </c>
      <c r="H10" s="23">
        <f t="shared" si="1"/>
        <v>1.6949152542372881</v>
      </c>
      <c r="I10" s="24">
        <v>41</v>
      </c>
      <c r="J10" s="23">
        <f t="shared" si="2"/>
        <v>34.745762711864408</v>
      </c>
      <c r="K10" s="24">
        <v>6</v>
      </c>
      <c r="L10" s="23">
        <f t="shared" si="3"/>
        <v>5.0847457627118651</v>
      </c>
      <c r="M10" s="24">
        <v>0</v>
      </c>
      <c r="N10" s="25">
        <f t="shared" si="4"/>
        <v>0</v>
      </c>
      <c r="O10" s="26" t="s">
        <v>25</v>
      </c>
      <c r="P10" s="22" t="s">
        <v>26</v>
      </c>
      <c r="Q10" s="24">
        <v>8</v>
      </c>
      <c r="R10" s="23">
        <f t="shared" si="5"/>
        <v>6.7796610169491522</v>
      </c>
      <c r="S10" s="24">
        <v>0</v>
      </c>
      <c r="T10" s="23">
        <f t="shared" si="6"/>
        <v>0</v>
      </c>
      <c r="U10" s="24">
        <v>0</v>
      </c>
      <c r="V10" s="23">
        <f t="shared" si="7"/>
        <v>0</v>
      </c>
      <c r="W10" s="24">
        <v>118</v>
      </c>
      <c r="X10" s="25">
        <f t="shared" si="8"/>
        <v>1.7878787878787878</v>
      </c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</row>
    <row r="11" spans="1:240" s="20" customFormat="1" ht="16.899999999999999" customHeight="1">
      <c r="A11" s="12"/>
      <c r="B11" s="288" t="s">
        <v>27</v>
      </c>
      <c r="C11" s="27" t="s">
        <v>28</v>
      </c>
      <c r="D11" s="28">
        <v>27.46</v>
      </c>
      <c r="E11" s="29">
        <v>35</v>
      </c>
      <c r="F11" s="28">
        <f t="shared" si="0"/>
        <v>18.71657754010695</v>
      </c>
      <c r="G11" s="29">
        <v>16</v>
      </c>
      <c r="H11" s="28">
        <f t="shared" si="1"/>
        <v>8.5561497326203195</v>
      </c>
      <c r="I11" s="29">
        <v>89</v>
      </c>
      <c r="J11" s="28">
        <f t="shared" si="2"/>
        <v>47.593582887700535</v>
      </c>
      <c r="K11" s="29">
        <v>12</v>
      </c>
      <c r="L11" s="28">
        <f t="shared" si="3"/>
        <v>6.4171122994652414</v>
      </c>
      <c r="M11" s="29">
        <v>0</v>
      </c>
      <c r="N11" s="30">
        <f t="shared" si="4"/>
        <v>0</v>
      </c>
      <c r="O11" s="288" t="s">
        <v>27</v>
      </c>
      <c r="P11" s="27" t="s">
        <v>28</v>
      </c>
      <c r="Q11" s="29">
        <v>21</v>
      </c>
      <c r="R11" s="28">
        <f t="shared" si="5"/>
        <v>11.229946524064172</v>
      </c>
      <c r="S11" s="29">
        <v>0</v>
      </c>
      <c r="T11" s="28">
        <f t="shared" si="6"/>
        <v>0</v>
      </c>
      <c r="U11" s="29">
        <v>14</v>
      </c>
      <c r="V11" s="28">
        <f t="shared" si="7"/>
        <v>7.4866310160427805</v>
      </c>
      <c r="W11" s="29">
        <v>187</v>
      </c>
      <c r="X11" s="30">
        <f t="shared" si="8"/>
        <v>6.8099053168244721</v>
      </c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</row>
    <row r="12" spans="1:240" s="20" customFormat="1" ht="16.899999999999999" customHeight="1">
      <c r="A12" s="12"/>
      <c r="B12" s="286"/>
      <c r="C12" s="27" t="s">
        <v>29</v>
      </c>
      <c r="D12" s="28">
        <v>18.02</v>
      </c>
      <c r="E12" s="29">
        <v>18</v>
      </c>
      <c r="F12" s="28">
        <f t="shared" si="0"/>
        <v>19.565217391304348</v>
      </c>
      <c r="G12" s="29">
        <v>1</v>
      </c>
      <c r="H12" s="28">
        <f t="shared" si="1"/>
        <v>1.0869565217391304</v>
      </c>
      <c r="I12" s="29">
        <v>48</v>
      </c>
      <c r="J12" s="28">
        <f t="shared" si="2"/>
        <v>52.173913043478258</v>
      </c>
      <c r="K12" s="29">
        <v>11</v>
      </c>
      <c r="L12" s="28">
        <f t="shared" si="3"/>
        <v>11.956521739130435</v>
      </c>
      <c r="M12" s="29">
        <v>0</v>
      </c>
      <c r="N12" s="30">
        <f t="shared" si="4"/>
        <v>0</v>
      </c>
      <c r="O12" s="286"/>
      <c r="P12" s="27" t="s">
        <v>29</v>
      </c>
      <c r="Q12" s="29">
        <v>13</v>
      </c>
      <c r="R12" s="28">
        <f t="shared" si="5"/>
        <v>14.130434782608695</v>
      </c>
      <c r="S12" s="29">
        <v>0</v>
      </c>
      <c r="T12" s="28">
        <f t="shared" si="6"/>
        <v>0</v>
      </c>
      <c r="U12" s="29">
        <v>1</v>
      </c>
      <c r="V12" s="28">
        <f t="shared" si="7"/>
        <v>1.0869565217391304</v>
      </c>
      <c r="W12" s="29">
        <v>92</v>
      </c>
      <c r="X12" s="30">
        <f t="shared" si="8"/>
        <v>5.105438401775805</v>
      </c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</row>
    <row r="13" spans="1:240" s="20" customFormat="1" ht="16.899999999999999" customHeight="1">
      <c r="A13" s="12"/>
      <c r="B13" s="286"/>
      <c r="C13" s="27" t="s">
        <v>30</v>
      </c>
      <c r="D13" s="28">
        <v>30.13</v>
      </c>
      <c r="E13" s="29">
        <v>0</v>
      </c>
      <c r="F13" s="28">
        <f t="shared" si="0"/>
        <v>0</v>
      </c>
      <c r="G13" s="29">
        <v>1</v>
      </c>
      <c r="H13" s="28">
        <f t="shared" si="1"/>
        <v>11.111111111111111</v>
      </c>
      <c r="I13" s="29">
        <v>5</v>
      </c>
      <c r="J13" s="28">
        <f t="shared" si="2"/>
        <v>55.555555555555557</v>
      </c>
      <c r="K13" s="29">
        <v>0</v>
      </c>
      <c r="L13" s="28">
        <f t="shared" si="3"/>
        <v>0</v>
      </c>
      <c r="M13" s="29">
        <v>0</v>
      </c>
      <c r="N13" s="30">
        <f t="shared" si="4"/>
        <v>0</v>
      </c>
      <c r="O13" s="286"/>
      <c r="P13" s="27" t="s">
        <v>30</v>
      </c>
      <c r="Q13" s="29">
        <v>3</v>
      </c>
      <c r="R13" s="28">
        <f t="shared" si="5"/>
        <v>33.333333333333329</v>
      </c>
      <c r="S13" s="29">
        <v>0</v>
      </c>
      <c r="T13" s="28">
        <f t="shared" si="6"/>
        <v>0</v>
      </c>
      <c r="U13" s="29">
        <v>0</v>
      </c>
      <c r="V13" s="28">
        <f t="shared" si="7"/>
        <v>0</v>
      </c>
      <c r="W13" s="29">
        <v>9</v>
      </c>
      <c r="X13" s="30">
        <f t="shared" si="8"/>
        <v>0.29870560902754728</v>
      </c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</row>
    <row r="14" spans="1:240" ht="16.899999999999999" customHeight="1">
      <c r="A14" s="12"/>
      <c r="B14" s="287"/>
      <c r="C14" s="22" t="s">
        <v>31</v>
      </c>
      <c r="D14" s="23">
        <f t="shared" ref="D14:E14" si="9">SUM(D11:D13)</f>
        <v>75.61</v>
      </c>
      <c r="E14" s="24">
        <f t="shared" si="9"/>
        <v>53</v>
      </c>
      <c r="F14" s="23">
        <f t="shared" si="0"/>
        <v>18.402777777777779</v>
      </c>
      <c r="G14" s="24">
        <f t="shared" ref="G14" si="10">SUM(G11:G13)</f>
        <v>18</v>
      </c>
      <c r="H14" s="23">
        <f t="shared" si="1"/>
        <v>6.25</v>
      </c>
      <c r="I14" s="24">
        <f t="shared" ref="I14" si="11">SUM(I11:I13)</f>
        <v>142</v>
      </c>
      <c r="J14" s="23">
        <f t="shared" si="2"/>
        <v>49.305555555555557</v>
      </c>
      <c r="K14" s="24">
        <f t="shared" ref="K14" si="12">SUM(K11:K13)</f>
        <v>23</v>
      </c>
      <c r="L14" s="23">
        <f t="shared" si="3"/>
        <v>7.9861111111111107</v>
      </c>
      <c r="M14" s="24">
        <f t="shared" ref="M14" si="13">SUM(M11:M13)</f>
        <v>0</v>
      </c>
      <c r="N14" s="25">
        <f t="shared" si="4"/>
        <v>0</v>
      </c>
      <c r="O14" s="287"/>
      <c r="P14" s="22" t="s">
        <v>31</v>
      </c>
      <c r="Q14" s="24">
        <f t="shared" ref="Q14" si="14">SUM(Q11:Q13)</f>
        <v>37</v>
      </c>
      <c r="R14" s="23">
        <f t="shared" si="5"/>
        <v>12.847222222222221</v>
      </c>
      <c r="S14" s="24">
        <f t="shared" ref="S14" si="15">SUM(S11:S13)</f>
        <v>0</v>
      </c>
      <c r="T14" s="23">
        <f t="shared" si="6"/>
        <v>0</v>
      </c>
      <c r="U14" s="24">
        <f t="shared" ref="U14" si="16">SUM(U11:U13)</f>
        <v>15</v>
      </c>
      <c r="V14" s="23">
        <f t="shared" si="7"/>
        <v>5.2083333333333339</v>
      </c>
      <c r="W14" s="24">
        <f t="shared" ref="W14" si="17">SUM(W11:W13)</f>
        <v>288</v>
      </c>
      <c r="X14" s="25">
        <f t="shared" si="8"/>
        <v>3.8090199709033197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</row>
    <row r="15" spans="1:240" s="20" customFormat="1" ht="16.899999999999999" customHeight="1">
      <c r="A15" s="12"/>
      <c r="B15" s="288" t="s">
        <v>32</v>
      </c>
      <c r="C15" s="27" t="s">
        <v>33</v>
      </c>
      <c r="D15" s="28">
        <v>60.24</v>
      </c>
      <c r="E15" s="29">
        <v>44</v>
      </c>
      <c r="F15" s="28">
        <f t="shared" si="0"/>
        <v>28.947368421052634</v>
      </c>
      <c r="G15" s="29">
        <v>17</v>
      </c>
      <c r="H15" s="28">
        <f t="shared" si="1"/>
        <v>11.184210526315789</v>
      </c>
      <c r="I15" s="29">
        <v>63</v>
      </c>
      <c r="J15" s="28">
        <f t="shared" si="2"/>
        <v>41.44736842105263</v>
      </c>
      <c r="K15" s="29">
        <v>2</v>
      </c>
      <c r="L15" s="28">
        <f t="shared" si="3"/>
        <v>1.3157894736842104</v>
      </c>
      <c r="M15" s="29">
        <v>0</v>
      </c>
      <c r="N15" s="30">
        <f t="shared" si="4"/>
        <v>0</v>
      </c>
      <c r="O15" s="288" t="s">
        <v>32</v>
      </c>
      <c r="P15" s="27" t="s">
        <v>33</v>
      </c>
      <c r="Q15" s="29">
        <v>19</v>
      </c>
      <c r="R15" s="28">
        <f t="shared" si="5"/>
        <v>12.5</v>
      </c>
      <c r="S15" s="29">
        <v>0</v>
      </c>
      <c r="T15" s="28">
        <f t="shared" si="6"/>
        <v>0</v>
      </c>
      <c r="U15" s="29">
        <v>7</v>
      </c>
      <c r="V15" s="28">
        <f t="shared" si="7"/>
        <v>4.6052631578947363</v>
      </c>
      <c r="W15" s="29">
        <v>152</v>
      </c>
      <c r="X15" s="30">
        <f t="shared" si="8"/>
        <v>2.5232403718459495</v>
      </c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</row>
    <row r="16" spans="1:240" s="20" customFormat="1" ht="16.899999999999999" customHeight="1">
      <c r="A16" s="12"/>
      <c r="B16" s="286"/>
      <c r="C16" s="27" t="s">
        <v>34</v>
      </c>
      <c r="D16" s="31">
        <v>31.66</v>
      </c>
      <c r="E16" s="32">
        <v>19</v>
      </c>
      <c r="F16" s="31">
        <f t="shared" si="0"/>
        <v>32.20338983050847</v>
      </c>
      <c r="G16" s="32">
        <v>10</v>
      </c>
      <c r="H16" s="31">
        <f t="shared" si="1"/>
        <v>16.949152542372879</v>
      </c>
      <c r="I16" s="32">
        <v>21</v>
      </c>
      <c r="J16" s="31">
        <f t="shared" si="2"/>
        <v>35.593220338983052</v>
      </c>
      <c r="K16" s="32">
        <v>1</v>
      </c>
      <c r="L16" s="31">
        <f t="shared" si="3"/>
        <v>1.6949152542372881</v>
      </c>
      <c r="M16" s="32">
        <v>0</v>
      </c>
      <c r="N16" s="33">
        <f t="shared" si="4"/>
        <v>0</v>
      </c>
      <c r="O16" s="286"/>
      <c r="P16" s="27" t="s">
        <v>34</v>
      </c>
      <c r="Q16" s="32">
        <v>5</v>
      </c>
      <c r="R16" s="31">
        <f t="shared" si="5"/>
        <v>8.4745762711864394</v>
      </c>
      <c r="S16" s="32">
        <v>0</v>
      </c>
      <c r="T16" s="31">
        <f t="shared" si="6"/>
        <v>0</v>
      </c>
      <c r="U16" s="32">
        <v>3</v>
      </c>
      <c r="V16" s="31">
        <f t="shared" si="7"/>
        <v>5.0847457627118651</v>
      </c>
      <c r="W16" s="32">
        <v>59</v>
      </c>
      <c r="X16" s="33">
        <f t="shared" si="8"/>
        <v>1.8635502210991788</v>
      </c>
      <c r="Y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</row>
    <row r="17" spans="1:240" s="20" customFormat="1" ht="16.899999999999999" customHeight="1">
      <c r="A17" s="12"/>
      <c r="B17" s="286"/>
      <c r="C17" s="27" t="s">
        <v>35</v>
      </c>
      <c r="D17" s="28">
        <v>16.2</v>
      </c>
      <c r="E17" s="29">
        <v>0</v>
      </c>
      <c r="F17" s="28">
        <f t="shared" si="0"/>
        <v>0</v>
      </c>
      <c r="G17" s="29">
        <v>1</v>
      </c>
      <c r="H17" s="28">
        <f t="shared" si="1"/>
        <v>20</v>
      </c>
      <c r="I17" s="29">
        <v>1</v>
      </c>
      <c r="J17" s="28">
        <f t="shared" si="2"/>
        <v>20</v>
      </c>
      <c r="K17" s="29">
        <v>2</v>
      </c>
      <c r="L17" s="28">
        <f t="shared" si="3"/>
        <v>40</v>
      </c>
      <c r="M17" s="29">
        <v>0</v>
      </c>
      <c r="N17" s="30">
        <f t="shared" si="4"/>
        <v>0</v>
      </c>
      <c r="O17" s="286"/>
      <c r="P17" s="27" t="s">
        <v>35</v>
      </c>
      <c r="Q17" s="29">
        <v>1</v>
      </c>
      <c r="R17" s="28">
        <f t="shared" si="5"/>
        <v>20</v>
      </c>
      <c r="S17" s="29">
        <v>0</v>
      </c>
      <c r="T17" s="28">
        <f t="shared" si="6"/>
        <v>0</v>
      </c>
      <c r="U17" s="29">
        <v>0</v>
      </c>
      <c r="V17" s="28">
        <f t="shared" si="7"/>
        <v>0</v>
      </c>
      <c r="W17" s="29">
        <v>5</v>
      </c>
      <c r="X17" s="30">
        <f t="shared" si="8"/>
        <v>0.30864197530864201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</row>
    <row r="18" spans="1:240" s="20" customFormat="1" ht="16.899999999999999" customHeight="1">
      <c r="A18" s="12"/>
      <c r="B18" s="287"/>
      <c r="C18" s="22" t="s">
        <v>36</v>
      </c>
      <c r="D18" s="23">
        <f t="shared" ref="D18:E18" si="18">SUM(D15:D17)</f>
        <v>108.10000000000001</v>
      </c>
      <c r="E18" s="24">
        <f t="shared" si="18"/>
        <v>63</v>
      </c>
      <c r="F18" s="23">
        <f t="shared" si="0"/>
        <v>29.166666666666668</v>
      </c>
      <c r="G18" s="24">
        <f t="shared" ref="G18" si="19">SUM(G15:G17)</f>
        <v>28</v>
      </c>
      <c r="H18" s="23">
        <f t="shared" si="1"/>
        <v>12.962962962962962</v>
      </c>
      <c r="I18" s="24">
        <f t="shared" ref="I18" si="20">SUM(I15:I17)</f>
        <v>85</v>
      </c>
      <c r="J18" s="23">
        <f t="shared" si="2"/>
        <v>39.351851851851855</v>
      </c>
      <c r="K18" s="24">
        <f t="shared" ref="K18" si="21">SUM(K15:K17)</f>
        <v>5</v>
      </c>
      <c r="L18" s="23">
        <f t="shared" si="3"/>
        <v>2.3148148148148149</v>
      </c>
      <c r="M18" s="24">
        <f t="shared" ref="M18" si="22">SUM(M15:M17)</f>
        <v>0</v>
      </c>
      <c r="N18" s="25">
        <f t="shared" si="4"/>
        <v>0</v>
      </c>
      <c r="O18" s="287"/>
      <c r="P18" s="22" t="s">
        <v>36</v>
      </c>
      <c r="Q18" s="24">
        <f t="shared" ref="Q18" si="23">SUM(Q15:Q17)</f>
        <v>25</v>
      </c>
      <c r="R18" s="23">
        <f t="shared" si="5"/>
        <v>11.574074074074074</v>
      </c>
      <c r="S18" s="24">
        <f t="shared" ref="S18" si="24">SUM(S15:S17)</f>
        <v>0</v>
      </c>
      <c r="T18" s="23">
        <f t="shared" si="6"/>
        <v>0</v>
      </c>
      <c r="U18" s="24">
        <f t="shared" ref="U18" si="25">SUM(U15:U17)</f>
        <v>10</v>
      </c>
      <c r="V18" s="23">
        <f t="shared" si="7"/>
        <v>4.6296296296296298</v>
      </c>
      <c r="W18" s="24">
        <f t="shared" ref="W18" si="26">SUM(W15:W17)</f>
        <v>216</v>
      </c>
      <c r="X18" s="25">
        <f t="shared" si="8"/>
        <v>1.9981498612395927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</row>
    <row r="19" spans="1:240" ht="16.899999999999999" customHeight="1">
      <c r="A19" s="12"/>
      <c r="B19" s="26" t="s">
        <v>37</v>
      </c>
      <c r="C19" s="22" t="s">
        <v>38</v>
      </c>
      <c r="D19" s="23"/>
      <c r="E19" s="24"/>
      <c r="F19" s="23"/>
      <c r="G19" s="24"/>
      <c r="H19" s="23"/>
      <c r="I19" s="24"/>
      <c r="J19" s="23"/>
      <c r="K19" s="24"/>
      <c r="L19" s="23"/>
      <c r="M19" s="24"/>
      <c r="N19" s="25"/>
      <c r="O19" s="26" t="s">
        <v>37</v>
      </c>
      <c r="P19" s="22" t="s">
        <v>38</v>
      </c>
      <c r="Q19" s="24"/>
      <c r="R19" s="23"/>
      <c r="S19" s="24"/>
      <c r="T19" s="23"/>
      <c r="U19" s="24"/>
      <c r="V19" s="23"/>
      <c r="W19" s="24"/>
      <c r="X19" s="25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</row>
    <row r="20" spans="1:240" s="20" customFormat="1" ht="16.899999999999999" customHeight="1">
      <c r="A20" s="12"/>
      <c r="B20" s="26" t="s">
        <v>39</v>
      </c>
      <c r="C20" s="22" t="s">
        <v>40</v>
      </c>
      <c r="D20" s="23">
        <v>18.190000000000001</v>
      </c>
      <c r="E20" s="24">
        <v>6</v>
      </c>
      <c r="F20" s="23">
        <f t="shared" si="0"/>
        <v>10.714285714285714</v>
      </c>
      <c r="G20" s="24">
        <v>1</v>
      </c>
      <c r="H20" s="23">
        <f t="shared" si="1"/>
        <v>1.7857142857142856</v>
      </c>
      <c r="I20" s="24">
        <v>33</v>
      </c>
      <c r="J20" s="23">
        <f t="shared" si="2"/>
        <v>58.928571428571431</v>
      </c>
      <c r="K20" s="24">
        <v>0</v>
      </c>
      <c r="L20" s="23">
        <f t="shared" si="3"/>
        <v>0</v>
      </c>
      <c r="M20" s="24">
        <v>0</v>
      </c>
      <c r="N20" s="25">
        <f t="shared" si="4"/>
        <v>0</v>
      </c>
      <c r="O20" s="26" t="s">
        <v>39</v>
      </c>
      <c r="P20" s="22" t="s">
        <v>40</v>
      </c>
      <c r="Q20" s="24">
        <v>15</v>
      </c>
      <c r="R20" s="23">
        <f t="shared" si="5"/>
        <v>26.785714285714285</v>
      </c>
      <c r="S20" s="24">
        <v>0</v>
      </c>
      <c r="T20" s="23">
        <f t="shared" si="6"/>
        <v>0</v>
      </c>
      <c r="U20" s="24">
        <v>1</v>
      </c>
      <c r="V20" s="23">
        <f t="shared" si="7"/>
        <v>1.7857142857142856</v>
      </c>
      <c r="W20" s="24">
        <v>56</v>
      </c>
      <c r="X20" s="25">
        <f t="shared" si="8"/>
        <v>3.0786146234194609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</row>
    <row r="21" spans="1:240" s="20" customFormat="1" ht="16.899999999999999" customHeight="1">
      <c r="A21" s="12"/>
      <c r="B21" s="26" t="s">
        <v>41</v>
      </c>
      <c r="C21" s="22" t="s">
        <v>42</v>
      </c>
      <c r="D21" s="23">
        <v>18.34</v>
      </c>
      <c r="E21" s="24">
        <v>3</v>
      </c>
      <c r="F21" s="23">
        <f t="shared" si="0"/>
        <v>30</v>
      </c>
      <c r="G21" s="24">
        <v>1</v>
      </c>
      <c r="H21" s="23">
        <f t="shared" si="1"/>
        <v>10</v>
      </c>
      <c r="I21" s="24">
        <v>4</v>
      </c>
      <c r="J21" s="23">
        <f t="shared" si="2"/>
        <v>40</v>
      </c>
      <c r="K21" s="24">
        <v>0</v>
      </c>
      <c r="L21" s="23">
        <f t="shared" si="3"/>
        <v>0</v>
      </c>
      <c r="M21" s="24">
        <v>0</v>
      </c>
      <c r="N21" s="25">
        <f t="shared" si="4"/>
        <v>0</v>
      </c>
      <c r="O21" s="26" t="s">
        <v>41</v>
      </c>
      <c r="P21" s="22" t="s">
        <v>42</v>
      </c>
      <c r="Q21" s="24">
        <v>1</v>
      </c>
      <c r="R21" s="23">
        <f t="shared" si="5"/>
        <v>10</v>
      </c>
      <c r="S21" s="24">
        <v>0</v>
      </c>
      <c r="T21" s="23">
        <f t="shared" si="6"/>
        <v>0</v>
      </c>
      <c r="U21" s="24">
        <v>1</v>
      </c>
      <c r="V21" s="23">
        <f t="shared" si="7"/>
        <v>10</v>
      </c>
      <c r="W21" s="24">
        <v>10</v>
      </c>
      <c r="X21" s="25">
        <f t="shared" si="8"/>
        <v>0.54525627044711011</v>
      </c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</row>
    <row r="22" spans="1:240" s="20" customFormat="1" ht="16.899999999999999" customHeight="1">
      <c r="A22" s="12"/>
      <c r="B22" s="26" t="s">
        <v>43</v>
      </c>
      <c r="C22" s="22" t="s">
        <v>44</v>
      </c>
      <c r="D22" s="23">
        <v>9.0500000000000007</v>
      </c>
      <c r="E22" s="24">
        <v>0</v>
      </c>
      <c r="F22" s="23">
        <f t="shared" si="0"/>
        <v>0</v>
      </c>
      <c r="G22" s="24">
        <v>0</v>
      </c>
      <c r="H22" s="23">
        <f t="shared" si="1"/>
        <v>0</v>
      </c>
      <c r="I22" s="24">
        <v>10</v>
      </c>
      <c r="J22" s="23">
        <f t="shared" si="2"/>
        <v>55.555555555555557</v>
      </c>
      <c r="K22" s="24">
        <v>2</v>
      </c>
      <c r="L22" s="23">
        <f t="shared" si="3"/>
        <v>11.111111111111111</v>
      </c>
      <c r="M22" s="24">
        <v>0</v>
      </c>
      <c r="N22" s="25">
        <f t="shared" si="4"/>
        <v>0</v>
      </c>
      <c r="O22" s="26" t="s">
        <v>43</v>
      </c>
      <c r="P22" s="22" t="s">
        <v>44</v>
      </c>
      <c r="Q22" s="24">
        <v>5</v>
      </c>
      <c r="R22" s="23">
        <f t="shared" si="5"/>
        <v>27.777777777777779</v>
      </c>
      <c r="S22" s="24">
        <v>0</v>
      </c>
      <c r="T22" s="23">
        <f t="shared" si="6"/>
        <v>0</v>
      </c>
      <c r="U22" s="24">
        <v>1</v>
      </c>
      <c r="V22" s="23">
        <f t="shared" si="7"/>
        <v>5.5555555555555554</v>
      </c>
      <c r="W22" s="24">
        <v>18</v>
      </c>
      <c r="X22" s="25">
        <f t="shared" si="8"/>
        <v>1.9889502762430937</v>
      </c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</row>
    <row r="23" spans="1:240" s="20" customFormat="1" ht="16.899999999999999" customHeight="1">
      <c r="A23" s="12"/>
      <c r="B23" s="26" t="s">
        <v>45</v>
      </c>
      <c r="C23" s="22" t="s">
        <v>46</v>
      </c>
      <c r="D23" s="23">
        <v>11.04</v>
      </c>
      <c r="E23" s="24">
        <v>1</v>
      </c>
      <c r="F23" s="23">
        <f t="shared" si="0"/>
        <v>1.9230769230769231</v>
      </c>
      <c r="G23" s="24">
        <v>10</v>
      </c>
      <c r="H23" s="23">
        <f t="shared" si="1"/>
        <v>19.230769230769234</v>
      </c>
      <c r="I23" s="24">
        <v>17</v>
      </c>
      <c r="J23" s="23">
        <f t="shared" si="2"/>
        <v>32.692307692307693</v>
      </c>
      <c r="K23" s="24">
        <v>7</v>
      </c>
      <c r="L23" s="23">
        <f t="shared" si="3"/>
        <v>13.461538461538462</v>
      </c>
      <c r="M23" s="24">
        <v>0</v>
      </c>
      <c r="N23" s="25">
        <f t="shared" si="4"/>
        <v>0</v>
      </c>
      <c r="O23" s="26" t="s">
        <v>45</v>
      </c>
      <c r="P23" s="22" t="s">
        <v>46</v>
      </c>
      <c r="Q23" s="24">
        <v>17</v>
      </c>
      <c r="R23" s="23">
        <f t="shared" si="5"/>
        <v>32.692307692307693</v>
      </c>
      <c r="S23" s="24">
        <v>0</v>
      </c>
      <c r="T23" s="23">
        <f t="shared" si="6"/>
        <v>0</v>
      </c>
      <c r="U23" s="24">
        <v>0</v>
      </c>
      <c r="V23" s="23">
        <f t="shared" si="7"/>
        <v>0</v>
      </c>
      <c r="W23" s="24">
        <v>52</v>
      </c>
      <c r="X23" s="25">
        <f t="shared" si="8"/>
        <v>4.7101449275362324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</row>
    <row r="24" spans="1:240" s="20" customFormat="1" ht="16.899999999999999" customHeight="1">
      <c r="A24" s="12"/>
      <c r="B24" s="26" t="s">
        <v>47</v>
      </c>
      <c r="C24" s="22" t="s">
        <v>48</v>
      </c>
      <c r="D24" s="23">
        <v>22.78</v>
      </c>
      <c r="E24" s="24">
        <v>20</v>
      </c>
      <c r="F24" s="23">
        <f t="shared" si="0"/>
        <v>33.333333333333329</v>
      </c>
      <c r="G24" s="24">
        <v>4</v>
      </c>
      <c r="H24" s="23">
        <f t="shared" si="1"/>
        <v>6.666666666666667</v>
      </c>
      <c r="I24" s="24">
        <v>26</v>
      </c>
      <c r="J24" s="23">
        <f t="shared" si="2"/>
        <v>43.333333333333336</v>
      </c>
      <c r="K24" s="24">
        <v>2</v>
      </c>
      <c r="L24" s="23">
        <f t="shared" si="3"/>
        <v>3.3333333333333335</v>
      </c>
      <c r="M24" s="24">
        <v>0</v>
      </c>
      <c r="N24" s="25">
        <f t="shared" si="4"/>
        <v>0</v>
      </c>
      <c r="O24" s="26" t="s">
        <v>47</v>
      </c>
      <c r="P24" s="22" t="s">
        <v>48</v>
      </c>
      <c r="Q24" s="24">
        <v>3</v>
      </c>
      <c r="R24" s="23">
        <f t="shared" si="5"/>
        <v>5</v>
      </c>
      <c r="S24" s="24">
        <v>0</v>
      </c>
      <c r="T24" s="23">
        <f t="shared" si="6"/>
        <v>0</v>
      </c>
      <c r="U24" s="24">
        <v>5</v>
      </c>
      <c r="V24" s="23">
        <f t="shared" si="7"/>
        <v>8.3333333333333321</v>
      </c>
      <c r="W24" s="24">
        <v>60</v>
      </c>
      <c r="X24" s="25">
        <f t="shared" si="8"/>
        <v>2.6338893766461808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</row>
    <row r="25" spans="1:240" s="20" customFormat="1" ht="16.899999999999999" customHeight="1">
      <c r="A25" s="12"/>
      <c r="B25" s="288" t="s">
        <v>49</v>
      </c>
      <c r="C25" s="27" t="s">
        <v>50</v>
      </c>
      <c r="D25" s="28">
        <v>19.77</v>
      </c>
      <c r="E25" s="29">
        <v>21</v>
      </c>
      <c r="F25" s="28">
        <f t="shared" si="0"/>
        <v>52.5</v>
      </c>
      <c r="G25" s="29">
        <v>0</v>
      </c>
      <c r="H25" s="28">
        <f t="shared" si="1"/>
        <v>0</v>
      </c>
      <c r="I25" s="29">
        <v>16</v>
      </c>
      <c r="J25" s="28">
        <f t="shared" si="2"/>
        <v>40</v>
      </c>
      <c r="K25" s="29">
        <v>1</v>
      </c>
      <c r="L25" s="28">
        <f t="shared" si="3"/>
        <v>2.5</v>
      </c>
      <c r="M25" s="29">
        <v>0</v>
      </c>
      <c r="N25" s="30">
        <f t="shared" si="4"/>
        <v>0</v>
      </c>
      <c r="O25" s="288" t="s">
        <v>49</v>
      </c>
      <c r="P25" s="27" t="s">
        <v>50</v>
      </c>
      <c r="Q25" s="29">
        <v>2</v>
      </c>
      <c r="R25" s="28">
        <f t="shared" si="5"/>
        <v>5</v>
      </c>
      <c r="S25" s="29">
        <v>0</v>
      </c>
      <c r="T25" s="28">
        <f t="shared" si="6"/>
        <v>0</v>
      </c>
      <c r="U25" s="29">
        <v>0</v>
      </c>
      <c r="V25" s="28">
        <f t="shared" si="7"/>
        <v>0</v>
      </c>
      <c r="W25" s="29">
        <v>40</v>
      </c>
      <c r="X25" s="30">
        <f t="shared" si="8"/>
        <v>2.0232675771370765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</row>
    <row r="26" spans="1:240" ht="16.899999999999999" customHeight="1">
      <c r="A26" s="12"/>
      <c r="B26" s="286"/>
      <c r="C26" s="27" t="s">
        <v>51</v>
      </c>
      <c r="D26" s="28">
        <v>14.64</v>
      </c>
      <c r="E26" s="29">
        <v>5</v>
      </c>
      <c r="F26" s="28">
        <f t="shared" si="0"/>
        <v>9.8039215686274517</v>
      </c>
      <c r="G26" s="29">
        <v>0</v>
      </c>
      <c r="H26" s="28">
        <f t="shared" si="1"/>
        <v>0</v>
      </c>
      <c r="I26" s="29">
        <v>29</v>
      </c>
      <c r="J26" s="28">
        <f t="shared" si="2"/>
        <v>56.862745098039213</v>
      </c>
      <c r="K26" s="29">
        <v>1</v>
      </c>
      <c r="L26" s="28">
        <f t="shared" si="3"/>
        <v>1.9607843137254901</v>
      </c>
      <c r="M26" s="29">
        <v>0</v>
      </c>
      <c r="N26" s="30">
        <f t="shared" si="4"/>
        <v>0</v>
      </c>
      <c r="O26" s="286"/>
      <c r="P26" s="27" t="s">
        <v>51</v>
      </c>
      <c r="Q26" s="29">
        <v>9</v>
      </c>
      <c r="R26" s="28">
        <f t="shared" si="5"/>
        <v>17.647058823529413</v>
      </c>
      <c r="S26" s="29">
        <v>0</v>
      </c>
      <c r="T26" s="28">
        <f t="shared" si="6"/>
        <v>0</v>
      </c>
      <c r="U26" s="29">
        <v>7</v>
      </c>
      <c r="V26" s="28">
        <f t="shared" si="7"/>
        <v>13.725490196078432</v>
      </c>
      <c r="W26" s="29">
        <v>51</v>
      </c>
      <c r="X26" s="30">
        <f t="shared" si="8"/>
        <v>3.4836065573770489</v>
      </c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</row>
    <row r="27" spans="1:240" ht="16.899999999999999" customHeight="1">
      <c r="A27" s="12"/>
      <c r="B27" s="286"/>
      <c r="C27" s="27" t="s">
        <v>52</v>
      </c>
      <c r="D27" s="28">
        <v>15.33</v>
      </c>
      <c r="E27" s="29">
        <v>0</v>
      </c>
      <c r="F27" s="28">
        <f t="shared" si="0"/>
        <v>0</v>
      </c>
      <c r="G27" s="29">
        <v>1</v>
      </c>
      <c r="H27" s="28">
        <f t="shared" si="1"/>
        <v>6.666666666666667</v>
      </c>
      <c r="I27" s="29">
        <v>5</v>
      </c>
      <c r="J27" s="28">
        <f t="shared" si="2"/>
        <v>33.333333333333329</v>
      </c>
      <c r="K27" s="29">
        <v>0</v>
      </c>
      <c r="L27" s="28">
        <f t="shared" si="3"/>
        <v>0</v>
      </c>
      <c r="M27" s="29">
        <v>0</v>
      </c>
      <c r="N27" s="30">
        <f t="shared" si="4"/>
        <v>0</v>
      </c>
      <c r="O27" s="286"/>
      <c r="P27" s="27" t="s">
        <v>52</v>
      </c>
      <c r="Q27" s="29">
        <v>3</v>
      </c>
      <c r="R27" s="28">
        <f t="shared" si="5"/>
        <v>20</v>
      </c>
      <c r="S27" s="29">
        <v>0</v>
      </c>
      <c r="T27" s="28">
        <f t="shared" si="6"/>
        <v>0</v>
      </c>
      <c r="U27" s="29">
        <v>6</v>
      </c>
      <c r="V27" s="28">
        <f t="shared" si="7"/>
        <v>40</v>
      </c>
      <c r="W27" s="29">
        <v>15</v>
      </c>
      <c r="X27" s="30">
        <f t="shared" si="8"/>
        <v>0.97847358121330719</v>
      </c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</row>
    <row r="28" spans="1:240" s="20" customFormat="1" ht="16.899999999999999" customHeight="1">
      <c r="A28" s="34"/>
      <c r="B28" s="287"/>
      <c r="C28" s="35" t="s">
        <v>36</v>
      </c>
      <c r="D28" s="23">
        <f t="shared" ref="D28:G28" si="27">SUM(D25:D27)</f>
        <v>49.739999999999995</v>
      </c>
      <c r="E28" s="24">
        <f t="shared" si="27"/>
        <v>26</v>
      </c>
      <c r="F28" s="23">
        <f t="shared" si="0"/>
        <v>24.528301886792452</v>
      </c>
      <c r="G28" s="24">
        <f t="shared" si="27"/>
        <v>1</v>
      </c>
      <c r="H28" s="23">
        <f t="shared" si="1"/>
        <v>0.94339622641509435</v>
      </c>
      <c r="I28" s="24">
        <f t="shared" ref="I28" si="28">SUM(I25:I27)</f>
        <v>50</v>
      </c>
      <c r="J28" s="23">
        <f t="shared" si="2"/>
        <v>47.169811320754718</v>
      </c>
      <c r="K28" s="24">
        <f t="shared" ref="K28" si="29">SUM(K25:K27)</f>
        <v>2</v>
      </c>
      <c r="L28" s="23">
        <f t="shared" si="3"/>
        <v>1.8867924528301887</v>
      </c>
      <c r="M28" s="24">
        <f t="shared" ref="M28" si="30">SUM(M25:M27)</f>
        <v>0</v>
      </c>
      <c r="N28" s="25">
        <f t="shared" si="4"/>
        <v>0</v>
      </c>
      <c r="O28" s="287"/>
      <c r="P28" s="35" t="s">
        <v>36</v>
      </c>
      <c r="Q28" s="24">
        <f t="shared" ref="Q28" si="31">SUM(Q25:Q27)</f>
        <v>14</v>
      </c>
      <c r="R28" s="23">
        <f t="shared" si="5"/>
        <v>13.20754716981132</v>
      </c>
      <c r="S28" s="24">
        <f t="shared" ref="S28" si="32">SUM(S25:S27)</f>
        <v>0</v>
      </c>
      <c r="T28" s="23">
        <f t="shared" si="6"/>
        <v>0</v>
      </c>
      <c r="U28" s="24">
        <f t="shared" ref="U28" si="33">SUM(U25:U27)</f>
        <v>13</v>
      </c>
      <c r="V28" s="23">
        <f t="shared" si="7"/>
        <v>12.264150943396226</v>
      </c>
      <c r="W28" s="24">
        <f t="shared" ref="W28" si="34">SUM(W25:W27)</f>
        <v>106</v>
      </c>
      <c r="X28" s="25">
        <f t="shared" si="8"/>
        <v>2.1310816244471251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</row>
    <row r="29" spans="1:240" s="20" customFormat="1" ht="16.899999999999999" customHeight="1" thickBot="1">
      <c r="A29" s="12"/>
      <c r="B29" s="283" t="s">
        <v>53</v>
      </c>
      <c r="C29" s="284"/>
      <c r="D29" s="36">
        <f t="shared" ref="D29:E29" si="35">SUM(D7:D8,D9:D10,D14,D18:D24,D28)</f>
        <v>730.34</v>
      </c>
      <c r="E29" s="37">
        <f t="shared" si="35"/>
        <v>480</v>
      </c>
      <c r="F29" s="36">
        <f t="shared" si="0"/>
        <v>27.072758037225043</v>
      </c>
      <c r="G29" s="37">
        <f>SUM(G7:G8,G9:G10,G14,G18:G24,G28)</f>
        <v>86</v>
      </c>
      <c r="H29" s="36">
        <f t="shared" si="1"/>
        <v>4.8505358150028206</v>
      </c>
      <c r="I29" s="37">
        <f t="shared" ref="I29" si="36">SUM(I7:I8,I9:I10,I14,I18:I24,I28)</f>
        <v>766</v>
      </c>
      <c r="J29" s="36">
        <f t="shared" si="2"/>
        <v>43.203609701071635</v>
      </c>
      <c r="K29" s="37">
        <f t="shared" ref="K29" si="37">SUM(K7:K8,K9:K10,K14,K18:K24,K28)</f>
        <v>134</v>
      </c>
      <c r="L29" s="36">
        <f t="shared" si="3"/>
        <v>7.5578116187253244</v>
      </c>
      <c r="M29" s="37">
        <f t="shared" ref="M29" si="38">SUM(M7:M8,M9:M10,M14,M18:M24,M28)</f>
        <v>0</v>
      </c>
      <c r="N29" s="38">
        <f t="shared" si="4"/>
        <v>0</v>
      </c>
      <c r="O29" s="283" t="s">
        <v>53</v>
      </c>
      <c r="P29" s="284"/>
      <c r="Q29" s="37">
        <f t="shared" ref="Q29" si="39">SUM(Q7:Q8,Q9:Q10,Q14,Q18:Q24,Q28)</f>
        <v>259</v>
      </c>
      <c r="R29" s="36">
        <f t="shared" si="5"/>
        <v>14.608009024252681</v>
      </c>
      <c r="S29" s="37">
        <f t="shared" ref="S29" si="40">SUM(S7:S8,S9:S10,S14,S18:S24,S28)</f>
        <v>0</v>
      </c>
      <c r="T29" s="36">
        <f t="shared" si="6"/>
        <v>0</v>
      </c>
      <c r="U29" s="37">
        <f t="shared" ref="U29" si="41">SUM(U7:U8,U9:U10,U14,U18:U24,U28)</f>
        <v>48</v>
      </c>
      <c r="V29" s="36">
        <f t="shared" si="7"/>
        <v>2.7072758037225042</v>
      </c>
      <c r="W29" s="37">
        <f t="shared" ref="W29" si="42">SUM(W7:W8,W9:W10,W14,W18:W24,W28)</f>
        <v>1773</v>
      </c>
      <c r="X29" s="38">
        <f t="shared" si="8"/>
        <v>2.4276364433003805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</row>
    <row r="30" spans="1:240" s="20" customFormat="1" ht="16.899999999999999" customHeight="1">
      <c r="A30" s="12"/>
      <c r="B30" s="285" t="s">
        <v>54</v>
      </c>
      <c r="C30" s="27" t="s">
        <v>55</v>
      </c>
      <c r="D30" s="31">
        <v>109.13</v>
      </c>
      <c r="E30" s="32">
        <v>18</v>
      </c>
      <c r="F30" s="31">
        <f t="shared" si="0"/>
        <v>17.82178217821782</v>
      </c>
      <c r="G30" s="32">
        <v>0</v>
      </c>
      <c r="H30" s="31">
        <f t="shared" si="1"/>
        <v>0</v>
      </c>
      <c r="I30" s="32">
        <v>58</v>
      </c>
      <c r="J30" s="31">
        <f t="shared" si="2"/>
        <v>57.42574257425742</v>
      </c>
      <c r="K30" s="32">
        <v>9</v>
      </c>
      <c r="L30" s="31">
        <f t="shared" si="3"/>
        <v>8.9108910891089099</v>
      </c>
      <c r="M30" s="32">
        <v>0</v>
      </c>
      <c r="N30" s="33">
        <f t="shared" si="4"/>
        <v>0</v>
      </c>
      <c r="O30" s="285" t="s">
        <v>54</v>
      </c>
      <c r="P30" s="27" t="s">
        <v>55</v>
      </c>
      <c r="Q30" s="32">
        <v>12</v>
      </c>
      <c r="R30" s="31">
        <f t="shared" si="5"/>
        <v>11.881188118811881</v>
      </c>
      <c r="S30" s="32">
        <v>0</v>
      </c>
      <c r="T30" s="31">
        <f t="shared" si="6"/>
        <v>0</v>
      </c>
      <c r="U30" s="32">
        <v>4</v>
      </c>
      <c r="V30" s="31">
        <f t="shared" si="7"/>
        <v>3.9603960396039604</v>
      </c>
      <c r="W30" s="32">
        <v>101</v>
      </c>
      <c r="X30" s="33">
        <f t="shared" si="8"/>
        <v>0.92550169522587744</v>
      </c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</row>
    <row r="31" spans="1:240" ht="16.899999999999999" customHeight="1">
      <c r="A31" s="12"/>
      <c r="B31" s="286"/>
      <c r="C31" s="27" t="s">
        <v>56</v>
      </c>
      <c r="D31" s="28">
        <v>47.48</v>
      </c>
      <c r="E31" s="29">
        <v>3</v>
      </c>
      <c r="F31" s="28">
        <f t="shared" si="0"/>
        <v>37.5</v>
      </c>
      <c r="G31" s="29">
        <v>3</v>
      </c>
      <c r="H31" s="28">
        <f t="shared" si="1"/>
        <v>37.5</v>
      </c>
      <c r="I31" s="29">
        <v>1</v>
      </c>
      <c r="J31" s="28">
        <f t="shared" si="2"/>
        <v>12.5</v>
      </c>
      <c r="K31" s="29">
        <v>0</v>
      </c>
      <c r="L31" s="28">
        <f t="shared" si="3"/>
        <v>0</v>
      </c>
      <c r="M31" s="29">
        <v>0</v>
      </c>
      <c r="N31" s="30">
        <f t="shared" si="4"/>
        <v>0</v>
      </c>
      <c r="O31" s="286"/>
      <c r="P31" s="27" t="s">
        <v>56</v>
      </c>
      <c r="Q31" s="29">
        <v>1</v>
      </c>
      <c r="R31" s="28">
        <f t="shared" si="5"/>
        <v>12.5</v>
      </c>
      <c r="S31" s="29">
        <v>0</v>
      </c>
      <c r="T31" s="28">
        <f t="shared" si="6"/>
        <v>0</v>
      </c>
      <c r="U31" s="29">
        <v>0</v>
      </c>
      <c r="V31" s="28">
        <f t="shared" si="7"/>
        <v>0</v>
      </c>
      <c r="W31" s="29">
        <v>8</v>
      </c>
      <c r="X31" s="30">
        <f t="shared" si="8"/>
        <v>0.16849199663016007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</row>
    <row r="32" spans="1:240" s="20" customFormat="1" ht="16.899999999999999" customHeight="1">
      <c r="A32" s="12"/>
      <c r="B32" s="286"/>
      <c r="C32" s="27" t="s">
        <v>57</v>
      </c>
      <c r="D32" s="28">
        <v>41.63</v>
      </c>
      <c r="E32" s="29">
        <v>2</v>
      </c>
      <c r="F32" s="28">
        <f t="shared" si="0"/>
        <v>10.526315789473683</v>
      </c>
      <c r="G32" s="29">
        <v>7</v>
      </c>
      <c r="H32" s="28">
        <f t="shared" si="1"/>
        <v>36.84210526315789</v>
      </c>
      <c r="I32" s="29">
        <v>8</v>
      </c>
      <c r="J32" s="28">
        <f t="shared" si="2"/>
        <v>42.105263157894733</v>
      </c>
      <c r="K32" s="29">
        <v>0</v>
      </c>
      <c r="L32" s="28">
        <f t="shared" si="3"/>
        <v>0</v>
      </c>
      <c r="M32" s="29">
        <v>0</v>
      </c>
      <c r="N32" s="30">
        <f t="shared" si="4"/>
        <v>0</v>
      </c>
      <c r="O32" s="286"/>
      <c r="P32" s="27" t="s">
        <v>57</v>
      </c>
      <c r="Q32" s="29">
        <v>2</v>
      </c>
      <c r="R32" s="28">
        <f t="shared" si="5"/>
        <v>10.526315789473683</v>
      </c>
      <c r="S32" s="29">
        <v>0</v>
      </c>
      <c r="T32" s="28">
        <f t="shared" si="6"/>
        <v>0</v>
      </c>
      <c r="U32" s="29">
        <v>0</v>
      </c>
      <c r="V32" s="28">
        <f t="shared" si="7"/>
        <v>0</v>
      </c>
      <c r="W32" s="29">
        <v>19</v>
      </c>
      <c r="X32" s="30">
        <f t="shared" si="8"/>
        <v>0.4564016334374249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</row>
    <row r="33" spans="1:240" s="20" customFormat="1" ht="16.899999999999999" customHeight="1">
      <c r="A33" s="12"/>
      <c r="B33" s="287"/>
      <c r="C33" s="22" t="s">
        <v>36</v>
      </c>
      <c r="D33" s="23">
        <f t="shared" ref="D33:E33" si="43">SUM(D30:D32)</f>
        <v>198.23999999999998</v>
      </c>
      <c r="E33" s="24">
        <f t="shared" si="43"/>
        <v>23</v>
      </c>
      <c r="F33" s="23">
        <f t="shared" si="0"/>
        <v>17.96875</v>
      </c>
      <c r="G33" s="24">
        <f t="shared" ref="G33" si="44">SUM(G30:G32)</f>
        <v>10</v>
      </c>
      <c r="H33" s="23">
        <f t="shared" si="1"/>
        <v>7.8125</v>
      </c>
      <c r="I33" s="24">
        <f t="shared" ref="I33" si="45">SUM(I30:I32)</f>
        <v>67</v>
      </c>
      <c r="J33" s="23">
        <f t="shared" si="2"/>
        <v>52.34375</v>
      </c>
      <c r="K33" s="24">
        <f t="shared" ref="K33" si="46">SUM(K30:K32)</f>
        <v>9</v>
      </c>
      <c r="L33" s="23">
        <f t="shared" si="3"/>
        <v>7.03125</v>
      </c>
      <c r="M33" s="24">
        <f t="shared" ref="M33" si="47">SUM(M30:M32)</f>
        <v>0</v>
      </c>
      <c r="N33" s="25">
        <f t="shared" si="4"/>
        <v>0</v>
      </c>
      <c r="O33" s="287"/>
      <c r="P33" s="22" t="s">
        <v>36</v>
      </c>
      <c r="Q33" s="24">
        <f t="shared" ref="Q33" si="48">SUM(Q30:Q32)</f>
        <v>15</v>
      </c>
      <c r="R33" s="23">
        <f t="shared" si="5"/>
        <v>11.71875</v>
      </c>
      <c r="S33" s="24">
        <f t="shared" ref="S33" si="49">SUM(S30:S32)</f>
        <v>0</v>
      </c>
      <c r="T33" s="23">
        <f t="shared" si="6"/>
        <v>0</v>
      </c>
      <c r="U33" s="24">
        <f t="shared" ref="U33" si="50">SUM(U30:U32)</f>
        <v>4</v>
      </c>
      <c r="V33" s="23">
        <f t="shared" si="7"/>
        <v>3.125</v>
      </c>
      <c r="W33" s="24">
        <f t="shared" ref="W33" si="51">SUM(W30:W32)</f>
        <v>128</v>
      </c>
      <c r="X33" s="25">
        <f t="shared" si="8"/>
        <v>0.64568200161420508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</row>
    <row r="34" spans="1:240" s="20" customFormat="1" ht="16.899999999999999" customHeight="1">
      <c r="A34" s="12"/>
      <c r="B34" s="39" t="s">
        <v>58</v>
      </c>
      <c r="C34" s="14" t="s">
        <v>59</v>
      </c>
      <c r="D34" s="23">
        <v>67.489999999999995</v>
      </c>
      <c r="E34" s="24">
        <v>23</v>
      </c>
      <c r="F34" s="23">
        <f t="shared" si="0"/>
        <v>35.9375</v>
      </c>
      <c r="G34" s="24">
        <v>10</v>
      </c>
      <c r="H34" s="23">
        <f t="shared" si="1"/>
        <v>15.625</v>
      </c>
      <c r="I34" s="24">
        <v>19</v>
      </c>
      <c r="J34" s="23">
        <f t="shared" si="2"/>
        <v>29.6875</v>
      </c>
      <c r="K34" s="24">
        <v>2</v>
      </c>
      <c r="L34" s="23">
        <f t="shared" si="3"/>
        <v>3.125</v>
      </c>
      <c r="M34" s="24">
        <v>0</v>
      </c>
      <c r="N34" s="25">
        <f t="shared" si="4"/>
        <v>0</v>
      </c>
      <c r="O34" s="39" t="s">
        <v>58</v>
      </c>
      <c r="P34" s="14" t="s">
        <v>59</v>
      </c>
      <c r="Q34" s="24">
        <v>4</v>
      </c>
      <c r="R34" s="23">
        <f t="shared" si="5"/>
        <v>6.25</v>
      </c>
      <c r="S34" s="24">
        <v>0</v>
      </c>
      <c r="T34" s="23">
        <f t="shared" si="6"/>
        <v>0</v>
      </c>
      <c r="U34" s="24">
        <v>6</v>
      </c>
      <c r="V34" s="23">
        <f t="shared" si="7"/>
        <v>9.375</v>
      </c>
      <c r="W34" s="24">
        <v>64</v>
      </c>
      <c r="X34" s="25">
        <f t="shared" si="8"/>
        <v>0.94828863535338581</v>
      </c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</row>
    <row r="35" spans="1:240" s="20" customFormat="1" ht="16.899999999999999" customHeight="1">
      <c r="A35" s="40"/>
      <c r="B35" s="26" t="s">
        <v>60</v>
      </c>
      <c r="C35" s="22" t="s">
        <v>61</v>
      </c>
      <c r="D35" s="23">
        <v>193.05</v>
      </c>
      <c r="E35" s="24">
        <v>11</v>
      </c>
      <c r="F35" s="23">
        <f t="shared" si="0"/>
        <v>29.72972972972973</v>
      </c>
      <c r="G35" s="24">
        <v>5</v>
      </c>
      <c r="H35" s="23">
        <f t="shared" si="1"/>
        <v>13.513513513513514</v>
      </c>
      <c r="I35" s="24">
        <v>6</v>
      </c>
      <c r="J35" s="23">
        <f t="shared" si="2"/>
        <v>16.216216216216218</v>
      </c>
      <c r="K35" s="24">
        <v>0</v>
      </c>
      <c r="L35" s="23">
        <f t="shared" si="3"/>
        <v>0</v>
      </c>
      <c r="M35" s="24">
        <v>0</v>
      </c>
      <c r="N35" s="25">
        <f t="shared" si="4"/>
        <v>0</v>
      </c>
      <c r="O35" s="26" t="s">
        <v>60</v>
      </c>
      <c r="P35" s="22" t="s">
        <v>61</v>
      </c>
      <c r="Q35" s="24">
        <v>5</v>
      </c>
      <c r="R35" s="23">
        <f t="shared" si="5"/>
        <v>13.513513513513514</v>
      </c>
      <c r="S35" s="24">
        <v>0</v>
      </c>
      <c r="T35" s="23">
        <f t="shared" si="6"/>
        <v>0</v>
      </c>
      <c r="U35" s="24">
        <v>10</v>
      </c>
      <c r="V35" s="23">
        <f t="shared" si="7"/>
        <v>27.027027027027028</v>
      </c>
      <c r="W35" s="24">
        <v>37</v>
      </c>
      <c r="X35" s="25">
        <f t="shared" si="8"/>
        <v>0.19166019166019166</v>
      </c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</row>
    <row r="36" spans="1:240" s="20" customFormat="1" ht="16.899999999999999" customHeight="1">
      <c r="A36" s="12"/>
      <c r="B36" s="26" t="s">
        <v>62</v>
      </c>
      <c r="C36" s="41" t="s">
        <v>63</v>
      </c>
      <c r="D36" s="23">
        <v>133.30000000000001</v>
      </c>
      <c r="E36" s="24">
        <v>37</v>
      </c>
      <c r="F36" s="23">
        <f t="shared" si="0"/>
        <v>44.578313253012048</v>
      </c>
      <c r="G36" s="24">
        <v>6</v>
      </c>
      <c r="H36" s="23">
        <f t="shared" si="1"/>
        <v>7.2289156626506017</v>
      </c>
      <c r="I36" s="24">
        <v>17</v>
      </c>
      <c r="J36" s="23">
        <f t="shared" si="2"/>
        <v>20.481927710843372</v>
      </c>
      <c r="K36" s="24">
        <v>1</v>
      </c>
      <c r="L36" s="23">
        <f t="shared" si="3"/>
        <v>1.2048192771084338</v>
      </c>
      <c r="M36" s="24">
        <v>0</v>
      </c>
      <c r="N36" s="25">
        <f t="shared" si="4"/>
        <v>0</v>
      </c>
      <c r="O36" s="26" t="s">
        <v>62</v>
      </c>
      <c r="P36" s="41" t="s">
        <v>63</v>
      </c>
      <c r="Q36" s="24">
        <v>10</v>
      </c>
      <c r="R36" s="23">
        <f t="shared" si="5"/>
        <v>12.048192771084338</v>
      </c>
      <c r="S36" s="24">
        <v>0</v>
      </c>
      <c r="T36" s="23">
        <f t="shared" si="6"/>
        <v>0</v>
      </c>
      <c r="U36" s="24">
        <v>12</v>
      </c>
      <c r="V36" s="23">
        <f t="shared" si="7"/>
        <v>14.457831325301203</v>
      </c>
      <c r="W36" s="24">
        <v>83</v>
      </c>
      <c r="X36" s="25">
        <f t="shared" si="8"/>
        <v>0.62265566391597893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</row>
    <row r="37" spans="1:240" s="20" customFormat="1" ht="16.899999999999999" customHeight="1">
      <c r="A37" s="12"/>
      <c r="B37" s="26" t="s">
        <v>64</v>
      </c>
      <c r="C37" s="41" t="s">
        <v>65</v>
      </c>
      <c r="D37" s="23"/>
      <c r="E37" s="24"/>
      <c r="F37" s="23"/>
      <c r="G37" s="24"/>
      <c r="H37" s="23"/>
      <c r="I37" s="24"/>
      <c r="J37" s="23"/>
      <c r="K37" s="24"/>
      <c r="L37" s="23"/>
      <c r="M37" s="24"/>
      <c r="N37" s="25"/>
      <c r="O37" s="26" t="s">
        <v>64</v>
      </c>
      <c r="P37" s="41" t="s">
        <v>65</v>
      </c>
      <c r="Q37" s="24"/>
      <c r="R37" s="23"/>
      <c r="S37" s="24"/>
      <c r="T37" s="23"/>
      <c r="U37" s="24"/>
      <c r="V37" s="23"/>
      <c r="W37" s="24"/>
      <c r="X37" s="25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</row>
    <row r="38" spans="1:240" s="20" customFormat="1" ht="16.899999999999999" customHeight="1">
      <c r="A38" s="12"/>
      <c r="B38" s="292" t="s">
        <v>66</v>
      </c>
      <c r="C38" s="27" t="s">
        <v>67</v>
      </c>
      <c r="D38" s="28">
        <v>65.349999999999994</v>
      </c>
      <c r="E38" s="29">
        <v>4</v>
      </c>
      <c r="F38" s="28">
        <f t="shared" si="0"/>
        <v>10.526315789473683</v>
      </c>
      <c r="G38" s="29">
        <v>3</v>
      </c>
      <c r="H38" s="28">
        <f t="shared" si="1"/>
        <v>7.8947368421052628</v>
      </c>
      <c r="I38" s="29">
        <v>16</v>
      </c>
      <c r="J38" s="28">
        <f t="shared" si="2"/>
        <v>42.105263157894733</v>
      </c>
      <c r="K38" s="29">
        <v>1</v>
      </c>
      <c r="L38" s="28">
        <f t="shared" si="3"/>
        <v>2.6315789473684208</v>
      </c>
      <c r="M38" s="29">
        <v>0</v>
      </c>
      <c r="N38" s="30">
        <f t="shared" si="4"/>
        <v>0</v>
      </c>
      <c r="O38" s="292" t="s">
        <v>66</v>
      </c>
      <c r="P38" s="27" t="s">
        <v>67</v>
      </c>
      <c r="Q38" s="29">
        <v>8</v>
      </c>
      <c r="R38" s="28">
        <f t="shared" si="5"/>
        <v>21.052631578947366</v>
      </c>
      <c r="S38" s="29">
        <v>0</v>
      </c>
      <c r="T38" s="28">
        <f t="shared" si="6"/>
        <v>0</v>
      </c>
      <c r="U38" s="29">
        <v>6</v>
      </c>
      <c r="V38" s="28">
        <f t="shared" si="7"/>
        <v>15.789473684210526</v>
      </c>
      <c r="W38" s="29">
        <v>38</v>
      </c>
      <c r="X38" s="30">
        <f t="shared" si="8"/>
        <v>0.58148431522570776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</row>
    <row r="39" spans="1:240" s="20" customFormat="1" ht="16.899999999999999" customHeight="1">
      <c r="A39" s="12"/>
      <c r="B39" s="293"/>
      <c r="C39" s="27" t="s">
        <v>68</v>
      </c>
      <c r="D39" s="28">
        <v>29.68</v>
      </c>
      <c r="E39" s="29">
        <v>0</v>
      </c>
      <c r="F39" s="28">
        <f t="shared" si="0"/>
        <v>0</v>
      </c>
      <c r="G39" s="29">
        <v>0</v>
      </c>
      <c r="H39" s="28">
        <f t="shared" si="1"/>
        <v>0</v>
      </c>
      <c r="I39" s="29">
        <v>0</v>
      </c>
      <c r="J39" s="28">
        <f t="shared" si="2"/>
        <v>0</v>
      </c>
      <c r="K39" s="29">
        <v>0</v>
      </c>
      <c r="L39" s="28">
        <f t="shared" si="3"/>
        <v>0</v>
      </c>
      <c r="M39" s="29">
        <v>0</v>
      </c>
      <c r="N39" s="30">
        <f t="shared" si="4"/>
        <v>0</v>
      </c>
      <c r="O39" s="293"/>
      <c r="P39" s="27" t="s">
        <v>68</v>
      </c>
      <c r="Q39" s="29">
        <v>1</v>
      </c>
      <c r="R39" s="28">
        <f t="shared" si="5"/>
        <v>100</v>
      </c>
      <c r="S39" s="29">
        <v>0</v>
      </c>
      <c r="T39" s="28">
        <f t="shared" si="6"/>
        <v>0</v>
      </c>
      <c r="U39" s="29">
        <v>0</v>
      </c>
      <c r="V39" s="28">
        <f t="shared" si="7"/>
        <v>0</v>
      </c>
      <c r="W39" s="29">
        <v>1</v>
      </c>
      <c r="X39" s="30">
        <f t="shared" si="8"/>
        <v>3.3692722371967652E-2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</row>
    <row r="40" spans="1:240" ht="16.899999999999999" customHeight="1">
      <c r="A40" s="12"/>
      <c r="B40" s="293"/>
      <c r="C40" s="27" t="s">
        <v>69</v>
      </c>
      <c r="D40" s="28">
        <v>29.92</v>
      </c>
      <c r="E40" s="29">
        <v>5</v>
      </c>
      <c r="F40" s="28">
        <f t="shared" si="0"/>
        <v>26.315789473684209</v>
      </c>
      <c r="G40" s="29">
        <v>0</v>
      </c>
      <c r="H40" s="28">
        <f t="shared" si="1"/>
        <v>0</v>
      </c>
      <c r="I40" s="29">
        <v>4</v>
      </c>
      <c r="J40" s="28">
        <f t="shared" si="2"/>
        <v>21.052631578947366</v>
      </c>
      <c r="K40" s="29">
        <v>0</v>
      </c>
      <c r="L40" s="28">
        <f t="shared" si="3"/>
        <v>0</v>
      </c>
      <c r="M40" s="29">
        <v>0</v>
      </c>
      <c r="N40" s="30">
        <f t="shared" si="4"/>
        <v>0</v>
      </c>
      <c r="O40" s="293"/>
      <c r="P40" s="27" t="s">
        <v>69</v>
      </c>
      <c r="Q40" s="29">
        <v>1</v>
      </c>
      <c r="R40" s="28">
        <f t="shared" si="5"/>
        <v>5.2631578947368416</v>
      </c>
      <c r="S40" s="29">
        <v>0</v>
      </c>
      <c r="T40" s="28">
        <f t="shared" si="6"/>
        <v>0</v>
      </c>
      <c r="U40" s="29">
        <v>9</v>
      </c>
      <c r="V40" s="28">
        <f t="shared" si="7"/>
        <v>47.368421052631575</v>
      </c>
      <c r="W40" s="29">
        <v>19</v>
      </c>
      <c r="X40" s="30">
        <f t="shared" si="8"/>
        <v>0.63502673796791442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</row>
    <row r="41" spans="1:240" ht="16.899999999999999" customHeight="1">
      <c r="A41" s="12"/>
      <c r="B41" s="293"/>
      <c r="C41" s="27" t="s">
        <v>70</v>
      </c>
      <c r="D41" s="28">
        <v>38.64</v>
      </c>
      <c r="E41" s="29">
        <v>1</v>
      </c>
      <c r="F41" s="28">
        <f t="shared" si="0"/>
        <v>5.2631578947368416</v>
      </c>
      <c r="G41" s="29">
        <v>2</v>
      </c>
      <c r="H41" s="28">
        <f t="shared" si="1"/>
        <v>10.526315789473683</v>
      </c>
      <c r="I41" s="29">
        <v>2</v>
      </c>
      <c r="J41" s="28">
        <f t="shared" si="2"/>
        <v>10.526315789473683</v>
      </c>
      <c r="K41" s="29">
        <v>0</v>
      </c>
      <c r="L41" s="28">
        <f t="shared" si="3"/>
        <v>0</v>
      </c>
      <c r="M41" s="29">
        <v>0</v>
      </c>
      <c r="N41" s="30">
        <f t="shared" si="4"/>
        <v>0</v>
      </c>
      <c r="O41" s="293"/>
      <c r="P41" s="27" t="s">
        <v>70</v>
      </c>
      <c r="Q41" s="29">
        <v>0</v>
      </c>
      <c r="R41" s="28">
        <f t="shared" si="5"/>
        <v>0</v>
      </c>
      <c r="S41" s="29">
        <v>1</v>
      </c>
      <c r="T41" s="28">
        <f t="shared" si="6"/>
        <v>5.2631578947368416</v>
      </c>
      <c r="U41" s="29">
        <v>13</v>
      </c>
      <c r="V41" s="28">
        <f t="shared" si="7"/>
        <v>68.421052631578945</v>
      </c>
      <c r="W41" s="29">
        <v>19</v>
      </c>
      <c r="X41" s="30">
        <f t="shared" si="8"/>
        <v>0.4917184265010352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</row>
    <row r="42" spans="1:240" s="20" customFormat="1" ht="16.899999999999999" customHeight="1">
      <c r="A42" s="12"/>
      <c r="B42" s="294"/>
      <c r="C42" s="22" t="s">
        <v>36</v>
      </c>
      <c r="D42" s="23">
        <f t="shared" ref="D42:E42" si="52">SUM(D38:D41)</f>
        <v>163.59</v>
      </c>
      <c r="E42" s="24">
        <f t="shared" si="52"/>
        <v>10</v>
      </c>
      <c r="F42" s="23">
        <f t="shared" si="0"/>
        <v>12.987012987012985</v>
      </c>
      <c r="G42" s="24">
        <f t="shared" ref="G42" si="53">SUM(G38:G41)</f>
        <v>5</v>
      </c>
      <c r="H42" s="23">
        <f t="shared" si="1"/>
        <v>6.4935064935064926</v>
      </c>
      <c r="I42" s="24">
        <f t="shared" ref="I42" si="54">SUM(I38:I41)</f>
        <v>22</v>
      </c>
      <c r="J42" s="23">
        <f t="shared" si="2"/>
        <v>28.571428571428569</v>
      </c>
      <c r="K42" s="24">
        <f t="shared" ref="K42" si="55">SUM(K38:K41)</f>
        <v>1</v>
      </c>
      <c r="L42" s="23">
        <f t="shared" si="3"/>
        <v>1.2987012987012987</v>
      </c>
      <c r="M42" s="24">
        <f t="shared" ref="M42" si="56">SUM(M38:M41)</f>
        <v>0</v>
      </c>
      <c r="N42" s="25">
        <f t="shared" si="4"/>
        <v>0</v>
      </c>
      <c r="O42" s="294"/>
      <c r="P42" s="22" t="s">
        <v>36</v>
      </c>
      <c r="Q42" s="24">
        <f t="shared" ref="Q42" si="57">SUM(Q38:Q41)</f>
        <v>10</v>
      </c>
      <c r="R42" s="23">
        <f t="shared" si="5"/>
        <v>12.987012987012985</v>
      </c>
      <c r="S42" s="24">
        <f t="shared" ref="S42" si="58">SUM(S38:S41)</f>
        <v>1</v>
      </c>
      <c r="T42" s="23">
        <f t="shared" si="6"/>
        <v>1.2987012987012987</v>
      </c>
      <c r="U42" s="24">
        <f t="shared" ref="U42" si="59">SUM(U38:U41)</f>
        <v>28</v>
      </c>
      <c r="V42" s="23">
        <f t="shared" si="7"/>
        <v>36.363636363636367</v>
      </c>
      <c r="W42" s="24">
        <f t="shared" ref="W42" si="60">SUM(W38:W41)</f>
        <v>77</v>
      </c>
      <c r="X42" s="25">
        <f t="shared" si="8"/>
        <v>0.47068891741548996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</row>
    <row r="43" spans="1:240" s="20" customFormat="1" ht="16.899999999999999" customHeight="1">
      <c r="A43" s="12"/>
      <c r="B43" s="26" t="s">
        <v>71</v>
      </c>
      <c r="C43" s="22" t="s">
        <v>72</v>
      </c>
      <c r="D43" s="15">
        <v>48.99</v>
      </c>
      <c r="E43" s="16">
        <v>55</v>
      </c>
      <c r="F43" s="15">
        <f t="shared" si="0"/>
        <v>42.96875</v>
      </c>
      <c r="G43" s="16">
        <v>5</v>
      </c>
      <c r="H43" s="15">
        <f t="shared" si="1"/>
        <v>3.90625</v>
      </c>
      <c r="I43" s="16">
        <v>32</v>
      </c>
      <c r="J43" s="15">
        <f t="shared" si="2"/>
        <v>25</v>
      </c>
      <c r="K43" s="16">
        <v>2</v>
      </c>
      <c r="L43" s="15">
        <f t="shared" si="3"/>
        <v>1.5625</v>
      </c>
      <c r="M43" s="16">
        <v>0</v>
      </c>
      <c r="N43" s="17">
        <f t="shared" si="4"/>
        <v>0</v>
      </c>
      <c r="O43" s="26" t="s">
        <v>71</v>
      </c>
      <c r="P43" s="22" t="s">
        <v>72</v>
      </c>
      <c r="Q43" s="16">
        <v>19</v>
      </c>
      <c r="R43" s="15">
        <f t="shared" si="5"/>
        <v>14.84375</v>
      </c>
      <c r="S43" s="16">
        <v>1</v>
      </c>
      <c r="T43" s="15">
        <f t="shared" si="6"/>
        <v>0.78125</v>
      </c>
      <c r="U43" s="16">
        <v>14</v>
      </c>
      <c r="V43" s="15">
        <f t="shared" si="7"/>
        <v>10.9375</v>
      </c>
      <c r="W43" s="16">
        <v>128</v>
      </c>
      <c r="X43" s="17">
        <f t="shared" si="8"/>
        <v>2.6127781179832619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</row>
    <row r="44" spans="1:240" s="20" customFormat="1" ht="16.899999999999999" customHeight="1">
      <c r="A44" s="12"/>
      <c r="B44" s="26" t="s">
        <v>73</v>
      </c>
      <c r="C44" s="22" t="s">
        <v>74</v>
      </c>
      <c r="D44" s="23">
        <v>58.64</v>
      </c>
      <c r="E44" s="24">
        <v>0</v>
      </c>
      <c r="F44" s="23">
        <f t="shared" si="0"/>
        <v>0</v>
      </c>
      <c r="G44" s="24">
        <v>0</v>
      </c>
      <c r="H44" s="23">
        <f t="shared" si="1"/>
        <v>0</v>
      </c>
      <c r="I44" s="24">
        <v>1</v>
      </c>
      <c r="J44" s="23">
        <f t="shared" si="2"/>
        <v>50</v>
      </c>
      <c r="K44" s="24">
        <v>0</v>
      </c>
      <c r="L44" s="23">
        <f t="shared" si="3"/>
        <v>0</v>
      </c>
      <c r="M44" s="24">
        <v>0</v>
      </c>
      <c r="N44" s="25">
        <f t="shared" si="4"/>
        <v>0</v>
      </c>
      <c r="O44" s="26" t="s">
        <v>73</v>
      </c>
      <c r="P44" s="22" t="s">
        <v>74</v>
      </c>
      <c r="Q44" s="24">
        <v>1</v>
      </c>
      <c r="R44" s="23">
        <f t="shared" si="5"/>
        <v>50</v>
      </c>
      <c r="S44" s="24">
        <v>0</v>
      </c>
      <c r="T44" s="23">
        <f t="shared" si="6"/>
        <v>0</v>
      </c>
      <c r="U44" s="24">
        <v>0</v>
      </c>
      <c r="V44" s="23">
        <f t="shared" si="7"/>
        <v>0</v>
      </c>
      <c r="W44" s="24">
        <v>2</v>
      </c>
      <c r="X44" s="25">
        <f t="shared" si="8"/>
        <v>3.4106412005457026E-2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</row>
    <row r="45" spans="1:240" s="20" customFormat="1" ht="16.899999999999999" customHeight="1">
      <c r="A45" s="12"/>
      <c r="B45" s="21" t="s">
        <v>75</v>
      </c>
      <c r="C45" s="22" t="s">
        <v>76</v>
      </c>
      <c r="D45" s="23">
        <v>67.44</v>
      </c>
      <c r="E45" s="24">
        <v>0</v>
      </c>
      <c r="F45" s="23">
        <f t="shared" si="0"/>
        <v>0</v>
      </c>
      <c r="G45" s="24">
        <v>2</v>
      </c>
      <c r="H45" s="23">
        <f t="shared" si="1"/>
        <v>1.2121212121212122</v>
      </c>
      <c r="I45" s="24">
        <v>13</v>
      </c>
      <c r="J45" s="23">
        <f t="shared" si="2"/>
        <v>7.878787878787878</v>
      </c>
      <c r="K45" s="24">
        <v>2</v>
      </c>
      <c r="L45" s="23">
        <f t="shared" si="3"/>
        <v>1.2121212121212122</v>
      </c>
      <c r="M45" s="24">
        <v>0</v>
      </c>
      <c r="N45" s="25">
        <f t="shared" si="4"/>
        <v>0</v>
      </c>
      <c r="O45" s="21" t="s">
        <v>75</v>
      </c>
      <c r="P45" s="22" t="s">
        <v>76</v>
      </c>
      <c r="Q45" s="24">
        <v>5</v>
      </c>
      <c r="R45" s="23">
        <f t="shared" si="5"/>
        <v>3.0303030303030303</v>
      </c>
      <c r="S45" s="24">
        <v>0</v>
      </c>
      <c r="T45" s="23">
        <f t="shared" si="6"/>
        <v>0</v>
      </c>
      <c r="U45" s="24">
        <v>143</v>
      </c>
      <c r="V45" s="23">
        <f t="shared" si="7"/>
        <v>86.666666666666671</v>
      </c>
      <c r="W45" s="24">
        <v>165</v>
      </c>
      <c r="X45" s="25">
        <f t="shared" si="8"/>
        <v>2.4466192170818508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</row>
    <row r="46" spans="1:240" s="20" customFormat="1" ht="16.899999999999999" customHeight="1">
      <c r="A46" s="12"/>
      <c r="B46" s="288" t="s">
        <v>77</v>
      </c>
      <c r="C46" s="27" t="s">
        <v>78</v>
      </c>
      <c r="D46" s="28">
        <v>45.51</v>
      </c>
      <c r="E46" s="29">
        <v>14</v>
      </c>
      <c r="F46" s="28">
        <f t="shared" si="0"/>
        <v>11.200000000000001</v>
      </c>
      <c r="G46" s="29">
        <v>7</v>
      </c>
      <c r="H46" s="28">
        <f t="shared" si="1"/>
        <v>5.6000000000000005</v>
      </c>
      <c r="I46" s="29">
        <v>32</v>
      </c>
      <c r="J46" s="28">
        <f t="shared" si="2"/>
        <v>25.6</v>
      </c>
      <c r="K46" s="29">
        <v>13</v>
      </c>
      <c r="L46" s="28">
        <f t="shared" si="3"/>
        <v>10.4</v>
      </c>
      <c r="M46" s="29">
        <v>0</v>
      </c>
      <c r="N46" s="30">
        <f t="shared" si="4"/>
        <v>0</v>
      </c>
      <c r="O46" s="288" t="s">
        <v>77</v>
      </c>
      <c r="P46" s="27" t="s">
        <v>78</v>
      </c>
      <c r="Q46" s="29">
        <v>54</v>
      </c>
      <c r="R46" s="28">
        <f t="shared" si="5"/>
        <v>43.2</v>
      </c>
      <c r="S46" s="29">
        <v>0</v>
      </c>
      <c r="T46" s="28">
        <f t="shared" si="6"/>
        <v>0</v>
      </c>
      <c r="U46" s="29">
        <v>5</v>
      </c>
      <c r="V46" s="28">
        <f t="shared" si="7"/>
        <v>4</v>
      </c>
      <c r="W46" s="29">
        <v>125</v>
      </c>
      <c r="X46" s="30">
        <f t="shared" si="8"/>
        <v>2.7466490881125027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</row>
    <row r="47" spans="1:240" s="20" customFormat="1" ht="16.899999999999999" customHeight="1">
      <c r="A47" s="12"/>
      <c r="B47" s="286"/>
      <c r="C47" s="27" t="s">
        <v>79</v>
      </c>
      <c r="D47" s="28">
        <v>14.79</v>
      </c>
      <c r="E47" s="29">
        <v>0</v>
      </c>
      <c r="F47" s="28">
        <f t="shared" si="0"/>
        <v>0</v>
      </c>
      <c r="G47" s="29">
        <v>1</v>
      </c>
      <c r="H47" s="28">
        <f t="shared" si="1"/>
        <v>16.666666666666664</v>
      </c>
      <c r="I47" s="29">
        <v>4</v>
      </c>
      <c r="J47" s="28">
        <f t="shared" si="2"/>
        <v>66.666666666666657</v>
      </c>
      <c r="K47" s="29">
        <v>0</v>
      </c>
      <c r="L47" s="28">
        <f t="shared" si="3"/>
        <v>0</v>
      </c>
      <c r="M47" s="29">
        <v>0</v>
      </c>
      <c r="N47" s="30">
        <f t="shared" si="4"/>
        <v>0</v>
      </c>
      <c r="O47" s="286"/>
      <c r="P47" s="27" t="s">
        <v>79</v>
      </c>
      <c r="Q47" s="29">
        <v>0</v>
      </c>
      <c r="R47" s="28">
        <f t="shared" si="5"/>
        <v>0</v>
      </c>
      <c r="S47" s="29">
        <v>1</v>
      </c>
      <c r="T47" s="28">
        <f t="shared" si="6"/>
        <v>16.666666666666664</v>
      </c>
      <c r="U47" s="29">
        <v>0</v>
      </c>
      <c r="V47" s="28">
        <f t="shared" si="7"/>
        <v>0</v>
      </c>
      <c r="W47" s="29">
        <v>6</v>
      </c>
      <c r="X47" s="30">
        <f t="shared" si="8"/>
        <v>0.40567951318458423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</row>
    <row r="48" spans="1:240" s="20" customFormat="1" ht="16.899999999999999" customHeight="1">
      <c r="A48" s="12"/>
      <c r="B48" s="287"/>
      <c r="C48" s="22" t="s">
        <v>36</v>
      </c>
      <c r="D48" s="23">
        <f t="shared" ref="D48:E48" si="61">SUM(D46:D47)</f>
        <v>60.3</v>
      </c>
      <c r="E48" s="24">
        <f t="shared" si="61"/>
        <v>14</v>
      </c>
      <c r="F48" s="23">
        <f t="shared" si="0"/>
        <v>10.687022900763358</v>
      </c>
      <c r="G48" s="24">
        <f t="shared" ref="G48" si="62">SUM(G46:G47)</f>
        <v>8</v>
      </c>
      <c r="H48" s="23">
        <f t="shared" si="1"/>
        <v>6.1068702290076331</v>
      </c>
      <c r="I48" s="24">
        <f t="shared" ref="I48" si="63">SUM(I46:I47)</f>
        <v>36</v>
      </c>
      <c r="J48" s="23">
        <f t="shared" si="2"/>
        <v>27.480916030534353</v>
      </c>
      <c r="K48" s="24">
        <f t="shared" ref="K48" si="64">SUM(K46:K47)</f>
        <v>13</v>
      </c>
      <c r="L48" s="23">
        <f t="shared" si="3"/>
        <v>9.9236641221374047</v>
      </c>
      <c r="M48" s="24">
        <f t="shared" ref="M48" si="65">SUM(M46:M47)</f>
        <v>0</v>
      </c>
      <c r="N48" s="25">
        <f t="shared" si="4"/>
        <v>0</v>
      </c>
      <c r="O48" s="287"/>
      <c r="P48" s="22" t="s">
        <v>36</v>
      </c>
      <c r="Q48" s="24">
        <f t="shared" ref="Q48" si="66">SUM(Q46:Q47)</f>
        <v>54</v>
      </c>
      <c r="R48" s="23">
        <f t="shared" si="5"/>
        <v>41.221374045801525</v>
      </c>
      <c r="S48" s="24">
        <f t="shared" ref="S48" si="67">SUM(S46:S47)</f>
        <v>1</v>
      </c>
      <c r="T48" s="23">
        <f t="shared" si="6"/>
        <v>0.76335877862595414</v>
      </c>
      <c r="U48" s="24">
        <f t="shared" ref="U48" si="68">SUM(U46:U47)</f>
        <v>5</v>
      </c>
      <c r="V48" s="23">
        <f t="shared" si="7"/>
        <v>3.8167938931297711</v>
      </c>
      <c r="W48" s="24">
        <f t="shared" ref="W48" si="69">SUM(W46:W47)</f>
        <v>131</v>
      </c>
      <c r="X48" s="25">
        <f t="shared" si="8"/>
        <v>2.1724709784411278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</row>
    <row r="49" spans="1:240" ht="16.899999999999999" customHeight="1">
      <c r="A49" s="12"/>
      <c r="B49" s="26" t="s">
        <v>80</v>
      </c>
      <c r="C49" s="22" t="s">
        <v>81</v>
      </c>
      <c r="D49" s="23">
        <v>44.69</v>
      </c>
      <c r="E49" s="24">
        <v>8</v>
      </c>
      <c r="F49" s="23">
        <f t="shared" si="0"/>
        <v>7.0175438596491224</v>
      </c>
      <c r="G49" s="24">
        <v>5</v>
      </c>
      <c r="H49" s="23">
        <f t="shared" si="1"/>
        <v>4.3859649122807012</v>
      </c>
      <c r="I49" s="24">
        <v>40</v>
      </c>
      <c r="J49" s="23">
        <f t="shared" si="2"/>
        <v>35.087719298245609</v>
      </c>
      <c r="K49" s="24">
        <v>2</v>
      </c>
      <c r="L49" s="23">
        <f t="shared" si="3"/>
        <v>1.7543859649122806</v>
      </c>
      <c r="M49" s="24">
        <v>0</v>
      </c>
      <c r="N49" s="25">
        <f t="shared" si="4"/>
        <v>0</v>
      </c>
      <c r="O49" s="26" t="s">
        <v>80</v>
      </c>
      <c r="P49" s="22" t="s">
        <v>81</v>
      </c>
      <c r="Q49" s="24">
        <v>37</v>
      </c>
      <c r="R49" s="23">
        <f t="shared" si="5"/>
        <v>32.456140350877192</v>
      </c>
      <c r="S49" s="24">
        <v>0</v>
      </c>
      <c r="T49" s="23">
        <f t="shared" si="6"/>
        <v>0</v>
      </c>
      <c r="U49" s="24">
        <v>22</v>
      </c>
      <c r="V49" s="23">
        <f t="shared" si="7"/>
        <v>19.298245614035086</v>
      </c>
      <c r="W49" s="24">
        <v>114</v>
      </c>
      <c r="X49" s="25">
        <f t="shared" si="8"/>
        <v>2.5509062430073843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</row>
    <row r="50" spans="1:240" s="20" customFormat="1" ht="16.899999999999999" customHeight="1">
      <c r="A50" s="40"/>
      <c r="B50" s="26" t="s">
        <v>82</v>
      </c>
      <c r="C50" s="22" t="s">
        <v>83</v>
      </c>
      <c r="D50" s="23">
        <v>25.35</v>
      </c>
      <c r="E50" s="24">
        <v>3</v>
      </c>
      <c r="F50" s="23">
        <f t="shared" si="0"/>
        <v>3.3333333333333335</v>
      </c>
      <c r="G50" s="24">
        <v>2</v>
      </c>
      <c r="H50" s="23">
        <f t="shared" si="1"/>
        <v>2.2222222222222223</v>
      </c>
      <c r="I50" s="24">
        <v>30</v>
      </c>
      <c r="J50" s="23">
        <f t="shared" si="2"/>
        <v>33.333333333333329</v>
      </c>
      <c r="K50" s="24">
        <v>2</v>
      </c>
      <c r="L50" s="23">
        <f t="shared" si="3"/>
        <v>2.2222222222222223</v>
      </c>
      <c r="M50" s="24">
        <v>0</v>
      </c>
      <c r="N50" s="25">
        <f t="shared" si="4"/>
        <v>0</v>
      </c>
      <c r="O50" s="26" t="s">
        <v>82</v>
      </c>
      <c r="P50" s="22" t="s">
        <v>83</v>
      </c>
      <c r="Q50" s="24">
        <v>17</v>
      </c>
      <c r="R50" s="23">
        <f t="shared" si="5"/>
        <v>18.888888888888889</v>
      </c>
      <c r="S50" s="24">
        <v>0</v>
      </c>
      <c r="T50" s="23">
        <f t="shared" si="6"/>
        <v>0</v>
      </c>
      <c r="U50" s="24">
        <v>36</v>
      </c>
      <c r="V50" s="23">
        <f t="shared" si="7"/>
        <v>40</v>
      </c>
      <c r="W50" s="24">
        <v>90</v>
      </c>
      <c r="X50" s="25">
        <f t="shared" si="8"/>
        <v>3.5502958579881656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</row>
    <row r="51" spans="1:240" s="20" customFormat="1" ht="16.899999999999999" customHeight="1">
      <c r="A51" s="12"/>
      <c r="B51" s="21" t="s">
        <v>84</v>
      </c>
      <c r="C51" s="22" t="s">
        <v>85</v>
      </c>
      <c r="D51" s="23">
        <v>82.41</v>
      </c>
      <c r="E51" s="24">
        <v>8</v>
      </c>
      <c r="F51" s="23">
        <f t="shared" si="0"/>
        <v>33.333333333333329</v>
      </c>
      <c r="G51" s="24">
        <v>1</v>
      </c>
      <c r="H51" s="23">
        <f t="shared" si="1"/>
        <v>4.1666666666666661</v>
      </c>
      <c r="I51" s="24">
        <v>8</v>
      </c>
      <c r="J51" s="23">
        <f t="shared" si="2"/>
        <v>33.333333333333329</v>
      </c>
      <c r="K51" s="24">
        <v>1</v>
      </c>
      <c r="L51" s="23">
        <f t="shared" si="3"/>
        <v>4.1666666666666661</v>
      </c>
      <c r="M51" s="24">
        <v>0</v>
      </c>
      <c r="N51" s="25">
        <f t="shared" si="4"/>
        <v>0</v>
      </c>
      <c r="O51" s="21" t="s">
        <v>84</v>
      </c>
      <c r="P51" s="22" t="s">
        <v>85</v>
      </c>
      <c r="Q51" s="24">
        <v>3</v>
      </c>
      <c r="R51" s="23">
        <f t="shared" si="5"/>
        <v>12.5</v>
      </c>
      <c r="S51" s="24">
        <v>0</v>
      </c>
      <c r="T51" s="23">
        <f t="shared" si="6"/>
        <v>0</v>
      </c>
      <c r="U51" s="24">
        <v>3</v>
      </c>
      <c r="V51" s="23">
        <f t="shared" si="7"/>
        <v>12.5</v>
      </c>
      <c r="W51" s="24">
        <v>24</v>
      </c>
      <c r="X51" s="25">
        <f t="shared" si="8"/>
        <v>0.29122679286494357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</row>
    <row r="52" spans="1:240" s="20" customFormat="1" ht="16.899999999999999" customHeight="1">
      <c r="A52" s="12"/>
      <c r="B52" s="26" t="s">
        <v>86</v>
      </c>
      <c r="C52" s="22" t="s">
        <v>87</v>
      </c>
      <c r="D52" s="23">
        <v>19.82</v>
      </c>
      <c r="E52" s="24">
        <v>1</v>
      </c>
      <c r="F52" s="23">
        <f t="shared" si="0"/>
        <v>7.1428571428571423</v>
      </c>
      <c r="G52" s="24">
        <v>1</v>
      </c>
      <c r="H52" s="23">
        <f t="shared" si="1"/>
        <v>7.1428571428571423</v>
      </c>
      <c r="I52" s="24">
        <v>8</v>
      </c>
      <c r="J52" s="23">
        <f t="shared" si="2"/>
        <v>57.142857142857139</v>
      </c>
      <c r="K52" s="24">
        <v>0</v>
      </c>
      <c r="L52" s="23">
        <f t="shared" si="3"/>
        <v>0</v>
      </c>
      <c r="M52" s="24">
        <v>0</v>
      </c>
      <c r="N52" s="25">
        <f t="shared" si="4"/>
        <v>0</v>
      </c>
      <c r="O52" s="26" t="s">
        <v>86</v>
      </c>
      <c r="P52" s="22" t="s">
        <v>87</v>
      </c>
      <c r="Q52" s="24">
        <v>4</v>
      </c>
      <c r="R52" s="23">
        <f t="shared" si="5"/>
        <v>28.571428571428569</v>
      </c>
      <c r="S52" s="24">
        <v>0</v>
      </c>
      <c r="T52" s="23">
        <f t="shared" si="6"/>
        <v>0</v>
      </c>
      <c r="U52" s="24">
        <v>0</v>
      </c>
      <c r="V52" s="23">
        <f t="shared" si="7"/>
        <v>0</v>
      </c>
      <c r="W52" s="24">
        <v>14</v>
      </c>
      <c r="X52" s="25">
        <f t="shared" si="8"/>
        <v>0.70635721493440973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</row>
    <row r="53" spans="1:240" ht="16.899999999999999" customHeight="1">
      <c r="A53" s="12"/>
      <c r="B53" s="288" t="s">
        <v>88</v>
      </c>
      <c r="C53" s="27" t="s">
        <v>89</v>
      </c>
      <c r="D53" s="28">
        <v>27.28</v>
      </c>
      <c r="E53" s="29">
        <v>0</v>
      </c>
      <c r="F53" s="28">
        <f t="shared" si="0"/>
        <v>0</v>
      </c>
      <c r="G53" s="29">
        <v>0</v>
      </c>
      <c r="H53" s="28">
        <f t="shared" si="1"/>
        <v>0</v>
      </c>
      <c r="I53" s="29">
        <v>12</v>
      </c>
      <c r="J53" s="28">
        <f t="shared" si="2"/>
        <v>80</v>
      </c>
      <c r="K53" s="29">
        <v>0</v>
      </c>
      <c r="L53" s="28">
        <f t="shared" si="3"/>
        <v>0</v>
      </c>
      <c r="M53" s="29">
        <v>0</v>
      </c>
      <c r="N53" s="30">
        <f t="shared" si="4"/>
        <v>0</v>
      </c>
      <c r="O53" s="288" t="s">
        <v>88</v>
      </c>
      <c r="P53" s="27" t="s">
        <v>89</v>
      </c>
      <c r="Q53" s="29">
        <v>3</v>
      </c>
      <c r="R53" s="28">
        <f t="shared" si="5"/>
        <v>20</v>
      </c>
      <c r="S53" s="29">
        <v>0</v>
      </c>
      <c r="T53" s="28">
        <f t="shared" si="6"/>
        <v>0</v>
      </c>
      <c r="U53" s="29">
        <v>0</v>
      </c>
      <c r="V53" s="28">
        <f t="shared" si="7"/>
        <v>0</v>
      </c>
      <c r="W53" s="29">
        <v>15</v>
      </c>
      <c r="X53" s="30">
        <f t="shared" si="8"/>
        <v>0.54985337243401755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</row>
    <row r="54" spans="1:240" ht="16.899999999999999" customHeight="1">
      <c r="A54" s="12"/>
      <c r="B54" s="286"/>
      <c r="C54" s="27" t="s">
        <v>90</v>
      </c>
      <c r="D54" s="28">
        <v>24.92</v>
      </c>
      <c r="E54" s="29">
        <v>0</v>
      </c>
      <c r="F54" s="28">
        <f t="shared" si="0"/>
        <v>0</v>
      </c>
      <c r="G54" s="29">
        <v>0</v>
      </c>
      <c r="H54" s="28">
        <f t="shared" si="1"/>
        <v>0</v>
      </c>
      <c r="I54" s="29">
        <v>2</v>
      </c>
      <c r="J54" s="28">
        <f t="shared" si="2"/>
        <v>25</v>
      </c>
      <c r="K54" s="29">
        <v>0</v>
      </c>
      <c r="L54" s="28">
        <f t="shared" si="3"/>
        <v>0</v>
      </c>
      <c r="M54" s="29">
        <v>0</v>
      </c>
      <c r="N54" s="30">
        <f t="shared" si="4"/>
        <v>0</v>
      </c>
      <c r="O54" s="286"/>
      <c r="P54" s="27" t="s">
        <v>90</v>
      </c>
      <c r="Q54" s="29">
        <v>2</v>
      </c>
      <c r="R54" s="28">
        <f t="shared" si="5"/>
        <v>25</v>
      </c>
      <c r="S54" s="29">
        <v>0</v>
      </c>
      <c r="T54" s="28">
        <f t="shared" si="6"/>
        <v>0</v>
      </c>
      <c r="U54" s="29">
        <v>4</v>
      </c>
      <c r="V54" s="28">
        <f t="shared" si="7"/>
        <v>50</v>
      </c>
      <c r="W54" s="29">
        <v>8</v>
      </c>
      <c r="X54" s="30">
        <f t="shared" si="8"/>
        <v>0.32102728731942215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</row>
    <row r="55" spans="1:240" s="20" customFormat="1" ht="16.899999999999999" customHeight="1">
      <c r="A55" s="12"/>
      <c r="B55" s="287"/>
      <c r="C55" s="22" t="s">
        <v>36</v>
      </c>
      <c r="D55" s="23">
        <f t="shared" ref="D55:E55" si="70">SUM(D53:D54)</f>
        <v>52.2</v>
      </c>
      <c r="E55" s="24">
        <f t="shared" si="70"/>
        <v>0</v>
      </c>
      <c r="F55" s="23">
        <f t="shared" si="0"/>
        <v>0</v>
      </c>
      <c r="G55" s="24">
        <f t="shared" ref="G55" si="71">SUM(G53:G54)</f>
        <v>0</v>
      </c>
      <c r="H55" s="23">
        <f t="shared" si="1"/>
        <v>0</v>
      </c>
      <c r="I55" s="24">
        <f t="shared" ref="I55" si="72">SUM(I53:I54)</f>
        <v>14</v>
      </c>
      <c r="J55" s="23">
        <f t="shared" si="2"/>
        <v>60.869565217391312</v>
      </c>
      <c r="K55" s="24">
        <f t="shared" ref="K55" si="73">SUM(K53:K54)</f>
        <v>0</v>
      </c>
      <c r="L55" s="23">
        <f t="shared" si="3"/>
        <v>0</v>
      </c>
      <c r="M55" s="24">
        <f t="shared" ref="M55" si="74">SUM(M53:M54)</f>
        <v>0</v>
      </c>
      <c r="N55" s="25">
        <f t="shared" si="4"/>
        <v>0</v>
      </c>
      <c r="O55" s="287"/>
      <c r="P55" s="22" t="s">
        <v>36</v>
      </c>
      <c r="Q55" s="24">
        <f t="shared" ref="Q55" si="75">SUM(Q53:Q54)</f>
        <v>5</v>
      </c>
      <c r="R55" s="23">
        <f t="shared" si="5"/>
        <v>21.739130434782609</v>
      </c>
      <c r="S55" s="24">
        <f t="shared" ref="S55" si="76">SUM(S53:S54)</f>
        <v>0</v>
      </c>
      <c r="T55" s="23">
        <f t="shared" si="6"/>
        <v>0</v>
      </c>
      <c r="U55" s="24">
        <f t="shared" ref="U55" si="77">SUM(U53:U54)</f>
        <v>4</v>
      </c>
      <c r="V55" s="23">
        <f t="shared" si="7"/>
        <v>17.391304347826086</v>
      </c>
      <c r="W55" s="24">
        <f t="shared" ref="W55" si="78">SUM(W53:W54)</f>
        <v>23</v>
      </c>
      <c r="X55" s="25">
        <f t="shared" si="8"/>
        <v>0.44061302681992337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</row>
    <row r="56" spans="1:240" s="20" customFormat="1" ht="16.899999999999999" customHeight="1">
      <c r="A56" s="12"/>
      <c r="B56" s="288" t="s">
        <v>91</v>
      </c>
      <c r="C56" s="27" t="s">
        <v>92</v>
      </c>
      <c r="D56" s="31">
        <v>41.02</v>
      </c>
      <c r="E56" s="32">
        <v>15</v>
      </c>
      <c r="F56" s="31">
        <f t="shared" si="0"/>
        <v>30</v>
      </c>
      <c r="G56" s="32">
        <v>1</v>
      </c>
      <c r="H56" s="31">
        <f t="shared" si="1"/>
        <v>2</v>
      </c>
      <c r="I56" s="32">
        <v>6</v>
      </c>
      <c r="J56" s="31">
        <f t="shared" si="2"/>
        <v>12</v>
      </c>
      <c r="K56" s="32">
        <v>0</v>
      </c>
      <c r="L56" s="31">
        <f t="shared" si="3"/>
        <v>0</v>
      </c>
      <c r="M56" s="32">
        <v>0</v>
      </c>
      <c r="N56" s="33">
        <f t="shared" si="4"/>
        <v>0</v>
      </c>
      <c r="O56" s="288" t="s">
        <v>91</v>
      </c>
      <c r="P56" s="27" t="s">
        <v>92</v>
      </c>
      <c r="Q56" s="32">
        <v>5</v>
      </c>
      <c r="R56" s="31">
        <f t="shared" si="5"/>
        <v>10</v>
      </c>
      <c r="S56" s="32">
        <v>0</v>
      </c>
      <c r="T56" s="31">
        <f t="shared" si="6"/>
        <v>0</v>
      </c>
      <c r="U56" s="32">
        <v>23</v>
      </c>
      <c r="V56" s="31">
        <f t="shared" si="7"/>
        <v>46</v>
      </c>
      <c r="W56" s="32">
        <v>50</v>
      </c>
      <c r="X56" s="33">
        <f t="shared" si="8"/>
        <v>1.2189176011701608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</row>
    <row r="57" spans="1:240" s="20" customFormat="1" ht="16.899999999999999" customHeight="1">
      <c r="A57" s="12"/>
      <c r="B57" s="286"/>
      <c r="C57" s="27" t="s">
        <v>93</v>
      </c>
      <c r="D57" s="31">
        <v>17.649999999999999</v>
      </c>
      <c r="E57" s="32">
        <v>0</v>
      </c>
      <c r="F57" s="31">
        <v>0</v>
      </c>
      <c r="G57" s="32">
        <v>0</v>
      </c>
      <c r="H57" s="31">
        <v>0</v>
      </c>
      <c r="I57" s="32">
        <v>0</v>
      </c>
      <c r="J57" s="31">
        <v>0</v>
      </c>
      <c r="K57" s="32">
        <v>0</v>
      </c>
      <c r="L57" s="31">
        <v>0</v>
      </c>
      <c r="M57" s="32">
        <v>0</v>
      </c>
      <c r="N57" s="33">
        <v>0</v>
      </c>
      <c r="O57" s="286"/>
      <c r="P57" s="27" t="s">
        <v>93</v>
      </c>
      <c r="Q57" s="32">
        <v>0</v>
      </c>
      <c r="R57" s="31">
        <v>0</v>
      </c>
      <c r="S57" s="32">
        <v>0</v>
      </c>
      <c r="T57" s="31">
        <v>0</v>
      </c>
      <c r="U57" s="32">
        <v>0</v>
      </c>
      <c r="V57" s="31">
        <v>0</v>
      </c>
      <c r="W57" s="32">
        <v>0</v>
      </c>
      <c r="X57" s="33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</row>
    <row r="58" spans="1:240" ht="16.899999999999999" customHeight="1">
      <c r="A58" s="12"/>
      <c r="B58" s="287"/>
      <c r="C58" s="22" t="s">
        <v>36</v>
      </c>
      <c r="D58" s="23">
        <f t="shared" ref="D58:E58" si="79">SUM(D56:D57)</f>
        <v>58.67</v>
      </c>
      <c r="E58" s="24">
        <f t="shared" si="79"/>
        <v>15</v>
      </c>
      <c r="F58" s="23">
        <f t="shared" si="0"/>
        <v>30</v>
      </c>
      <c r="G58" s="24">
        <f t="shared" ref="G58" si="80">SUM(G56:G57)</f>
        <v>1</v>
      </c>
      <c r="H58" s="23">
        <f t="shared" si="1"/>
        <v>2</v>
      </c>
      <c r="I58" s="24">
        <f t="shared" ref="I58" si="81">SUM(I56:I57)</f>
        <v>6</v>
      </c>
      <c r="J58" s="23">
        <f t="shared" si="2"/>
        <v>12</v>
      </c>
      <c r="K58" s="24">
        <f t="shared" ref="K58" si="82">SUM(K56:K57)</f>
        <v>0</v>
      </c>
      <c r="L58" s="23">
        <f t="shared" si="3"/>
        <v>0</v>
      </c>
      <c r="M58" s="24">
        <f t="shared" ref="M58" si="83">SUM(M56:M57)</f>
        <v>0</v>
      </c>
      <c r="N58" s="25">
        <f t="shared" si="4"/>
        <v>0</v>
      </c>
      <c r="O58" s="287"/>
      <c r="P58" s="22" t="s">
        <v>36</v>
      </c>
      <c r="Q58" s="24">
        <f t="shared" ref="Q58" si="84">SUM(Q56:Q57)</f>
        <v>5</v>
      </c>
      <c r="R58" s="23">
        <f t="shared" si="5"/>
        <v>10</v>
      </c>
      <c r="S58" s="24">
        <f t="shared" ref="S58" si="85">SUM(S56:S57)</f>
        <v>0</v>
      </c>
      <c r="T58" s="23">
        <f t="shared" si="6"/>
        <v>0</v>
      </c>
      <c r="U58" s="24">
        <f t="shared" ref="U58" si="86">SUM(U56:U57)</f>
        <v>23</v>
      </c>
      <c r="V58" s="23">
        <f t="shared" si="7"/>
        <v>46</v>
      </c>
      <c r="W58" s="24">
        <f t="shared" ref="W58" si="87">SUM(W56:W57)</f>
        <v>50</v>
      </c>
      <c r="X58" s="25">
        <f t="shared" si="8"/>
        <v>0.85222430543719108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</row>
    <row r="59" spans="1:240" s="20" customFormat="1" ht="16.899999999999999" customHeight="1">
      <c r="A59" s="12"/>
      <c r="B59" s="288" t="s">
        <v>94</v>
      </c>
      <c r="C59" s="27" t="s">
        <v>95</v>
      </c>
      <c r="D59" s="28">
        <v>33.93</v>
      </c>
      <c r="E59" s="29">
        <v>16</v>
      </c>
      <c r="F59" s="28">
        <f t="shared" si="0"/>
        <v>22.222222222222221</v>
      </c>
      <c r="G59" s="29">
        <v>0</v>
      </c>
      <c r="H59" s="28">
        <f t="shared" si="1"/>
        <v>0</v>
      </c>
      <c r="I59" s="29">
        <v>16</v>
      </c>
      <c r="J59" s="28">
        <f t="shared" si="2"/>
        <v>22.222222222222221</v>
      </c>
      <c r="K59" s="29">
        <v>1</v>
      </c>
      <c r="L59" s="28">
        <f t="shared" si="3"/>
        <v>1.3888888888888888</v>
      </c>
      <c r="M59" s="29">
        <v>0</v>
      </c>
      <c r="N59" s="30">
        <f t="shared" si="4"/>
        <v>0</v>
      </c>
      <c r="O59" s="288" t="s">
        <v>94</v>
      </c>
      <c r="P59" s="27" t="s">
        <v>95</v>
      </c>
      <c r="Q59" s="29">
        <v>14</v>
      </c>
      <c r="R59" s="28">
        <f t="shared" si="5"/>
        <v>19.444444444444446</v>
      </c>
      <c r="S59" s="29">
        <v>0</v>
      </c>
      <c r="T59" s="28">
        <f t="shared" si="6"/>
        <v>0</v>
      </c>
      <c r="U59" s="29">
        <v>25</v>
      </c>
      <c r="V59" s="28">
        <f t="shared" si="7"/>
        <v>34.722222222222221</v>
      </c>
      <c r="W59" s="29">
        <v>72</v>
      </c>
      <c r="X59" s="30">
        <f t="shared" si="8"/>
        <v>2.1220159151193636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</row>
    <row r="60" spans="1:240" s="20" customFormat="1" ht="16.899999999999999" customHeight="1">
      <c r="A60" s="12"/>
      <c r="B60" s="286"/>
      <c r="C60" s="27" t="s">
        <v>96</v>
      </c>
      <c r="D60" s="28">
        <v>15.95</v>
      </c>
      <c r="E60" s="29">
        <v>0</v>
      </c>
      <c r="F60" s="28">
        <f t="shared" si="0"/>
        <v>0</v>
      </c>
      <c r="G60" s="29">
        <v>1</v>
      </c>
      <c r="H60" s="28">
        <f t="shared" si="1"/>
        <v>33.333333333333329</v>
      </c>
      <c r="I60" s="29">
        <v>0</v>
      </c>
      <c r="J60" s="28">
        <f t="shared" si="2"/>
        <v>0</v>
      </c>
      <c r="K60" s="29">
        <v>0</v>
      </c>
      <c r="L60" s="28">
        <f t="shared" si="3"/>
        <v>0</v>
      </c>
      <c r="M60" s="29">
        <v>0</v>
      </c>
      <c r="N60" s="30">
        <f t="shared" si="4"/>
        <v>0</v>
      </c>
      <c r="O60" s="286"/>
      <c r="P60" s="27" t="s">
        <v>96</v>
      </c>
      <c r="Q60" s="29">
        <v>0</v>
      </c>
      <c r="R60" s="28">
        <f t="shared" si="5"/>
        <v>0</v>
      </c>
      <c r="S60" s="29">
        <v>0</v>
      </c>
      <c r="T60" s="28">
        <f t="shared" si="6"/>
        <v>0</v>
      </c>
      <c r="U60" s="29">
        <v>2</v>
      </c>
      <c r="V60" s="28">
        <f t="shared" si="7"/>
        <v>66.666666666666657</v>
      </c>
      <c r="W60" s="29">
        <v>3</v>
      </c>
      <c r="X60" s="30">
        <f t="shared" si="8"/>
        <v>0.18808777429467086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</row>
    <row r="61" spans="1:240" s="20" customFormat="1" ht="16.899999999999999" customHeight="1">
      <c r="A61" s="12"/>
      <c r="B61" s="286"/>
      <c r="C61" s="27" t="s">
        <v>97</v>
      </c>
      <c r="D61" s="28">
        <v>30.03</v>
      </c>
      <c r="E61" s="29">
        <v>16</v>
      </c>
      <c r="F61" s="28">
        <f t="shared" si="0"/>
        <v>37.209302325581397</v>
      </c>
      <c r="G61" s="29">
        <v>1</v>
      </c>
      <c r="H61" s="28">
        <f t="shared" si="1"/>
        <v>2.3255813953488373</v>
      </c>
      <c r="I61" s="29">
        <v>17</v>
      </c>
      <c r="J61" s="28">
        <f t="shared" si="2"/>
        <v>39.534883720930232</v>
      </c>
      <c r="K61" s="29">
        <v>1</v>
      </c>
      <c r="L61" s="28">
        <f t="shared" si="3"/>
        <v>2.3255813953488373</v>
      </c>
      <c r="M61" s="29">
        <v>0</v>
      </c>
      <c r="N61" s="30">
        <f t="shared" si="4"/>
        <v>0</v>
      </c>
      <c r="O61" s="286"/>
      <c r="P61" s="27" t="s">
        <v>97</v>
      </c>
      <c r="Q61" s="29">
        <v>4</v>
      </c>
      <c r="R61" s="28">
        <f t="shared" si="5"/>
        <v>9.3023255813953494</v>
      </c>
      <c r="S61" s="29">
        <v>0</v>
      </c>
      <c r="T61" s="28">
        <f t="shared" si="6"/>
        <v>0</v>
      </c>
      <c r="U61" s="29">
        <v>4</v>
      </c>
      <c r="V61" s="28">
        <f t="shared" si="7"/>
        <v>9.3023255813953494</v>
      </c>
      <c r="W61" s="29">
        <v>43</v>
      </c>
      <c r="X61" s="30">
        <f t="shared" si="8"/>
        <v>1.4319014319014318</v>
      </c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</row>
    <row r="62" spans="1:240" s="20" customFormat="1" ht="16.899999999999999" customHeight="1">
      <c r="A62" s="12"/>
      <c r="B62" s="287"/>
      <c r="C62" s="22" t="s">
        <v>36</v>
      </c>
      <c r="D62" s="23">
        <f t="shared" ref="D62:E62" si="88">SUM(D59:D61)</f>
        <v>79.91</v>
      </c>
      <c r="E62" s="24">
        <f t="shared" si="88"/>
        <v>32</v>
      </c>
      <c r="F62" s="23">
        <f t="shared" si="0"/>
        <v>27.118644067796609</v>
      </c>
      <c r="G62" s="24">
        <f t="shared" ref="G62" si="89">SUM(G59:G61)</f>
        <v>2</v>
      </c>
      <c r="H62" s="23">
        <f t="shared" si="1"/>
        <v>1.6949152542372881</v>
      </c>
      <c r="I62" s="24">
        <f t="shared" ref="I62" si="90">SUM(I59:I61)</f>
        <v>33</v>
      </c>
      <c r="J62" s="23">
        <f t="shared" si="2"/>
        <v>27.966101694915253</v>
      </c>
      <c r="K62" s="24">
        <f t="shared" ref="K62" si="91">SUM(K59:K61)</f>
        <v>2</v>
      </c>
      <c r="L62" s="23">
        <f t="shared" si="3"/>
        <v>1.6949152542372881</v>
      </c>
      <c r="M62" s="24">
        <f t="shared" ref="M62" si="92">SUM(M59:M61)</f>
        <v>0</v>
      </c>
      <c r="N62" s="25">
        <f t="shared" si="4"/>
        <v>0</v>
      </c>
      <c r="O62" s="287"/>
      <c r="P62" s="22" t="s">
        <v>36</v>
      </c>
      <c r="Q62" s="24">
        <f t="shared" ref="Q62" si="93">SUM(Q59:Q61)</f>
        <v>18</v>
      </c>
      <c r="R62" s="23">
        <f t="shared" si="5"/>
        <v>15.254237288135593</v>
      </c>
      <c r="S62" s="24">
        <f t="shared" ref="S62" si="94">SUM(S59:S61)</f>
        <v>0</v>
      </c>
      <c r="T62" s="23">
        <f t="shared" si="6"/>
        <v>0</v>
      </c>
      <c r="U62" s="24">
        <f t="shared" ref="U62" si="95">SUM(U59:U61)</f>
        <v>31</v>
      </c>
      <c r="V62" s="23">
        <f t="shared" si="7"/>
        <v>26.271186440677969</v>
      </c>
      <c r="W62" s="24">
        <f t="shared" ref="W62" si="96">SUM(W59:W61)</f>
        <v>118</v>
      </c>
      <c r="X62" s="25">
        <f t="shared" si="8"/>
        <v>1.4766612438993869</v>
      </c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</row>
    <row r="63" spans="1:240" ht="16.899999999999999" customHeight="1">
      <c r="A63" s="12"/>
      <c r="B63" s="26" t="s">
        <v>98</v>
      </c>
      <c r="C63" s="42" t="s">
        <v>99</v>
      </c>
      <c r="D63" s="23">
        <v>60.36</v>
      </c>
      <c r="E63" s="24">
        <v>3</v>
      </c>
      <c r="F63" s="23">
        <f t="shared" si="0"/>
        <v>100</v>
      </c>
      <c r="G63" s="24">
        <v>0</v>
      </c>
      <c r="H63" s="23">
        <f t="shared" si="1"/>
        <v>0</v>
      </c>
      <c r="I63" s="24">
        <v>0</v>
      </c>
      <c r="J63" s="23">
        <f t="shared" si="2"/>
        <v>0</v>
      </c>
      <c r="K63" s="24">
        <v>0</v>
      </c>
      <c r="L63" s="23">
        <f t="shared" si="3"/>
        <v>0</v>
      </c>
      <c r="M63" s="24">
        <v>0</v>
      </c>
      <c r="N63" s="25">
        <f t="shared" si="4"/>
        <v>0</v>
      </c>
      <c r="O63" s="26" t="s">
        <v>98</v>
      </c>
      <c r="P63" s="42" t="s">
        <v>99</v>
      </c>
      <c r="Q63" s="24">
        <v>0</v>
      </c>
      <c r="R63" s="23">
        <f t="shared" si="5"/>
        <v>0</v>
      </c>
      <c r="S63" s="24">
        <v>0</v>
      </c>
      <c r="T63" s="23">
        <f t="shared" si="6"/>
        <v>0</v>
      </c>
      <c r="U63" s="24">
        <v>0</v>
      </c>
      <c r="V63" s="23">
        <f t="shared" si="7"/>
        <v>0</v>
      </c>
      <c r="W63" s="24">
        <v>3</v>
      </c>
      <c r="X63" s="25">
        <f t="shared" si="8"/>
        <v>4.9701789264413522E-2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</row>
    <row r="64" spans="1:240" s="20" customFormat="1" ht="16.5" customHeight="1">
      <c r="A64" s="12"/>
      <c r="B64" s="289" t="s">
        <v>100</v>
      </c>
      <c r="C64" s="27" t="s">
        <v>101</v>
      </c>
      <c r="D64" s="28">
        <v>34.07</v>
      </c>
      <c r="E64" s="29">
        <v>32</v>
      </c>
      <c r="F64" s="28">
        <f t="shared" si="0"/>
        <v>82.051282051282044</v>
      </c>
      <c r="G64" s="29">
        <v>2</v>
      </c>
      <c r="H64" s="28">
        <f t="shared" si="1"/>
        <v>5.1282051282051277</v>
      </c>
      <c r="I64" s="29">
        <v>4</v>
      </c>
      <c r="J64" s="28">
        <f t="shared" si="2"/>
        <v>10.256410256410255</v>
      </c>
      <c r="K64" s="29">
        <v>0</v>
      </c>
      <c r="L64" s="28">
        <f t="shared" si="3"/>
        <v>0</v>
      </c>
      <c r="M64" s="29">
        <v>0</v>
      </c>
      <c r="N64" s="30">
        <f t="shared" si="4"/>
        <v>0</v>
      </c>
      <c r="O64" s="289" t="s">
        <v>100</v>
      </c>
      <c r="P64" s="27" t="s">
        <v>101</v>
      </c>
      <c r="Q64" s="29">
        <v>1</v>
      </c>
      <c r="R64" s="28">
        <f t="shared" si="5"/>
        <v>2.5641025641025639</v>
      </c>
      <c r="S64" s="29">
        <v>0</v>
      </c>
      <c r="T64" s="28">
        <f t="shared" si="6"/>
        <v>0</v>
      </c>
      <c r="U64" s="29">
        <v>0</v>
      </c>
      <c r="V64" s="28">
        <f t="shared" si="7"/>
        <v>0</v>
      </c>
      <c r="W64" s="29">
        <v>39</v>
      </c>
      <c r="X64" s="30">
        <f t="shared" si="8"/>
        <v>1.1447020839448194</v>
      </c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</row>
    <row r="65" spans="1:240" s="20" customFormat="1" ht="16.899999999999999" customHeight="1">
      <c r="A65" s="12"/>
      <c r="B65" s="290"/>
      <c r="C65" s="27" t="s">
        <v>102</v>
      </c>
      <c r="D65" s="28">
        <v>40.39</v>
      </c>
      <c r="E65" s="29">
        <v>0</v>
      </c>
      <c r="F65" s="28">
        <f t="shared" si="0"/>
        <v>0</v>
      </c>
      <c r="G65" s="29">
        <v>2</v>
      </c>
      <c r="H65" s="28">
        <f t="shared" si="1"/>
        <v>100</v>
      </c>
      <c r="I65" s="29">
        <v>0</v>
      </c>
      <c r="J65" s="28">
        <f t="shared" si="2"/>
        <v>0</v>
      </c>
      <c r="K65" s="29">
        <v>0</v>
      </c>
      <c r="L65" s="28">
        <f t="shared" si="3"/>
        <v>0</v>
      </c>
      <c r="M65" s="29">
        <v>0</v>
      </c>
      <c r="N65" s="30">
        <f t="shared" si="4"/>
        <v>0</v>
      </c>
      <c r="O65" s="290"/>
      <c r="P65" s="27" t="s">
        <v>102</v>
      </c>
      <c r="Q65" s="29">
        <v>0</v>
      </c>
      <c r="R65" s="28">
        <f t="shared" si="5"/>
        <v>0</v>
      </c>
      <c r="S65" s="29">
        <v>0</v>
      </c>
      <c r="T65" s="28">
        <f t="shared" si="6"/>
        <v>0</v>
      </c>
      <c r="U65" s="29">
        <v>0</v>
      </c>
      <c r="V65" s="28">
        <f t="shared" si="7"/>
        <v>0</v>
      </c>
      <c r="W65" s="29">
        <v>2</v>
      </c>
      <c r="X65" s="30">
        <f t="shared" si="8"/>
        <v>4.9517207229512257E-2</v>
      </c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</row>
    <row r="66" spans="1:240" s="20" customFormat="1" ht="16.899999999999999" customHeight="1">
      <c r="A66" s="12"/>
      <c r="B66" s="290"/>
      <c r="C66" s="27" t="s">
        <v>103</v>
      </c>
      <c r="D66" s="28">
        <v>25.73</v>
      </c>
      <c r="E66" s="29">
        <v>0</v>
      </c>
      <c r="F66" s="28">
        <f t="shared" si="0"/>
        <v>0</v>
      </c>
      <c r="G66" s="29">
        <v>2</v>
      </c>
      <c r="H66" s="28">
        <f t="shared" si="1"/>
        <v>4.7619047619047619</v>
      </c>
      <c r="I66" s="29">
        <v>4</v>
      </c>
      <c r="J66" s="28">
        <f t="shared" si="2"/>
        <v>9.5238095238095237</v>
      </c>
      <c r="K66" s="29">
        <v>0</v>
      </c>
      <c r="L66" s="28">
        <f t="shared" si="3"/>
        <v>0</v>
      </c>
      <c r="M66" s="29">
        <v>0</v>
      </c>
      <c r="N66" s="30">
        <f t="shared" si="4"/>
        <v>0</v>
      </c>
      <c r="O66" s="290"/>
      <c r="P66" s="27" t="s">
        <v>103</v>
      </c>
      <c r="Q66" s="29">
        <v>24</v>
      </c>
      <c r="R66" s="28">
        <f t="shared" si="5"/>
        <v>57.142857142857139</v>
      </c>
      <c r="S66" s="29">
        <v>0</v>
      </c>
      <c r="T66" s="28">
        <f t="shared" si="6"/>
        <v>0</v>
      </c>
      <c r="U66" s="29">
        <v>12</v>
      </c>
      <c r="V66" s="28">
        <f t="shared" si="7"/>
        <v>28.571428571428569</v>
      </c>
      <c r="W66" s="29">
        <v>42</v>
      </c>
      <c r="X66" s="30">
        <f t="shared" si="8"/>
        <v>1.6323357947920716</v>
      </c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</row>
    <row r="67" spans="1:240" s="20" customFormat="1" ht="16.899999999999999" customHeight="1">
      <c r="A67" s="12"/>
      <c r="B67" s="291"/>
      <c r="C67" s="22" t="s">
        <v>36</v>
      </c>
      <c r="D67" s="23">
        <f t="shared" ref="D67:E67" si="97">SUM(D64:D66)</f>
        <v>100.19000000000001</v>
      </c>
      <c r="E67" s="24">
        <f t="shared" si="97"/>
        <v>32</v>
      </c>
      <c r="F67" s="23">
        <f t="shared" si="0"/>
        <v>38.554216867469883</v>
      </c>
      <c r="G67" s="24">
        <f t="shared" ref="G67" si="98">SUM(G64:G66)</f>
        <v>6</v>
      </c>
      <c r="H67" s="23">
        <f t="shared" si="1"/>
        <v>7.2289156626506017</v>
      </c>
      <c r="I67" s="24">
        <f t="shared" ref="I67" si="99">SUM(I64:I66)</f>
        <v>8</v>
      </c>
      <c r="J67" s="23">
        <f t="shared" si="2"/>
        <v>9.6385542168674707</v>
      </c>
      <c r="K67" s="24">
        <f t="shared" ref="K67" si="100">SUM(K64:K66)</f>
        <v>0</v>
      </c>
      <c r="L67" s="23">
        <f t="shared" si="3"/>
        <v>0</v>
      </c>
      <c r="M67" s="24">
        <f t="shared" ref="M67" si="101">SUM(M64:M66)</f>
        <v>0</v>
      </c>
      <c r="N67" s="25">
        <f t="shared" si="4"/>
        <v>0</v>
      </c>
      <c r="O67" s="291"/>
      <c r="P67" s="22" t="s">
        <v>36</v>
      </c>
      <c r="Q67" s="24">
        <f t="shared" ref="Q67" si="102">SUM(Q64:Q66)</f>
        <v>25</v>
      </c>
      <c r="R67" s="23">
        <f t="shared" si="5"/>
        <v>30.120481927710845</v>
      </c>
      <c r="S67" s="24">
        <f t="shared" ref="S67" si="103">SUM(S64:S66)</f>
        <v>0</v>
      </c>
      <c r="T67" s="23">
        <f t="shared" si="6"/>
        <v>0</v>
      </c>
      <c r="U67" s="24">
        <f t="shared" ref="U67" si="104">SUM(U64:U66)</f>
        <v>12</v>
      </c>
      <c r="V67" s="23">
        <f t="shared" si="7"/>
        <v>14.457831325301203</v>
      </c>
      <c r="W67" s="24">
        <f t="shared" ref="W67" si="105">SUM(W64:W66)</f>
        <v>83</v>
      </c>
      <c r="X67" s="25">
        <f t="shared" si="8"/>
        <v>0.82842599061782607</v>
      </c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</row>
    <row r="68" spans="1:240" s="20" customFormat="1" ht="16.899999999999999" customHeight="1">
      <c r="A68" s="43"/>
      <c r="B68" s="44" t="s">
        <v>104</v>
      </c>
      <c r="C68" s="35" t="s">
        <v>105</v>
      </c>
      <c r="D68" s="23"/>
      <c r="E68" s="24"/>
      <c r="F68" s="23"/>
      <c r="G68" s="24"/>
      <c r="H68" s="23"/>
      <c r="I68" s="24"/>
      <c r="J68" s="23"/>
      <c r="K68" s="24"/>
      <c r="L68" s="23"/>
      <c r="M68" s="24"/>
      <c r="N68" s="25"/>
      <c r="O68" s="44" t="s">
        <v>104</v>
      </c>
      <c r="P68" s="35" t="s">
        <v>105</v>
      </c>
      <c r="Q68" s="24"/>
      <c r="R68" s="23"/>
      <c r="S68" s="24"/>
      <c r="T68" s="23"/>
      <c r="U68" s="24"/>
      <c r="V68" s="23"/>
      <c r="W68" s="24"/>
      <c r="X68" s="25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</row>
    <row r="69" spans="1:240" s="20" customFormat="1" ht="16.899999999999999" customHeight="1" thickBot="1">
      <c r="A69" s="12"/>
      <c r="B69" s="283" t="s">
        <v>106</v>
      </c>
      <c r="C69" s="284"/>
      <c r="D69" s="36">
        <f t="shared" ref="D69:E69" si="106">SUM(D33:D37,D42:D45,D48:D52,D55,D58,D62:D63,D67:D68)</f>
        <v>1514.64</v>
      </c>
      <c r="E69" s="37">
        <f t="shared" si="106"/>
        <v>275</v>
      </c>
      <c r="F69" s="36">
        <f t="shared" si="0"/>
        <v>20.614692653673163</v>
      </c>
      <c r="G69" s="37">
        <f t="shared" ref="G69" si="107">SUM(G33:G37,G42:G45,G48:G52,G55,G58,G62:G63,G67:G68)</f>
        <v>69</v>
      </c>
      <c r="H69" s="36">
        <f t="shared" si="1"/>
        <v>5.1724137931034484</v>
      </c>
      <c r="I69" s="37">
        <f t="shared" ref="I69" si="108">SUM(I33:I37,I42:I45,I48:I52,I55,I58,I62:I63,I67:I68)</f>
        <v>360</v>
      </c>
      <c r="J69" s="36">
        <f t="shared" si="2"/>
        <v>26.986506746626688</v>
      </c>
      <c r="K69" s="37">
        <f t="shared" ref="K69" si="109">SUM(K33:K37,K42:K45,K48:K52,K55,K58,K62:K63,K67:K68)</f>
        <v>37</v>
      </c>
      <c r="L69" s="36">
        <f t="shared" si="3"/>
        <v>2.7736131934032984</v>
      </c>
      <c r="M69" s="37">
        <f t="shared" ref="M69" si="110">SUM(M33:M37,M42:M45,M48:M52,M55,M58,M62:M63,M67:M68)</f>
        <v>0</v>
      </c>
      <c r="N69" s="38">
        <f t="shared" si="4"/>
        <v>0</v>
      </c>
      <c r="O69" s="283" t="s">
        <v>106</v>
      </c>
      <c r="P69" s="284"/>
      <c r="Q69" s="37">
        <f t="shared" ref="Q69" si="111">SUM(Q33:Q37,Q42:Q45,Q48:Q52,Q55,Q58,Q62:Q63,Q67:Q68)</f>
        <v>237</v>
      </c>
      <c r="R69" s="36">
        <f t="shared" si="5"/>
        <v>17.766116941529237</v>
      </c>
      <c r="S69" s="37">
        <f t="shared" ref="S69" si="112">SUM(S33:S37,S42:S45,S48:S52,S55,S58,S62:S63,S67:S68)</f>
        <v>3</v>
      </c>
      <c r="T69" s="36">
        <f t="shared" si="6"/>
        <v>0.22488755622188905</v>
      </c>
      <c r="U69" s="37">
        <f t="shared" ref="U69" si="113">SUM(U33:U37,U42:U45,U48:U52,U55,U58,U62:U63,U67:U68)</f>
        <v>353</v>
      </c>
      <c r="V69" s="36">
        <f t="shared" si="7"/>
        <v>26.46176911544228</v>
      </c>
      <c r="W69" s="37">
        <f t="shared" ref="W69" si="114">SUM(W33:W37,W42:W45,W48:W52,W55,W58,W62:W63,W67:W68)</f>
        <v>1334</v>
      </c>
      <c r="X69" s="38">
        <f t="shared" si="8"/>
        <v>0.88073733692494582</v>
      </c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</row>
    <row r="70" spans="1:240" ht="16.899999999999999" customHeight="1">
      <c r="A70" s="12"/>
      <c r="B70" s="45" t="s">
        <v>107</v>
      </c>
      <c r="C70" s="46" t="s">
        <v>108</v>
      </c>
      <c r="D70" s="47">
        <v>159.82</v>
      </c>
      <c r="E70" s="48">
        <v>5</v>
      </c>
      <c r="F70" s="47">
        <f t="shared" si="0"/>
        <v>50</v>
      </c>
      <c r="G70" s="48">
        <v>4</v>
      </c>
      <c r="H70" s="47">
        <f t="shared" si="1"/>
        <v>40</v>
      </c>
      <c r="I70" s="48">
        <v>1</v>
      </c>
      <c r="J70" s="47">
        <f t="shared" si="2"/>
        <v>10</v>
      </c>
      <c r="K70" s="48">
        <v>0</v>
      </c>
      <c r="L70" s="47">
        <f t="shared" si="3"/>
        <v>0</v>
      </c>
      <c r="M70" s="48">
        <v>0</v>
      </c>
      <c r="N70" s="18">
        <f t="shared" si="4"/>
        <v>0</v>
      </c>
      <c r="O70" s="45" t="s">
        <v>107</v>
      </c>
      <c r="P70" s="46" t="s">
        <v>108</v>
      </c>
      <c r="Q70" s="48">
        <v>0</v>
      </c>
      <c r="R70" s="47">
        <f t="shared" si="5"/>
        <v>0</v>
      </c>
      <c r="S70" s="48">
        <v>0</v>
      </c>
      <c r="T70" s="47">
        <f t="shared" si="6"/>
        <v>0</v>
      </c>
      <c r="U70" s="48">
        <v>0</v>
      </c>
      <c r="V70" s="47">
        <f t="shared" si="7"/>
        <v>0</v>
      </c>
      <c r="W70" s="48">
        <v>10</v>
      </c>
      <c r="X70" s="18">
        <f t="shared" si="8"/>
        <v>6.2570391690651983E-2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</row>
    <row r="71" spans="1:240" ht="16.899999999999999" customHeight="1">
      <c r="A71" s="40"/>
      <c r="B71" s="49"/>
      <c r="C71" s="50" t="s">
        <v>109</v>
      </c>
      <c r="D71" s="31">
        <v>89.69</v>
      </c>
      <c r="E71" s="32">
        <v>16</v>
      </c>
      <c r="F71" s="31">
        <f t="shared" si="0"/>
        <v>34.782608695652172</v>
      </c>
      <c r="G71" s="32">
        <v>9</v>
      </c>
      <c r="H71" s="31">
        <f t="shared" si="1"/>
        <v>19.565217391304348</v>
      </c>
      <c r="I71" s="32">
        <v>13</v>
      </c>
      <c r="J71" s="31">
        <f t="shared" si="2"/>
        <v>28.260869565217391</v>
      </c>
      <c r="K71" s="32">
        <v>1</v>
      </c>
      <c r="L71" s="31">
        <f t="shared" si="3"/>
        <v>2.1739130434782608</v>
      </c>
      <c r="M71" s="32">
        <v>0</v>
      </c>
      <c r="N71" s="33">
        <f t="shared" si="4"/>
        <v>0</v>
      </c>
      <c r="O71" s="49"/>
      <c r="P71" s="50" t="s">
        <v>109</v>
      </c>
      <c r="Q71" s="32">
        <v>7</v>
      </c>
      <c r="R71" s="31">
        <f t="shared" si="5"/>
        <v>15.217391304347828</v>
      </c>
      <c r="S71" s="32">
        <v>0</v>
      </c>
      <c r="T71" s="31">
        <f t="shared" si="6"/>
        <v>0</v>
      </c>
      <c r="U71" s="32">
        <v>0</v>
      </c>
      <c r="V71" s="31">
        <f t="shared" si="7"/>
        <v>0</v>
      </c>
      <c r="W71" s="32">
        <v>46</v>
      </c>
      <c r="X71" s="33">
        <f t="shared" si="8"/>
        <v>0.51287768982049287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</row>
    <row r="72" spans="1:240" s="54" customFormat="1" ht="16.899999999999999" customHeight="1">
      <c r="A72" s="51"/>
      <c r="B72" s="52" t="s">
        <v>110</v>
      </c>
      <c r="C72" s="41" t="s">
        <v>111</v>
      </c>
      <c r="D72" s="23"/>
      <c r="E72" s="24"/>
      <c r="F72" s="23"/>
      <c r="G72" s="24"/>
      <c r="H72" s="23"/>
      <c r="I72" s="24"/>
      <c r="J72" s="23"/>
      <c r="K72" s="24"/>
      <c r="L72" s="23"/>
      <c r="M72" s="24"/>
      <c r="N72" s="25"/>
      <c r="O72" s="52" t="s">
        <v>110</v>
      </c>
      <c r="P72" s="41" t="s">
        <v>111</v>
      </c>
      <c r="Q72" s="24"/>
      <c r="R72" s="23"/>
      <c r="S72" s="24"/>
      <c r="T72" s="23"/>
      <c r="U72" s="24"/>
      <c r="V72" s="23"/>
      <c r="W72" s="24"/>
      <c r="X72" s="25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M72" s="53"/>
      <c r="DN72" s="53"/>
      <c r="DO72" s="53"/>
      <c r="DP72" s="53"/>
      <c r="DQ72" s="53"/>
      <c r="DR72" s="53"/>
      <c r="DS72" s="53"/>
      <c r="DT72" s="53"/>
      <c r="DU72" s="53"/>
      <c r="DV72" s="53"/>
      <c r="DW72" s="53"/>
      <c r="DX72" s="53"/>
      <c r="DY72" s="53"/>
      <c r="DZ72" s="53"/>
      <c r="EA72" s="53"/>
      <c r="EB72" s="53"/>
      <c r="EC72" s="53"/>
      <c r="ED72" s="53"/>
      <c r="EE72" s="53"/>
      <c r="EF72" s="53"/>
      <c r="EG72" s="53"/>
      <c r="EH72" s="53"/>
      <c r="EI72" s="53"/>
      <c r="EJ72" s="53"/>
      <c r="EK72" s="53"/>
      <c r="EL72" s="53"/>
      <c r="EM72" s="53"/>
      <c r="EN72" s="53"/>
      <c r="EO72" s="53"/>
      <c r="EP72" s="53"/>
      <c r="EQ72" s="53"/>
      <c r="ER72" s="53"/>
      <c r="ES72" s="53"/>
      <c r="ET72" s="53"/>
      <c r="EU72" s="53"/>
      <c r="EV72" s="53"/>
      <c r="EW72" s="53"/>
      <c r="EX72" s="53"/>
      <c r="EY72" s="53"/>
      <c r="EZ72" s="53"/>
      <c r="FA72" s="53"/>
      <c r="FB72" s="53"/>
      <c r="FC72" s="53"/>
      <c r="FD72" s="53"/>
      <c r="FE72" s="53"/>
      <c r="FF72" s="53"/>
      <c r="FG72" s="53"/>
      <c r="FH72" s="53"/>
      <c r="FI72" s="53"/>
      <c r="FJ72" s="53"/>
      <c r="FK72" s="53"/>
      <c r="FL72" s="53"/>
      <c r="FM72" s="53"/>
      <c r="FN72" s="53"/>
      <c r="FO72" s="53"/>
      <c r="FP72" s="53"/>
      <c r="FQ72" s="53"/>
      <c r="FR72" s="53"/>
      <c r="FS72" s="53"/>
      <c r="FT72" s="53"/>
      <c r="FU72" s="53"/>
      <c r="FV72" s="53"/>
      <c r="FW72" s="53"/>
      <c r="FX72" s="53"/>
      <c r="FY72" s="53"/>
      <c r="FZ72" s="53"/>
      <c r="GA72" s="53"/>
      <c r="GB72" s="53"/>
      <c r="GC72" s="53"/>
      <c r="GD72" s="53"/>
      <c r="GE72" s="53"/>
      <c r="GF72" s="53"/>
      <c r="GG72" s="53"/>
      <c r="GH72" s="53"/>
      <c r="GI72" s="53"/>
      <c r="GJ72" s="53"/>
      <c r="GK72" s="53"/>
      <c r="GL72" s="53"/>
      <c r="GM72" s="53"/>
      <c r="GN72" s="53"/>
      <c r="GO72" s="53"/>
      <c r="GP72" s="53"/>
      <c r="GQ72" s="53"/>
      <c r="GR72" s="53"/>
      <c r="GS72" s="53"/>
      <c r="GT72" s="53"/>
      <c r="GU72" s="53"/>
      <c r="GV72" s="53"/>
      <c r="GW72" s="53"/>
      <c r="GX72" s="53"/>
      <c r="GY72" s="53"/>
      <c r="GZ72" s="53"/>
      <c r="HA72" s="53"/>
      <c r="HB72" s="53"/>
      <c r="HC72" s="53"/>
      <c r="HD72" s="53"/>
      <c r="HE72" s="53"/>
      <c r="HF72" s="53"/>
      <c r="HG72" s="53"/>
      <c r="HH72" s="53"/>
      <c r="HI72" s="53"/>
      <c r="HJ72" s="53"/>
      <c r="HK72" s="53"/>
      <c r="HL72" s="53"/>
      <c r="HM72" s="53"/>
      <c r="HN72" s="53"/>
      <c r="HO72" s="53"/>
      <c r="HP72" s="53"/>
      <c r="HQ72" s="53"/>
      <c r="HR72" s="53"/>
      <c r="HS72" s="53"/>
      <c r="HT72" s="53"/>
      <c r="HU72" s="53"/>
      <c r="HV72" s="53"/>
      <c r="HW72" s="53"/>
      <c r="HX72" s="53"/>
      <c r="HY72" s="53"/>
      <c r="HZ72" s="53"/>
      <c r="IA72" s="53"/>
      <c r="IB72" s="53"/>
      <c r="IC72" s="53"/>
      <c r="ID72" s="53"/>
      <c r="IE72" s="53"/>
      <c r="IF72" s="53"/>
    </row>
    <row r="73" spans="1:240" s="20" customFormat="1" ht="16.899999999999999" customHeight="1">
      <c r="A73" s="40"/>
      <c r="B73" s="49"/>
      <c r="C73" s="50" t="s">
        <v>112</v>
      </c>
      <c r="D73" s="31">
        <v>138.37</v>
      </c>
      <c r="E73" s="32">
        <v>8</v>
      </c>
      <c r="F73" s="31">
        <f t="shared" ref="F73:F91" si="115">E73/W73*100</f>
        <v>88.888888888888886</v>
      </c>
      <c r="G73" s="32">
        <v>0</v>
      </c>
      <c r="H73" s="31">
        <f t="shared" ref="H73:H91" si="116">G73/W73*100</f>
        <v>0</v>
      </c>
      <c r="I73" s="32">
        <v>0</v>
      </c>
      <c r="J73" s="31">
        <f t="shared" ref="J73:J91" si="117">I73/W73*100</f>
        <v>0</v>
      </c>
      <c r="K73" s="32">
        <v>0</v>
      </c>
      <c r="L73" s="31">
        <f t="shared" ref="L73:L91" si="118">K73/W73*100</f>
        <v>0</v>
      </c>
      <c r="M73" s="32">
        <v>0</v>
      </c>
      <c r="N73" s="33">
        <f t="shared" ref="N73:N91" si="119">M73/W73*100</f>
        <v>0</v>
      </c>
      <c r="O73" s="49"/>
      <c r="P73" s="50" t="s">
        <v>112</v>
      </c>
      <c r="Q73" s="32">
        <v>1</v>
      </c>
      <c r="R73" s="31">
        <f t="shared" ref="R73:R91" si="120">Q73/W73*100</f>
        <v>11.111111111111111</v>
      </c>
      <c r="S73" s="32">
        <v>0</v>
      </c>
      <c r="T73" s="31">
        <f t="shared" ref="T73:T91" si="121">S73/W73*100</f>
        <v>0</v>
      </c>
      <c r="U73" s="32">
        <v>0</v>
      </c>
      <c r="V73" s="31">
        <f t="shared" ref="V73:V91" si="122">U73/W73*100</f>
        <v>0</v>
      </c>
      <c r="W73" s="32">
        <v>9</v>
      </c>
      <c r="X73" s="33">
        <f t="shared" ref="X73:X91" si="123">W73/D73</f>
        <v>6.5043000650430005E-2</v>
      </c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</row>
    <row r="74" spans="1:240" s="20" customFormat="1" ht="16.899999999999999" customHeight="1">
      <c r="A74" s="12"/>
      <c r="B74" s="21" t="s">
        <v>113</v>
      </c>
      <c r="C74" s="41" t="s">
        <v>114</v>
      </c>
      <c r="D74" s="23"/>
      <c r="E74" s="24"/>
      <c r="F74" s="23"/>
      <c r="G74" s="24"/>
      <c r="H74" s="23"/>
      <c r="I74" s="24"/>
      <c r="J74" s="23"/>
      <c r="K74" s="24"/>
      <c r="L74" s="23"/>
      <c r="M74" s="24"/>
      <c r="N74" s="25"/>
      <c r="O74" s="21" t="s">
        <v>113</v>
      </c>
      <c r="P74" s="41" t="s">
        <v>114</v>
      </c>
      <c r="Q74" s="24"/>
      <c r="R74" s="23"/>
      <c r="S74" s="24"/>
      <c r="T74" s="23"/>
      <c r="U74" s="24"/>
      <c r="V74" s="23"/>
      <c r="W74" s="24"/>
      <c r="X74" s="25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</row>
    <row r="75" spans="1:240" s="20" customFormat="1" ht="16.899999999999999" customHeight="1">
      <c r="A75" s="12"/>
      <c r="B75" s="288" t="s">
        <v>115</v>
      </c>
      <c r="C75" s="55" t="s">
        <v>116</v>
      </c>
      <c r="D75" s="28"/>
      <c r="E75" s="29"/>
      <c r="F75" s="28"/>
      <c r="G75" s="29"/>
      <c r="H75" s="28"/>
      <c r="I75" s="29"/>
      <c r="J75" s="28"/>
      <c r="K75" s="29"/>
      <c r="L75" s="28"/>
      <c r="M75" s="29"/>
      <c r="N75" s="30"/>
      <c r="O75" s="288" t="s">
        <v>115</v>
      </c>
      <c r="P75" s="55" t="s">
        <v>116</v>
      </c>
      <c r="Q75" s="29"/>
      <c r="R75" s="28"/>
      <c r="S75" s="29"/>
      <c r="T75" s="28"/>
      <c r="U75" s="29"/>
      <c r="V75" s="28"/>
      <c r="W75" s="29"/>
      <c r="X75" s="30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</row>
    <row r="76" spans="1:240" s="20" customFormat="1" ht="16.899999999999999" customHeight="1">
      <c r="A76" s="12"/>
      <c r="B76" s="286"/>
      <c r="C76" s="56" t="s">
        <v>117</v>
      </c>
      <c r="D76" s="28">
        <v>33.409999999999997</v>
      </c>
      <c r="E76" s="29">
        <v>0</v>
      </c>
      <c r="F76" s="28">
        <f t="shared" si="115"/>
        <v>0</v>
      </c>
      <c r="G76" s="29">
        <v>2</v>
      </c>
      <c r="H76" s="28">
        <f t="shared" si="116"/>
        <v>10.526315789473683</v>
      </c>
      <c r="I76" s="29">
        <v>1</v>
      </c>
      <c r="J76" s="28">
        <f t="shared" si="117"/>
        <v>5.2631578947368416</v>
      </c>
      <c r="K76" s="29">
        <v>0</v>
      </c>
      <c r="L76" s="28">
        <f t="shared" si="118"/>
        <v>0</v>
      </c>
      <c r="M76" s="29">
        <v>0</v>
      </c>
      <c r="N76" s="30">
        <f t="shared" si="119"/>
        <v>0</v>
      </c>
      <c r="O76" s="286"/>
      <c r="P76" s="56" t="s">
        <v>117</v>
      </c>
      <c r="Q76" s="29">
        <v>10</v>
      </c>
      <c r="R76" s="28">
        <f t="shared" si="120"/>
        <v>52.631578947368418</v>
      </c>
      <c r="S76" s="29">
        <v>0</v>
      </c>
      <c r="T76" s="28">
        <f t="shared" si="121"/>
        <v>0</v>
      </c>
      <c r="U76" s="29">
        <v>6</v>
      </c>
      <c r="V76" s="28">
        <f t="shared" si="122"/>
        <v>31.578947368421051</v>
      </c>
      <c r="W76" s="29">
        <v>19</v>
      </c>
      <c r="X76" s="30">
        <f t="shared" si="123"/>
        <v>0.56869200838072442</v>
      </c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</row>
    <row r="77" spans="1:240" ht="16.899999999999999" customHeight="1">
      <c r="A77" s="12"/>
      <c r="B77" s="286"/>
      <c r="C77" s="57" t="s">
        <v>118</v>
      </c>
      <c r="D77" s="28">
        <v>47.4</v>
      </c>
      <c r="E77" s="29">
        <v>5</v>
      </c>
      <c r="F77" s="28">
        <f t="shared" si="115"/>
        <v>45.454545454545453</v>
      </c>
      <c r="G77" s="29">
        <v>0</v>
      </c>
      <c r="H77" s="28">
        <f t="shared" si="116"/>
        <v>0</v>
      </c>
      <c r="I77" s="29">
        <v>1</v>
      </c>
      <c r="J77" s="28">
        <f t="shared" si="117"/>
        <v>9.0909090909090917</v>
      </c>
      <c r="K77" s="29">
        <v>0</v>
      </c>
      <c r="L77" s="28">
        <f t="shared" si="118"/>
        <v>0</v>
      </c>
      <c r="M77" s="29">
        <v>0</v>
      </c>
      <c r="N77" s="30">
        <f t="shared" si="119"/>
        <v>0</v>
      </c>
      <c r="O77" s="286"/>
      <c r="P77" s="57" t="s">
        <v>118</v>
      </c>
      <c r="Q77" s="29">
        <v>0</v>
      </c>
      <c r="R77" s="28">
        <f t="shared" si="120"/>
        <v>0</v>
      </c>
      <c r="S77" s="29">
        <v>0</v>
      </c>
      <c r="T77" s="28">
        <f t="shared" si="121"/>
        <v>0</v>
      </c>
      <c r="U77" s="29">
        <v>5</v>
      </c>
      <c r="V77" s="28">
        <f t="shared" si="122"/>
        <v>45.454545454545453</v>
      </c>
      <c r="W77" s="29">
        <v>11</v>
      </c>
      <c r="X77" s="30">
        <f t="shared" si="123"/>
        <v>0.2320675105485232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</row>
    <row r="78" spans="1:240" s="20" customFormat="1" ht="16.899999999999999" customHeight="1">
      <c r="A78" s="12"/>
      <c r="B78" s="286"/>
      <c r="C78" s="56" t="s">
        <v>119</v>
      </c>
      <c r="D78" s="28">
        <v>29.18</v>
      </c>
      <c r="E78" s="29">
        <v>1</v>
      </c>
      <c r="F78" s="28">
        <f t="shared" si="115"/>
        <v>20</v>
      </c>
      <c r="G78" s="29">
        <v>0</v>
      </c>
      <c r="H78" s="28">
        <f t="shared" si="116"/>
        <v>0</v>
      </c>
      <c r="I78" s="29">
        <v>2</v>
      </c>
      <c r="J78" s="28">
        <f t="shared" si="117"/>
        <v>40</v>
      </c>
      <c r="K78" s="29">
        <v>0</v>
      </c>
      <c r="L78" s="28">
        <f t="shared" si="118"/>
        <v>0</v>
      </c>
      <c r="M78" s="29">
        <v>0</v>
      </c>
      <c r="N78" s="30">
        <f t="shared" si="119"/>
        <v>0</v>
      </c>
      <c r="O78" s="286"/>
      <c r="P78" s="56" t="s">
        <v>119</v>
      </c>
      <c r="Q78" s="29">
        <v>1</v>
      </c>
      <c r="R78" s="28">
        <f t="shared" si="120"/>
        <v>20</v>
      </c>
      <c r="S78" s="29">
        <v>0</v>
      </c>
      <c r="T78" s="28">
        <f t="shared" si="121"/>
        <v>0</v>
      </c>
      <c r="U78" s="29">
        <v>1</v>
      </c>
      <c r="V78" s="28">
        <f t="shared" si="122"/>
        <v>20</v>
      </c>
      <c r="W78" s="29">
        <v>5</v>
      </c>
      <c r="X78" s="30">
        <f t="shared" si="123"/>
        <v>0.17135023989033585</v>
      </c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</row>
    <row r="79" spans="1:240" s="20" customFormat="1" ht="16.899999999999999" customHeight="1">
      <c r="A79" s="12"/>
      <c r="B79" s="287"/>
      <c r="C79" s="22" t="s">
        <v>36</v>
      </c>
      <c r="D79" s="23">
        <f>SUM(D75:D78)</f>
        <v>109.99000000000001</v>
      </c>
      <c r="E79" s="24">
        <f>SUM(E75:E78)</f>
        <v>6</v>
      </c>
      <c r="F79" s="23">
        <f t="shared" si="115"/>
        <v>17.142857142857142</v>
      </c>
      <c r="G79" s="24">
        <f>SUM(G75:G78)</f>
        <v>2</v>
      </c>
      <c r="H79" s="23">
        <f t="shared" si="116"/>
        <v>5.7142857142857144</v>
      </c>
      <c r="I79" s="24">
        <f>SUM(I75:I78)</f>
        <v>4</v>
      </c>
      <c r="J79" s="23">
        <f t="shared" si="117"/>
        <v>11.428571428571429</v>
      </c>
      <c r="K79" s="24">
        <f>SUM(K75:K78)</f>
        <v>0</v>
      </c>
      <c r="L79" s="23">
        <f t="shared" si="118"/>
        <v>0</v>
      </c>
      <c r="M79" s="24">
        <f>SUM(M75:M78)</f>
        <v>0</v>
      </c>
      <c r="N79" s="25">
        <f t="shared" si="119"/>
        <v>0</v>
      </c>
      <c r="O79" s="287"/>
      <c r="P79" s="22" t="s">
        <v>36</v>
      </c>
      <c r="Q79" s="24">
        <f>SUM(Q75:Q78)</f>
        <v>11</v>
      </c>
      <c r="R79" s="23">
        <f t="shared" si="120"/>
        <v>31.428571428571427</v>
      </c>
      <c r="S79" s="24">
        <f>SUM(S75:S78)</f>
        <v>0</v>
      </c>
      <c r="T79" s="23">
        <f t="shared" si="121"/>
        <v>0</v>
      </c>
      <c r="U79" s="24">
        <f>SUM(U75:U78)</f>
        <v>12</v>
      </c>
      <c r="V79" s="23">
        <f t="shared" si="122"/>
        <v>34.285714285714285</v>
      </c>
      <c r="W79" s="24">
        <f>SUM(W75:W78)</f>
        <v>35</v>
      </c>
      <c r="X79" s="25">
        <f t="shared" si="123"/>
        <v>0.31821074643149372</v>
      </c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</row>
    <row r="80" spans="1:240" ht="16.899999999999999" customHeight="1">
      <c r="A80" s="12"/>
      <c r="B80" s="288" t="s">
        <v>120</v>
      </c>
      <c r="C80" s="55" t="s">
        <v>121</v>
      </c>
      <c r="D80" s="28"/>
      <c r="E80" s="29"/>
      <c r="F80" s="28"/>
      <c r="G80" s="29"/>
      <c r="H80" s="28"/>
      <c r="I80" s="29"/>
      <c r="J80" s="28"/>
      <c r="K80" s="29"/>
      <c r="L80" s="28"/>
      <c r="M80" s="29"/>
      <c r="N80" s="30"/>
      <c r="O80" s="288" t="s">
        <v>120</v>
      </c>
      <c r="P80" s="55" t="s">
        <v>121</v>
      </c>
      <c r="Q80" s="29"/>
      <c r="R80" s="28"/>
      <c r="S80" s="29"/>
      <c r="T80" s="28"/>
      <c r="U80" s="29"/>
      <c r="V80" s="28"/>
      <c r="W80" s="29"/>
      <c r="X80" s="30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</row>
    <row r="81" spans="1:240" s="20" customFormat="1" ht="16.899999999999999" customHeight="1">
      <c r="A81" s="12"/>
      <c r="B81" s="286"/>
      <c r="C81" s="27" t="s">
        <v>122</v>
      </c>
      <c r="D81" s="28">
        <v>64.25</v>
      </c>
      <c r="E81" s="29">
        <v>4</v>
      </c>
      <c r="F81" s="28">
        <f t="shared" si="115"/>
        <v>18.181818181818183</v>
      </c>
      <c r="G81" s="29">
        <v>3</v>
      </c>
      <c r="H81" s="28">
        <f t="shared" si="116"/>
        <v>13.636363636363635</v>
      </c>
      <c r="I81" s="29">
        <v>3</v>
      </c>
      <c r="J81" s="28">
        <f t="shared" si="117"/>
        <v>13.636363636363635</v>
      </c>
      <c r="K81" s="29">
        <v>0</v>
      </c>
      <c r="L81" s="28">
        <f t="shared" si="118"/>
        <v>0</v>
      </c>
      <c r="M81" s="29">
        <v>0</v>
      </c>
      <c r="N81" s="30">
        <f t="shared" si="119"/>
        <v>0</v>
      </c>
      <c r="O81" s="286"/>
      <c r="P81" s="27" t="s">
        <v>122</v>
      </c>
      <c r="Q81" s="29">
        <v>4</v>
      </c>
      <c r="R81" s="28">
        <f t="shared" si="120"/>
        <v>18.181818181818183</v>
      </c>
      <c r="S81" s="29">
        <v>0</v>
      </c>
      <c r="T81" s="28">
        <f t="shared" si="121"/>
        <v>0</v>
      </c>
      <c r="U81" s="29">
        <v>8</v>
      </c>
      <c r="V81" s="28">
        <f t="shared" si="122"/>
        <v>36.363636363636367</v>
      </c>
      <c r="W81" s="29">
        <v>22</v>
      </c>
      <c r="X81" s="30">
        <f t="shared" si="123"/>
        <v>0.34241245136186771</v>
      </c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</row>
    <row r="82" spans="1:240" s="20" customFormat="1" ht="16.899999999999999" customHeight="1">
      <c r="A82" s="12"/>
      <c r="B82" s="287"/>
      <c r="C82" s="35" t="s">
        <v>36</v>
      </c>
      <c r="D82" s="23">
        <f>SUM(D80:D81)</f>
        <v>64.25</v>
      </c>
      <c r="E82" s="24">
        <f>SUM(E80:E81)</f>
        <v>4</v>
      </c>
      <c r="F82" s="23">
        <f t="shared" si="115"/>
        <v>18.181818181818183</v>
      </c>
      <c r="G82" s="24">
        <f>SUM(G80:G81)</f>
        <v>3</v>
      </c>
      <c r="H82" s="23">
        <f t="shared" si="116"/>
        <v>13.636363636363635</v>
      </c>
      <c r="I82" s="24">
        <f>SUM(I80:I81)</f>
        <v>3</v>
      </c>
      <c r="J82" s="23">
        <f t="shared" si="117"/>
        <v>13.636363636363635</v>
      </c>
      <c r="K82" s="24">
        <f>SUM(K80:K81)</f>
        <v>0</v>
      </c>
      <c r="L82" s="23">
        <f t="shared" si="118"/>
        <v>0</v>
      </c>
      <c r="M82" s="24">
        <f>SUM(M80:M81)</f>
        <v>0</v>
      </c>
      <c r="N82" s="25">
        <f t="shared" si="119"/>
        <v>0</v>
      </c>
      <c r="O82" s="287"/>
      <c r="P82" s="35" t="s">
        <v>36</v>
      </c>
      <c r="Q82" s="24">
        <f>SUM(Q80:Q81)</f>
        <v>4</v>
      </c>
      <c r="R82" s="23">
        <f t="shared" si="120"/>
        <v>18.181818181818183</v>
      </c>
      <c r="S82" s="24">
        <f>SUM(S80:S81)</f>
        <v>0</v>
      </c>
      <c r="T82" s="23">
        <f t="shared" si="121"/>
        <v>0</v>
      </c>
      <c r="U82" s="24">
        <f>SUM(U80:U81)</f>
        <v>8</v>
      </c>
      <c r="V82" s="23">
        <f t="shared" si="122"/>
        <v>36.363636363636367</v>
      </c>
      <c r="W82" s="24">
        <f>SUM(W80:W81)</f>
        <v>22</v>
      </c>
      <c r="X82" s="25">
        <f t="shared" si="123"/>
        <v>0.34241245136186771</v>
      </c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</row>
    <row r="83" spans="1:240" s="20" customFormat="1" ht="16.899999999999999" customHeight="1" thickBot="1">
      <c r="A83" s="12"/>
      <c r="B83" s="283" t="s">
        <v>123</v>
      </c>
      <c r="C83" s="284"/>
      <c r="D83" s="36">
        <f>SUM(D70,D71,D73,D79,D82)</f>
        <v>562.12</v>
      </c>
      <c r="E83" s="37">
        <f>SUM(E70,E71,E73,E79,E82)</f>
        <v>39</v>
      </c>
      <c r="F83" s="36">
        <f t="shared" si="115"/>
        <v>31.967213114754102</v>
      </c>
      <c r="G83" s="37">
        <f>SUM(G70,G71,G73,G79,G82)</f>
        <v>18</v>
      </c>
      <c r="H83" s="36">
        <f t="shared" si="116"/>
        <v>14.754098360655737</v>
      </c>
      <c r="I83" s="37">
        <f>SUM(I70,I71,I73,I79,I82)</f>
        <v>21</v>
      </c>
      <c r="J83" s="36">
        <f t="shared" si="117"/>
        <v>17.21311475409836</v>
      </c>
      <c r="K83" s="37">
        <f>SUM(K70,K71,K73,K79,K82)</f>
        <v>1</v>
      </c>
      <c r="L83" s="36">
        <f t="shared" si="118"/>
        <v>0.81967213114754101</v>
      </c>
      <c r="M83" s="37">
        <f>SUM(M70,M71,M73,M79,M82)</f>
        <v>0</v>
      </c>
      <c r="N83" s="38">
        <f t="shared" si="119"/>
        <v>0</v>
      </c>
      <c r="O83" s="283" t="s">
        <v>123</v>
      </c>
      <c r="P83" s="284"/>
      <c r="Q83" s="37">
        <f>SUM(Q70,Q71,Q73,Q79,Q82)</f>
        <v>23</v>
      </c>
      <c r="R83" s="36">
        <f t="shared" si="120"/>
        <v>18.852459016393443</v>
      </c>
      <c r="S83" s="37">
        <f>SUM(S70,S71,S73,S79,S82)</f>
        <v>0</v>
      </c>
      <c r="T83" s="36">
        <f t="shared" si="121"/>
        <v>0</v>
      </c>
      <c r="U83" s="37">
        <f>SUM(U70,U71,U73,U79,U82)</f>
        <v>20</v>
      </c>
      <c r="V83" s="36">
        <f t="shared" si="122"/>
        <v>16.393442622950818</v>
      </c>
      <c r="W83" s="37">
        <f>SUM(W70,W71,W73,W79,W82)</f>
        <v>122</v>
      </c>
      <c r="X83" s="38">
        <f t="shared" si="123"/>
        <v>0.21703550843236319</v>
      </c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</row>
    <row r="84" spans="1:240" ht="16.899999999999999" customHeight="1">
      <c r="A84" s="12"/>
      <c r="B84" s="285" t="s">
        <v>124</v>
      </c>
      <c r="C84" s="27" t="s">
        <v>125</v>
      </c>
      <c r="D84" s="31">
        <v>577.83000000000004</v>
      </c>
      <c r="E84" s="32">
        <v>11</v>
      </c>
      <c r="F84" s="31">
        <f t="shared" si="115"/>
        <v>55.000000000000007</v>
      </c>
      <c r="G84" s="32">
        <v>0</v>
      </c>
      <c r="H84" s="31">
        <f t="shared" si="116"/>
        <v>0</v>
      </c>
      <c r="I84" s="32">
        <v>6</v>
      </c>
      <c r="J84" s="31">
        <f t="shared" si="117"/>
        <v>30</v>
      </c>
      <c r="K84" s="32">
        <v>0</v>
      </c>
      <c r="L84" s="31">
        <f t="shared" si="118"/>
        <v>0</v>
      </c>
      <c r="M84" s="32">
        <v>0</v>
      </c>
      <c r="N84" s="33">
        <f t="shared" si="119"/>
        <v>0</v>
      </c>
      <c r="O84" s="285" t="s">
        <v>124</v>
      </c>
      <c r="P84" s="27" t="s">
        <v>125</v>
      </c>
      <c r="Q84" s="32">
        <v>3</v>
      </c>
      <c r="R84" s="31">
        <f t="shared" si="120"/>
        <v>15</v>
      </c>
      <c r="S84" s="32">
        <v>0</v>
      </c>
      <c r="T84" s="31">
        <f t="shared" si="121"/>
        <v>0</v>
      </c>
      <c r="U84" s="32">
        <v>0</v>
      </c>
      <c r="V84" s="31">
        <f t="shared" si="122"/>
        <v>0</v>
      </c>
      <c r="W84" s="32">
        <v>20</v>
      </c>
      <c r="X84" s="33">
        <f t="shared" si="123"/>
        <v>3.4612256199920387E-2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</row>
    <row r="85" spans="1:240" s="20" customFormat="1" ht="16.899999999999999" customHeight="1">
      <c r="A85" s="12"/>
      <c r="B85" s="286"/>
      <c r="C85" s="27" t="s">
        <v>126</v>
      </c>
      <c r="D85" s="28">
        <v>49.36</v>
      </c>
      <c r="E85" s="29">
        <v>0</v>
      </c>
      <c r="F85" s="28">
        <f t="shared" si="115"/>
        <v>0</v>
      </c>
      <c r="G85" s="29">
        <v>0</v>
      </c>
      <c r="H85" s="28">
        <f t="shared" si="116"/>
        <v>0</v>
      </c>
      <c r="I85" s="29">
        <v>0</v>
      </c>
      <c r="J85" s="28">
        <f t="shared" si="117"/>
        <v>0</v>
      </c>
      <c r="K85" s="29">
        <v>0</v>
      </c>
      <c r="L85" s="28">
        <f t="shared" si="118"/>
        <v>0</v>
      </c>
      <c r="M85" s="29">
        <v>0</v>
      </c>
      <c r="N85" s="30">
        <f t="shared" si="119"/>
        <v>0</v>
      </c>
      <c r="O85" s="286"/>
      <c r="P85" s="27" t="s">
        <v>126</v>
      </c>
      <c r="Q85" s="29">
        <v>0</v>
      </c>
      <c r="R85" s="28">
        <f t="shared" si="120"/>
        <v>0</v>
      </c>
      <c r="S85" s="29">
        <v>0</v>
      </c>
      <c r="T85" s="28">
        <f t="shared" si="121"/>
        <v>0</v>
      </c>
      <c r="U85" s="29">
        <v>2</v>
      </c>
      <c r="V85" s="28">
        <f t="shared" si="122"/>
        <v>100</v>
      </c>
      <c r="W85" s="29">
        <v>2</v>
      </c>
      <c r="X85" s="30">
        <f t="shared" si="123"/>
        <v>4.0518638573743923E-2</v>
      </c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</row>
    <row r="86" spans="1:240" s="20" customFormat="1" ht="16.899999999999999" customHeight="1">
      <c r="A86" s="12"/>
      <c r="B86" s="286"/>
      <c r="C86" s="56" t="s">
        <v>127</v>
      </c>
      <c r="D86" s="58"/>
      <c r="E86" s="59"/>
      <c r="F86" s="58"/>
      <c r="G86" s="59"/>
      <c r="H86" s="58"/>
      <c r="I86" s="59"/>
      <c r="J86" s="58"/>
      <c r="K86" s="59"/>
      <c r="L86" s="58"/>
      <c r="M86" s="59"/>
      <c r="N86" s="60"/>
      <c r="O86" s="286"/>
      <c r="P86" s="56" t="s">
        <v>127</v>
      </c>
      <c r="Q86" s="59"/>
      <c r="R86" s="58"/>
      <c r="S86" s="59"/>
      <c r="T86" s="58"/>
      <c r="U86" s="59"/>
      <c r="V86" s="58"/>
      <c r="W86" s="59"/>
      <c r="X86" s="60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</row>
    <row r="87" spans="1:240" ht="16.899999999999999" customHeight="1">
      <c r="A87" s="12"/>
      <c r="B87" s="287"/>
      <c r="C87" s="22" t="s">
        <v>36</v>
      </c>
      <c r="D87" s="23">
        <f t="shared" ref="D87:E87" si="124">SUM(D84:D86)</f>
        <v>627.19000000000005</v>
      </c>
      <c r="E87" s="24">
        <f t="shared" si="124"/>
        <v>11</v>
      </c>
      <c r="F87" s="23">
        <f t="shared" si="115"/>
        <v>50</v>
      </c>
      <c r="G87" s="24">
        <f t="shared" ref="G87" si="125">SUM(G84:G86)</f>
        <v>0</v>
      </c>
      <c r="H87" s="23">
        <f t="shared" si="116"/>
        <v>0</v>
      </c>
      <c r="I87" s="24">
        <f t="shared" ref="I87" si="126">SUM(I84:I86)</f>
        <v>6</v>
      </c>
      <c r="J87" s="23">
        <f t="shared" si="117"/>
        <v>27.27272727272727</v>
      </c>
      <c r="K87" s="24">
        <f t="shared" ref="K87" si="127">SUM(K84:K86)</f>
        <v>0</v>
      </c>
      <c r="L87" s="23">
        <f t="shared" si="118"/>
        <v>0</v>
      </c>
      <c r="M87" s="24">
        <f t="shared" ref="M87" si="128">SUM(M84:M86)</f>
        <v>0</v>
      </c>
      <c r="N87" s="25">
        <f t="shared" si="119"/>
        <v>0</v>
      </c>
      <c r="O87" s="287"/>
      <c r="P87" s="22" t="s">
        <v>36</v>
      </c>
      <c r="Q87" s="24">
        <f t="shared" ref="Q87" si="129">SUM(Q84:Q86)</f>
        <v>3</v>
      </c>
      <c r="R87" s="23">
        <f t="shared" si="120"/>
        <v>13.636363636363635</v>
      </c>
      <c r="S87" s="24">
        <f t="shared" ref="S87" si="130">SUM(S84:S86)</f>
        <v>0</v>
      </c>
      <c r="T87" s="23">
        <f t="shared" si="121"/>
        <v>0</v>
      </c>
      <c r="U87" s="24">
        <f t="shared" ref="U87" si="131">SUM(U84:U86)</f>
        <v>2</v>
      </c>
      <c r="V87" s="23">
        <f t="shared" si="122"/>
        <v>9.0909090909090917</v>
      </c>
      <c r="W87" s="24">
        <f t="shared" ref="W87" si="132">SUM(W84:W86)</f>
        <v>22</v>
      </c>
      <c r="X87" s="25">
        <f t="shared" si="123"/>
        <v>3.5077089877070741E-2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</row>
    <row r="88" spans="1:240" s="20" customFormat="1" ht="16.899999999999999" customHeight="1">
      <c r="A88" s="12"/>
      <c r="B88" s="61" t="s">
        <v>128</v>
      </c>
      <c r="C88" s="62" t="s">
        <v>129</v>
      </c>
      <c r="D88" s="23"/>
      <c r="E88" s="24"/>
      <c r="F88" s="23"/>
      <c r="G88" s="24"/>
      <c r="H88" s="23"/>
      <c r="I88" s="24"/>
      <c r="J88" s="23"/>
      <c r="K88" s="24"/>
      <c r="L88" s="23"/>
      <c r="M88" s="24"/>
      <c r="N88" s="25"/>
      <c r="O88" s="61" t="s">
        <v>128</v>
      </c>
      <c r="P88" s="62" t="s">
        <v>129</v>
      </c>
      <c r="Q88" s="24"/>
      <c r="R88" s="23"/>
      <c r="S88" s="24"/>
      <c r="T88" s="23"/>
      <c r="U88" s="24"/>
      <c r="V88" s="23"/>
      <c r="W88" s="24"/>
      <c r="X88" s="25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</row>
    <row r="89" spans="1:240" s="20" customFormat="1" ht="16.899999999999999" customHeight="1" thickBot="1">
      <c r="A89" s="12"/>
      <c r="B89" s="283" t="s">
        <v>130</v>
      </c>
      <c r="C89" s="284"/>
      <c r="D89" s="36">
        <f t="shared" ref="D89:E89" si="133">SUM(D87:D88)</f>
        <v>627.19000000000005</v>
      </c>
      <c r="E89" s="37">
        <f t="shared" si="133"/>
        <v>11</v>
      </c>
      <c r="F89" s="36">
        <f t="shared" si="115"/>
        <v>50</v>
      </c>
      <c r="G89" s="37">
        <f t="shared" ref="G89" si="134">SUM(G87:G88)</f>
        <v>0</v>
      </c>
      <c r="H89" s="36">
        <f t="shared" si="116"/>
        <v>0</v>
      </c>
      <c r="I89" s="37">
        <f t="shared" ref="I89" si="135">SUM(I87:I88)</f>
        <v>6</v>
      </c>
      <c r="J89" s="36">
        <f t="shared" si="117"/>
        <v>27.27272727272727</v>
      </c>
      <c r="K89" s="37">
        <f t="shared" ref="K89" si="136">SUM(K87:K88)</f>
        <v>0</v>
      </c>
      <c r="L89" s="36">
        <f t="shared" si="118"/>
        <v>0</v>
      </c>
      <c r="M89" s="37">
        <f t="shared" ref="M89" si="137">SUM(M87:M88)</f>
        <v>0</v>
      </c>
      <c r="N89" s="38">
        <f t="shared" si="119"/>
        <v>0</v>
      </c>
      <c r="O89" s="283" t="s">
        <v>130</v>
      </c>
      <c r="P89" s="284"/>
      <c r="Q89" s="37">
        <f t="shared" ref="Q89" si="138">SUM(Q87:Q88)</f>
        <v>3</v>
      </c>
      <c r="R89" s="36">
        <f t="shared" si="120"/>
        <v>13.636363636363635</v>
      </c>
      <c r="S89" s="37">
        <f t="shared" ref="S89" si="139">SUM(S87:S88)</f>
        <v>0</v>
      </c>
      <c r="T89" s="36">
        <f t="shared" si="121"/>
        <v>0</v>
      </c>
      <c r="U89" s="37">
        <f t="shared" ref="U89" si="140">SUM(U87:U88)</f>
        <v>2</v>
      </c>
      <c r="V89" s="36">
        <f t="shared" si="122"/>
        <v>9.0909090909090917</v>
      </c>
      <c r="W89" s="37">
        <f t="shared" ref="W89" si="141">SUM(W87:W88)</f>
        <v>22</v>
      </c>
      <c r="X89" s="38">
        <f t="shared" si="123"/>
        <v>3.5077089877070741E-2</v>
      </c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</row>
    <row r="90" spans="1:240" s="20" customFormat="1" ht="16.899999999999999" customHeight="1">
      <c r="A90" s="12"/>
      <c r="B90" s="26"/>
      <c r="C90" s="27" t="s">
        <v>131</v>
      </c>
      <c r="D90" s="63"/>
      <c r="E90" s="64"/>
      <c r="F90" s="63"/>
      <c r="G90" s="64"/>
      <c r="H90" s="63"/>
      <c r="I90" s="64"/>
      <c r="J90" s="63"/>
      <c r="K90" s="64"/>
      <c r="L90" s="63"/>
      <c r="M90" s="64"/>
      <c r="N90" s="65"/>
      <c r="O90" s="26"/>
      <c r="P90" s="27" t="s">
        <v>131</v>
      </c>
      <c r="Q90" s="64"/>
      <c r="R90" s="63"/>
      <c r="S90" s="64"/>
      <c r="T90" s="63"/>
      <c r="U90" s="64"/>
      <c r="V90" s="63"/>
      <c r="W90" s="64"/>
      <c r="X90" s="65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</row>
    <row r="91" spans="1:240" s="20" customFormat="1" ht="16.899999999999999" customHeight="1" thickBot="1">
      <c r="A91" s="12"/>
      <c r="B91" s="26"/>
      <c r="C91" s="27" t="s">
        <v>132</v>
      </c>
      <c r="D91" s="66">
        <v>37.06</v>
      </c>
      <c r="E91" s="67">
        <v>1</v>
      </c>
      <c r="F91" s="66">
        <f t="shared" si="115"/>
        <v>100</v>
      </c>
      <c r="G91" s="67">
        <v>0</v>
      </c>
      <c r="H91" s="66">
        <f t="shared" si="116"/>
        <v>0</v>
      </c>
      <c r="I91" s="67">
        <v>0</v>
      </c>
      <c r="J91" s="66">
        <f t="shared" si="117"/>
        <v>0</v>
      </c>
      <c r="K91" s="67">
        <v>0</v>
      </c>
      <c r="L91" s="66">
        <f t="shared" si="118"/>
        <v>0</v>
      </c>
      <c r="M91" s="67">
        <v>0</v>
      </c>
      <c r="N91" s="68">
        <f t="shared" si="119"/>
        <v>0</v>
      </c>
      <c r="O91" s="26"/>
      <c r="P91" s="27" t="s">
        <v>132</v>
      </c>
      <c r="Q91" s="67">
        <v>0</v>
      </c>
      <c r="R91" s="66">
        <f t="shared" si="120"/>
        <v>0</v>
      </c>
      <c r="S91" s="67">
        <v>0</v>
      </c>
      <c r="T91" s="66">
        <f t="shared" si="121"/>
        <v>0</v>
      </c>
      <c r="U91" s="67">
        <v>0</v>
      </c>
      <c r="V91" s="66">
        <f t="shared" si="122"/>
        <v>0</v>
      </c>
      <c r="W91" s="67">
        <v>1</v>
      </c>
      <c r="X91" s="68">
        <f t="shared" si="123"/>
        <v>2.6983270372369129E-2</v>
      </c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</row>
    <row r="92" spans="1:240" ht="16.899999999999999" customHeight="1" thickTop="1">
      <c r="A92" s="12"/>
      <c r="B92" s="277" t="s">
        <v>133</v>
      </c>
      <c r="C92" s="278"/>
      <c r="D92" s="31"/>
      <c r="E92" s="32"/>
      <c r="F92" s="31"/>
      <c r="G92" s="32"/>
      <c r="H92" s="31"/>
      <c r="I92" s="32"/>
      <c r="J92" s="31"/>
      <c r="K92" s="32"/>
      <c r="L92" s="31"/>
      <c r="M92" s="32"/>
      <c r="N92" s="33"/>
      <c r="O92" s="277" t="s">
        <v>133</v>
      </c>
      <c r="P92" s="278"/>
      <c r="Q92" s="32"/>
      <c r="R92" s="31"/>
      <c r="S92" s="32"/>
      <c r="T92" s="31"/>
      <c r="U92" s="32"/>
      <c r="V92" s="31"/>
      <c r="W92" s="32"/>
      <c r="X92" s="33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</row>
    <row r="93" spans="1:240" ht="16.899999999999999" customHeight="1">
      <c r="A93" s="12"/>
      <c r="B93" s="279" t="s">
        <v>134</v>
      </c>
      <c r="C93" s="280"/>
      <c r="D93" s="28"/>
      <c r="E93" s="29"/>
      <c r="F93" s="28"/>
      <c r="G93" s="29"/>
      <c r="H93" s="28"/>
      <c r="I93" s="29"/>
      <c r="J93" s="28"/>
      <c r="K93" s="29"/>
      <c r="L93" s="28"/>
      <c r="M93" s="29"/>
      <c r="N93" s="30"/>
      <c r="O93" s="279" t="s">
        <v>134</v>
      </c>
      <c r="P93" s="280"/>
      <c r="Q93" s="29"/>
      <c r="R93" s="28"/>
      <c r="S93" s="29"/>
      <c r="T93" s="28"/>
      <c r="U93" s="29"/>
      <c r="V93" s="28"/>
      <c r="W93" s="29"/>
      <c r="X93" s="30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</row>
    <row r="94" spans="1:240" ht="16.899999999999999" customHeight="1">
      <c r="A94" s="12"/>
      <c r="B94" s="281" t="s">
        <v>135</v>
      </c>
      <c r="C94" s="282"/>
      <c r="D94" s="28"/>
      <c r="E94" s="29"/>
      <c r="F94" s="28"/>
      <c r="G94" s="29"/>
      <c r="H94" s="28"/>
      <c r="I94" s="29"/>
      <c r="J94" s="28"/>
      <c r="K94" s="29"/>
      <c r="L94" s="28"/>
      <c r="M94" s="29"/>
      <c r="N94" s="30"/>
      <c r="O94" s="281" t="s">
        <v>135</v>
      </c>
      <c r="P94" s="282"/>
      <c r="Q94" s="29"/>
      <c r="R94" s="28"/>
      <c r="S94" s="29"/>
      <c r="T94" s="28"/>
      <c r="U94" s="29"/>
      <c r="V94" s="28"/>
      <c r="W94" s="29"/>
      <c r="X94" s="30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</row>
    <row r="95" spans="1:240" ht="16.899999999999999" customHeight="1" thickBot="1">
      <c r="A95" s="12"/>
      <c r="B95" s="275" t="s">
        <v>136</v>
      </c>
      <c r="C95" s="276"/>
      <c r="D95" s="69">
        <v>3471.3500000000004</v>
      </c>
      <c r="E95" s="70">
        <v>806</v>
      </c>
      <c r="F95" s="69">
        <v>23.418156436848626</v>
      </c>
      <c r="G95" s="70">
        <v>173</v>
      </c>
      <c r="H95" s="69">
        <v>9.1220986777071733</v>
      </c>
      <c r="I95" s="70">
        <v>1153</v>
      </c>
      <c r="J95" s="69">
        <v>29.123086915857726</v>
      </c>
      <c r="K95" s="70">
        <v>172</v>
      </c>
      <c r="L95" s="69">
        <v>2.956905252483029</v>
      </c>
      <c r="M95" s="70">
        <v>0</v>
      </c>
      <c r="N95" s="71">
        <v>0</v>
      </c>
      <c r="O95" s="275" t="s">
        <v>136</v>
      </c>
      <c r="P95" s="276"/>
      <c r="Q95" s="70">
        <v>522</v>
      </c>
      <c r="R95" s="69">
        <v>17.289985113134236</v>
      </c>
      <c r="S95" s="70">
        <v>3</v>
      </c>
      <c r="T95" s="69">
        <v>0.39157025105868115</v>
      </c>
      <c r="U95" s="70">
        <v>423</v>
      </c>
      <c r="V95" s="69">
        <v>15.974059421876056</v>
      </c>
      <c r="W95" s="70">
        <v>3252</v>
      </c>
      <c r="X95" s="71">
        <v>1.3192886575611795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</row>
    <row r="96" spans="1:240" ht="16.899999999999999" customHeight="1">
      <c r="A96" s="12"/>
      <c r="B96" s="72" t="s">
        <v>137</v>
      </c>
      <c r="C96" s="12"/>
      <c r="D96" s="73"/>
      <c r="E96" s="74"/>
      <c r="F96" s="75"/>
      <c r="G96" s="74"/>
      <c r="H96" s="75"/>
      <c r="I96" s="74"/>
      <c r="J96" s="76"/>
      <c r="K96" s="74"/>
      <c r="L96" s="76"/>
      <c r="M96" s="74"/>
      <c r="N96" s="76"/>
      <c r="O96" s="72" t="s">
        <v>137</v>
      </c>
      <c r="P96" s="12"/>
      <c r="Q96" s="74"/>
      <c r="R96" s="76"/>
      <c r="S96" s="74"/>
      <c r="T96" s="75"/>
      <c r="U96" s="74"/>
      <c r="V96" s="75"/>
      <c r="W96" s="74"/>
      <c r="X96" s="75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</row>
    <row r="97" spans="1:240" ht="16.899999999999999" customHeight="1">
      <c r="A97" s="12"/>
      <c r="B97" s="72" t="s">
        <v>138</v>
      </c>
      <c r="C97" s="12"/>
      <c r="D97" s="73"/>
      <c r="E97" s="74"/>
      <c r="F97" s="75"/>
      <c r="G97" s="74"/>
      <c r="H97" s="75"/>
      <c r="I97" s="74"/>
      <c r="J97" s="76"/>
      <c r="K97" s="74"/>
      <c r="L97" s="76"/>
      <c r="M97" s="74"/>
      <c r="N97" s="76"/>
      <c r="O97" s="72" t="s">
        <v>138</v>
      </c>
      <c r="P97" s="12"/>
      <c r="Q97" s="74"/>
      <c r="R97" s="76"/>
      <c r="S97" s="74"/>
      <c r="T97" s="75"/>
      <c r="U97" s="74"/>
      <c r="V97" s="75"/>
      <c r="W97" s="74"/>
      <c r="X97" s="75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</row>
    <row r="98" spans="1:240" ht="16.899999999999999" customHeight="1">
      <c r="A98" s="12"/>
      <c r="B98" s="77" t="s">
        <v>139</v>
      </c>
      <c r="C98" s="12"/>
      <c r="D98" s="74"/>
      <c r="E98" s="74"/>
      <c r="F98" s="75"/>
      <c r="G98" s="74"/>
      <c r="H98" s="78"/>
      <c r="I98" s="79"/>
      <c r="J98" s="80"/>
      <c r="K98" s="79"/>
      <c r="L98" s="80"/>
      <c r="M98" s="79"/>
      <c r="N98" s="80"/>
      <c r="O98" s="77" t="s">
        <v>139</v>
      </c>
      <c r="P98" s="12"/>
      <c r="Q98" s="74"/>
      <c r="R98" s="76"/>
      <c r="S98" s="74"/>
      <c r="T98" s="75"/>
      <c r="U98" s="79"/>
      <c r="V98" s="78"/>
      <c r="W98" s="79"/>
      <c r="X98" s="78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</row>
    <row r="99" spans="1:240" ht="16.899999999999999" customHeight="1">
      <c r="A99" s="12"/>
      <c r="B99" s="77" t="s">
        <v>140</v>
      </c>
      <c r="C99" s="12"/>
      <c r="D99" s="74"/>
      <c r="E99" s="74"/>
      <c r="F99" s="75"/>
      <c r="G99" s="74"/>
      <c r="H99" s="78"/>
      <c r="I99" s="79"/>
      <c r="J99" s="80"/>
      <c r="K99" s="79"/>
      <c r="L99" s="80"/>
      <c r="M99" s="79"/>
      <c r="N99" s="80"/>
      <c r="O99" s="77" t="s">
        <v>140</v>
      </c>
      <c r="P99" s="12"/>
      <c r="Q99" s="74"/>
      <c r="R99" s="76"/>
      <c r="S99" s="74"/>
      <c r="T99" s="75"/>
      <c r="U99" s="79"/>
      <c r="V99" s="78"/>
      <c r="W99" s="79"/>
      <c r="X99" s="78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</row>
    <row r="100" spans="1:240" ht="16.899999999999999" customHeight="1">
      <c r="A100" s="12"/>
      <c r="B100" s="77" t="s">
        <v>141</v>
      </c>
      <c r="C100" s="12"/>
      <c r="D100" s="74"/>
      <c r="E100" s="74"/>
      <c r="F100" s="75"/>
      <c r="G100" s="74"/>
      <c r="H100" s="78"/>
      <c r="I100" s="79"/>
      <c r="J100" s="80"/>
      <c r="K100" s="79"/>
      <c r="L100" s="80"/>
      <c r="M100" s="79"/>
      <c r="N100" s="80"/>
      <c r="O100" s="77" t="s">
        <v>141</v>
      </c>
      <c r="P100" s="12"/>
      <c r="Q100" s="74"/>
      <c r="R100" s="76"/>
      <c r="S100" s="74"/>
      <c r="T100" s="75"/>
      <c r="U100" s="79"/>
      <c r="V100" s="78"/>
      <c r="W100" s="79"/>
      <c r="X100" s="78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</row>
    <row r="101" spans="1:240" ht="16.899999999999999" customHeight="1">
      <c r="A101" s="12"/>
      <c r="B101" s="77" t="s">
        <v>142</v>
      </c>
      <c r="C101" s="12"/>
      <c r="D101" s="74"/>
      <c r="E101" s="74"/>
      <c r="F101" s="75"/>
      <c r="G101" s="74"/>
      <c r="H101" s="78"/>
      <c r="I101" s="79"/>
      <c r="J101" s="80"/>
      <c r="K101" s="79"/>
      <c r="L101" s="80"/>
      <c r="M101" s="79"/>
      <c r="N101" s="80"/>
      <c r="O101" s="77" t="s">
        <v>142</v>
      </c>
      <c r="P101" s="12"/>
      <c r="Q101" s="74"/>
      <c r="R101" s="76"/>
      <c r="S101" s="74"/>
      <c r="T101" s="75"/>
      <c r="U101" s="79"/>
      <c r="V101" s="78"/>
      <c r="W101" s="79"/>
      <c r="X101" s="78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</row>
    <row r="102" spans="1:240">
      <c r="F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0">
      <c r="F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0">
      <c r="F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13" spans="6:24">
      <c r="F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</sheetData>
  <mergeCells count="76">
    <mergeCell ref="I3:J4"/>
    <mergeCell ref="B3:B6"/>
    <mergeCell ref="C3:C6"/>
    <mergeCell ref="D3:D4"/>
    <mergeCell ref="E3:F4"/>
    <mergeCell ref="G3:H4"/>
    <mergeCell ref="U3:V4"/>
    <mergeCell ref="W3:W4"/>
    <mergeCell ref="X3:X4"/>
    <mergeCell ref="D5:D6"/>
    <mergeCell ref="E5:E6"/>
    <mergeCell ref="F5:F6"/>
    <mergeCell ref="G5:G6"/>
    <mergeCell ref="H5:H6"/>
    <mergeCell ref="I5:I6"/>
    <mergeCell ref="J5:J6"/>
    <mergeCell ref="K3:L4"/>
    <mergeCell ref="M3:N4"/>
    <mergeCell ref="O3:O6"/>
    <mergeCell ref="P3:P6"/>
    <mergeCell ref="Q3:R4"/>
    <mergeCell ref="S3:T4"/>
    <mergeCell ref="W5:W6"/>
    <mergeCell ref="X5:X6"/>
    <mergeCell ref="B11:B14"/>
    <mergeCell ref="O11:O14"/>
    <mergeCell ref="B15:B18"/>
    <mergeCell ref="O15:O18"/>
    <mergeCell ref="Q5:Q6"/>
    <mergeCell ref="R5:R6"/>
    <mergeCell ref="S5:S6"/>
    <mergeCell ref="T5:T6"/>
    <mergeCell ref="U5:U6"/>
    <mergeCell ref="V5:V6"/>
    <mergeCell ref="K5:K6"/>
    <mergeCell ref="L5:L6"/>
    <mergeCell ref="M5:M6"/>
    <mergeCell ref="N5:N6"/>
    <mergeCell ref="B25:B28"/>
    <mergeCell ref="O25:O28"/>
    <mergeCell ref="B29:C29"/>
    <mergeCell ref="O29:P29"/>
    <mergeCell ref="B30:B33"/>
    <mergeCell ref="O30:O33"/>
    <mergeCell ref="B38:B42"/>
    <mergeCell ref="O38:O42"/>
    <mergeCell ref="B46:B48"/>
    <mergeCell ref="O46:O48"/>
    <mergeCell ref="B53:B55"/>
    <mergeCell ref="O53:O55"/>
    <mergeCell ref="B56:B58"/>
    <mergeCell ref="O56:O58"/>
    <mergeCell ref="B59:B62"/>
    <mergeCell ref="O59:O62"/>
    <mergeCell ref="B64:B67"/>
    <mergeCell ref="O64:O67"/>
    <mergeCell ref="B69:C69"/>
    <mergeCell ref="O69:P69"/>
    <mergeCell ref="B75:B79"/>
    <mergeCell ref="O75:O79"/>
    <mergeCell ref="B80:B82"/>
    <mergeCell ref="O80:O82"/>
    <mergeCell ref="B83:C83"/>
    <mergeCell ref="O83:P83"/>
    <mergeCell ref="B84:B87"/>
    <mergeCell ref="O84:O87"/>
    <mergeCell ref="B89:C89"/>
    <mergeCell ref="O89:P89"/>
    <mergeCell ref="B95:C95"/>
    <mergeCell ref="O95:P95"/>
    <mergeCell ref="B92:C92"/>
    <mergeCell ref="O92:P92"/>
    <mergeCell ref="B93:C93"/>
    <mergeCell ref="O93:P93"/>
    <mergeCell ref="B94:C94"/>
    <mergeCell ref="O94:P94"/>
  </mergeCells>
  <phoneticPr fontId="8"/>
  <printOptions horizontalCentered="1"/>
  <pageMargins left="0.39370078740157483" right="0.39370078740157483" top="0.59055118110236227" bottom="0.59055118110236227" header="0.39370078740157483" footer="0.31496062992125984"/>
  <pageSetup paperSize="9" scale="65" orientation="portrait" horizontalDpi="4294967292" r:id="rId1"/>
  <headerFooter alignWithMargins="0"/>
  <rowBreaks count="1" manualBreakCount="1">
    <brk id="69" max="16383" man="1"/>
  </rowBreaks>
  <colBreaks count="1" manualBreakCount="1">
    <brk id="1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B0F0"/>
  </sheetPr>
  <dimension ref="A1:IH103"/>
  <sheetViews>
    <sheetView view="pageBreakPreview" zoomScaleNormal="75" zoomScaleSheetLayoutView="100" workbookViewId="0">
      <pane ySplit="6" topLeftCell="A91" activePane="bottomLeft" state="frozen"/>
      <selection pane="bottomLeft"/>
    </sheetView>
  </sheetViews>
  <sheetFormatPr defaultColWidth="7.875" defaultRowHeight="13.5"/>
  <cols>
    <col min="1" max="1" width="2.5" style="1" customWidth="1"/>
    <col min="2" max="2" width="10.25" style="1" customWidth="1"/>
    <col min="3" max="3" width="16.625" style="1" customWidth="1"/>
    <col min="4" max="12" width="12" style="186" customWidth="1"/>
    <col min="13" max="13" width="7.625" style="139" customWidth="1"/>
    <col min="14" max="14" width="10.25" style="139" customWidth="1"/>
    <col min="15" max="17" width="7.625" style="140" customWidth="1"/>
    <col min="18" max="18" width="10.25" style="140" customWidth="1"/>
    <col min="19" max="20" width="7.625" style="140" customWidth="1"/>
    <col min="21" max="21" width="10.25" style="140" customWidth="1"/>
    <col min="22" max="24" width="7.625" style="140" customWidth="1"/>
    <col min="25" max="25" width="10.25" style="140" customWidth="1"/>
    <col min="26" max="27" width="7.625" style="140" customWidth="1"/>
    <col min="28" max="28" width="10.25" style="140" customWidth="1"/>
    <col min="29" max="31" width="7.625" style="140" customWidth="1"/>
    <col min="32" max="32" width="10.25" style="140" customWidth="1"/>
    <col min="33" max="34" width="7.625" style="140" customWidth="1"/>
    <col min="35" max="35" width="10.25" style="140" customWidth="1"/>
    <col min="36" max="38" width="7.625" style="140" customWidth="1"/>
    <col min="39" max="39" width="10.25" style="140" customWidth="1"/>
    <col min="40" max="41" width="7.625" style="140" customWidth="1"/>
    <col min="42" max="42" width="10.25" style="140" customWidth="1"/>
    <col min="43" max="43" width="6.75" style="140" customWidth="1"/>
    <col min="44" max="45" width="5" style="140" customWidth="1"/>
    <col min="46" max="46" width="6.75" style="140" customWidth="1"/>
    <col min="47" max="48" width="4.75" style="140" customWidth="1"/>
    <col min="49" max="49" width="6.75" style="140" customWidth="1"/>
    <col min="50" max="51" width="5" style="140" customWidth="1"/>
    <col min="52" max="52" width="6.75" style="140" customWidth="1"/>
    <col min="53" max="54" width="5" style="140" customWidth="1"/>
    <col min="55" max="55" width="6.75" style="140" customWidth="1"/>
    <col min="56" max="57" width="5" style="140" customWidth="1"/>
    <col min="58" max="58" width="6.75" style="140" customWidth="1"/>
    <col min="59" max="60" width="5" style="140" customWidth="1"/>
    <col min="61" max="61" width="6.75" style="140" customWidth="1"/>
    <col min="62" max="63" width="5" style="140" customWidth="1"/>
    <col min="64" max="64" width="6.75" style="140" customWidth="1"/>
    <col min="65" max="66" width="5" style="140" customWidth="1"/>
    <col min="67" max="67" width="6.75" style="140" customWidth="1"/>
    <col min="68" max="69" width="5" style="140" customWidth="1"/>
    <col min="70" max="70" width="6.75" style="140" customWidth="1"/>
    <col min="71" max="72" width="5" style="140" customWidth="1"/>
    <col min="73" max="73" width="6.75" style="140" customWidth="1"/>
    <col min="74" max="75" width="5" style="140" customWidth="1"/>
    <col min="76" max="76" width="6.5" style="140" customWidth="1"/>
    <col min="77" max="78" width="5" style="140" customWidth="1"/>
    <col min="79" max="79" width="6.75" style="140" customWidth="1"/>
    <col min="80" max="81" width="5" style="140" customWidth="1"/>
    <col min="82" max="82" width="6.75" style="140" customWidth="1"/>
    <col min="83" max="85" width="7.875" style="140" customWidth="1"/>
    <col min="86" max="16384" width="7.875" style="1"/>
  </cols>
  <sheetData>
    <row r="1" spans="1:242" ht="14.25" customHeight="1">
      <c r="B1" s="2"/>
      <c r="C1" s="2"/>
    </row>
    <row r="2" spans="1:242" ht="21.75" thickBot="1">
      <c r="B2" s="187" t="s">
        <v>202</v>
      </c>
      <c r="C2" s="9"/>
      <c r="E2" s="188"/>
    </row>
    <row r="3" spans="1:242" s="11" customFormat="1" ht="16.899999999999999" customHeight="1">
      <c r="B3" s="321" t="s">
        <v>2</v>
      </c>
      <c r="C3" s="324" t="s">
        <v>3</v>
      </c>
      <c r="D3" s="359" t="s">
        <v>183</v>
      </c>
      <c r="E3" s="359"/>
      <c r="F3" s="359"/>
      <c r="G3" s="359"/>
      <c r="H3" s="359" t="s">
        <v>184</v>
      </c>
      <c r="I3" s="359"/>
      <c r="J3" s="359"/>
      <c r="K3" s="359"/>
      <c r="L3" s="218" t="s">
        <v>185</v>
      </c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144"/>
      <c r="CF3" s="144"/>
      <c r="CG3" s="144"/>
    </row>
    <row r="4" spans="1:242" s="11" customFormat="1" ht="16.899999999999999" customHeight="1">
      <c r="B4" s="322"/>
      <c r="C4" s="325"/>
      <c r="D4" s="360" t="s">
        <v>186</v>
      </c>
      <c r="E4" s="360"/>
      <c r="F4" s="360" t="s">
        <v>187</v>
      </c>
      <c r="G4" s="360"/>
      <c r="H4" s="360" t="s">
        <v>188</v>
      </c>
      <c r="I4" s="360"/>
      <c r="J4" s="360" t="s">
        <v>189</v>
      </c>
      <c r="K4" s="360"/>
      <c r="L4" s="219" t="s">
        <v>190</v>
      </c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4"/>
      <c r="CF4" s="144"/>
      <c r="CG4" s="144"/>
    </row>
    <row r="5" spans="1:242" s="11" customFormat="1" ht="16.899999999999999" customHeight="1">
      <c r="B5" s="322"/>
      <c r="C5" s="325"/>
      <c r="D5" s="356" t="s">
        <v>191</v>
      </c>
      <c r="E5" s="356"/>
      <c r="F5" s="356" t="s">
        <v>192</v>
      </c>
      <c r="G5" s="356"/>
      <c r="H5" s="357" t="s">
        <v>193</v>
      </c>
      <c r="I5" s="357"/>
      <c r="J5" s="358" t="s">
        <v>194</v>
      </c>
      <c r="K5" s="358"/>
      <c r="L5" s="219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4"/>
      <c r="CF5" s="144"/>
      <c r="CG5" s="144"/>
    </row>
    <row r="6" spans="1:242" s="11" customFormat="1" ht="16.899999999999999" customHeight="1" thickBot="1">
      <c r="B6" s="323"/>
      <c r="C6" s="326"/>
      <c r="D6" s="191" t="s">
        <v>195</v>
      </c>
      <c r="E6" s="191" t="s">
        <v>196</v>
      </c>
      <c r="F6" s="192" t="s">
        <v>197</v>
      </c>
      <c r="G6" s="192" t="s">
        <v>198</v>
      </c>
      <c r="H6" s="193" t="s">
        <v>195</v>
      </c>
      <c r="I6" s="193" t="s">
        <v>196</v>
      </c>
      <c r="J6" s="194" t="s">
        <v>197</v>
      </c>
      <c r="K6" s="194" t="s">
        <v>198</v>
      </c>
      <c r="L6" s="220" t="s">
        <v>199</v>
      </c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144"/>
      <c r="CF6" s="144"/>
      <c r="CG6" s="144"/>
    </row>
    <row r="7" spans="1:242" ht="16.899999999999999" customHeight="1">
      <c r="A7" s="12"/>
      <c r="B7" s="13" t="s">
        <v>19</v>
      </c>
      <c r="C7" s="14" t="s">
        <v>20</v>
      </c>
      <c r="D7" s="196">
        <v>246.35099999999991</v>
      </c>
      <c r="E7" s="196">
        <v>342.94299999999993</v>
      </c>
      <c r="F7" s="196">
        <v>166.768</v>
      </c>
      <c r="G7" s="196">
        <v>192.00899999999996</v>
      </c>
      <c r="H7" s="196">
        <v>0</v>
      </c>
      <c r="I7" s="196">
        <v>0</v>
      </c>
      <c r="J7" s="196">
        <v>0</v>
      </c>
      <c r="K7" s="196">
        <v>0</v>
      </c>
      <c r="L7" s="208">
        <v>0</v>
      </c>
      <c r="M7" s="74"/>
      <c r="N7" s="7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</row>
    <row r="8" spans="1:242" ht="16.899999999999999" customHeight="1">
      <c r="A8" s="12"/>
      <c r="B8" s="21" t="s">
        <v>21</v>
      </c>
      <c r="C8" s="22" t="s">
        <v>22</v>
      </c>
      <c r="D8" s="198">
        <v>176.00000000000006</v>
      </c>
      <c r="E8" s="198">
        <v>227.84000000000003</v>
      </c>
      <c r="F8" s="198">
        <v>30.31</v>
      </c>
      <c r="G8" s="198">
        <v>33.739999999999995</v>
      </c>
      <c r="H8" s="198">
        <v>0</v>
      </c>
      <c r="I8" s="198">
        <v>0</v>
      </c>
      <c r="J8" s="198">
        <v>0</v>
      </c>
      <c r="K8" s="198">
        <v>0</v>
      </c>
      <c r="L8" s="199">
        <v>0</v>
      </c>
      <c r="M8" s="74"/>
      <c r="N8" s="7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</row>
    <row r="9" spans="1:242" ht="16.899999999999999" customHeight="1">
      <c r="A9" s="12"/>
      <c r="B9" s="26" t="s">
        <v>23</v>
      </c>
      <c r="C9" s="22" t="s">
        <v>24</v>
      </c>
      <c r="D9" s="198">
        <v>64.220000000000013</v>
      </c>
      <c r="E9" s="198">
        <v>78.34</v>
      </c>
      <c r="F9" s="198">
        <v>33.549999999999997</v>
      </c>
      <c r="G9" s="198">
        <v>44.79</v>
      </c>
      <c r="H9" s="198">
        <v>0</v>
      </c>
      <c r="I9" s="198">
        <v>0</v>
      </c>
      <c r="J9" s="198">
        <v>0</v>
      </c>
      <c r="K9" s="198">
        <v>0</v>
      </c>
      <c r="L9" s="199">
        <v>0</v>
      </c>
      <c r="M9" s="74"/>
      <c r="N9" s="7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</row>
    <row r="10" spans="1:242" ht="16.899999999999999" customHeight="1">
      <c r="A10" s="12"/>
      <c r="B10" s="26" t="s">
        <v>25</v>
      </c>
      <c r="C10" s="22" t="s">
        <v>26</v>
      </c>
      <c r="D10" s="198">
        <v>51.31</v>
      </c>
      <c r="E10" s="198">
        <v>10.42</v>
      </c>
      <c r="F10" s="198">
        <v>54.38000000000001</v>
      </c>
      <c r="G10" s="198">
        <v>3.5100000000000002</v>
      </c>
      <c r="H10" s="198">
        <v>0</v>
      </c>
      <c r="I10" s="198">
        <v>0</v>
      </c>
      <c r="J10" s="198">
        <v>0</v>
      </c>
      <c r="K10" s="198">
        <v>0</v>
      </c>
      <c r="L10" s="199">
        <v>0</v>
      </c>
      <c r="M10" s="74"/>
      <c r="N10" s="7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</row>
    <row r="11" spans="1:242" ht="16.899999999999999" customHeight="1">
      <c r="A11" s="12"/>
      <c r="B11" s="288" t="s">
        <v>27</v>
      </c>
      <c r="C11" s="27" t="s">
        <v>28</v>
      </c>
      <c r="D11" s="200">
        <v>68.25</v>
      </c>
      <c r="E11" s="200">
        <v>78.370000000000019</v>
      </c>
      <c r="F11" s="200">
        <v>13.27</v>
      </c>
      <c r="G11" s="200">
        <v>13.98</v>
      </c>
      <c r="H11" s="200">
        <v>0</v>
      </c>
      <c r="I11" s="200">
        <v>0</v>
      </c>
      <c r="J11" s="200">
        <v>0</v>
      </c>
      <c r="K11" s="200">
        <v>0</v>
      </c>
      <c r="L11" s="201">
        <v>0</v>
      </c>
      <c r="M11" s="74"/>
      <c r="N11" s="7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</row>
    <row r="12" spans="1:242" ht="16.899999999999999" customHeight="1">
      <c r="A12" s="12"/>
      <c r="B12" s="286"/>
      <c r="C12" s="27" t="s">
        <v>29</v>
      </c>
      <c r="D12" s="200">
        <v>29.139999999999997</v>
      </c>
      <c r="E12" s="200">
        <v>36.339999999999996</v>
      </c>
      <c r="F12" s="200">
        <v>21.830000000000002</v>
      </c>
      <c r="G12" s="200">
        <v>22.830000000000002</v>
      </c>
      <c r="H12" s="200">
        <v>0</v>
      </c>
      <c r="I12" s="200">
        <v>0</v>
      </c>
      <c r="J12" s="200">
        <v>0</v>
      </c>
      <c r="K12" s="200">
        <v>0</v>
      </c>
      <c r="L12" s="201">
        <v>0</v>
      </c>
      <c r="M12" s="74"/>
      <c r="N12" s="7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</row>
    <row r="13" spans="1:242" ht="16.899999999999999" customHeight="1">
      <c r="A13" s="12"/>
      <c r="B13" s="286"/>
      <c r="C13" s="27" t="s">
        <v>30</v>
      </c>
      <c r="D13" s="200">
        <v>39.659999999999997</v>
      </c>
      <c r="E13" s="200">
        <v>47.19</v>
      </c>
      <c r="F13" s="200">
        <v>60.44</v>
      </c>
      <c r="G13" s="200">
        <v>70.179999999999993</v>
      </c>
      <c r="H13" s="200">
        <v>0</v>
      </c>
      <c r="I13" s="200">
        <v>0</v>
      </c>
      <c r="J13" s="200">
        <v>0</v>
      </c>
      <c r="K13" s="200">
        <v>0</v>
      </c>
      <c r="L13" s="201">
        <v>0</v>
      </c>
      <c r="M13" s="74"/>
      <c r="N13" s="7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</row>
    <row r="14" spans="1:242" ht="16.899999999999999" customHeight="1">
      <c r="A14" s="12"/>
      <c r="B14" s="287"/>
      <c r="C14" s="22" t="s">
        <v>31</v>
      </c>
      <c r="D14" s="198">
        <f t="shared" ref="D14:L14" si="0">SUM(D11:D13)</f>
        <v>137.05000000000001</v>
      </c>
      <c r="E14" s="198">
        <f t="shared" si="0"/>
        <v>161.9</v>
      </c>
      <c r="F14" s="198">
        <f t="shared" si="0"/>
        <v>95.539999999999992</v>
      </c>
      <c r="G14" s="198">
        <f t="shared" si="0"/>
        <v>106.99</v>
      </c>
      <c r="H14" s="198">
        <f t="shared" si="0"/>
        <v>0</v>
      </c>
      <c r="I14" s="198">
        <f t="shared" si="0"/>
        <v>0</v>
      </c>
      <c r="J14" s="198">
        <f t="shared" si="0"/>
        <v>0</v>
      </c>
      <c r="K14" s="198">
        <f t="shared" si="0"/>
        <v>0</v>
      </c>
      <c r="L14" s="199">
        <f t="shared" si="0"/>
        <v>0</v>
      </c>
      <c r="M14" s="74"/>
      <c r="N14" s="7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</row>
    <row r="15" spans="1:242" ht="16.899999999999999" customHeight="1">
      <c r="A15" s="12"/>
      <c r="B15" s="288" t="s">
        <v>32</v>
      </c>
      <c r="C15" s="27" t="s">
        <v>33</v>
      </c>
      <c r="D15" s="200">
        <v>79.320000000000007</v>
      </c>
      <c r="E15" s="200">
        <v>95.280000000000015</v>
      </c>
      <c r="F15" s="200">
        <v>76.7</v>
      </c>
      <c r="G15" s="200">
        <v>91.54000000000002</v>
      </c>
      <c r="H15" s="200">
        <v>0</v>
      </c>
      <c r="I15" s="200">
        <v>0</v>
      </c>
      <c r="J15" s="200">
        <v>0</v>
      </c>
      <c r="K15" s="200">
        <v>0</v>
      </c>
      <c r="L15" s="201">
        <v>0</v>
      </c>
      <c r="M15" s="74"/>
      <c r="N15" s="7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</row>
    <row r="16" spans="1:242" ht="16.899999999999999" customHeight="1">
      <c r="A16" s="12"/>
      <c r="B16" s="286"/>
      <c r="C16" s="27" t="s">
        <v>34</v>
      </c>
      <c r="D16" s="202">
        <v>16.329999999999998</v>
      </c>
      <c r="E16" s="202">
        <v>19.09</v>
      </c>
      <c r="F16" s="202">
        <v>46.27</v>
      </c>
      <c r="G16" s="202">
        <v>49.790000000000006</v>
      </c>
      <c r="H16" s="202">
        <v>0</v>
      </c>
      <c r="I16" s="202">
        <v>0</v>
      </c>
      <c r="J16" s="202">
        <v>0</v>
      </c>
      <c r="K16" s="202">
        <v>0</v>
      </c>
      <c r="L16" s="203">
        <v>0</v>
      </c>
      <c r="M16" s="74"/>
      <c r="N16" s="7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</row>
    <row r="17" spans="1:242" ht="16.899999999999999" customHeight="1">
      <c r="A17" s="12"/>
      <c r="B17" s="286"/>
      <c r="C17" s="27" t="s">
        <v>35</v>
      </c>
      <c r="D17" s="200">
        <v>3.49</v>
      </c>
      <c r="E17" s="200">
        <v>4.6399999999999997</v>
      </c>
      <c r="F17" s="200">
        <v>19.96</v>
      </c>
      <c r="G17" s="200">
        <v>27.34</v>
      </c>
      <c r="H17" s="200">
        <v>0</v>
      </c>
      <c r="I17" s="200">
        <v>0</v>
      </c>
      <c r="J17" s="200">
        <v>0</v>
      </c>
      <c r="K17" s="200">
        <v>0</v>
      </c>
      <c r="L17" s="201">
        <v>0</v>
      </c>
      <c r="M17" s="74"/>
      <c r="N17" s="7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</row>
    <row r="18" spans="1:242" ht="16.899999999999999" customHeight="1">
      <c r="A18" s="12"/>
      <c r="B18" s="287"/>
      <c r="C18" s="22" t="s">
        <v>36</v>
      </c>
      <c r="D18" s="198">
        <f t="shared" ref="D18:L18" si="1">SUM(D15:D17)</f>
        <v>99.14</v>
      </c>
      <c r="E18" s="198">
        <f t="shared" si="1"/>
        <v>119.01000000000002</v>
      </c>
      <c r="F18" s="198">
        <f t="shared" si="1"/>
        <v>142.93</v>
      </c>
      <c r="G18" s="198">
        <f t="shared" si="1"/>
        <v>168.67000000000004</v>
      </c>
      <c r="H18" s="198">
        <f t="shared" si="1"/>
        <v>0</v>
      </c>
      <c r="I18" s="198">
        <f t="shared" si="1"/>
        <v>0</v>
      </c>
      <c r="J18" s="198">
        <f t="shared" si="1"/>
        <v>0</v>
      </c>
      <c r="K18" s="198">
        <f t="shared" si="1"/>
        <v>0</v>
      </c>
      <c r="L18" s="199">
        <f t="shared" si="1"/>
        <v>0</v>
      </c>
      <c r="M18" s="74"/>
      <c r="N18" s="7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</row>
    <row r="19" spans="1:242" ht="16.899999999999999" customHeight="1">
      <c r="A19" s="12"/>
      <c r="B19" s="26" t="s">
        <v>37</v>
      </c>
      <c r="C19" s="22" t="s">
        <v>38</v>
      </c>
      <c r="D19" s="198">
        <v>16.23</v>
      </c>
      <c r="E19" s="198">
        <v>16.150000000000002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9">
        <v>0</v>
      </c>
      <c r="M19" s="74"/>
      <c r="N19" s="7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</row>
    <row r="20" spans="1:242" ht="16.899999999999999" customHeight="1">
      <c r="A20" s="12"/>
      <c r="B20" s="26" t="s">
        <v>39</v>
      </c>
      <c r="C20" s="22" t="s">
        <v>40</v>
      </c>
      <c r="D20" s="198">
        <v>48.140000000000015</v>
      </c>
      <c r="E20" s="198">
        <v>53.560000000000016</v>
      </c>
      <c r="F20" s="198">
        <v>12.559999999999999</v>
      </c>
      <c r="G20" s="198">
        <v>13.999999999999998</v>
      </c>
      <c r="H20" s="198">
        <v>0</v>
      </c>
      <c r="I20" s="198">
        <v>0</v>
      </c>
      <c r="J20" s="198">
        <v>0</v>
      </c>
      <c r="K20" s="198">
        <v>0</v>
      </c>
      <c r="L20" s="199">
        <v>0</v>
      </c>
      <c r="M20" s="74"/>
      <c r="N20" s="7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</row>
    <row r="21" spans="1:242" ht="16.899999999999999" customHeight="1">
      <c r="A21" s="12"/>
      <c r="B21" s="26" t="s">
        <v>41</v>
      </c>
      <c r="C21" s="22" t="s">
        <v>42</v>
      </c>
      <c r="D21" s="198">
        <v>17.119999999999997</v>
      </c>
      <c r="E21" s="198">
        <v>23.490000000000002</v>
      </c>
      <c r="F21" s="198">
        <v>18.579999999999998</v>
      </c>
      <c r="G21" s="198">
        <v>23.65</v>
      </c>
      <c r="H21" s="198">
        <v>0</v>
      </c>
      <c r="I21" s="198">
        <v>0</v>
      </c>
      <c r="J21" s="198">
        <v>0</v>
      </c>
      <c r="K21" s="198">
        <v>0</v>
      </c>
      <c r="L21" s="199">
        <v>0</v>
      </c>
      <c r="M21" s="74"/>
      <c r="N21" s="7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</row>
    <row r="22" spans="1:242" ht="16.899999999999999" customHeight="1">
      <c r="A22" s="12"/>
      <c r="B22" s="26" t="s">
        <v>43</v>
      </c>
      <c r="C22" s="22" t="s">
        <v>44</v>
      </c>
      <c r="D22" s="198">
        <v>8.8899999999999988</v>
      </c>
      <c r="E22" s="198">
        <v>15.120000000000001</v>
      </c>
      <c r="F22" s="198">
        <v>8.120000000000001</v>
      </c>
      <c r="G22" s="198">
        <v>8.31</v>
      </c>
      <c r="H22" s="198">
        <v>0</v>
      </c>
      <c r="I22" s="198">
        <v>0</v>
      </c>
      <c r="J22" s="198">
        <v>0</v>
      </c>
      <c r="K22" s="198">
        <v>0</v>
      </c>
      <c r="L22" s="199">
        <v>0</v>
      </c>
      <c r="M22" s="74"/>
      <c r="N22" s="7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44"/>
      <c r="CE22" s="144"/>
      <c r="CF22" s="144"/>
      <c r="CG22" s="144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</row>
    <row r="23" spans="1:242" ht="16.899999999999999" customHeight="1">
      <c r="A23" s="12"/>
      <c r="B23" s="26" t="s">
        <v>45</v>
      </c>
      <c r="C23" s="22" t="s">
        <v>46</v>
      </c>
      <c r="D23" s="198">
        <v>24.09</v>
      </c>
      <c r="E23" s="198">
        <v>28.94</v>
      </c>
      <c r="F23" s="198">
        <v>8.4300000000000015</v>
      </c>
      <c r="G23" s="198">
        <v>8.4300000000000015</v>
      </c>
      <c r="H23" s="198">
        <v>0</v>
      </c>
      <c r="I23" s="198">
        <v>0</v>
      </c>
      <c r="J23" s="198">
        <v>0</v>
      </c>
      <c r="K23" s="198">
        <v>0</v>
      </c>
      <c r="L23" s="199">
        <v>0</v>
      </c>
      <c r="M23" s="74"/>
      <c r="N23" s="7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4"/>
      <c r="CD23" s="144"/>
      <c r="CE23" s="144"/>
      <c r="CF23" s="144"/>
      <c r="CG23" s="144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</row>
    <row r="24" spans="1:242" ht="16.899999999999999" customHeight="1">
      <c r="A24" s="12"/>
      <c r="B24" s="26" t="s">
        <v>47</v>
      </c>
      <c r="C24" s="22" t="s">
        <v>48</v>
      </c>
      <c r="D24" s="198">
        <v>16.61</v>
      </c>
      <c r="E24" s="198">
        <v>28.919999999999998</v>
      </c>
      <c r="F24" s="198">
        <v>18.279999999999998</v>
      </c>
      <c r="G24" s="198">
        <v>24.02</v>
      </c>
      <c r="H24" s="198">
        <v>0</v>
      </c>
      <c r="I24" s="198">
        <v>0</v>
      </c>
      <c r="J24" s="198">
        <v>0</v>
      </c>
      <c r="K24" s="198">
        <v>0</v>
      </c>
      <c r="L24" s="199">
        <v>0</v>
      </c>
      <c r="M24" s="74"/>
      <c r="N24" s="7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4"/>
      <c r="CE24" s="144"/>
      <c r="CF24" s="144"/>
      <c r="CG24" s="144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</row>
    <row r="25" spans="1:242" ht="16.899999999999999" customHeight="1">
      <c r="A25" s="12"/>
      <c r="B25" s="288" t="s">
        <v>49</v>
      </c>
      <c r="C25" s="27" t="s">
        <v>50</v>
      </c>
      <c r="D25" s="200">
        <v>12.650000000000002</v>
      </c>
      <c r="E25" s="200">
        <v>18.16</v>
      </c>
      <c r="F25" s="200">
        <v>21.52</v>
      </c>
      <c r="G25" s="200">
        <v>22.689999999999998</v>
      </c>
      <c r="H25" s="200">
        <v>0</v>
      </c>
      <c r="I25" s="200">
        <v>0</v>
      </c>
      <c r="J25" s="200">
        <v>0</v>
      </c>
      <c r="K25" s="200">
        <v>0</v>
      </c>
      <c r="L25" s="201">
        <v>0</v>
      </c>
      <c r="M25" s="74"/>
      <c r="N25" s="7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44"/>
      <c r="CE25" s="144"/>
      <c r="CF25" s="144"/>
      <c r="CG25" s="144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</row>
    <row r="26" spans="1:242" ht="16.899999999999999" customHeight="1">
      <c r="A26" s="12"/>
      <c r="B26" s="286"/>
      <c r="C26" s="27" t="s">
        <v>51</v>
      </c>
      <c r="D26" s="200">
        <v>10.27</v>
      </c>
      <c r="E26" s="200">
        <v>13.890000000000002</v>
      </c>
      <c r="F26" s="200">
        <v>7.72</v>
      </c>
      <c r="G26" s="200">
        <v>3.0999999999999996</v>
      </c>
      <c r="H26" s="200">
        <v>0</v>
      </c>
      <c r="I26" s="200">
        <v>0</v>
      </c>
      <c r="J26" s="200">
        <v>0</v>
      </c>
      <c r="K26" s="200">
        <v>0</v>
      </c>
      <c r="L26" s="201">
        <v>0</v>
      </c>
      <c r="M26" s="74"/>
      <c r="N26" s="7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</row>
    <row r="27" spans="1:242" ht="16.899999999999999" customHeight="1">
      <c r="A27" s="12"/>
      <c r="B27" s="286"/>
      <c r="C27" s="27" t="s">
        <v>52</v>
      </c>
      <c r="D27" s="200">
        <v>5.8900000000000006</v>
      </c>
      <c r="E27" s="200">
        <v>7.7900000000000009</v>
      </c>
      <c r="F27" s="200">
        <v>8.9</v>
      </c>
      <c r="G27" s="200">
        <v>11.11</v>
      </c>
      <c r="H27" s="200">
        <v>0</v>
      </c>
      <c r="I27" s="200">
        <v>0</v>
      </c>
      <c r="J27" s="200">
        <v>0</v>
      </c>
      <c r="K27" s="200">
        <v>0</v>
      </c>
      <c r="L27" s="201">
        <v>0</v>
      </c>
      <c r="M27" s="74"/>
      <c r="N27" s="7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</row>
    <row r="28" spans="1:242" ht="16.899999999999999" customHeight="1">
      <c r="A28" s="34"/>
      <c r="B28" s="287"/>
      <c r="C28" s="35" t="s">
        <v>36</v>
      </c>
      <c r="D28" s="198">
        <f t="shared" ref="D28:L28" si="2">SUM(D25:D27)</f>
        <v>28.810000000000002</v>
      </c>
      <c r="E28" s="198">
        <f t="shared" si="2"/>
        <v>39.840000000000003</v>
      </c>
      <c r="F28" s="198">
        <f t="shared" si="2"/>
        <v>38.14</v>
      </c>
      <c r="G28" s="198">
        <f t="shared" si="2"/>
        <v>36.9</v>
      </c>
      <c r="H28" s="198">
        <f t="shared" si="2"/>
        <v>0</v>
      </c>
      <c r="I28" s="198">
        <f t="shared" si="2"/>
        <v>0</v>
      </c>
      <c r="J28" s="198">
        <f t="shared" si="2"/>
        <v>0</v>
      </c>
      <c r="K28" s="198">
        <f t="shared" si="2"/>
        <v>0</v>
      </c>
      <c r="L28" s="199">
        <f t="shared" si="2"/>
        <v>0</v>
      </c>
      <c r="M28" s="74"/>
      <c r="N28" s="7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</row>
    <row r="29" spans="1:242" ht="16.899999999999999" customHeight="1" thickBot="1">
      <c r="A29" s="12"/>
      <c r="B29" s="283" t="s">
        <v>53</v>
      </c>
      <c r="C29" s="284"/>
      <c r="D29" s="204">
        <f t="shared" ref="D29:L29" si="3">SUM(D7:D8,D9:D10,D14,D18:D24,D28)</f>
        <v>933.96100000000001</v>
      </c>
      <c r="E29" s="204">
        <f t="shared" si="3"/>
        <v>1146.4729999999997</v>
      </c>
      <c r="F29" s="204">
        <f t="shared" si="3"/>
        <v>627.58799999999997</v>
      </c>
      <c r="G29" s="204">
        <f t="shared" si="3"/>
        <v>665.01899999999989</v>
      </c>
      <c r="H29" s="204">
        <f t="shared" si="3"/>
        <v>0</v>
      </c>
      <c r="I29" s="204">
        <f t="shared" si="3"/>
        <v>0</v>
      </c>
      <c r="J29" s="204">
        <f t="shared" si="3"/>
        <v>0</v>
      </c>
      <c r="K29" s="204">
        <f t="shared" si="3"/>
        <v>0</v>
      </c>
      <c r="L29" s="205">
        <f t="shared" si="3"/>
        <v>0</v>
      </c>
      <c r="M29" s="74"/>
      <c r="N29" s="7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</row>
    <row r="30" spans="1:242" ht="16.899999999999999" customHeight="1">
      <c r="A30" s="12"/>
      <c r="B30" s="285" t="s">
        <v>54</v>
      </c>
      <c r="C30" s="27" t="s">
        <v>55</v>
      </c>
      <c r="D30" s="202">
        <v>64.14</v>
      </c>
      <c r="E30" s="202">
        <v>97.739999999999981</v>
      </c>
      <c r="F30" s="202">
        <v>89.95</v>
      </c>
      <c r="G30" s="202">
        <v>104.91</v>
      </c>
      <c r="H30" s="202">
        <v>0</v>
      </c>
      <c r="I30" s="202">
        <v>0</v>
      </c>
      <c r="J30" s="202">
        <v>0</v>
      </c>
      <c r="K30" s="202">
        <v>0</v>
      </c>
      <c r="L30" s="203">
        <v>0</v>
      </c>
      <c r="M30" s="74"/>
      <c r="N30" s="7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</row>
    <row r="31" spans="1:242" ht="16.899999999999999" customHeight="1">
      <c r="A31" s="12"/>
      <c r="B31" s="286"/>
      <c r="C31" s="27" t="s">
        <v>56</v>
      </c>
      <c r="D31" s="200">
        <v>6.82</v>
      </c>
      <c r="E31" s="200">
        <v>9.06</v>
      </c>
      <c r="F31" s="200">
        <v>30.86</v>
      </c>
      <c r="G31" s="200">
        <v>36.349999999999994</v>
      </c>
      <c r="H31" s="200">
        <v>0</v>
      </c>
      <c r="I31" s="200">
        <v>0</v>
      </c>
      <c r="J31" s="200">
        <v>0</v>
      </c>
      <c r="K31" s="200">
        <v>0</v>
      </c>
      <c r="L31" s="201">
        <v>0</v>
      </c>
      <c r="M31" s="74"/>
      <c r="N31" s="7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</row>
    <row r="32" spans="1:242" ht="16.899999999999999" customHeight="1">
      <c r="A32" s="12"/>
      <c r="B32" s="286"/>
      <c r="C32" s="27" t="s">
        <v>57</v>
      </c>
      <c r="D32" s="200">
        <v>1.51229390556828</v>
      </c>
      <c r="E32" s="200">
        <v>4.9604040939857104</v>
      </c>
      <c r="F32" s="200">
        <v>33.019437415830609</v>
      </c>
      <c r="G32" s="200">
        <v>36.921439856485136</v>
      </c>
      <c r="H32" s="200">
        <v>0</v>
      </c>
      <c r="I32" s="200">
        <v>0</v>
      </c>
      <c r="J32" s="200">
        <v>0</v>
      </c>
      <c r="K32" s="200">
        <v>0</v>
      </c>
      <c r="L32" s="201">
        <v>0</v>
      </c>
      <c r="M32" s="74"/>
      <c r="N32" s="7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</row>
    <row r="33" spans="1:242" ht="16.899999999999999" customHeight="1">
      <c r="A33" s="12"/>
      <c r="B33" s="287"/>
      <c r="C33" s="22" t="s">
        <v>36</v>
      </c>
      <c r="D33" s="198">
        <f t="shared" ref="D33:L33" si="4">SUM(D30:D32)</f>
        <v>72.472293905568293</v>
      </c>
      <c r="E33" s="198">
        <f t="shared" si="4"/>
        <v>111.7604040939857</v>
      </c>
      <c r="F33" s="198">
        <f t="shared" si="4"/>
        <v>153.82943741583063</v>
      </c>
      <c r="G33" s="198">
        <f t="shared" si="4"/>
        <v>178.18143985648513</v>
      </c>
      <c r="H33" s="198">
        <f t="shared" si="4"/>
        <v>0</v>
      </c>
      <c r="I33" s="198">
        <f t="shared" si="4"/>
        <v>0</v>
      </c>
      <c r="J33" s="198">
        <f t="shared" si="4"/>
        <v>0</v>
      </c>
      <c r="K33" s="198">
        <f t="shared" si="4"/>
        <v>0</v>
      </c>
      <c r="L33" s="199">
        <f t="shared" si="4"/>
        <v>0</v>
      </c>
      <c r="M33" s="74"/>
      <c r="N33" s="7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</row>
    <row r="34" spans="1:242" ht="16.899999999999999" customHeight="1">
      <c r="A34" s="12"/>
      <c r="B34" s="39" t="s">
        <v>58</v>
      </c>
      <c r="C34" s="14" t="s">
        <v>59</v>
      </c>
      <c r="D34" s="198">
        <v>23.24</v>
      </c>
      <c r="E34" s="198">
        <v>25.359999999999996</v>
      </c>
      <c r="F34" s="198">
        <v>85.739999999999981</v>
      </c>
      <c r="G34" s="198">
        <v>87.469999999999985</v>
      </c>
      <c r="H34" s="198">
        <v>0</v>
      </c>
      <c r="I34" s="198">
        <v>0</v>
      </c>
      <c r="J34" s="198">
        <v>0</v>
      </c>
      <c r="K34" s="198">
        <v>0</v>
      </c>
      <c r="L34" s="199">
        <v>0</v>
      </c>
      <c r="M34" s="74"/>
      <c r="N34" s="7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</row>
    <row r="35" spans="1:242" ht="16.899999999999999" customHeight="1">
      <c r="A35" s="40"/>
      <c r="B35" s="26" t="s">
        <v>60</v>
      </c>
      <c r="C35" s="22" t="s">
        <v>61</v>
      </c>
      <c r="D35" s="198">
        <v>14.380000000000003</v>
      </c>
      <c r="E35" s="198">
        <v>20.230000000000004</v>
      </c>
      <c r="F35" s="198">
        <v>32</v>
      </c>
      <c r="G35" s="198">
        <v>32.39</v>
      </c>
      <c r="H35" s="198">
        <v>0</v>
      </c>
      <c r="I35" s="198">
        <v>0</v>
      </c>
      <c r="J35" s="198">
        <v>0</v>
      </c>
      <c r="K35" s="198">
        <v>0</v>
      </c>
      <c r="L35" s="199">
        <v>15.73</v>
      </c>
      <c r="M35" s="74"/>
      <c r="N35" s="7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</row>
    <row r="36" spans="1:242" ht="16.899999999999999" customHeight="1">
      <c r="A36" s="12"/>
      <c r="B36" s="26" t="s">
        <v>62</v>
      </c>
      <c r="C36" s="41" t="s">
        <v>63</v>
      </c>
      <c r="D36" s="198">
        <v>35.400000000000006</v>
      </c>
      <c r="E36" s="198">
        <v>38.18</v>
      </c>
      <c r="F36" s="198">
        <v>109.8</v>
      </c>
      <c r="G36" s="198">
        <v>118.73</v>
      </c>
      <c r="H36" s="198">
        <v>0</v>
      </c>
      <c r="I36" s="198">
        <v>0</v>
      </c>
      <c r="J36" s="198">
        <v>0</v>
      </c>
      <c r="K36" s="198">
        <v>0</v>
      </c>
      <c r="L36" s="199">
        <v>0</v>
      </c>
      <c r="M36" s="74"/>
      <c r="N36" s="7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</row>
    <row r="37" spans="1:242" ht="16.899999999999999" customHeight="1">
      <c r="A37" s="12"/>
      <c r="B37" s="26" t="s">
        <v>64</v>
      </c>
      <c r="C37" s="41" t="s">
        <v>65</v>
      </c>
      <c r="D37" s="198">
        <v>0</v>
      </c>
      <c r="E37" s="198">
        <v>0</v>
      </c>
      <c r="F37" s="198">
        <v>0</v>
      </c>
      <c r="G37" s="198">
        <v>0</v>
      </c>
      <c r="H37" s="198">
        <v>0</v>
      </c>
      <c r="I37" s="198">
        <v>0</v>
      </c>
      <c r="J37" s="198">
        <v>33.33</v>
      </c>
      <c r="K37" s="198">
        <v>33.33</v>
      </c>
      <c r="L37" s="199">
        <v>0</v>
      </c>
      <c r="M37" s="74"/>
      <c r="N37" s="7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</row>
    <row r="38" spans="1:242" ht="16.899999999999999" customHeight="1">
      <c r="A38" s="12"/>
      <c r="B38" s="292" t="s">
        <v>66</v>
      </c>
      <c r="C38" s="27" t="s">
        <v>67</v>
      </c>
      <c r="D38" s="200">
        <v>21.88</v>
      </c>
      <c r="E38" s="200">
        <v>29.609999999999996</v>
      </c>
      <c r="F38" s="200">
        <v>90.299999999999983</v>
      </c>
      <c r="G38" s="200">
        <v>91.379999999999981</v>
      </c>
      <c r="H38" s="200">
        <v>0</v>
      </c>
      <c r="I38" s="200">
        <v>0</v>
      </c>
      <c r="J38" s="200">
        <v>0</v>
      </c>
      <c r="K38" s="200">
        <v>0</v>
      </c>
      <c r="L38" s="201">
        <v>0</v>
      </c>
      <c r="M38" s="74"/>
      <c r="N38" s="7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</row>
    <row r="39" spans="1:242" ht="16.899999999999999" customHeight="1">
      <c r="A39" s="12"/>
      <c r="B39" s="293"/>
      <c r="C39" s="27" t="s">
        <v>68</v>
      </c>
      <c r="D39" s="200">
        <v>6.93</v>
      </c>
      <c r="E39" s="200">
        <v>6.93</v>
      </c>
      <c r="F39" s="200">
        <v>39.919999999999995</v>
      </c>
      <c r="G39" s="200">
        <v>39.919999999999995</v>
      </c>
      <c r="H39" s="200">
        <v>0</v>
      </c>
      <c r="I39" s="200">
        <v>0</v>
      </c>
      <c r="J39" s="200">
        <v>0</v>
      </c>
      <c r="K39" s="200">
        <v>0</v>
      </c>
      <c r="L39" s="201">
        <v>0</v>
      </c>
      <c r="M39" s="74"/>
      <c r="N39" s="7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44"/>
      <c r="CE39" s="144"/>
      <c r="CF39" s="144"/>
      <c r="CG39" s="144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</row>
    <row r="40" spans="1:242" ht="16.899999999999999" customHeight="1">
      <c r="A40" s="12"/>
      <c r="B40" s="293"/>
      <c r="C40" s="27" t="s">
        <v>69</v>
      </c>
      <c r="D40" s="200">
        <v>3.3600000000000003</v>
      </c>
      <c r="E40" s="200">
        <v>3.3600000000000003</v>
      </c>
      <c r="F40" s="200">
        <v>26.230000000000004</v>
      </c>
      <c r="G40" s="200">
        <v>26.230000000000004</v>
      </c>
      <c r="H40" s="200">
        <v>0</v>
      </c>
      <c r="I40" s="200">
        <v>0</v>
      </c>
      <c r="J40" s="200">
        <v>0</v>
      </c>
      <c r="K40" s="200">
        <v>0</v>
      </c>
      <c r="L40" s="201">
        <v>0</v>
      </c>
      <c r="M40" s="74"/>
      <c r="N40" s="7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</row>
    <row r="41" spans="1:242" ht="16.899999999999999" customHeight="1">
      <c r="A41" s="12"/>
      <c r="B41" s="293"/>
      <c r="C41" s="27" t="s">
        <v>70</v>
      </c>
      <c r="D41" s="200">
        <v>0.53</v>
      </c>
      <c r="E41" s="200">
        <v>1.1100000000000001</v>
      </c>
      <c r="F41" s="200">
        <v>25.140000000000004</v>
      </c>
      <c r="G41" s="200">
        <v>27.4</v>
      </c>
      <c r="H41" s="200">
        <v>0</v>
      </c>
      <c r="I41" s="200">
        <v>0</v>
      </c>
      <c r="J41" s="200">
        <v>0</v>
      </c>
      <c r="K41" s="200">
        <v>0</v>
      </c>
      <c r="L41" s="201">
        <v>0</v>
      </c>
      <c r="M41" s="74"/>
      <c r="N41" s="7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</row>
    <row r="42" spans="1:242" ht="16.899999999999999" customHeight="1">
      <c r="A42" s="12"/>
      <c r="B42" s="294"/>
      <c r="C42" s="22" t="s">
        <v>36</v>
      </c>
      <c r="D42" s="198">
        <f t="shared" ref="D42:L42" si="5">SUM(D38:D41)</f>
        <v>32.700000000000003</v>
      </c>
      <c r="E42" s="198">
        <f t="shared" si="5"/>
        <v>41.009999999999991</v>
      </c>
      <c r="F42" s="198">
        <f t="shared" si="5"/>
        <v>181.59</v>
      </c>
      <c r="G42" s="198">
        <f t="shared" si="5"/>
        <v>184.92999999999998</v>
      </c>
      <c r="H42" s="198">
        <f t="shared" si="5"/>
        <v>0</v>
      </c>
      <c r="I42" s="198">
        <f t="shared" si="5"/>
        <v>0</v>
      </c>
      <c r="J42" s="198">
        <f t="shared" si="5"/>
        <v>0</v>
      </c>
      <c r="K42" s="198">
        <f t="shared" si="5"/>
        <v>0</v>
      </c>
      <c r="L42" s="199">
        <f t="shared" si="5"/>
        <v>0</v>
      </c>
      <c r="M42" s="74"/>
      <c r="N42" s="7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44"/>
      <c r="CE42" s="144"/>
      <c r="CF42" s="144"/>
      <c r="CG42" s="144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</row>
    <row r="43" spans="1:242" ht="16.899999999999999" customHeight="1">
      <c r="A43" s="12"/>
      <c r="B43" s="26" t="s">
        <v>71</v>
      </c>
      <c r="C43" s="22" t="s">
        <v>72</v>
      </c>
      <c r="D43" s="196">
        <v>30.27</v>
      </c>
      <c r="E43" s="196">
        <v>36.859999999999992</v>
      </c>
      <c r="F43" s="196">
        <v>33.54</v>
      </c>
      <c r="G43" s="196">
        <v>41.94</v>
      </c>
      <c r="H43" s="196">
        <v>0</v>
      </c>
      <c r="I43" s="196">
        <v>0</v>
      </c>
      <c r="J43" s="196">
        <v>0</v>
      </c>
      <c r="K43" s="196">
        <v>0</v>
      </c>
      <c r="L43" s="197">
        <v>0</v>
      </c>
      <c r="M43" s="74"/>
      <c r="N43" s="7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44"/>
      <c r="CE43" s="144"/>
      <c r="CF43" s="144"/>
      <c r="CG43" s="144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</row>
    <row r="44" spans="1:242" ht="16.899999999999999" customHeight="1">
      <c r="A44" s="12"/>
      <c r="B44" s="26" t="s">
        <v>73</v>
      </c>
      <c r="C44" s="22" t="s">
        <v>74</v>
      </c>
      <c r="D44" s="198">
        <v>16.73</v>
      </c>
      <c r="E44" s="198">
        <v>18.73</v>
      </c>
      <c r="F44" s="198">
        <v>54.750000000000007</v>
      </c>
      <c r="G44" s="198">
        <v>58.390000000000008</v>
      </c>
      <c r="H44" s="198">
        <v>0</v>
      </c>
      <c r="I44" s="198">
        <v>0</v>
      </c>
      <c r="J44" s="198">
        <v>0</v>
      </c>
      <c r="K44" s="198">
        <v>0</v>
      </c>
      <c r="L44" s="199">
        <v>0</v>
      </c>
      <c r="M44" s="74"/>
      <c r="N44" s="7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44"/>
      <c r="CE44" s="144"/>
      <c r="CF44" s="144"/>
      <c r="CG44" s="144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</row>
    <row r="45" spans="1:242" ht="16.899999999999999" customHeight="1">
      <c r="A45" s="12"/>
      <c r="B45" s="21" t="s">
        <v>75</v>
      </c>
      <c r="C45" s="22" t="s">
        <v>76</v>
      </c>
      <c r="D45" s="198">
        <v>21.179999999999996</v>
      </c>
      <c r="E45" s="198">
        <v>32.49</v>
      </c>
      <c r="F45" s="198">
        <v>67.429999999999993</v>
      </c>
      <c r="G45" s="198">
        <v>77.61999999999999</v>
      </c>
      <c r="H45" s="198">
        <v>0</v>
      </c>
      <c r="I45" s="198">
        <v>0</v>
      </c>
      <c r="J45" s="198">
        <v>0</v>
      </c>
      <c r="K45" s="198">
        <v>0</v>
      </c>
      <c r="L45" s="199">
        <v>0</v>
      </c>
      <c r="M45" s="74"/>
      <c r="N45" s="7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44"/>
      <c r="CE45" s="144"/>
      <c r="CF45" s="144"/>
      <c r="CG45" s="144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</row>
    <row r="46" spans="1:242" ht="16.899999999999999" customHeight="1">
      <c r="A46" s="12"/>
      <c r="B46" s="288" t="s">
        <v>77</v>
      </c>
      <c r="C46" s="27" t="s">
        <v>78</v>
      </c>
      <c r="D46" s="200">
        <v>49.14</v>
      </c>
      <c r="E46" s="200">
        <v>64.97999999999999</v>
      </c>
      <c r="F46" s="200">
        <v>25.229999999999997</v>
      </c>
      <c r="G46" s="200">
        <v>39.77000000000001</v>
      </c>
      <c r="H46" s="200">
        <v>0</v>
      </c>
      <c r="I46" s="200">
        <v>0</v>
      </c>
      <c r="J46" s="200">
        <v>0</v>
      </c>
      <c r="K46" s="200">
        <v>0</v>
      </c>
      <c r="L46" s="201">
        <v>0</v>
      </c>
      <c r="M46" s="74"/>
      <c r="N46" s="7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4"/>
      <c r="CG46" s="144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</row>
    <row r="47" spans="1:242" ht="16.899999999999999" customHeight="1">
      <c r="A47" s="12"/>
      <c r="B47" s="286"/>
      <c r="C47" s="27" t="s">
        <v>79</v>
      </c>
      <c r="D47" s="200">
        <v>14.66</v>
      </c>
      <c r="E47" s="200">
        <v>15.079999999999998</v>
      </c>
      <c r="F47" s="200">
        <v>17.450000000000003</v>
      </c>
      <c r="G47" s="200">
        <v>24.509999999999998</v>
      </c>
      <c r="H47" s="200">
        <v>0</v>
      </c>
      <c r="I47" s="200">
        <v>0</v>
      </c>
      <c r="J47" s="200">
        <v>0</v>
      </c>
      <c r="K47" s="200">
        <v>0</v>
      </c>
      <c r="L47" s="201">
        <v>0</v>
      </c>
      <c r="M47" s="74"/>
      <c r="N47" s="74"/>
      <c r="O47" s="144"/>
      <c r="P47" s="206"/>
      <c r="Q47" s="206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44"/>
      <c r="CE47" s="144"/>
      <c r="CF47" s="144"/>
      <c r="CG47" s="144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</row>
    <row r="48" spans="1:242" ht="16.899999999999999" customHeight="1">
      <c r="A48" s="12"/>
      <c r="B48" s="287"/>
      <c r="C48" s="22" t="s">
        <v>36</v>
      </c>
      <c r="D48" s="198">
        <f t="shared" ref="D48:L48" si="6">SUM(D46:D47)</f>
        <v>63.8</v>
      </c>
      <c r="E48" s="198">
        <f t="shared" si="6"/>
        <v>80.059999999999988</v>
      </c>
      <c r="F48" s="198">
        <f t="shared" si="6"/>
        <v>42.68</v>
      </c>
      <c r="G48" s="198">
        <f t="shared" si="6"/>
        <v>64.28</v>
      </c>
      <c r="H48" s="198">
        <f t="shared" si="6"/>
        <v>0</v>
      </c>
      <c r="I48" s="198">
        <f t="shared" si="6"/>
        <v>0</v>
      </c>
      <c r="J48" s="198">
        <f t="shared" si="6"/>
        <v>0</v>
      </c>
      <c r="K48" s="198">
        <f t="shared" si="6"/>
        <v>0</v>
      </c>
      <c r="L48" s="199">
        <f t="shared" si="6"/>
        <v>0</v>
      </c>
      <c r="M48" s="74"/>
      <c r="N48" s="7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4"/>
      <c r="CG48" s="144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</row>
    <row r="49" spans="1:242" ht="16.899999999999999" customHeight="1">
      <c r="A49" s="12"/>
      <c r="B49" s="26" t="s">
        <v>80</v>
      </c>
      <c r="C49" s="22" t="s">
        <v>81</v>
      </c>
      <c r="D49" s="198">
        <v>35.890000000000008</v>
      </c>
      <c r="E49" s="198">
        <v>41.670000000000009</v>
      </c>
      <c r="F49" s="198">
        <v>31.22</v>
      </c>
      <c r="G49" s="198">
        <v>37.730000000000004</v>
      </c>
      <c r="H49" s="198">
        <v>0</v>
      </c>
      <c r="I49" s="198">
        <v>0</v>
      </c>
      <c r="J49" s="198">
        <v>0</v>
      </c>
      <c r="K49" s="198">
        <v>0</v>
      </c>
      <c r="L49" s="199">
        <v>0</v>
      </c>
      <c r="M49" s="74"/>
      <c r="N49" s="7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</row>
    <row r="50" spans="1:242" ht="16.899999999999999" customHeight="1">
      <c r="A50" s="40"/>
      <c r="B50" s="26" t="s">
        <v>82</v>
      </c>
      <c r="C50" s="22" t="s">
        <v>83</v>
      </c>
      <c r="D50" s="198">
        <v>24.469999999999995</v>
      </c>
      <c r="E50" s="198">
        <v>29.199999999999992</v>
      </c>
      <c r="F50" s="198">
        <v>20.85</v>
      </c>
      <c r="G50" s="198">
        <v>28.55</v>
      </c>
      <c r="H50" s="198">
        <v>0</v>
      </c>
      <c r="I50" s="198">
        <v>0</v>
      </c>
      <c r="J50" s="198">
        <v>0</v>
      </c>
      <c r="K50" s="198">
        <v>0</v>
      </c>
      <c r="L50" s="199">
        <v>0</v>
      </c>
      <c r="M50" s="74"/>
      <c r="N50" s="7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</row>
    <row r="51" spans="1:242" ht="16.899999999999999" customHeight="1">
      <c r="A51" s="12"/>
      <c r="B51" s="21" t="s">
        <v>84</v>
      </c>
      <c r="C51" s="22" t="s">
        <v>85</v>
      </c>
      <c r="D51" s="198">
        <v>54.210000000000008</v>
      </c>
      <c r="E51" s="198">
        <v>7.4</v>
      </c>
      <c r="F51" s="198">
        <v>131.66</v>
      </c>
      <c r="G51" s="198">
        <v>12.809999999999999</v>
      </c>
      <c r="H51" s="198">
        <v>0</v>
      </c>
      <c r="I51" s="198">
        <v>0</v>
      </c>
      <c r="J51" s="198">
        <v>0</v>
      </c>
      <c r="K51" s="198">
        <v>0</v>
      </c>
      <c r="L51" s="199">
        <v>0</v>
      </c>
      <c r="M51" s="74"/>
      <c r="N51" s="7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4"/>
      <c r="CD51" s="144"/>
      <c r="CE51" s="144"/>
      <c r="CF51" s="144"/>
      <c r="CG51" s="144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</row>
    <row r="52" spans="1:242" ht="16.899999999999999" customHeight="1">
      <c r="A52" s="12"/>
      <c r="B52" s="26" t="s">
        <v>86</v>
      </c>
      <c r="C52" s="22" t="s">
        <v>87</v>
      </c>
      <c r="D52" s="198">
        <v>9.98</v>
      </c>
      <c r="E52" s="198">
        <v>19.559999999999999</v>
      </c>
      <c r="F52" s="198">
        <v>15.41</v>
      </c>
      <c r="G52" s="198">
        <v>19.809999999999999</v>
      </c>
      <c r="H52" s="198">
        <v>0</v>
      </c>
      <c r="I52" s="198">
        <v>0</v>
      </c>
      <c r="J52" s="198">
        <v>0</v>
      </c>
      <c r="K52" s="198">
        <v>0</v>
      </c>
      <c r="L52" s="199">
        <v>0</v>
      </c>
      <c r="M52" s="74"/>
      <c r="N52" s="7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44"/>
      <c r="CE52" s="144"/>
      <c r="CF52" s="144"/>
      <c r="CG52" s="144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</row>
    <row r="53" spans="1:242" ht="16.899999999999999" customHeight="1">
      <c r="A53" s="12"/>
      <c r="B53" s="288" t="s">
        <v>88</v>
      </c>
      <c r="C53" s="27" t="s">
        <v>89</v>
      </c>
      <c r="D53" s="200">
        <v>15.98</v>
      </c>
      <c r="E53" s="200">
        <v>16.400000000000002</v>
      </c>
      <c r="F53" s="200">
        <v>47.269999999999996</v>
      </c>
      <c r="G53" s="200">
        <v>47.269999999999996</v>
      </c>
      <c r="H53" s="200">
        <v>0</v>
      </c>
      <c r="I53" s="200">
        <v>0</v>
      </c>
      <c r="J53" s="200">
        <v>0</v>
      </c>
      <c r="K53" s="200">
        <v>0</v>
      </c>
      <c r="L53" s="201">
        <v>0</v>
      </c>
      <c r="M53" s="74"/>
      <c r="N53" s="7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4"/>
      <c r="CG53" s="144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</row>
    <row r="54" spans="1:242" ht="16.899999999999999" customHeight="1">
      <c r="A54" s="12"/>
      <c r="B54" s="286"/>
      <c r="C54" s="27" t="s">
        <v>90</v>
      </c>
      <c r="D54" s="200">
        <v>16.560000000000002</v>
      </c>
      <c r="E54" s="200">
        <v>20.150000000000002</v>
      </c>
      <c r="F54" s="200">
        <v>46.45</v>
      </c>
      <c r="G54" s="200">
        <v>49.230000000000004</v>
      </c>
      <c r="H54" s="200">
        <v>0</v>
      </c>
      <c r="I54" s="200">
        <v>0</v>
      </c>
      <c r="J54" s="200">
        <v>0</v>
      </c>
      <c r="K54" s="200">
        <v>0</v>
      </c>
      <c r="L54" s="201">
        <v>0</v>
      </c>
      <c r="M54" s="74"/>
      <c r="N54" s="7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44"/>
      <c r="CE54" s="144"/>
      <c r="CF54" s="144"/>
      <c r="CG54" s="144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</row>
    <row r="55" spans="1:242" ht="16.899999999999999" customHeight="1">
      <c r="A55" s="12"/>
      <c r="B55" s="287"/>
      <c r="C55" s="22" t="s">
        <v>36</v>
      </c>
      <c r="D55" s="198">
        <f t="shared" ref="D55:L55" si="7">SUM(D53:D54)</f>
        <v>32.540000000000006</v>
      </c>
      <c r="E55" s="198">
        <f t="shared" si="7"/>
        <v>36.550000000000004</v>
      </c>
      <c r="F55" s="198">
        <f t="shared" si="7"/>
        <v>93.72</v>
      </c>
      <c r="G55" s="198">
        <f t="shared" si="7"/>
        <v>96.5</v>
      </c>
      <c r="H55" s="198">
        <f t="shared" si="7"/>
        <v>0</v>
      </c>
      <c r="I55" s="198">
        <f t="shared" si="7"/>
        <v>0</v>
      </c>
      <c r="J55" s="198">
        <f t="shared" si="7"/>
        <v>0</v>
      </c>
      <c r="K55" s="198">
        <f t="shared" si="7"/>
        <v>0</v>
      </c>
      <c r="L55" s="199">
        <f t="shared" si="7"/>
        <v>0</v>
      </c>
      <c r="M55" s="74"/>
      <c r="N55" s="7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4"/>
      <c r="CG55" s="144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</row>
    <row r="56" spans="1:242" ht="16.899999999999999" customHeight="1">
      <c r="A56" s="12"/>
      <c r="B56" s="288" t="s">
        <v>91</v>
      </c>
      <c r="C56" s="27" t="s">
        <v>92</v>
      </c>
      <c r="D56" s="202">
        <v>28.66</v>
      </c>
      <c r="E56" s="202">
        <v>29.990000000000002</v>
      </c>
      <c r="F56" s="202">
        <v>48.780000000000008</v>
      </c>
      <c r="G56" s="202">
        <v>56.089999999999996</v>
      </c>
      <c r="H56" s="202">
        <v>0</v>
      </c>
      <c r="I56" s="202">
        <v>0</v>
      </c>
      <c r="J56" s="202">
        <v>0</v>
      </c>
      <c r="K56" s="202">
        <v>0</v>
      </c>
      <c r="L56" s="203">
        <v>0</v>
      </c>
      <c r="M56" s="74"/>
      <c r="N56" s="7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44"/>
      <c r="CE56" s="144"/>
      <c r="CF56" s="144"/>
      <c r="CG56" s="144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</row>
    <row r="57" spans="1:242" ht="16.899999999999999" customHeight="1">
      <c r="A57" s="12"/>
      <c r="B57" s="286"/>
      <c r="C57" s="27" t="s">
        <v>93</v>
      </c>
      <c r="D57" s="202">
        <v>20.41</v>
      </c>
      <c r="E57" s="202">
        <v>23.169999999999998</v>
      </c>
      <c r="F57" s="202">
        <v>13.989999999999998</v>
      </c>
      <c r="G57" s="202">
        <v>23.199999999999996</v>
      </c>
      <c r="H57" s="202">
        <v>0</v>
      </c>
      <c r="I57" s="202">
        <v>0</v>
      </c>
      <c r="J57" s="202">
        <v>0</v>
      </c>
      <c r="K57" s="202">
        <v>0</v>
      </c>
      <c r="L57" s="203">
        <v>0</v>
      </c>
      <c r="M57" s="74"/>
      <c r="N57" s="7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</row>
    <row r="58" spans="1:242" ht="16.899999999999999" customHeight="1">
      <c r="A58" s="12"/>
      <c r="B58" s="287"/>
      <c r="C58" s="22" t="s">
        <v>36</v>
      </c>
      <c r="D58" s="198">
        <f t="shared" ref="D58:L58" si="8">SUM(D56:D57)</f>
        <v>49.07</v>
      </c>
      <c r="E58" s="198">
        <f t="shared" si="8"/>
        <v>53.16</v>
      </c>
      <c r="F58" s="198">
        <f t="shared" si="8"/>
        <v>62.77000000000001</v>
      </c>
      <c r="G58" s="198">
        <f t="shared" si="8"/>
        <v>79.289999999999992</v>
      </c>
      <c r="H58" s="198">
        <f t="shared" si="8"/>
        <v>0</v>
      </c>
      <c r="I58" s="198">
        <f t="shared" si="8"/>
        <v>0</v>
      </c>
      <c r="J58" s="198">
        <f t="shared" si="8"/>
        <v>0</v>
      </c>
      <c r="K58" s="198">
        <f t="shared" si="8"/>
        <v>0</v>
      </c>
      <c r="L58" s="199">
        <f t="shared" si="8"/>
        <v>0</v>
      </c>
      <c r="M58" s="74"/>
      <c r="N58" s="7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44"/>
      <c r="CE58" s="144"/>
      <c r="CF58" s="144"/>
      <c r="CG58" s="144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</row>
    <row r="59" spans="1:242" ht="16.899999999999999" customHeight="1">
      <c r="A59" s="12"/>
      <c r="B59" s="288" t="s">
        <v>94</v>
      </c>
      <c r="C59" s="27" t="s">
        <v>95</v>
      </c>
      <c r="D59" s="200">
        <v>11.2</v>
      </c>
      <c r="E59" s="200">
        <v>14.14</v>
      </c>
      <c r="F59" s="200">
        <v>49.089999999999989</v>
      </c>
      <c r="G59" s="200">
        <v>54.449999999999989</v>
      </c>
      <c r="H59" s="200">
        <v>0</v>
      </c>
      <c r="I59" s="200">
        <v>0</v>
      </c>
      <c r="J59" s="200">
        <v>0</v>
      </c>
      <c r="K59" s="200">
        <v>0</v>
      </c>
      <c r="L59" s="201">
        <v>0</v>
      </c>
      <c r="M59" s="74"/>
      <c r="N59" s="7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</row>
    <row r="60" spans="1:242" ht="16.899999999999999" customHeight="1">
      <c r="A60" s="12"/>
      <c r="B60" s="286"/>
      <c r="C60" s="27" t="s">
        <v>96</v>
      </c>
      <c r="D60" s="200">
        <v>5.9770000000000003</v>
      </c>
      <c r="E60" s="200">
        <v>10.087</v>
      </c>
      <c r="F60" s="200">
        <v>28.301999999999996</v>
      </c>
      <c r="G60" s="200">
        <v>38.097999999999999</v>
      </c>
      <c r="H60" s="200">
        <v>0</v>
      </c>
      <c r="I60" s="200">
        <v>0</v>
      </c>
      <c r="J60" s="200">
        <v>0</v>
      </c>
      <c r="K60" s="200">
        <v>0</v>
      </c>
      <c r="L60" s="201">
        <v>0</v>
      </c>
      <c r="M60" s="74"/>
      <c r="N60" s="7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44"/>
      <c r="CE60" s="144"/>
      <c r="CF60" s="144"/>
      <c r="CG60" s="144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</row>
    <row r="61" spans="1:242" ht="16.899999999999999" customHeight="1">
      <c r="A61" s="12"/>
      <c r="B61" s="286"/>
      <c r="C61" s="27" t="s">
        <v>97</v>
      </c>
      <c r="D61" s="200">
        <v>6.99</v>
      </c>
      <c r="E61" s="200">
        <v>15.8</v>
      </c>
      <c r="F61" s="200">
        <v>32.24</v>
      </c>
      <c r="G61" s="200">
        <v>29.53</v>
      </c>
      <c r="H61" s="200">
        <v>0</v>
      </c>
      <c r="I61" s="200">
        <v>0</v>
      </c>
      <c r="J61" s="200">
        <v>0</v>
      </c>
      <c r="K61" s="200">
        <v>0</v>
      </c>
      <c r="L61" s="201">
        <v>0</v>
      </c>
      <c r="M61" s="74"/>
      <c r="N61" s="7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44"/>
      <c r="CG61" s="144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</row>
    <row r="62" spans="1:242" ht="16.899999999999999" customHeight="1">
      <c r="A62" s="12"/>
      <c r="B62" s="287"/>
      <c r="C62" s="22" t="s">
        <v>36</v>
      </c>
      <c r="D62" s="198">
        <f t="shared" ref="D62:L62" si="9">SUM(D59:D61)</f>
        <v>24.167000000000002</v>
      </c>
      <c r="E62" s="198">
        <f t="shared" si="9"/>
        <v>40.027000000000001</v>
      </c>
      <c r="F62" s="198">
        <f t="shared" si="9"/>
        <v>109.63199999999998</v>
      </c>
      <c r="G62" s="198">
        <f t="shared" si="9"/>
        <v>122.07799999999999</v>
      </c>
      <c r="H62" s="198">
        <f t="shared" si="9"/>
        <v>0</v>
      </c>
      <c r="I62" s="198">
        <f t="shared" si="9"/>
        <v>0</v>
      </c>
      <c r="J62" s="198">
        <f t="shared" si="9"/>
        <v>0</v>
      </c>
      <c r="K62" s="198">
        <f t="shared" si="9"/>
        <v>0</v>
      </c>
      <c r="L62" s="199">
        <f t="shared" si="9"/>
        <v>0</v>
      </c>
      <c r="M62" s="74"/>
      <c r="N62" s="7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4"/>
      <c r="BN62" s="144"/>
      <c r="BO62" s="144"/>
      <c r="BP62" s="144"/>
      <c r="BQ62" s="144"/>
      <c r="BR62" s="144"/>
      <c r="BS62" s="144"/>
      <c r="BT62" s="144"/>
      <c r="BU62" s="144"/>
      <c r="BV62" s="144"/>
      <c r="BW62" s="144"/>
      <c r="BX62" s="144"/>
      <c r="BY62" s="144"/>
      <c r="BZ62" s="144"/>
      <c r="CA62" s="144"/>
      <c r="CB62" s="144"/>
      <c r="CC62" s="144"/>
      <c r="CD62" s="144"/>
      <c r="CE62" s="144"/>
      <c r="CF62" s="144"/>
      <c r="CG62" s="144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</row>
    <row r="63" spans="1:242" ht="16.899999999999999" customHeight="1">
      <c r="A63" s="12"/>
      <c r="B63" s="26" t="s">
        <v>98</v>
      </c>
      <c r="C63" s="42" t="s">
        <v>99</v>
      </c>
      <c r="D63" s="198">
        <v>5.8699999999999992</v>
      </c>
      <c r="E63" s="198">
        <v>8.57</v>
      </c>
      <c r="F63" s="198">
        <v>19.63</v>
      </c>
      <c r="G63" s="198">
        <v>22.330000000000002</v>
      </c>
      <c r="H63" s="198">
        <v>0</v>
      </c>
      <c r="I63" s="198">
        <v>0</v>
      </c>
      <c r="J63" s="198">
        <v>0</v>
      </c>
      <c r="K63" s="198">
        <v>0</v>
      </c>
      <c r="L63" s="199">
        <v>0</v>
      </c>
      <c r="M63" s="74"/>
      <c r="N63" s="7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4"/>
      <c r="BN63" s="144"/>
      <c r="BO63" s="144"/>
      <c r="BP63" s="144"/>
      <c r="BQ63" s="144"/>
      <c r="BR63" s="144"/>
      <c r="BS63" s="144"/>
      <c r="BT63" s="144"/>
      <c r="BU63" s="144"/>
      <c r="BV63" s="144"/>
      <c r="BW63" s="144"/>
      <c r="BX63" s="144"/>
      <c r="BY63" s="144"/>
      <c r="BZ63" s="144"/>
      <c r="CA63" s="144"/>
      <c r="CB63" s="144"/>
      <c r="CC63" s="144"/>
      <c r="CD63" s="144"/>
      <c r="CE63" s="144"/>
      <c r="CF63" s="144"/>
      <c r="CG63" s="144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</row>
    <row r="64" spans="1:242" ht="17.25" customHeight="1">
      <c r="A64" s="12"/>
      <c r="B64" s="289" t="s">
        <v>100</v>
      </c>
      <c r="C64" s="27" t="s">
        <v>101</v>
      </c>
      <c r="D64" s="200">
        <v>4.99</v>
      </c>
      <c r="E64" s="200">
        <v>6.08</v>
      </c>
      <c r="F64" s="200">
        <v>11.93</v>
      </c>
      <c r="G64" s="200">
        <v>20.059999999999999</v>
      </c>
      <c r="H64" s="200">
        <v>0</v>
      </c>
      <c r="I64" s="200">
        <v>0</v>
      </c>
      <c r="J64" s="200">
        <v>0</v>
      </c>
      <c r="K64" s="200">
        <v>0</v>
      </c>
      <c r="L64" s="201">
        <v>0</v>
      </c>
      <c r="M64" s="74"/>
      <c r="N64" s="7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4"/>
      <c r="BN64" s="144"/>
      <c r="BO64" s="144"/>
      <c r="BP64" s="144"/>
      <c r="BQ64" s="144"/>
      <c r="BR64" s="144"/>
      <c r="BS64" s="144"/>
      <c r="BT64" s="144"/>
      <c r="BU64" s="144"/>
      <c r="BV64" s="144"/>
      <c r="BW64" s="144"/>
      <c r="BX64" s="144"/>
      <c r="BY64" s="144"/>
      <c r="BZ64" s="144"/>
      <c r="CA64" s="144"/>
      <c r="CB64" s="144"/>
      <c r="CC64" s="144"/>
      <c r="CD64" s="144"/>
      <c r="CE64" s="144"/>
      <c r="CF64" s="144"/>
      <c r="CG64" s="144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</row>
    <row r="65" spans="1:242" ht="16.899999999999999" customHeight="1">
      <c r="A65" s="12"/>
      <c r="B65" s="290"/>
      <c r="C65" s="27" t="s">
        <v>102</v>
      </c>
      <c r="D65" s="200">
        <v>1.03</v>
      </c>
      <c r="E65" s="200">
        <v>1.03</v>
      </c>
      <c r="F65" s="200">
        <v>3.5300000000000002</v>
      </c>
      <c r="G65" s="200">
        <v>3.5300000000000002</v>
      </c>
      <c r="H65" s="200">
        <v>0</v>
      </c>
      <c r="I65" s="200">
        <v>0</v>
      </c>
      <c r="J65" s="200">
        <v>0</v>
      </c>
      <c r="K65" s="200">
        <v>0</v>
      </c>
      <c r="L65" s="201">
        <v>4.7</v>
      </c>
      <c r="M65" s="74"/>
      <c r="N65" s="7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4"/>
      <c r="CD65" s="144"/>
      <c r="CE65" s="144"/>
      <c r="CF65" s="144"/>
      <c r="CG65" s="144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</row>
    <row r="66" spans="1:242" ht="16.899999999999999" customHeight="1">
      <c r="A66" s="12"/>
      <c r="B66" s="290"/>
      <c r="C66" s="27" t="s">
        <v>103</v>
      </c>
      <c r="D66" s="200">
        <v>1.66</v>
      </c>
      <c r="E66" s="200">
        <v>2.5</v>
      </c>
      <c r="F66" s="200">
        <v>7.81</v>
      </c>
      <c r="G66" s="200">
        <v>8.2200000000000006</v>
      </c>
      <c r="H66" s="200">
        <v>0</v>
      </c>
      <c r="I66" s="200">
        <v>0</v>
      </c>
      <c r="J66" s="200">
        <v>0</v>
      </c>
      <c r="K66" s="200">
        <v>0</v>
      </c>
      <c r="L66" s="201">
        <v>0</v>
      </c>
      <c r="M66" s="74"/>
      <c r="N66" s="7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4"/>
      <c r="CD66" s="144"/>
      <c r="CE66" s="144"/>
      <c r="CF66" s="144"/>
      <c r="CG66" s="144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</row>
    <row r="67" spans="1:242" ht="16.899999999999999" customHeight="1">
      <c r="A67" s="12"/>
      <c r="B67" s="291"/>
      <c r="C67" s="22" t="s">
        <v>36</v>
      </c>
      <c r="D67" s="198">
        <f t="shared" ref="D67:L67" si="10">SUM(D64:D66)</f>
        <v>7.6800000000000006</v>
      </c>
      <c r="E67" s="198">
        <f t="shared" si="10"/>
        <v>9.61</v>
      </c>
      <c r="F67" s="198">
        <f t="shared" si="10"/>
        <v>23.27</v>
      </c>
      <c r="G67" s="198">
        <f t="shared" si="10"/>
        <v>31.810000000000002</v>
      </c>
      <c r="H67" s="198">
        <f t="shared" si="10"/>
        <v>0</v>
      </c>
      <c r="I67" s="198">
        <f t="shared" si="10"/>
        <v>0</v>
      </c>
      <c r="J67" s="198">
        <f t="shared" si="10"/>
        <v>0</v>
      </c>
      <c r="K67" s="198">
        <f t="shared" si="10"/>
        <v>0</v>
      </c>
      <c r="L67" s="199">
        <f t="shared" si="10"/>
        <v>4.7</v>
      </c>
      <c r="M67" s="74"/>
      <c r="N67" s="7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144"/>
      <c r="BN67" s="144"/>
      <c r="BO67" s="144"/>
      <c r="BP67" s="144"/>
      <c r="BQ67" s="144"/>
      <c r="BR67" s="144"/>
      <c r="BS67" s="144"/>
      <c r="BT67" s="144"/>
      <c r="BU67" s="144"/>
      <c r="BV67" s="144"/>
      <c r="BW67" s="144"/>
      <c r="BX67" s="144"/>
      <c r="BY67" s="144"/>
      <c r="BZ67" s="144"/>
      <c r="CA67" s="144"/>
      <c r="CB67" s="144"/>
      <c r="CC67" s="144"/>
      <c r="CD67" s="144"/>
      <c r="CE67" s="144"/>
      <c r="CF67" s="144"/>
      <c r="CG67" s="144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</row>
    <row r="68" spans="1:242" ht="16.899999999999999" customHeight="1">
      <c r="A68" s="43"/>
      <c r="B68" s="44" t="s">
        <v>104</v>
      </c>
      <c r="C68" s="35" t="s">
        <v>105</v>
      </c>
      <c r="D68" s="198">
        <v>0</v>
      </c>
      <c r="E68" s="198">
        <v>0</v>
      </c>
      <c r="F68" s="198">
        <v>0</v>
      </c>
      <c r="G68" s="198">
        <v>0</v>
      </c>
      <c r="H68" s="198">
        <v>0</v>
      </c>
      <c r="I68" s="198">
        <v>0</v>
      </c>
      <c r="J68" s="198">
        <v>17.61</v>
      </c>
      <c r="K68" s="198">
        <v>0</v>
      </c>
      <c r="L68" s="199">
        <v>0</v>
      </c>
      <c r="M68" s="74"/>
      <c r="N68" s="7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44"/>
      <c r="CE68" s="144"/>
      <c r="CF68" s="144"/>
      <c r="CG68" s="144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</row>
    <row r="69" spans="1:242" ht="16.899999999999999" customHeight="1" thickBot="1">
      <c r="A69" s="12"/>
      <c r="B69" s="283" t="s">
        <v>106</v>
      </c>
      <c r="C69" s="284"/>
      <c r="D69" s="204">
        <f t="shared" ref="D69:L69" si="11">SUM(D33:D37,D42:D45,D48:D52,D55,D58,D62:D63,D67:D68)</f>
        <v>554.04929390556833</v>
      </c>
      <c r="E69" s="204">
        <f t="shared" si="11"/>
        <v>650.42740409398573</v>
      </c>
      <c r="F69" s="204">
        <f t="shared" si="11"/>
        <v>1269.5214374158306</v>
      </c>
      <c r="G69" s="204">
        <f t="shared" si="11"/>
        <v>1294.8394398564847</v>
      </c>
      <c r="H69" s="204">
        <f t="shared" si="11"/>
        <v>0</v>
      </c>
      <c r="I69" s="204">
        <f t="shared" si="11"/>
        <v>0</v>
      </c>
      <c r="J69" s="204">
        <f t="shared" si="11"/>
        <v>50.94</v>
      </c>
      <c r="K69" s="204">
        <f t="shared" si="11"/>
        <v>33.33</v>
      </c>
      <c r="L69" s="205">
        <f t="shared" si="11"/>
        <v>20.43</v>
      </c>
      <c r="M69" s="74"/>
      <c r="N69" s="7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4"/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44"/>
      <c r="CE69" s="144"/>
      <c r="CF69" s="144"/>
      <c r="CG69" s="144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</row>
    <row r="70" spans="1:242" ht="16.899999999999999" customHeight="1">
      <c r="A70" s="12"/>
      <c r="B70" s="45" t="s">
        <v>107</v>
      </c>
      <c r="C70" s="46" t="s">
        <v>108</v>
      </c>
      <c r="D70" s="207">
        <v>52.260000000000005</v>
      </c>
      <c r="E70" s="207">
        <v>63.500000000000007</v>
      </c>
      <c r="F70" s="207">
        <v>154.46</v>
      </c>
      <c r="G70" s="207">
        <v>167.76000000000002</v>
      </c>
      <c r="H70" s="207">
        <v>0</v>
      </c>
      <c r="I70" s="207">
        <v>0</v>
      </c>
      <c r="J70" s="207">
        <v>0</v>
      </c>
      <c r="K70" s="207">
        <v>0</v>
      </c>
      <c r="L70" s="208">
        <v>0</v>
      </c>
      <c r="M70" s="74"/>
      <c r="N70" s="7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4"/>
      <c r="CD70" s="144"/>
      <c r="CE70" s="144"/>
      <c r="CF70" s="144"/>
      <c r="CG70" s="144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</row>
    <row r="71" spans="1:242" ht="16.899999999999999" customHeight="1">
      <c r="A71" s="12"/>
      <c r="B71" s="49"/>
      <c r="C71" s="50" t="s">
        <v>109</v>
      </c>
      <c r="D71" s="202">
        <v>29.110000000000003</v>
      </c>
      <c r="E71" s="202">
        <v>32.64</v>
      </c>
      <c r="F71" s="202">
        <v>31.95</v>
      </c>
      <c r="G71" s="202">
        <v>42.669999999999995</v>
      </c>
      <c r="H71" s="202">
        <v>4.8100000000000005</v>
      </c>
      <c r="I71" s="202">
        <v>9.879999999999999</v>
      </c>
      <c r="J71" s="202">
        <v>16.34</v>
      </c>
      <c r="K71" s="202">
        <v>17.739999999999998</v>
      </c>
      <c r="L71" s="203">
        <v>10</v>
      </c>
      <c r="M71" s="74"/>
      <c r="N71" s="7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4"/>
      <c r="CD71" s="144"/>
      <c r="CE71" s="144"/>
      <c r="CF71" s="144"/>
      <c r="CG71" s="144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</row>
    <row r="72" spans="1:242" ht="16.899999999999999" customHeight="1">
      <c r="A72" s="12"/>
      <c r="B72" s="21" t="s">
        <v>110</v>
      </c>
      <c r="C72" s="22" t="s">
        <v>111</v>
      </c>
      <c r="D72" s="198">
        <v>29.110000000000003</v>
      </c>
      <c r="E72" s="198">
        <v>32.64</v>
      </c>
      <c r="F72" s="198">
        <v>31.95</v>
      </c>
      <c r="G72" s="198">
        <v>42.669999999999995</v>
      </c>
      <c r="H72" s="198">
        <v>0</v>
      </c>
      <c r="I72" s="198">
        <v>0</v>
      </c>
      <c r="J72" s="198">
        <v>0</v>
      </c>
      <c r="K72" s="198">
        <v>0</v>
      </c>
      <c r="L72" s="199">
        <v>0</v>
      </c>
      <c r="M72" s="74"/>
      <c r="N72" s="7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  <c r="BM72" s="144"/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/>
      <c r="CC72" s="144"/>
      <c r="CD72" s="144"/>
      <c r="CE72" s="144"/>
      <c r="CF72" s="144"/>
      <c r="CG72" s="144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</row>
    <row r="73" spans="1:242" ht="16.899999999999999" customHeight="1">
      <c r="A73" s="12"/>
      <c r="B73" s="49"/>
      <c r="C73" s="50" t="s">
        <v>112</v>
      </c>
      <c r="D73" s="202">
        <v>40.200000000000003</v>
      </c>
      <c r="E73" s="202">
        <v>51.920000000000009</v>
      </c>
      <c r="F73" s="202">
        <v>128.95999999999998</v>
      </c>
      <c r="G73" s="202">
        <v>133.79999999999998</v>
      </c>
      <c r="H73" s="202">
        <v>0.74</v>
      </c>
      <c r="I73" s="202">
        <v>4.17</v>
      </c>
      <c r="J73" s="202">
        <v>18.87</v>
      </c>
      <c r="K73" s="202">
        <v>20.72</v>
      </c>
      <c r="L73" s="203">
        <v>9.31</v>
      </c>
      <c r="M73" s="74"/>
      <c r="N73" s="7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/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/>
      <c r="CC73" s="144"/>
      <c r="CD73" s="144"/>
      <c r="CE73" s="144"/>
      <c r="CF73" s="144"/>
      <c r="CG73" s="144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</row>
    <row r="74" spans="1:242" ht="16.899999999999999" customHeight="1">
      <c r="A74" s="12"/>
      <c r="B74" s="21" t="s">
        <v>113</v>
      </c>
      <c r="C74" s="41" t="s">
        <v>114</v>
      </c>
      <c r="D74" s="198">
        <v>40.200000000000003</v>
      </c>
      <c r="E74" s="198">
        <v>51.920000000000009</v>
      </c>
      <c r="F74" s="198">
        <v>128.95999999999998</v>
      </c>
      <c r="G74" s="198">
        <v>133.79999999999998</v>
      </c>
      <c r="H74" s="198">
        <v>0</v>
      </c>
      <c r="I74" s="198">
        <v>0</v>
      </c>
      <c r="J74" s="198">
        <v>0</v>
      </c>
      <c r="K74" s="198">
        <v>0</v>
      </c>
      <c r="L74" s="199">
        <v>9.31</v>
      </c>
      <c r="M74" s="74"/>
      <c r="N74" s="7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4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44"/>
      <c r="CE74" s="144"/>
      <c r="CF74" s="144"/>
      <c r="CG74" s="144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</row>
    <row r="75" spans="1:242" ht="16.899999999999999" customHeight="1">
      <c r="A75" s="12"/>
      <c r="B75" s="288" t="s">
        <v>115</v>
      </c>
      <c r="C75" s="55" t="s">
        <v>116</v>
      </c>
      <c r="D75" s="200">
        <v>0</v>
      </c>
      <c r="E75" s="200">
        <v>0</v>
      </c>
      <c r="F75" s="200">
        <v>0</v>
      </c>
      <c r="G75" s="200">
        <v>0</v>
      </c>
      <c r="H75" s="200">
        <v>4.8100000000000005</v>
      </c>
      <c r="I75" s="200">
        <v>9.879999999999999</v>
      </c>
      <c r="J75" s="200">
        <v>16.34</v>
      </c>
      <c r="K75" s="200">
        <v>17.739999999999998</v>
      </c>
      <c r="L75" s="201">
        <v>10</v>
      </c>
      <c r="M75" s="74"/>
      <c r="N75" s="7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44"/>
      <c r="CE75" s="144"/>
      <c r="CF75" s="144"/>
      <c r="CG75" s="144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</row>
    <row r="76" spans="1:242" ht="16.899999999999999" customHeight="1">
      <c r="A76" s="12"/>
      <c r="B76" s="286"/>
      <c r="C76" s="56" t="s">
        <v>117</v>
      </c>
      <c r="D76" s="200">
        <v>0</v>
      </c>
      <c r="E76" s="200">
        <v>0</v>
      </c>
      <c r="F76" s="200">
        <v>0</v>
      </c>
      <c r="G76" s="200">
        <v>0</v>
      </c>
      <c r="H76" s="200">
        <v>42.580000000000005</v>
      </c>
      <c r="I76" s="200">
        <v>0</v>
      </c>
      <c r="J76" s="200">
        <v>0</v>
      </c>
      <c r="K76" s="200">
        <v>0</v>
      </c>
      <c r="L76" s="201">
        <v>0</v>
      </c>
      <c r="M76" s="74"/>
      <c r="N76" s="7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  <c r="CD76" s="144"/>
      <c r="CE76" s="144"/>
      <c r="CF76" s="144"/>
      <c r="CG76" s="144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</row>
    <row r="77" spans="1:242" ht="16.899999999999999" customHeight="1">
      <c r="A77" s="12"/>
      <c r="B77" s="286"/>
      <c r="C77" s="57" t="s">
        <v>118</v>
      </c>
      <c r="D77" s="200">
        <v>0</v>
      </c>
      <c r="E77" s="200">
        <v>0</v>
      </c>
      <c r="F77" s="200">
        <v>0</v>
      </c>
      <c r="G77" s="200">
        <v>0</v>
      </c>
      <c r="H77" s="200">
        <v>0</v>
      </c>
      <c r="I77" s="200">
        <v>0</v>
      </c>
      <c r="J77" s="200">
        <v>30.29</v>
      </c>
      <c r="K77" s="200">
        <v>30.29</v>
      </c>
      <c r="L77" s="201">
        <v>0</v>
      </c>
      <c r="M77" s="74"/>
      <c r="N77" s="7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  <c r="BM77" s="144"/>
      <c r="BN77" s="144"/>
      <c r="BO77" s="144"/>
      <c r="BP77" s="144"/>
      <c r="BQ77" s="144"/>
      <c r="BR77" s="144"/>
      <c r="BS77" s="144"/>
      <c r="BT77" s="144"/>
      <c r="BU77" s="144"/>
      <c r="BV77" s="144"/>
      <c r="BW77" s="144"/>
      <c r="BX77" s="144"/>
      <c r="BY77" s="144"/>
      <c r="BZ77" s="144"/>
      <c r="CA77" s="144"/>
      <c r="CB77" s="144"/>
      <c r="CC77" s="144"/>
      <c r="CD77" s="144"/>
      <c r="CE77" s="144"/>
      <c r="CF77" s="144"/>
      <c r="CG77" s="144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</row>
    <row r="78" spans="1:242" ht="16.899999999999999" customHeight="1">
      <c r="A78" s="12"/>
      <c r="B78" s="286"/>
      <c r="C78" s="56" t="s">
        <v>119</v>
      </c>
      <c r="D78" s="200">
        <v>0</v>
      </c>
      <c r="E78" s="200">
        <v>0</v>
      </c>
      <c r="F78" s="200">
        <v>0</v>
      </c>
      <c r="G78" s="200">
        <v>0</v>
      </c>
      <c r="H78" s="200">
        <v>5.98</v>
      </c>
      <c r="I78" s="200">
        <v>0.46</v>
      </c>
      <c r="J78" s="200">
        <v>24.34</v>
      </c>
      <c r="K78" s="200">
        <v>15.280000000000001</v>
      </c>
      <c r="L78" s="201">
        <v>0</v>
      </c>
      <c r="M78" s="74"/>
      <c r="N78" s="7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44"/>
      <c r="CE78" s="144"/>
      <c r="CF78" s="144"/>
      <c r="CG78" s="144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</row>
    <row r="79" spans="1:242" ht="16.899999999999999" customHeight="1">
      <c r="A79" s="12"/>
      <c r="B79" s="287"/>
      <c r="C79" s="22" t="s">
        <v>36</v>
      </c>
      <c r="D79" s="198">
        <f t="shared" ref="D79:L79" si="12">SUM(D75:D78)</f>
        <v>0</v>
      </c>
      <c r="E79" s="198">
        <f t="shared" si="12"/>
        <v>0</v>
      </c>
      <c r="F79" s="198">
        <f t="shared" si="12"/>
        <v>0</v>
      </c>
      <c r="G79" s="198">
        <f t="shared" si="12"/>
        <v>0</v>
      </c>
      <c r="H79" s="198">
        <f t="shared" si="12"/>
        <v>53.370000000000005</v>
      </c>
      <c r="I79" s="198">
        <f t="shared" si="12"/>
        <v>10.34</v>
      </c>
      <c r="J79" s="198">
        <f t="shared" si="12"/>
        <v>70.97</v>
      </c>
      <c r="K79" s="198">
        <f t="shared" si="12"/>
        <v>63.31</v>
      </c>
      <c r="L79" s="199">
        <f t="shared" si="12"/>
        <v>10</v>
      </c>
      <c r="M79" s="74"/>
      <c r="N79" s="7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/>
      <c r="CC79" s="144"/>
      <c r="CD79" s="144"/>
      <c r="CE79" s="144"/>
      <c r="CF79" s="144"/>
      <c r="CG79" s="144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</row>
    <row r="80" spans="1:242" ht="16.899999999999999" customHeight="1">
      <c r="A80" s="12"/>
      <c r="B80" s="288" t="s">
        <v>120</v>
      </c>
      <c r="C80" s="55" t="s">
        <v>121</v>
      </c>
      <c r="D80" s="200">
        <v>0</v>
      </c>
      <c r="E80" s="200">
        <v>0</v>
      </c>
      <c r="F80" s="200">
        <v>0</v>
      </c>
      <c r="G80" s="200">
        <v>0</v>
      </c>
      <c r="H80" s="200">
        <v>0.74</v>
      </c>
      <c r="I80" s="200">
        <v>4.17</v>
      </c>
      <c r="J80" s="200">
        <v>18.87</v>
      </c>
      <c r="K80" s="200">
        <v>20.72</v>
      </c>
      <c r="L80" s="201">
        <v>0</v>
      </c>
      <c r="M80" s="74"/>
      <c r="N80" s="7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44"/>
      <c r="CE80" s="144"/>
      <c r="CF80" s="144"/>
      <c r="CG80" s="144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</row>
    <row r="81" spans="1:242" ht="16.899999999999999" customHeight="1">
      <c r="A81" s="12"/>
      <c r="B81" s="286"/>
      <c r="C81" s="27" t="s">
        <v>122</v>
      </c>
      <c r="D81" s="200">
        <v>0</v>
      </c>
      <c r="E81" s="200">
        <v>0</v>
      </c>
      <c r="F81" s="200">
        <v>0</v>
      </c>
      <c r="G81" s="200">
        <v>0</v>
      </c>
      <c r="H81" s="200">
        <v>6.51</v>
      </c>
      <c r="I81" s="200">
        <v>11.04</v>
      </c>
      <c r="J81" s="200">
        <v>30.16</v>
      </c>
      <c r="K81" s="200">
        <v>31.52</v>
      </c>
      <c r="L81" s="201">
        <v>0</v>
      </c>
      <c r="M81" s="74"/>
      <c r="N81" s="7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  <c r="BB81" s="144"/>
      <c r="BC81" s="144"/>
      <c r="BD81" s="144"/>
      <c r="BE81" s="144"/>
      <c r="BF81" s="144"/>
      <c r="BG81" s="144"/>
      <c r="BH81" s="144"/>
      <c r="BI81" s="144"/>
      <c r="BJ81" s="144"/>
      <c r="BK81" s="144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4"/>
      <c r="CD81" s="144"/>
      <c r="CE81" s="144"/>
      <c r="CF81" s="144"/>
      <c r="CG81" s="144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</row>
    <row r="82" spans="1:242" ht="16.899999999999999" customHeight="1">
      <c r="A82" s="12"/>
      <c r="B82" s="287"/>
      <c r="C82" s="35" t="s">
        <v>36</v>
      </c>
      <c r="D82" s="198">
        <f t="shared" ref="D82:L82" si="13">SUM(D80:D81)</f>
        <v>0</v>
      </c>
      <c r="E82" s="198">
        <f t="shared" si="13"/>
        <v>0</v>
      </c>
      <c r="F82" s="198">
        <f t="shared" si="13"/>
        <v>0</v>
      </c>
      <c r="G82" s="198">
        <f t="shared" si="13"/>
        <v>0</v>
      </c>
      <c r="H82" s="198">
        <f t="shared" si="13"/>
        <v>7.25</v>
      </c>
      <c r="I82" s="198">
        <f t="shared" si="13"/>
        <v>15.209999999999999</v>
      </c>
      <c r="J82" s="198">
        <f t="shared" si="13"/>
        <v>49.03</v>
      </c>
      <c r="K82" s="198">
        <f t="shared" si="13"/>
        <v>52.239999999999995</v>
      </c>
      <c r="L82" s="199">
        <f t="shared" si="13"/>
        <v>0</v>
      </c>
      <c r="M82" s="74"/>
      <c r="N82" s="7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4"/>
      <c r="AR82" s="144"/>
      <c r="AS82" s="144"/>
      <c r="AT82" s="144"/>
      <c r="AU82" s="144"/>
      <c r="AV82" s="144"/>
      <c r="AW82" s="144"/>
      <c r="AX82" s="144"/>
      <c r="AY82" s="144"/>
      <c r="AZ82" s="144"/>
      <c r="BA82" s="144"/>
      <c r="BB82" s="144"/>
      <c r="BC82" s="144"/>
      <c r="BD82" s="144"/>
      <c r="BE82" s="144"/>
      <c r="BF82" s="144"/>
      <c r="BG82" s="144"/>
      <c r="BH82" s="144"/>
      <c r="BI82" s="144"/>
      <c r="BJ82" s="144"/>
      <c r="BK82" s="144"/>
      <c r="BL82" s="144"/>
      <c r="BM82" s="144"/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4"/>
      <c r="BZ82" s="144"/>
      <c r="CA82" s="144"/>
      <c r="CB82" s="144"/>
      <c r="CC82" s="144"/>
      <c r="CD82" s="144"/>
      <c r="CE82" s="144"/>
      <c r="CF82" s="144"/>
      <c r="CG82" s="144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</row>
    <row r="83" spans="1:242" ht="16.899999999999999" customHeight="1" thickBot="1">
      <c r="A83" s="12"/>
      <c r="B83" s="283" t="s">
        <v>123</v>
      </c>
      <c r="C83" s="284"/>
      <c r="D83" s="204">
        <f t="shared" ref="D83:L83" si="14">SUM(D70,D72,D74,D79,D82)</f>
        <v>121.57000000000001</v>
      </c>
      <c r="E83" s="204">
        <f t="shared" si="14"/>
        <v>148.06000000000003</v>
      </c>
      <c r="F83" s="204">
        <f t="shared" si="14"/>
        <v>315.37</v>
      </c>
      <c r="G83" s="204">
        <f t="shared" si="14"/>
        <v>344.23</v>
      </c>
      <c r="H83" s="204">
        <f t="shared" si="14"/>
        <v>60.620000000000005</v>
      </c>
      <c r="I83" s="204">
        <f t="shared" si="14"/>
        <v>25.549999999999997</v>
      </c>
      <c r="J83" s="204">
        <f t="shared" si="14"/>
        <v>120</v>
      </c>
      <c r="K83" s="204">
        <f t="shared" si="14"/>
        <v>115.55</v>
      </c>
      <c r="L83" s="205">
        <f t="shared" si="14"/>
        <v>19.310000000000002</v>
      </c>
      <c r="M83" s="74"/>
      <c r="N83" s="7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</row>
    <row r="84" spans="1:242" ht="16.899999999999999" customHeight="1">
      <c r="A84" s="12"/>
      <c r="B84" s="285" t="s">
        <v>124</v>
      </c>
      <c r="C84" s="27" t="s">
        <v>125</v>
      </c>
      <c r="D84" s="202">
        <v>0</v>
      </c>
      <c r="E84" s="202">
        <v>0</v>
      </c>
      <c r="F84" s="202">
        <v>0</v>
      </c>
      <c r="G84" s="202">
        <v>0</v>
      </c>
      <c r="H84" s="202">
        <v>7.8000000000000007</v>
      </c>
      <c r="I84" s="202">
        <v>22.45</v>
      </c>
      <c r="J84" s="202">
        <v>29.07</v>
      </c>
      <c r="K84" s="202">
        <v>33.99</v>
      </c>
      <c r="L84" s="203">
        <v>64.710000000000008</v>
      </c>
      <c r="M84" s="74"/>
      <c r="N84" s="7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4"/>
      <c r="AW84" s="144"/>
      <c r="AX84" s="144"/>
      <c r="AY84" s="144"/>
      <c r="AZ84" s="144"/>
      <c r="BA84" s="144"/>
      <c r="BB84" s="144"/>
      <c r="BC84" s="144"/>
      <c r="BD84" s="144"/>
      <c r="BE84" s="144"/>
      <c r="BF84" s="144"/>
      <c r="BG84" s="144"/>
      <c r="BH84" s="144"/>
      <c r="BI84" s="144"/>
      <c r="BJ84" s="144"/>
      <c r="BK84" s="144"/>
      <c r="BL84" s="144"/>
      <c r="BM84" s="144"/>
      <c r="BN84" s="144"/>
      <c r="BO84" s="144"/>
      <c r="BP84" s="144"/>
      <c r="BQ84" s="144"/>
      <c r="BR84" s="144"/>
      <c r="BS84" s="144"/>
      <c r="BT84" s="144"/>
      <c r="BU84" s="144"/>
      <c r="BV84" s="144"/>
      <c r="BW84" s="144"/>
      <c r="BX84" s="144"/>
      <c r="BY84" s="144"/>
      <c r="BZ84" s="144"/>
      <c r="CA84" s="144"/>
      <c r="CB84" s="144"/>
      <c r="CC84" s="144"/>
      <c r="CD84" s="144"/>
      <c r="CE84" s="144"/>
      <c r="CF84" s="144"/>
      <c r="CG84" s="144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</row>
    <row r="85" spans="1:242" ht="16.899999999999999" customHeight="1">
      <c r="A85" s="12"/>
      <c r="B85" s="286"/>
      <c r="C85" s="27" t="s">
        <v>126</v>
      </c>
      <c r="D85" s="200">
        <v>0</v>
      </c>
      <c r="E85" s="200">
        <v>0</v>
      </c>
      <c r="F85" s="200">
        <v>0</v>
      </c>
      <c r="G85" s="200">
        <v>0</v>
      </c>
      <c r="H85" s="200">
        <v>0</v>
      </c>
      <c r="I85" s="200">
        <v>0</v>
      </c>
      <c r="J85" s="200">
        <v>7.0600000000000005</v>
      </c>
      <c r="K85" s="200">
        <v>7.0600000000000005</v>
      </c>
      <c r="L85" s="201">
        <v>7.0200000000000005</v>
      </c>
      <c r="M85" s="74"/>
      <c r="N85" s="7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44"/>
      <c r="CE85" s="144"/>
      <c r="CF85" s="144"/>
      <c r="CG85" s="144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</row>
    <row r="86" spans="1:242" ht="16.899999999999999" customHeight="1">
      <c r="A86" s="12"/>
      <c r="B86" s="286"/>
      <c r="C86" s="56" t="s">
        <v>127</v>
      </c>
      <c r="D86" s="200">
        <v>0</v>
      </c>
      <c r="E86" s="200">
        <v>0</v>
      </c>
      <c r="F86" s="200">
        <v>0</v>
      </c>
      <c r="G86" s="200">
        <v>0</v>
      </c>
      <c r="H86" s="200">
        <v>0</v>
      </c>
      <c r="I86" s="200">
        <v>0</v>
      </c>
      <c r="J86" s="200">
        <v>0</v>
      </c>
      <c r="K86" s="200">
        <v>0</v>
      </c>
      <c r="L86" s="201">
        <v>8.98</v>
      </c>
      <c r="M86" s="74"/>
      <c r="N86" s="7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44"/>
      <c r="CE86" s="144"/>
      <c r="CF86" s="144"/>
      <c r="CG86" s="144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</row>
    <row r="87" spans="1:242" ht="16.899999999999999" customHeight="1">
      <c r="A87" s="12"/>
      <c r="B87" s="287"/>
      <c r="C87" s="22" t="s">
        <v>36</v>
      </c>
      <c r="D87" s="198">
        <f t="shared" ref="D87:L87" si="15">SUM(D84:D86)</f>
        <v>0</v>
      </c>
      <c r="E87" s="198">
        <f t="shared" si="15"/>
        <v>0</v>
      </c>
      <c r="F87" s="198">
        <f t="shared" si="15"/>
        <v>0</v>
      </c>
      <c r="G87" s="198">
        <f t="shared" si="15"/>
        <v>0</v>
      </c>
      <c r="H87" s="198">
        <f t="shared" si="15"/>
        <v>7.8000000000000007</v>
      </c>
      <c r="I87" s="198">
        <f t="shared" si="15"/>
        <v>22.45</v>
      </c>
      <c r="J87" s="198">
        <f t="shared" si="15"/>
        <v>36.130000000000003</v>
      </c>
      <c r="K87" s="198">
        <f t="shared" si="15"/>
        <v>41.050000000000004</v>
      </c>
      <c r="L87" s="199">
        <f t="shared" si="15"/>
        <v>80.710000000000008</v>
      </c>
      <c r="M87" s="74"/>
      <c r="N87" s="7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4"/>
      <c r="BR87" s="144"/>
      <c r="BS87" s="144"/>
      <c r="BT87" s="144"/>
      <c r="BU87" s="144"/>
      <c r="BV87" s="144"/>
      <c r="BW87" s="144"/>
      <c r="BX87" s="144"/>
      <c r="BY87" s="144"/>
      <c r="BZ87" s="144"/>
      <c r="CA87" s="144"/>
      <c r="CB87" s="144"/>
      <c r="CC87" s="144"/>
      <c r="CD87" s="144"/>
      <c r="CE87" s="144"/>
      <c r="CF87" s="144"/>
      <c r="CG87" s="144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</row>
    <row r="88" spans="1:242" ht="16.899999999999999" customHeight="1">
      <c r="A88" s="12"/>
      <c r="B88" s="61" t="s">
        <v>128</v>
      </c>
      <c r="C88" s="62" t="s">
        <v>129</v>
      </c>
      <c r="D88" s="198">
        <v>0</v>
      </c>
      <c r="E88" s="198">
        <v>0</v>
      </c>
      <c r="F88" s="198">
        <v>0</v>
      </c>
      <c r="G88" s="198">
        <v>0</v>
      </c>
      <c r="H88" s="198">
        <v>0</v>
      </c>
      <c r="I88" s="198">
        <v>0</v>
      </c>
      <c r="J88" s="198">
        <v>27.740000000000002</v>
      </c>
      <c r="K88" s="198">
        <v>0</v>
      </c>
      <c r="L88" s="199">
        <v>42.6</v>
      </c>
      <c r="M88" s="74"/>
      <c r="N88" s="7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/>
      <c r="BN88" s="144"/>
      <c r="BO88" s="144"/>
      <c r="BP88" s="144"/>
      <c r="BQ88" s="144"/>
      <c r="BR88" s="144"/>
      <c r="BS88" s="144"/>
      <c r="BT88" s="144"/>
      <c r="BU88" s="144"/>
      <c r="BV88" s="144"/>
      <c r="BW88" s="144"/>
      <c r="BX88" s="144"/>
      <c r="BY88" s="144"/>
      <c r="BZ88" s="144"/>
      <c r="CA88" s="144"/>
      <c r="CB88" s="144"/>
      <c r="CC88" s="144"/>
      <c r="CD88" s="144"/>
      <c r="CE88" s="144"/>
      <c r="CF88" s="144"/>
      <c r="CG88" s="144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</row>
    <row r="89" spans="1:242" ht="16.899999999999999" customHeight="1" thickBot="1">
      <c r="A89" s="12"/>
      <c r="B89" s="283" t="s">
        <v>130</v>
      </c>
      <c r="C89" s="284"/>
      <c r="D89" s="204">
        <f t="shared" ref="D89:K89" si="16">SUM(D87:D88)</f>
        <v>0</v>
      </c>
      <c r="E89" s="204">
        <f t="shared" si="16"/>
        <v>0</v>
      </c>
      <c r="F89" s="204">
        <f t="shared" si="16"/>
        <v>0</v>
      </c>
      <c r="G89" s="204">
        <f t="shared" si="16"/>
        <v>0</v>
      </c>
      <c r="H89" s="204">
        <f t="shared" si="16"/>
        <v>7.8000000000000007</v>
      </c>
      <c r="I89" s="204">
        <f t="shared" si="16"/>
        <v>22.45</v>
      </c>
      <c r="J89" s="204">
        <f t="shared" si="16"/>
        <v>63.870000000000005</v>
      </c>
      <c r="K89" s="204">
        <f t="shared" si="16"/>
        <v>41.050000000000004</v>
      </c>
      <c r="L89" s="205">
        <f>SUM(L87:L88)</f>
        <v>123.31</v>
      </c>
      <c r="M89" s="74"/>
      <c r="N89" s="7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44"/>
      <c r="CE89" s="144"/>
      <c r="CF89" s="144"/>
      <c r="CG89" s="144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</row>
    <row r="90" spans="1:242" ht="16.899999999999999" customHeight="1">
      <c r="A90" s="12"/>
      <c r="B90" s="26"/>
      <c r="C90" s="27" t="s">
        <v>131</v>
      </c>
      <c r="D90" s="202">
        <v>0</v>
      </c>
      <c r="E90" s="202">
        <v>0</v>
      </c>
      <c r="F90" s="202">
        <v>0</v>
      </c>
      <c r="G90" s="202">
        <v>0</v>
      </c>
      <c r="H90" s="202">
        <v>0</v>
      </c>
      <c r="I90" s="202">
        <v>0</v>
      </c>
      <c r="J90" s="202">
        <v>0</v>
      </c>
      <c r="K90" s="202">
        <v>0</v>
      </c>
      <c r="L90" s="203">
        <v>10.59</v>
      </c>
      <c r="M90" s="74"/>
      <c r="N90" s="7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4"/>
      <c r="BZ90" s="144"/>
      <c r="CA90" s="144"/>
      <c r="CB90" s="144"/>
      <c r="CC90" s="144"/>
      <c r="CD90" s="144"/>
      <c r="CE90" s="144"/>
      <c r="CF90" s="144"/>
      <c r="CG90" s="144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</row>
    <row r="91" spans="1:242" ht="16.899999999999999" customHeight="1" thickBot="1">
      <c r="A91" s="12"/>
      <c r="B91" s="26"/>
      <c r="C91" s="27" t="s">
        <v>132</v>
      </c>
      <c r="D91" s="209">
        <v>0</v>
      </c>
      <c r="E91" s="209">
        <v>0</v>
      </c>
      <c r="F91" s="209">
        <v>0</v>
      </c>
      <c r="G91" s="209">
        <v>0</v>
      </c>
      <c r="H91" s="209">
        <v>0</v>
      </c>
      <c r="I91" s="209">
        <v>0</v>
      </c>
      <c r="J91" s="209">
        <v>0</v>
      </c>
      <c r="K91" s="209">
        <v>0</v>
      </c>
      <c r="L91" s="210">
        <v>11.9</v>
      </c>
      <c r="M91" s="74"/>
      <c r="N91" s="7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/>
      <c r="CC91" s="144"/>
      <c r="CD91" s="144"/>
      <c r="CE91" s="144"/>
      <c r="CF91" s="144"/>
      <c r="CG91" s="144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</row>
    <row r="92" spans="1:242" ht="16.899999999999999" customHeight="1" thickTop="1">
      <c r="A92" s="12"/>
      <c r="B92" s="277" t="s">
        <v>133</v>
      </c>
      <c r="C92" s="278"/>
      <c r="D92" s="202">
        <f t="shared" ref="D92:K92" si="17">SUM(D7:D8,D9:D10,D14,D18:D24,D28,D33:D36,D42:D45,D48:D52,D55,D58,D62:D63,D67,D70,D72,D74)</f>
        <v>1609.5802939055684</v>
      </c>
      <c r="E92" s="202">
        <f t="shared" si="17"/>
        <v>1944.9604040939855</v>
      </c>
      <c r="F92" s="202">
        <f t="shared" si="17"/>
        <v>2212.4794374158305</v>
      </c>
      <c r="G92" s="202">
        <f t="shared" si="17"/>
        <v>2304.0884398564849</v>
      </c>
      <c r="H92" s="202">
        <f t="shared" si="17"/>
        <v>0</v>
      </c>
      <c r="I92" s="202">
        <f t="shared" si="17"/>
        <v>0</v>
      </c>
      <c r="J92" s="202">
        <f t="shared" si="17"/>
        <v>0</v>
      </c>
      <c r="K92" s="202">
        <f t="shared" si="17"/>
        <v>0</v>
      </c>
      <c r="L92" s="203">
        <v>0</v>
      </c>
      <c r="M92" s="211"/>
      <c r="N92" s="7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44"/>
      <c r="CE92" s="144"/>
      <c r="CF92" s="144"/>
      <c r="CG92" s="144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</row>
    <row r="93" spans="1:242" ht="16.899999999999999" customHeight="1">
      <c r="A93" s="12"/>
      <c r="B93" s="279" t="s">
        <v>134</v>
      </c>
      <c r="C93" s="280"/>
      <c r="D93" s="200">
        <f t="shared" ref="D93:K93" si="18">SUM(D37,D68,D79,D82,D87,D88)</f>
        <v>0</v>
      </c>
      <c r="E93" s="200">
        <f t="shared" si="18"/>
        <v>0</v>
      </c>
      <c r="F93" s="200">
        <f t="shared" si="18"/>
        <v>0</v>
      </c>
      <c r="G93" s="200">
        <f t="shared" si="18"/>
        <v>0</v>
      </c>
      <c r="H93" s="200">
        <f t="shared" si="18"/>
        <v>68.42</v>
      </c>
      <c r="I93" s="200">
        <f t="shared" si="18"/>
        <v>48</v>
      </c>
      <c r="J93" s="200">
        <f t="shared" si="18"/>
        <v>234.81</v>
      </c>
      <c r="K93" s="200">
        <f t="shared" si="18"/>
        <v>189.93</v>
      </c>
      <c r="L93" s="201">
        <v>0</v>
      </c>
      <c r="M93" s="211"/>
      <c r="N93" s="7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4"/>
      <c r="BR93" s="144"/>
      <c r="BS93" s="144"/>
      <c r="BT93" s="144"/>
      <c r="BU93" s="144"/>
      <c r="BV93" s="144"/>
      <c r="BW93" s="144"/>
      <c r="BX93" s="144"/>
      <c r="BY93" s="144"/>
      <c r="BZ93" s="144"/>
      <c r="CA93" s="144"/>
      <c r="CB93" s="144"/>
      <c r="CC93" s="144"/>
      <c r="CD93" s="144"/>
      <c r="CE93" s="144"/>
      <c r="CF93" s="144"/>
      <c r="CG93" s="144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</row>
    <row r="94" spans="1:242" ht="16.899999999999999" customHeight="1">
      <c r="A94" s="12"/>
      <c r="B94" s="281" t="s">
        <v>135</v>
      </c>
      <c r="C94" s="282"/>
      <c r="D94" s="200">
        <f t="shared" ref="D94:K94" si="19">SUM(D90:D91)</f>
        <v>0</v>
      </c>
      <c r="E94" s="200">
        <f t="shared" si="19"/>
        <v>0</v>
      </c>
      <c r="F94" s="200">
        <f t="shared" si="19"/>
        <v>0</v>
      </c>
      <c r="G94" s="200">
        <f t="shared" si="19"/>
        <v>0</v>
      </c>
      <c r="H94" s="200">
        <f t="shared" si="19"/>
        <v>0</v>
      </c>
      <c r="I94" s="200">
        <f t="shared" si="19"/>
        <v>0</v>
      </c>
      <c r="J94" s="200">
        <f t="shared" si="19"/>
        <v>0</v>
      </c>
      <c r="K94" s="200">
        <f t="shared" si="19"/>
        <v>0</v>
      </c>
      <c r="L94" s="201">
        <f>SUM(L29,L69,L83,L89,L90:L91)</f>
        <v>185.54000000000002</v>
      </c>
      <c r="M94" s="211"/>
      <c r="N94" s="7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/>
      <c r="BN94" s="144"/>
      <c r="BO94" s="144"/>
      <c r="BP94" s="144"/>
      <c r="BQ94" s="144"/>
      <c r="BR94" s="144"/>
      <c r="BS94" s="144"/>
      <c r="BT94" s="144"/>
      <c r="BU94" s="144"/>
      <c r="BV94" s="144"/>
      <c r="BW94" s="144"/>
      <c r="BX94" s="144"/>
      <c r="BY94" s="144"/>
      <c r="BZ94" s="144"/>
      <c r="CA94" s="144"/>
      <c r="CB94" s="144"/>
      <c r="CC94" s="144"/>
      <c r="CD94" s="144"/>
      <c r="CE94" s="144"/>
      <c r="CF94" s="144"/>
      <c r="CG94" s="144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</row>
    <row r="95" spans="1:242" ht="16.899999999999999" customHeight="1" thickBot="1">
      <c r="A95" s="12"/>
      <c r="B95" s="275" t="s">
        <v>136</v>
      </c>
      <c r="C95" s="276"/>
      <c r="D95" s="212">
        <f t="shared" ref="D95:K95" si="20">SUM(D92:D94)</f>
        <v>1609.5802939055684</v>
      </c>
      <c r="E95" s="212">
        <f t="shared" si="20"/>
        <v>1944.9604040939855</v>
      </c>
      <c r="F95" s="212">
        <f t="shared" si="20"/>
        <v>2212.4794374158305</v>
      </c>
      <c r="G95" s="212">
        <f t="shared" si="20"/>
        <v>2304.0884398564849</v>
      </c>
      <c r="H95" s="212">
        <f t="shared" si="20"/>
        <v>68.42</v>
      </c>
      <c r="I95" s="212">
        <f t="shared" si="20"/>
        <v>48</v>
      </c>
      <c r="J95" s="212">
        <f t="shared" si="20"/>
        <v>234.81</v>
      </c>
      <c r="K95" s="212">
        <f t="shared" si="20"/>
        <v>189.93</v>
      </c>
      <c r="L95" s="213">
        <f>SUM(L92:L94)</f>
        <v>185.54000000000002</v>
      </c>
      <c r="M95" s="211"/>
      <c r="N95" s="7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4"/>
      <c r="BR95" s="144"/>
      <c r="BS95" s="144"/>
      <c r="BT95" s="144"/>
      <c r="BU95" s="144"/>
      <c r="BV95" s="144"/>
      <c r="BW95" s="144"/>
      <c r="BX95" s="144"/>
      <c r="BY95" s="144"/>
      <c r="BZ95" s="144"/>
      <c r="CA95" s="144"/>
      <c r="CB95" s="144"/>
      <c r="CC95" s="144"/>
      <c r="CD95" s="144"/>
      <c r="CE95" s="144"/>
      <c r="CF95" s="144"/>
      <c r="CG95" s="144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</row>
    <row r="96" spans="1:242" ht="16.899999999999999" customHeight="1">
      <c r="A96" s="12"/>
      <c r="B96" s="72" t="s">
        <v>137</v>
      </c>
      <c r="C96" s="12"/>
      <c r="D96" s="214"/>
      <c r="E96" s="214"/>
      <c r="F96" s="214"/>
      <c r="G96" s="214"/>
      <c r="H96" s="214"/>
      <c r="I96" s="214"/>
      <c r="J96" s="214"/>
      <c r="K96" s="214"/>
      <c r="L96" s="214"/>
      <c r="M96" s="211"/>
      <c r="N96" s="7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  <c r="BM96" s="144"/>
      <c r="BN96" s="144"/>
      <c r="BO96" s="144"/>
      <c r="BP96" s="144"/>
      <c r="BQ96" s="144"/>
      <c r="BR96" s="144"/>
      <c r="BS96" s="144"/>
      <c r="BT96" s="144"/>
      <c r="BU96" s="144"/>
      <c r="BV96" s="144"/>
      <c r="BW96" s="144"/>
      <c r="BX96" s="144"/>
      <c r="BY96" s="144"/>
      <c r="BZ96" s="144"/>
      <c r="CA96" s="144"/>
      <c r="CB96" s="144"/>
      <c r="CC96" s="144"/>
      <c r="CD96" s="144"/>
      <c r="CE96" s="144"/>
      <c r="CF96" s="144"/>
      <c r="CG96" s="144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</row>
    <row r="97" spans="1:242" ht="16.899999999999999" customHeight="1">
      <c r="A97" s="12"/>
      <c r="B97" s="72" t="s">
        <v>138</v>
      </c>
      <c r="C97" s="12"/>
      <c r="D97" s="214"/>
      <c r="E97" s="214"/>
      <c r="F97" s="214"/>
      <c r="G97" s="214"/>
      <c r="H97" s="214"/>
      <c r="I97" s="214"/>
      <c r="J97" s="214"/>
      <c r="K97" s="214"/>
      <c r="L97" s="214"/>
      <c r="M97" s="211"/>
      <c r="N97" s="7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  <c r="BM97" s="144"/>
      <c r="BN97" s="144"/>
      <c r="BO97" s="144"/>
      <c r="BP97" s="144"/>
      <c r="BQ97" s="144"/>
      <c r="BR97" s="144"/>
      <c r="BS97" s="144"/>
      <c r="BT97" s="144"/>
      <c r="BU97" s="144"/>
      <c r="BV97" s="144"/>
      <c r="BW97" s="144"/>
      <c r="BX97" s="144"/>
      <c r="BY97" s="144"/>
      <c r="BZ97" s="144"/>
      <c r="CA97" s="144"/>
      <c r="CB97" s="144"/>
      <c r="CC97" s="144"/>
      <c r="CD97" s="144"/>
      <c r="CE97" s="144"/>
      <c r="CF97" s="144"/>
      <c r="CG97" s="144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</row>
    <row r="98" spans="1:242" ht="16.899999999999999" customHeight="1">
      <c r="A98" s="12"/>
      <c r="B98" s="77" t="s">
        <v>139</v>
      </c>
      <c r="C98" s="12"/>
      <c r="D98" s="215"/>
      <c r="E98" s="216"/>
      <c r="F98" s="216"/>
      <c r="G98" s="216"/>
      <c r="H98" s="216"/>
      <c r="I98" s="216"/>
      <c r="J98" s="216"/>
      <c r="K98" s="216"/>
      <c r="L98" s="216"/>
      <c r="M98" s="74"/>
      <c r="N98" s="7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/>
      <c r="CC98" s="144"/>
      <c r="CD98" s="144"/>
      <c r="CE98" s="144"/>
      <c r="CF98" s="144"/>
      <c r="CG98" s="144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</row>
    <row r="99" spans="1:242" ht="16.899999999999999" customHeight="1">
      <c r="A99" s="12"/>
      <c r="B99" s="77" t="s">
        <v>140</v>
      </c>
      <c r="C99" s="12"/>
      <c r="D99" s="215"/>
      <c r="E99" s="216"/>
      <c r="F99" s="216"/>
      <c r="G99" s="216"/>
      <c r="H99" s="216"/>
      <c r="I99" s="216"/>
      <c r="J99" s="216"/>
      <c r="K99" s="216"/>
      <c r="L99" s="216"/>
      <c r="M99" s="74"/>
      <c r="N99" s="7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O99" s="144"/>
      <c r="BP99" s="144"/>
      <c r="BQ99" s="144"/>
      <c r="BR99" s="144"/>
      <c r="BS99" s="144"/>
      <c r="BT99" s="144"/>
      <c r="BU99" s="144"/>
      <c r="BV99" s="144"/>
      <c r="BW99" s="144"/>
      <c r="BX99" s="144"/>
      <c r="BY99" s="144"/>
      <c r="BZ99" s="144"/>
      <c r="CA99" s="144"/>
      <c r="CB99" s="144"/>
      <c r="CC99" s="144"/>
      <c r="CD99" s="144"/>
      <c r="CE99" s="144"/>
      <c r="CF99" s="144"/>
      <c r="CG99" s="144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</row>
    <row r="100" spans="1:242" ht="16.899999999999999" customHeight="1">
      <c r="A100" s="12"/>
      <c r="B100" s="77" t="s">
        <v>141</v>
      </c>
      <c r="C100" s="12"/>
      <c r="D100" s="217"/>
      <c r="E100" s="216"/>
      <c r="F100" s="216"/>
      <c r="G100" s="216"/>
      <c r="H100" s="216"/>
      <c r="I100" s="216"/>
      <c r="J100" s="216"/>
      <c r="K100" s="216"/>
      <c r="L100" s="216"/>
      <c r="M100" s="74"/>
      <c r="N100" s="7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44"/>
      <c r="CE100" s="144"/>
      <c r="CF100" s="144"/>
      <c r="CG100" s="144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</row>
    <row r="101" spans="1:242" ht="16.899999999999999" customHeight="1">
      <c r="A101" s="12"/>
      <c r="B101" s="77" t="s">
        <v>142</v>
      </c>
      <c r="C101" s="12"/>
      <c r="D101" s="215"/>
      <c r="E101" s="216"/>
      <c r="F101" s="216"/>
      <c r="G101" s="216"/>
      <c r="H101" s="216"/>
      <c r="I101" s="216"/>
      <c r="J101" s="216"/>
      <c r="K101" s="216"/>
      <c r="L101" s="216"/>
      <c r="M101" s="74"/>
      <c r="N101" s="7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44"/>
      <c r="CE101" s="144"/>
      <c r="CF101" s="144"/>
      <c r="CG101" s="144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</row>
    <row r="102" spans="1:242" ht="16.899999999999999" customHeight="1">
      <c r="A102" s="12"/>
      <c r="D102" s="215"/>
      <c r="E102" s="216"/>
      <c r="F102" s="216"/>
      <c r="G102" s="216"/>
      <c r="H102" s="216"/>
      <c r="I102" s="216"/>
      <c r="J102" s="216"/>
      <c r="K102" s="216"/>
      <c r="L102" s="216"/>
      <c r="M102" s="74"/>
      <c r="N102" s="7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  <c r="BM102" s="144"/>
      <c r="BN102" s="144"/>
      <c r="BO102" s="144"/>
      <c r="BP102" s="144"/>
      <c r="BQ102" s="144"/>
      <c r="BR102" s="144"/>
      <c r="BS102" s="144"/>
      <c r="BT102" s="144"/>
      <c r="BU102" s="144"/>
      <c r="BV102" s="144"/>
      <c r="BW102" s="144"/>
      <c r="BX102" s="144"/>
      <c r="BY102" s="144"/>
      <c r="BZ102" s="144"/>
      <c r="CA102" s="144"/>
      <c r="CB102" s="144"/>
      <c r="CC102" s="144"/>
      <c r="CD102" s="144"/>
      <c r="CE102" s="144"/>
      <c r="CF102" s="144"/>
      <c r="CG102" s="144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</row>
    <row r="103" spans="1:242" ht="16.899999999999999" customHeight="1">
      <c r="A103" s="12"/>
      <c r="D103" s="215"/>
      <c r="E103" s="216"/>
      <c r="F103" s="216"/>
      <c r="G103" s="216"/>
      <c r="H103" s="216"/>
      <c r="I103" s="216"/>
      <c r="J103" s="216"/>
      <c r="K103" s="216"/>
      <c r="L103" s="216"/>
      <c r="M103" s="74"/>
      <c r="N103" s="7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  <c r="BM103" s="144"/>
      <c r="BN103" s="144"/>
      <c r="BO103" s="144"/>
      <c r="BP103" s="144"/>
      <c r="BQ103" s="144"/>
      <c r="BR103" s="144"/>
      <c r="BS103" s="144"/>
      <c r="BT103" s="144"/>
      <c r="BU103" s="144"/>
      <c r="BV103" s="144"/>
      <c r="BW103" s="144"/>
      <c r="BX103" s="144"/>
      <c r="BY103" s="144"/>
      <c r="BZ103" s="144"/>
      <c r="CA103" s="144"/>
      <c r="CB103" s="144"/>
      <c r="CC103" s="144"/>
      <c r="CD103" s="144"/>
      <c r="CE103" s="144"/>
      <c r="CF103" s="144"/>
      <c r="CG103" s="144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</row>
  </sheetData>
  <mergeCells count="33">
    <mergeCell ref="B29:C29"/>
    <mergeCell ref="B3:B6"/>
    <mergeCell ref="C3:C6"/>
    <mergeCell ref="D3:G3"/>
    <mergeCell ref="H3:K3"/>
    <mergeCell ref="D4:E4"/>
    <mergeCell ref="F4:G4"/>
    <mergeCell ref="H4:I4"/>
    <mergeCell ref="J4:K4"/>
    <mergeCell ref="D5:E5"/>
    <mergeCell ref="F5:G5"/>
    <mergeCell ref="H5:I5"/>
    <mergeCell ref="J5:K5"/>
    <mergeCell ref="B11:B14"/>
    <mergeCell ref="B15:B18"/>
    <mergeCell ref="B25:B28"/>
    <mergeCell ref="B84:B87"/>
    <mergeCell ref="B30:B33"/>
    <mergeCell ref="B38:B42"/>
    <mergeCell ref="B46:B48"/>
    <mergeCell ref="B53:B55"/>
    <mergeCell ref="B56:B58"/>
    <mergeCell ref="B59:B62"/>
    <mergeCell ref="B64:B67"/>
    <mergeCell ref="B69:C69"/>
    <mergeCell ref="B75:B79"/>
    <mergeCell ref="B80:B82"/>
    <mergeCell ref="B83:C83"/>
    <mergeCell ref="B89:C89"/>
    <mergeCell ref="B92:C92"/>
    <mergeCell ref="B93:C93"/>
    <mergeCell ref="B94:C94"/>
    <mergeCell ref="B95:C95"/>
  </mergeCells>
  <phoneticPr fontId="8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69" min="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00B0F0"/>
  </sheetPr>
  <dimension ref="A1:V5236"/>
  <sheetViews>
    <sheetView view="pageBreakPreview" zoomScaleNormal="100" zoomScaleSheetLayoutView="100" workbookViewId="0">
      <pane ySplit="5" topLeftCell="A6" activePane="bottomLeft" state="frozen"/>
      <selection pane="bottomLeft" activeCell="H5228" sqref="H5228"/>
    </sheetView>
  </sheetViews>
  <sheetFormatPr defaultRowHeight="13.5"/>
  <cols>
    <col min="1" max="1" width="2.5" style="221" customWidth="1"/>
    <col min="2" max="2" width="12.625" style="222" customWidth="1"/>
    <col min="3" max="3" width="20.625" style="223" customWidth="1"/>
    <col min="4" max="4" width="38.625" style="223" customWidth="1"/>
    <col min="5" max="6" width="12.625" style="224" customWidth="1"/>
    <col min="7" max="7" width="20.625" style="224" customWidth="1"/>
    <col min="8" max="19" width="9" style="221"/>
    <col min="20" max="22" width="9" style="225"/>
    <col min="23" max="16384" width="9" style="226"/>
  </cols>
  <sheetData>
    <row r="1" spans="1:22" ht="15" customHeight="1"/>
    <row r="2" spans="1:22" s="233" customFormat="1" ht="18.75">
      <c r="A2" s="227"/>
      <c r="B2" s="228" t="s">
        <v>203</v>
      </c>
      <c r="C2" s="229"/>
      <c r="D2" s="229"/>
      <c r="E2" s="230"/>
      <c r="F2" s="230"/>
      <c r="G2" s="231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32"/>
      <c r="U2" s="232"/>
      <c r="V2" s="232"/>
    </row>
    <row r="3" spans="1:22" ht="17.100000000000001" customHeight="1" thickBot="1"/>
    <row r="4" spans="1:22" ht="17.100000000000001" customHeight="1">
      <c r="B4" s="361" t="s">
        <v>204</v>
      </c>
      <c r="C4" s="363" t="s">
        <v>205</v>
      </c>
      <c r="D4" s="365" t="s">
        <v>206</v>
      </c>
      <c r="E4" s="234" t="s">
        <v>207</v>
      </c>
      <c r="F4" s="234" t="s">
        <v>208</v>
      </c>
      <c r="G4" s="367" t="s">
        <v>209</v>
      </c>
      <c r="H4" s="224"/>
      <c r="I4" s="224"/>
    </row>
    <row r="5" spans="1:22" ht="17.100000000000001" customHeight="1" thickBot="1">
      <c r="B5" s="362"/>
      <c r="C5" s="364"/>
      <c r="D5" s="366"/>
      <c r="E5" s="235">
        <f>COUNTIF(E6:E5917,"○")</f>
        <v>5225</v>
      </c>
      <c r="F5" s="235">
        <f>COUNTIF(F6:F5917,"○")</f>
        <v>4711</v>
      </c>
      <c r="G5" s="368"/>
      <c r="H5" s="224"/>
      <c r="I5" s="224"/>
    </row>
    <row r="6" spans="1:22" ht="17.100000000000001" customHeight="1">
      <c r="B6" s="236">
        <v>38510</v>
      </c>
      <c r="C6" s="237" t="s">
        <v>210</v>
      </c>
      <c r="D6" s="237" t="s">
        <v>211</v>
      </c>
      <c r="E6" s="238" t="s">
        <v>212</v>
      </c>
      <c r="F6" s="238"/>
      <c r="G6" s="239" t="s">
        <v>213</v>
      </c>
    </row>
    <row r="7" spans="1:22" ht="17.100000000000001" customHeight="1">
      <c r="B7" s="240">
        <v>38510</v>
      </c>
      <c r="C7" s="241" t="s">
        <v>214</v>
      </c>
      <c r="D7" s="241" t="s">
        <v>211</v>
      </c>
      <c r="E7" s="242" t="s">
        <v>212</v>
      </c>
      <c r="F7" s="242" t="s">
        <v>212</v>
      </c>
      <c r="G7" s="243" t="s">
        <v>213</v>
      </c>
    </row>
    <row r="8" spans="1:22" ht="17.100000000000001" customHeight="1">
      <c r="B8" s="240">
        <v>38510</v>
      </c>
      <c r="C8" s="241" t="s">
        <v>215</v>
      </c>
      <c r="D8" s="241" t="s">
        <v>211</v>
      </c>
      <c r="E8" s="242" t="s">
        <v>212</v>
      </c>
      <c r="F8" s="242" t="s">
        <v>212</v>
      </c>
      <c r="G8" s="243" t="s">
        <v>213</v>
      </c>
    </row>
    <row r="9" spans="1:22" ht="17.100000000000001" customHeight="1">
      <c r="B9" s="240">
        <v>38510</v>
      </c>
      <c r="C9" s="244" t="s">
        <v>216</v>
      </c>
      <c r="D9" s="241" t="s">
        <v>211</v>
      </c>
      <c r="E9" s="242" t="s">
        <v>212</v>
      </c>
      <c r="F9" s="242" t="s">
        <v>212</v>
      </c>
      <c r="G9" s="243" t="s">
        <v>213</v>
      </c>
    </row>
    <row r="10" spans="1:22" ht="17.100000000000001" customHeight="1">
      <c r="B10" s="240">
        <v>38510</v>
      </c>
      <c r="C10" s="241" t="s">
        <v>217</v>
      </c>
      <c r="D10" s="241" t="s">
        <v>211</v>
      </c>
      <c r="E10" s="242" t="s">
        <v>212</v>
      </c>
      <c r="F10" s="242" t="s">
        <v>212</v>
      </c>
      <c r="G10" s="243" t="s">
        <v>213</v>
      </c>
    </row>
    <row r="11" spans="1:22" ht="17.100000000000001" customHeight="1">
      <c r="B11" s="240">
        <v>38695</v>
      </c>
      <c r="C11" s="245" t="s">
        <v>218</v>
      </c>
      <c r="D11" s="245" t="s">
        <v>219</v>
      </c>
      <c r="E11" s="242" t="s">
        <v>212</v>
      </c>
      <c r="F11" s="242" t="s">
        <v>212</v>
      </c>
      <c r="G11" s="243" t="s">
        <v>220</v>
      </c>
    </row>
    <row r="12" spans="1:22" ht="17.100000000000001" customHeight="1">
      <c r="B12" s="240">
        <v>38695</v>
      </c>
      <c r="C12" s="245" t="s">
        <v>221</v>
      </c>
      <c r="D12" s="245" t="s">
        <v>219</v>
      </c>
      <c r="E12" s="242" t="s">
        <v>212</v>
      </c>
      <c r="F12" s="242" t="s">
        <v>212</v>
      </c>
      <c r="G12" s="246" t="s">
        <v>220</v>
      </c>
    </row>
    <row r="13" spans="1:22" ht="17.100000000000001" customHeight="1">
      <c r="B13" s="240">
        <v>38695</v>
      </c>
      <c r="C13" s="245" t="s">
        <v>222</v>
      </c>
      <c r="D13" s="245" t="s">
        <v>219</v>
      </c>
      <c r="E13" s="242" t="s">
        <v>212</v>
      </c>
      <c r="F13" s="242" t="s">
        <v>212</v>
      </c>
      <c r="G13" s="246" t="s">
        <v>220</v>
      </c>
    </row>
    <row r="14" spans="1:22" ht="17.100000000000001" customHeight="1">
      <c r="B14" s="240">
        <v>38695</v>
      </c>
      <c r="C14" s="245" t="s">
        <v>223</v>
      </c>
      <c r="D14" s="245" t="s">
        <v>219</v>
      </c>
      <c r="E14" s="242" t="s">
        <v>212</v>
      </c>
      <c r="F14" s="242" t="s">
        <v>212</v>
      </c>
      <c r="G14" s="246" t="s">
        <v>220</v>
      </c>
    </row>
    <row r="15" spans="1:22" ht="17.100000000000001" customHeight="1">
      <c r="B15" s="240">
        <v>38695</v>
      </c>
      <c r="C15" s="245" t="s">
        <v>224</v>
      </c>
      <c r="D15" s="245" t="s">
        <v>219</v>
      </c>
      <c r="E15" s="242" t="s">
        <v>212</v>
      </c>
      <c r="F15" s="242" t="s">
        <v>212</v>
      </c>
      <c r="G15" s="246" t="s">
        <v>220</v>
      </c>
    </row>
    <row r="16" spans="1:22" ht="17.100000000000001" customHeight="1">
      <c r="B16" s="240">
        <v>38695</v>
      </c>
      <c r="C16" s="245" t="s">
        <v>225</v>
      </c>
      <c r="D16" s="245" t="s">
        <v>219</v>
      </c>
      <c r="E16" s="242" t="s">
        <v>212</v>
      </c>
      <c r="F16" s="242" t="s">
        <v>212</v>
      </c>
      <c r="G16" s="246" t="s">
        <v>220</v>
      </c>
    </row>
    <row r="17" spans="2:7" ht="17.100000000000001" customHeight="1">
      <c r="B17" s="240">
        <v>38695</v>
      </c>
      <c r="C17" s="245" t="s">
        <v>226</v>
      </c>
      <c r="D17" s="245" t="s">
        <v>219</v>
      </c>
      <c r="E17" s="242" t="s">
        <v>212</v>
      </c>
      <c r="F17" s="242" t="s">
        <v>212</v>
      </c>
      <c r="G17" s="246" t="s">
        <v>220</v>
      </c>
    </row>
    <row r="18" spans="2:7" ht="17.100000000000001" customHeight="1">
      <c r="B18" s="240">
        <v>38695</v>
      </c>
      <c r="C18" s="245" t="s">
        <v>227</v>
      </c>
      <c r="D18" s="245" t="s">
        <v>219</v>
      </c>
      <c r="E18" s="242" t="s">
        <v>212</v>
      </c>
      <c r="F18" s="242" t="s">
        <v>212</v>
      </c>
      <c r="G18" s="246" t="s">
        <v>220</v>
      </c>
    </row>
    <row r="19" spans="2:7" ht="17.100000000000001" customHeight="1">
      <c r="B19" s="240">
        <v>38695</v>
      </c>
      <c r="C19" s="245" t="s">
        <v>228</v>
      </c>
      <c r="D19" s="245" t="s">
        <v>219</v>
      </c>
      <c r="E19" s="242" t="s">
        <v>212</v>
      </c>
      <c r="F19" s="242" t="s">
        <v>212</v>
      </c>
      <c r="G19" s="246" t="s">
        <v>220</v>
      </c>
    </row>
    <row r="20" spans="2:7" ht="17.100000000000001" customHeight="1">
      <c r="B20" s="240">
        <v>38695</v>
      </c>
      <c r="C20" s="245" t="s">
        <v>229</v>
      </c>
      <c r="D20" s="245" t="s">
        <v>219</v>
      </c>
      <c r="E20" s="242" t="s">
        <v>212</v>
      </c>
      <c r="F20" s="242" t="s">
        <v>212</v>
      </c>
      <c r="G20" s="246" t="s">
        <v>220</v>
      </c>
    </row>
    <row r="21" spans="2:7" ht="17.100000000000001" customHeight="1">
      <c r="B21" s="240">
        <v>38695</v>
      </c>
      <c r="C21" s="245" t="s">
        <v>230</v>
      </c>
      <c r="D21" s="245" t="s">
        <v>219</v>
      </c>
      <c r="E21" s="242" t="s">
        <v>212</v>
      </c>
      <c r="F21" s="242" t="s">
        <v>212</v>
      </c>
      <c r="G21" s="246" t="s">
        <v>220</v>
      </c>
    </row>
    <row r="22" spans="2:7" ht="17.100000000000001" customHeight="1">
      <c r="B22" s="240">
        <v>38695</v>
      </c>
      <c r="C22" s="245" t="s">
        <v>231</v>
      </c>
      <c r="D22" s="245" t="s">
        <v>219</v>
      </c>
      <c r="E22" s="242" t="s">
        <v>212</v>
      </c>
      <c r="F22" s="242" t="s">
        <v>212</v>
      </c>
      <c r="G22" s="246" t="s">
        <v>220</v>
      </c>
    </row>
    <row r="23" spans="2:7" ht="17.100000000000001" customHeight="1">
      <c r="B23" s="240">
        <v>38695</v>
      </c>
      <c r="C23" s="245" t="s">
        <v>232</v>
      </c>
      <c r="D23" s="245" t="s">
        <v>219</v>
      </c>
      <c r="E23" s="242" t="s">
        <v>212</v>
      </c>
      <c r="F23" s="242" t="s">
        <v>212</v>
      </c>
      <c r="G23" s="246" t="s">
        <v>220</v>
      </c>
    </row>
    <row r="24" spans="2:7" ht="17.100000000000001" customHeight="1">
      <c r="B24" s="240">
        <v>38695</v>
      </c>
      <c r="C24" s="245" t="s">
        <v>233</v>
      </c>
      <c r="D24" s="245" t="s">
        <v>219</v>
      </c>
      <c r="E24" s="242" t="s">
        <v>212</v>
      </c>
      <c r="F24" s="242" t="s">
        <v>212</v>
      </c>
      <c r="G24" s="246" t="s">
        <v>220</v>
      </c>
    </row>
    <row r="25" spans="2:7" ht="17.100000000000001" customHeight="1">
      <c r="B25" s="240">
        <v>38695</v>
      </c>
      <c r="C25" s="245" t="s">
        <v>234</v>
      </c>
      <c r="D25" s="245" t="s">
        <v>219</v>
      </c>
      <c r="E25" s="242" t="s">
        <v>212</v>
      </c>
      <c r="F25" s="242" t="s">
        <v>212</v>
      </c>
      <c r="G25" s="246" t="s">
        <v>220</v>
      </c>
    </row>
    <row r="26" spans="2:7" ht="17.100000000000001" customHeight="1">
      <c r="B26" s="240">
        <v>38695</v>
      </c>
      <c r="C26" s="245" t="s">
        <v>235</v>
      </c>
      <c r="D26" s="245" t="s">
        <v>219</v>
      </c>
      <c r="E26" s="242" t="s">
        <v>212</v>
      </c>
      <c r="F26" s="242" t="s">
        <v>212</v>
      </c>
      <c r="G26" s="246" t="s">
        <v>220</v>
      </c>
    </row>
    <row r="27" spans="2:7" ht="17.100000000000001" customHeight="1">
      <c r="B27" s="240">
        <v>38695</v>
      </c>
      <c r="C27" s="245" t="s">
        <v>236</v>
      </c>
      <c r="D27" s="245" t="s">
        <v>237</v>
      </c>
      <c r="E27" s="242" t="s">
        <v>212</v>
      </c>
      <c r="F27" s="242" t="s">
        <v>212</v>
      </c>
      <c r="G27" s="246" t="s">
        <v>220</v>
      </c>
    </row>
    <row r="28" spans="2:7" ht="17.100000000000001" customHeight="1">
      <c r="B28" s="240">
        <v>38695</v>
      </c>
      <c r="C28" s="245" t="s">
        <v>238</v>
      </c>
      <c r="D28" s="245" t="s">
        <v>237</v>
      </c>
      <c r="E28" s="242" t="s">
        <v>212</v>
      </c>
      <c r="F28" s="242" t="s">
        <v>212</v>
      </c>
      <c r="G28" s="246" t="s">
        <v>220</v>
      </c>
    </row>
    <row r="29" spans="2:7" ht="17.100000000000001" customHeight="1">
      <c r="B29" s="240">
        <v>38695</v>
      </c>
      <c r="C29" s="245" t="s">
        <v>239</v>
      </c>
      <c r="D29" s="245" t="s">
        <v>237</v>
      </c>
      <c r="E29" s="242" t="s">
        <v>212</v>
      </c>
      <c r="F29" s="242" t="s">
        <v>212</v>
      </c>
      <c r="G29" s="246" t="s">
        <v>220</v>
      </c>
    </row>
    <row r="30" spans="2:7" ht="17.100000000000001" customHeight="1">
      <c r="B30" s="240">
        <v>38695</v>
      </c>
      <c r="C30" s="245" t="s">
        <v>240</v>
      </c>
      <c r="D30" s="245" t="s">
        <v>237</v>
      </c>
      <c r="E30" s="242" t="s">
        <v>212</v>
      </c>
      <c r="F30" s="242" t="s">
        <v>212</v>
      </c>
      <c r="G30" s="246" t="s">
        <v>220</v>
      </c>
    </row>
    <row r="31" spans="2:7" ht="17.100000000000001" customHeight="1">
      <c r="B31" s="240">
        <v>38695</v>
      </c>
      <c r="C31" s="245" t="s">
        <v>241</v>
      </c>
      <c r="D31" s="245" t="s">
        <v>237</v>
      </c>
      <c r="E31" s="242" t="s">
        <v>212</v>
      </c>
      <c r="F31" s="242" t="s">
        <v>212</v>
      </c>
      <c r="G31" s="246" t="s">
        <v>220</v>
      </c>
    </row>
    <row r="32" spans="2:7" ht="17.100000000000001" customHeight="1">
      <c r="B32" s="240">
        <v>38695</v>
      </c>
      <c r="C32" s="245" t="s">
        <v>242</v>
      </c>
      <c r="D32" s="245" t="s">
        <v>237</v>
      </c>
      <c r="E32" s="242" t="s">
        <v>212</v>
      </c>
      <c r="F32" s="242" t="s">
        <v>212</v>
      </c>
      <c r="G32" s="246" t="s">
        <v>220</v>
      </c>
    </row>
    <row r="33" spans="2:7" ht="17.100000000000001" customHeight="1">
      <c r="B33" s="240">
        <v>38695</v>
      </c>
      <c r="C33" s="245" t="s">
        <v>243</v>
      </c>
      <c r="D33" s="245" t="s">
        <v>237</v>
      </c>
      <c r="E33" s="242" t="s">
        <v>212</v>
      </c>
      <c r="F33" s="242" t="s">
        <v>212</v>
      </c>
      <c r="G33" s="246" t="s">
        <v>220</v>
      </c>
    </row>
    <row r="34" spans="2:7" ht="17.100000000000001" customHeight="1">
      <c r="B34" s="240">
        <v>38695</v>
      </c>
      <c r="C34" s="245" t="s">
        <v>244</v>
      </c>
      <c r="D34" s="245" t="s">
        <v>237</v>
      </c>
      <c r="E34" s="242" t="s">
        <v>212</v>
      </c>
      <c r="F34" s="242" t="s">
        <v>212</v>
      </c>
      <c r="G34" s="246" t="s">
        <v>220</v>
      </c>
    </row>
    <row r="35" spans="2:7" ht="17.100000000000001" customHeight="1">
      <c r="B35" s="240">
        <v>38695</v>
      </c>
      <c r="C35" s="245" t="s">
        <v>245</v>
      </c>
      <c r="D35" s="245" t="s">
        <v>237</v>
      </c>
      <c r="E35" s="242" t="s">
        <v>212</v>
      </c>
      <c r="F35" s="242" t="s">
        <v>212</v>
      </c>
      <c r="G35" s="246" t="s">
        <v>220</v>
      </c>
    </row>
    <row r="36" spans="2:7" ht="17.100000000000001" customHeight="1">
      <c r="B36" s="240">
        <v>38695</v>
      </c>
      <c r="C36" s="245" t="s">
        <v>246</v>
      </c>
      <c r="D36" s="245" t="s">
        <v>237</v>
      </c>
      <c r="E36" s="242" t="s">
        <v>212</v>
      </c>
      <c r="F36" s="242" t="s">
        <v>212</v>
      </c>
      <c r="G36" s="246" t="s">
        <v>220</v>
      </c>
    </row>
    <row r="37" spans="2:7" ht="17.100000000000001" customHeight="1">
      <c r="B37" s="240">
        <v>38695</v>
      </c>
      <c r="C37" s="245" t="s">
        <v>247</v>
      </c>
      <c r="D37" s="245" t="s">
        <v>237</v>
      </c>
      <c r="E37" s="242" t="s">
        <v>212</v>
      </c>
      <c r="F37" s="242" t="s">
        <v>212</v>
      </c>
      <c r="G37" s="246" t="s">
        <v>220</v>
      </c>
    </row>
    <row r="38" spans="2:7" ht="17.100000000000001" customHeight="1">
      <c r="B38" s="240">
        <v>38695</v>
      </c>
      <c r="C38" s="245" t="s">
        <v>248</v>
      </c>
      <c r="D38" s="245" t="s">
        <v>237</v>
      </c>
      <c r="E38" s="242" t="s">
        <v>212</v>
      </c>
      <c r="F38" s="242" t="s">
        <v>212</v>
      </c>
      <c r="G38" s="246" t="s">
        <v>220</v>
      </c>
    </row>
    <row r="39" spans="2:7" ht="17.100000000000001" customHeight="1">
      <c r="B39" s="240">
        <v>38695</v>
      </c>
      <c r="C39" s="245" t="s">
        <v>249</v>
      </c>
      <c r="D39" s="245" t="s">
        <v>219</v>
      </c>
      <c r="E39" s="242" t="s">
        <v>212</v>
      </c>
      <c r="F39" s="242" t="s">
        <v>212</v>
      </c>
      <c r="G39" s="246" t="s">
        <v>213</v>
      </c>
    </row>
    <row r="40" spans="2:7" ht="17.100000000000001" customHeight="1">
      <c r="B40" s="240">
        <v>38695</v>
      </c>
      <c r="C40" s="245" t="s">
        <v>250</v>
      </c>
      <c r="D40" s="245" t="s">
        <v>219</v>
      </c>
      <c r="E40" s="242" t="s">
        <v>212</v>
      </c>
      <c r="F40" s="242" t="s">
        <v>212</v>
      </c>
      <c r="G40" s="246" t="s">
        <v>213</v>
      </c>
    </row>
    <row r="41" spans="2:7" ht="17.100000000000001" customHeight="1">
      <c r="B41" s="240">
        <v>38695</v>
      </c>
      <c r="C41" s="245" t="s">
        <v>251</v>
      </c>
      <c r="D41" s="245" t="s">
        <v>219</v>
      </c>
      <c r="E41" s="242" t="s">
        <v>212</v>
      </c>
      <c r="F41" s="242"/>
      <c r="G41" s="246" t="s">
        <v>213</v>
      </c>
    </row>
    <row r="42" spans="2:7" ht="17.100000000000001" customHeight="1">
      <c r="B42" s="240">
        <v>38695</v>
      </c>
      <c r="C42" s="245" t="s">
        <v>252</v>
      </c>
      <c r="D42" s="245" t="s">
        <v>219</v>
      </c>
      <c r="E42" s="242" t="s">
        <v>212</v>
      </c>
      <c r="F42" s="242" t="s">
        <v>212</v>
      </c>
      <c r="G42" s="246" t="s">
        <v>213</v>
      </c>
    </row>
    <row r="43" spans="2:7" ht="17.100000000000001" customHeight="1">
      <c r="B43" s="240">
        <v>38695</v>
      </c>
      <c r="C43" s="245" t="s">
        <v>253</v>
      </c>
      <c r="D43" s="245" t="s">
        <v>219</v>
      </c>
      <c r="E43" s="242" t="s">
        <v>212</v>
      </c>
      <c r="F43" s="242" t="s">
        <v>212</v>
      </c>
      <c r="G43" s="246" t="s">
        <v>213</v>
      </c>
    </row>
    <row r="44" spans="2:7" ht="17.100000000000001" customHeight="1">
      <c r="B44" s="240">
        <v>38695</v>
      </c>
      <c r="C44" s="245" t="s">
        <v>254</v>
      </c>
      <c r="D44" s="245" t="s">
        <v>219</v>
      </c>
      <c r="E44" s="242" t="s">
        <v>212</v>
      </c>
      <c r="F44" s="242" t="s">
        <v>212</v>
      </c>
      <c r="G44" s="246" t="s">
        <v>213</v>
      </c>
    </row>
    <row r="45" spans="2:7" ht="17.100000000000001" customHeight="1">
      <c r="B45" s="240">
        <v>38695</v>
      </c>
      <c r="C45" s="245" t="s">
        <v>255</v>
      </c>
      <c r="D45" s="245" t="s">
        <v>219</v>
      </c>
      <c r="E45" s="242" t="s">
        <v>212</v>
      </c>
      <c r="F45" s="242" t="s">
        <v>212</v>
      </c>
      <c r="G45" s="246" t="s">
        <v>213</v>
      </c>
    </row>
    <row r="46" spans="2:7" ht="17.100000000000001" customHeight="1">
      <c r="B46" s="240">
        <v>38695</v>
      </c>
      <c r="C46" s="245" t="s">
        <v>256</v>
      </c>
      <c r="D46" s="245" t="s">
        <v>219</v>
      </c>
      <c r="E46" s="242" t="s">
        <v>212</v>
      </c>
      <c r="F46" s="242" t="s">
        <v>212</v>
      </c>
      <c r="G46" s="246" t="s">
        <v>213</v>
      </c>
    </row>
    <row r="47" spans="2:7" ht="17.100000000000001" customHeight="1">
      <c r="B47" s="240">
        <v>38695</v>
      </c>
      <c r="C47" s="245" t="s">
        <v>257</v>
      </c>
      <c r="D47" s="245" t="s">
        <v>219</v>
      </c>
      <c r="E47" s="242" t="s">
        <v>212</v>
      </c>
      <c r="F47" s="242" t="s">
        <v>212</v>
      </c>
      <c r="G47" s="246" t="s">
        <v>213</v>
      </c>
    </row>
    <row r="48" spans="2:7" ht="17.100000000000001" customHeight="1">
      <c r="B48" s="240">
        <v>38695</v>
      </c>
      <c r="C48" s="245" t="s">
        <v>258</v>
      </c>
      <c r="D48" s="245" t="s">
        <v>219</v>
      </c>
      <c r="E48" s="242" t="s">
        <v>212</v>
      </c>
      <c r="F48" s="242" t="s">
        <v>212</v>
      </c>
      <c r="G48" s="246" t="s">
        <v>213</v>
      </c>
    </row>
    <row r="49" spans="2:7" ht="17.100000000000001" customHeight="1">
      <c r="B49" s="240">
        <v>38695</v>
      </c>
      <c r="C49" s="245" t="s">
        <v>255</v>
      </c>
      <c r="D49" s="245" t="s">
        <v>219</v>
      </c>
      <c r="E49" s="242" t="s">
        <v>212</v>
      </c>
      <c r="F49" s="242" t="s">
        <v>212</v>
      </c>
      <c r="G49" s="246" t="s">
        <v>213</v>
      </c>
    </row>
    <row r="50" spans="2:7" ht="17.100000000000001" customHeight="1">
      <c r="B50" s="240">
        <v>38695</v>
      </c>
      <c r="C50" s="245" t="s">
        <v>259</v>
      </c>
      <c r="D50" s="245" t="s">
        <v>237</v>
      </c>
      <c r="E50" s="242" t="s">
        <v>212</v>
      </c>
      <c r="F50" s="242" t="s">
        <v>212</v>
      </c>
      <c r="G50" s="246" t="s">
        <v>213</v>
      </c>
    </row>
    <row r="51" spans="2:7" ht="17.100000000000001" customHeight="1">
      <c r="B51" s="240">
        <v>38695</v>
      </c>
      <c r="C51" s="245" t="s">
        <v>260</v>
      </c>
      <c r="D51" s="245" t="s">
        <v>237</v>
      </c>
      <c r="E51" s="242" t="s">
        <v>212</v>
      </c>
      <c r="F51" s="242" t="s">
        <v>212</v>
      </c>
      <c r="G51" s="246" t="s">
        <v>213</v>
      </c>
    </row>
    <row r="52" spans="2:7" ht="17.100000000000001" customHeight="1">
      <c r="B52" s="240">
        <v>38695</v>
      </c>
      <c r="C52" s="245" t="s">
        <v>261</v>
      </c>
      <c r="D52" s="245" t="s">
        <v>237</v>
      </c>
      <c r="E52" s="242" t="s">
        <v>212</v>
      </c>
      <c r="F52" s="242" t="s">
        <v>212</v>
      </c>
      <c r="G52" s="246" t="s">
        <v>213</v>
      </c>
    </row>
    <row r="53" spans="2:7" ht="17.100000000000001" customHeight="1">
      <c r="B53" s="240">
        <v>38798</v>
      </c>
      <c r="C53" s="245" t="s">
        <v>262</v>
      </c>
      <c r="D53" s="245" t="s">
        <v>263</v>
      </c>
      <c r="E53" s="242" t="s">
        <v>212</v>
      </c>
      <c r="F53" s="242" t="s">
        <v>212</v>
      </c>
      <c r="G53" s="246" t="s">
        <v>220</v>
      </c>
    </row>
    <row r="54" spans="2:7" ht="17.100000000000001" customHeight="1">
      <c r="B54" s="240">
        <v>38798</v>
      </c>
      <c r="C54" s="245" t="s">
        <v>264</v>
      </c>
      <c r="D54" s="245" t="s">
        <v>263</v>
      </c>
      <c r="E54" s="242" t="s">
        <v>212</v>
      </c>
      <c r="F54" s="242" t="s">
        <v>212</v>
      </c>
      <c r="G54" s="246" t="s">
        <v>220</v>
      </c>
    </row>
    <row r="55" spans="2:7" ht="17.100000000000001" customHeight="1">
      <c r="B55" s="240">
        <v>38798</v>
      </c>
      <c r="C55" s="245" t="s">
        <v>265</v>
      </c>
      <c r="D55" s="245" t="s">
        <v>263</v>
      </c>
      <c r="E55" s="242" t="s">
        <v>212</v>
      </c>
      <c r="F55" s="242" t="s">
        <v>212</v>
      </c>
      <c r="G55" s="246" t="s">
        <v>220</v>
      </c>
    </row>
    <row r="56" spans="2:7" ht="17.100000000000001" customHeight="1">
      <c r="B56" s="240">
        <v>38798</v>
      </c>
      <c r="C56" s="245" t="s">
        <v>266</v>
      </c>
      <c r="D56" s="245" t="s">
        <v>263</v>
      </c>
      <c r="E56" s="242" t="s">
        <v>212</v>
      </c>
      <c r="F56" s="242" t="s">
        <v>212</v>
      </c>
      <c r="G56" s="246" t="s">
        <v>220</v>
      </c>
    </row>
    <row r="57" spans="2:7" ht="17.100000000000001" customHeight="1">
      <c r="B57" s="240">
        <v>38798</v>
      </c>
      <c r="C57" s="245" t="s">
        <v>267</v>
      </c>
      <c r="D57" s="245" t="s">
        <v>263</v>
      </c>
      <c r="E57" s="242" t="s">
        <v>212</v>
      </c>
      <c r="F57" s="242" t="s">
        <v>212</v>
      </c>
      <c r="G57" s="246" t="s">
        <v>220</v>
      </c>
    </row>
    <row r="58" spans="2:7" ht="17.100000000000001" customHeight="1">
      <c r="B58" s="240">
        <v>38798</v>
      </c>
      <c r="C58" s="245" t="s">
        <v>268</v>
      </c>
      <c r="D58" s="245" t="s">
        <v>263</v>
      </c>
      <c r="E58" s="242" t="s">
        <v>212</v>
      </c>
      <c r="F58" s="242" t="s">
        <v>212</v>
      </c>
      <c r="G58" s="246" t="s">
        <v>220</v>
      </c>
    </row>
    <row r="59" spans="2:7" ht="17.100000000000001" customHeight="1">
      <c r="B59" s="240">
        <v>38798</v>
      </c>
      <c r="C59" s="245" t="s">
        <v>269</v>
      </c>
      <c r="D59" s="245" t="s">
        <v>263</v>
      </c>
      <c r="E59" s="242" t="s">
        <v>212</v>
      </c>
      <c r="F59" s="242" t="s">
        <v>212</v>
      </c>
      <c r="G59" s="246" t="s">
        <v>220</v>
      </c>
    </row>
    <row r="60" spans="2:7" ht="17.100000000000001" customHeight="1">
      <c r="B60" s="240">
        <v>38798</v>
      </c>
      <c r="C60" s="245" t="s">
        <v>270</v>
      </c>
      <c r="D60" s="245" t="s">
        <v>263</v>
      </c>
      <c r="E60" s="242" t="s">
        <v>212</v>
      </c>
      <c r="F60" s="242" t="s">
        <v>212</v>
      </c>
      <c r="G60" s="246" t="s">
        <v>220</v>
      </c>
    </row>
    <row r="61" spans="2:7" ht="17.100000000000001" customHeight="1">
      <c r="B61" s="240">
        <v>38798</v>
      </c>
      <c r="C61" s="245" t="s">
        <v>264</v>
      </c>
      <c r="D61" s="245" t="s">
        <v>263</v>
      </c>
      <c r="E61" s="242" t="s">
        <v>212</v>
      </c>
      <c r="F61" s="242" t="s">
        <v>212</v>
      </c>
      <c r="G61" s="246" t="s">
        <v>220</v>
      </c>
    </row>
    <row r="62" spans="2:7" ht="17.100000000000001" customHeight="1">
      <c r="B62" s="240">
        <v>38798</v>
      </c>
      <c r="C62" s="245" t="s">
        <v>265</v>
      </c>
      <c r="D62" s="245" t="s">
        <v>263</v>
      </c>
      <c r="E62" s="242" t="s">
        <v>212</v>
      </c>
      <c r="F62" s="242" t="s">
        <v>212</v>
      </c>
      <c r="G62" s="246" t="s">
        <v>220</v>
      </c>
    </row>
    <row r="63" spans="2:7" ht="17.100000000000001" customHeight="1">
      <c r="B63" s="240">
        <v>38798</v>
      </c>
      <c r="C63" s="245" t="s">
        <v>271</v>
      </c>
      <c r="D63" s="245" t="s">
        <v>263</v>
      </c>
      <c r="E63" s="242" t="s">
        <v>212</v>
      </c>
      <c r="F63" s="242" t="s">
        <v>212</v>
      </c>
      <c r="G63" s="246" t="s">
        <v>220</v>
      </c>
    </row>
    <row r="64" spans="2:7" ht="17.100000000000001" customHeight="1">
      <c r="B64" s="240">
        <v>38798</v>
      </c>
      <c r="C64" s="245" t="s">
        <v>272</v>
      </c>
      <c r="D64" s="245" t="s">
        <v>263</v>
      </c>
      <c r="E64" s="242" t="s">
        <v>212</v>
      </c>
      <c r="F64" s="242"/>
      <c r="G64" s="246" t="s">
        <v>213</v>
      </c>
    </row>
    <row r="65" spans="2:7" ht="17.100000000000001" customHeight="1">
      <c r="B65" s="240">
        <v>38798</v>
      </c>
      <c r="C65" s="245" t="s">
        <v>273</v>
      </c>
      <c r="D65" s="245" t="s">
        <v>263</v>
      </c>
      <c r="E65" s="242" t="s">
        <v>212</v>
      </c>
      <c r="F65" s="242" t="s">
        <v>212</v>
      </c>
      <c r="G65" s="246" t="s">
        <v>213</v>
      </c>
    </row>
    <row r="66" spans="2:7" ht="17.100000000000001" customHeight="1">
      <c r="B66" s="240">
        <v>38798</v>
      </c>
      <c r="C66" s="245" t="s">
        <v>274</v>
      </c>
      <c r="D66" s="245" t="s">
        <v>263</v>
      </c>
      <c r="E66" s="242" t="s">
        <v>212</v>
      </c>
      <c r="F66" s="242"/>
      <c r="G66" s="246" t="s">
        <v>213</v>
      </c>
    </row>
    <row r="67" spans="2:7" ht="17.100000000000001" customHeight="1">
      <c r="B67" s="240">
        <v>38798</v>
      </c>
      <c r="C67" s="245" t="s">
        <v>275</v>
      </c>
      <c r="D67" s="245" t="s">
        <v>263</v>
      </c>
      <c r="E67" s="242" t="s">
        <v>212</v>
      </c>
      <c r="F67" s="242" t="s">
        <v>212</v>
      </c>
      <c r="G67" s="246" t="s">
        <v>213</v>
      </c>
    </row>
    <row r="68" spans="2:7" ht="17.100000000000001" customHeight="1">
      <c r="B68" s="240">
        <v>38798</v>
      </c>
      <c r="C68" s="245" t="s">
        <v>276</v>
      </c>
      <c r="D68" s="245" t="s">
        <v>263</v>
      </c>
      <c r="E68" s="242" t="s">
        <v>212</v>
      </c>
      <c r="F68" s="242" t="s">
        <v>212</v>
      </c>
      <c r="G68" s="246" t="s">
        <v>213</v>
      </c>
    </row>
    <row r="69" spans="2:7" ht="17.100000000000001" customHeight="1">
      <c r="B69" s="240">
        <v>38798</v>
      </c>
      <c r="C69" s="245" t="s">
        <v>277</v>
      </c>
      <c r="D69" s="245" t="s">
        <v>278</v>
      </c>
      <c r="E69" s="242" t="s">
        <v>212</v>
      </c>
      <c r="F69" s="242" t="s">
        <v>212</v>
      </c>
      <c r="G69" s="246" t="s">
        <v>213</v>
      </c>
    </row>
    <row r="70" spans="2:7" ht="17.100000000000001" customHeight="1">
      <c r="B70" s="240">
        <v>38798</v>
      </c>
      <c r="C70" s="245" t="s">
        <v>279</v>
      </c>
      <c r="D70" s="245" t="s">
        <v>278</v>
      </c>
      <c r="E70" s="242" t="s">
        <v>212</v>
      </c>
      <c r="F70" s="242" t="s">
        <v>212</v>
      </c>
      <c r="G70" s="246" t="s">
        <v>213</v>
      </c>
    </row>
    <row r="71" spans="2:7" ht="17.100000000000001" customHeight="1">
      <c r="B71" s="240">
        <v>38798</v>
      </c>
      <c r="C71" s="245" t="s">
        <v>280</v>
      </c>
      <c r="D71" s="245" t="s">
        <v>281</v>
      </c>
      <c r="E71" s="242" t="s">
        <v>212</v>
      </c>
      <c r="F71" s="242" t="s">
        <v>212</v>
      </c>
      <c r="G71" s="246" t="s">
        <v>220</v>
      </c>
    </row>
    <row r="72" spans="2:7" ht="17.100000000000001" customHeight="1">
      <c r="B72" s="240">
        <v>38798</v>
      </c>
      <c r="C72" s="245" t="s">
        <v>282</v>
      </c>
      <c r="D72" s="245" t="s">
        <v>281</v>
      </c>
      <c r="E72" s="242" t="s">
        <v>212</v>
      </c>
      <c r="F72" s="242" t="s">
        <v>212</v>
      </c>
      <c r="G72" s="246" t="s">
        <v>220</v>
      </c>
    </row>
    <row r="73" spans="2:7" ht="17.100000000000001" customHeight="1">
      <c r="B73" s="240">
        <v>38798</v>
      </c>
      <c r="C73" s="245" t="s">
        <v>283</v>
      </c>
      <c r="D73" s="245" t="s">
        <v>281</v>
      </c>
      <c r="E73" s="242" t="s">
        <v>212</v>
      </c>
      <c r="F73" s="242" t="s">
        <v>212</v>
      </c>
      <c r="G73" s="246" t="s">
        <v>220</v>
      </c>
    </row>
    <row r="74" spans="2:7" ht="17.100000000000001" customHeight="1">
      <c r="B74" s="240">
        <v>38798</v>
      </c>
      <c r="C74" s="245" t="s">
        <v>284</v>
      </c>
      <c r="D74" s="245" t="s">
        <v>281</v>
      </c>
      <c r="E74" s="242" t="s">
        <v>212</v>
      </c>
      <c r="F74" s="242" t="s">
        <v>212</v>
      </c>
      <c r="G74" s="246" t="s">
        <v>220</v>
      </c>
    </row>
    <row r="75" spans="2:7" ht="17.100000000000001" customHeight="1">
      <c r="B75" s="240">
        <v>38798</v>
      </c>
      <c r="C75" s="245" t="s">
        <v>285</v>
      </c>
      <c r="D75" s="245" t="s">
        <v>281</v>
      </c>
      <c r="E75" s="242" t="s">
        <v>212</v>
      </c>
      <c r="F75" s="242" t="s">
        <v>212</v>
      </c>
      <c r="G75" s="246" t="s">
        <v>220</v>
      </c>
    </row>
    <row r="76" spans="2:7" ht="17.100000000000001" customHeight="1">
      <c r="B76" s="240">
        <v>38798</v>
      </c>
      <c r="C76" s="245" t="s">
        <v>286</v>
      </c>
      <c r="D76" s="245" t="s">
        <v>281</v>
      </c>
      <c r="E76" s="242" t="s">
        <v>212</v>
      </c>
      <c r="F76" s="242" t="s">
        <v>212</v>
      </c>
      <c r="G76" s="246" t="s">
        <v>220</v>
      </c>
    </row>
    <row r="77" spans="2:7" ht="17.100000000000001" customHeight="1">
      <c r="B77" s="240">
        <v>38798</v>
      </c>
      <c r="C77" s="245" t="s">
        <v>287</v>
      </c>
      <c r="D77" s="245" t="s">
        <v>281</v>
      </c>
      <c r="E77" s="242" t="s">
        <v>212</v>
      </c>
      <c r="F77" s="242" t="s">
        <v>212</v>
      </c>
      <c r="G77" s="246" t="s">
        <v>220</v>
      </c>
    </row>
    <row r="78" spans="2:7" ht="17.100000000000001" customHeight="1">
      <c r="B78" s="240">
        <v>38798</v>
      </c>
      <c r="C78" s="245" t="s">
        <v>288</v>
      </c>
      <c r="D78" s="245" t="s">
        <v>281</v>
      </c>
      <c r="E78" s="242" t="s">
        <v>212</v>
      </c>
      <c r="F78" s="242" t="s">
        <v>212</v>
      </c>
      <c r="G78" s="246" t="s">
        <v>220</v>
      </c>
    </row>
    <row r="79" spans="2:7" ht="17.100000000000001" customHeight="1">
      <c r="B79" s="240">
        <v>38798</v>
      </c>
      <c r="C79" s="245" t="s">
        <v>289</v>
      </c>
      <c r="D79" s="245" t="s">
        <v>281</v>
      </c>
      <c r="E79" s="242" t="s">
        <v>212</v>
      </c>
      <c r="F79" s="242" t="s">
        <v>212</v>
      </c>
      <c r="G79" s="246" t="s">
        <v>220</v>
      </c>
    </row>
    <row r="80" spans="2:7" ht="17.100000000000001" customHeight="1">
      <c r="B80" s="240">
        <v>38798</v>
      </c>
      <c r="C80" s="245" t="s">
        <v>290</v>
      </c>
      <c r="D80" s="245" t="s">
        <v>281</v>
      </c>
      <c r="E80" s="242" t="s">
        <v>212</v>
      </c>
      <c r="F80" s="242" t="s">
        <v>212</v>
      </c>
      <c r="G80" s="246" t="s">
        <v>220</v>
      </c>
    </row>
    <row r="81" spans="2:7" ht="17.100000000000001" customHeight="1">
      <c r="B81" s="240">
        <v>38798</v>
      </c>
      <c r="C81" s="245" t="s">
        <v>291</v>
      </c>
      <c r="D81" s="245" t="s">
        <v>281</v>
      </c>
      <c r="E81" s="242" t="s">
        <v>212</v>
      </c>
      <c r="F81" s="242" t="s">
        <v>212</v>
      </c>
      <c r="G81" s="246" t="s">
        <v>220</v>
      </c>
    </row>
    <row r="82" spans="2:7" ht="17.100000000000001" customHeight="1">
      <c r="B82" s="240">
        <v>38798</v>
      </c>
      <c r="C82" s="245" t="s">
        <v>292</v>
      </c>
      <c r="D82" s="245" t="s">
        <v>281</v>
      </c>
      <c r="E82" s="242" t="s">
        <v>212</v>
      </c>
      <c r="F82" s="242" t="s">
        <v>212</v>
      </c>
      <c r="G82" s="246" t="s">
        <v>220</v>
      </c>
    </row>
    <row r="83" spans="2:7" ht="17.100000000000001" customHeight="1">
      <c r="B83" s="240">
        <v>38798</v>
      </c>
      <c r="C83" s="245" t="s">
        <v>293</v>
      </c>
      <c r="D83" s="245" t="s">
        <v>281</v>
      </c>
      <c r="E83" s="242" t="s">
        <v>212</v>
      </c>
      <c r="F83" s="242" t="s">
        <v>212</v>
      </c>
      <c r="G83" s="246" t="s">
        <v>220</v>
      </c>
    </row>
    <row r="84" spans="2:7" ht="17.100000000000001" customHeight="1">
      <c r="B84" s="240">
        <v>38798</v>
      </c>
      <c r="C84" s="245" t="s">
        <v>294</v>
      </c>
      <c r="D84" s="245" t="s">
        <v>281</v>
      </c>
      <c r="E84" s="242" t="s">
        <v>212</v>
      </c>
      <c r="F84" s="242" t="s">
        <v>212</v>
      </c>
      <c r="G84" s="246" t="s">
        <v>220</v>
      </c>
    </row>
    <row r="85" spans="2:7" ht="17.100000000000001" customHeight="1">
      <c r="B85" s="240">
        <v>38798</v>
      </c>
      <c r="C85" s="245" t="s">
        <v>295</v>
      </c>
      <c r="D85" s="245" t="s">
        <v>281</v>
      </c>
      <c r="E85" s="242" t="s">
        <v>212</v>
      </c>
      <c r="F85" s="242" t="s">
        <v>212</v>
      </c>
      <c r="G85" s="246" t="s">
        <v>220</v>
      </c>
    </row>
    <row r="86" spans="2:7" ht="17.100000000000001" customHeight="1">
      <c r="B86" s="240">
        <v>38798</v>
      </c>
      <c r="C86" s="245" t="s">
        <v>296</v>
      </c>
      <c r="D86" s="245" t="s">
        <v>281</v>
      </c>
      <c r="E86" s="242" t="s">
        <v>212</v>
      </c>
      <c r="F86" s="242" t="s">
        <v>212</v>
      </c>
      <c r="G86" s="246" t="s">
        <v>220</v>
      </c>
    </row>
    <row r="87" spans="2:7" ht="17.100000000000001" customHeight="1">
      <c r="B87" s="240">
        <v>38798</v>
      </c>
      <c r="C87" s="245" t="s">
        <v>297</v>
      </c>
      <c r="D87" s="245" t="s">
        <v>281</v>
      </c>
      <c r="E87" s="242" t="s">
        <v>212</v>
      </c>
      <c r="F87" s="242" t="s">
        <v>212</v>
      </c>
      <c r="G87" s="246" t="s">
        <v>220</v>
      </c>
    </row>
    <row r="88" spans="2:7" ht="17.100000000000001" customHeight="1">
      <c r="B88" s="240">
        <v>38798</v>
      </c>
      <c r="C88" s="245" t="s">
        <v>298</v>
      </c>
      <c r="D88" s="245" t="s">
        <v>219</v>
      </c>
      <c r="E88" s="242" t="s">
        <v>212</v>
      </c>
      <c r="F88" s="242" t="s">
        <v>212</v>
      </c>
      <c r="G88" s="246" t="s">
        <v>220</v>
      </c>
    </row>
    <row r="89" spans="2:7" ht="17.100000000000001" customHeight="1">
      <c r="B89" s="240">
        <v>38798</v>
      </c>
      <c r="C89" s="245" t="s">
        <v>299</v>
      </c>
      <c r="D89" s="245" t="s">
        <v>219</v>
      </c>
      <c r="E89" s="242" t="s">
        <v>212</v>
      </c>
      <c r="F89" s="242" t="s">
        <v>212</v>
      </c>
      <c r="G89" s="246" t="s">
        <v>220</v>
      </c>
    </row>
    <row r="90" spans="2:7" ht="17.100000000000001" customHeight="1">
      <c r="B90" s="240">
        <v>38798</v>
      </c>
      <c r="C90" s="245" t="s">
        <v>300</v>
      </c>
      <c r="D90" s="245" t="s">
        <v>219</v>
      </c>
      <c r="E90" s="242" t="s">
        <v>212</v>
      </c>
      <c r="F90" s="242" t="s">
        <v>212</v>
      </c>
      <c r="G90" s="246" t="s">
        <v>220</v>
      </c>
    </row>
    <row r="91" spans="2:7" ht="17.100000000000001" customHeight="1">
      <c r="B91" s="240">
        <v>38798</v>
      </c>
      <c r="C91" s="245" t="s">
        <v>301</v>
      </c>
      <c r="D91" s="245" t="s">
        <v>219</v>
      </c>
      <c r="E91" s="242" t="s">
        <v>212</v>
      </c>
      <c r="F91" s="242" t="s">
        <v>212</v>
      </c>
      <c r="G91" s="246" t="s">
        <v>220</v>
      </c>
    </row>
    <row r="92" spans="2:7" ht="17.100000000000001" customHeight="1">
      <c r="B92" s="240">
        <v>38798</v>
      </c>
      <c r="C92" s="245" t="s">
        <v>302</v>
      </c>
      <c r="D92" s="245" t="s">
        <v>219</v>
      </c>
      <c r="E92" s="242" t="s">
        <v>212</v>
      </c>
      <c r="F92" s="242" t="s">
        <v>212</v>
      </c>
      <c r="G92" s="246" t="s">
        <v>220</v>
      </c>
    </row>
    <row r="93" spans="2:7" ht="17.100000000000001" customHeight="1">
      <c r="B93" s="240">
        <v>38798</v>
      </c>
      <c r="C93" s="245" t="s">
        <v>303</v>
      </c>
      <c r="D93" s="245" t="s">
        <v>219</v>
      </c>
      <c r="E93" s="242" t="s">
        <v>212</v>
      </c>
      <c r="F93" s="242" t="s">
        <v>212</v>
      </c>
      <c r="G93" s="246" t="s">
        <v>220</v>
      </c>
    </row>
    <row r="94" spans="2:7" ht="17.100000000000001" customHeight="1">
      <c r="B94" s="240">
        <v>38798</v>
      </c>
      <c r="C94" s="245" t="s">
        <v>304</v>
      </c>
      <c r="D94" s="245" t="s">
        <v>219</v>
      </c>
      <c r="E94" s="242" t="s">
        <v>212</v>
      </c>
      <c r="F94" s="242" t="s">
        <v>212</v>
      </c>
      <c r="G94" s="246" t="s">
        <v>220</v>
      </c>
    </row>
    <row r="95" spans="2:7" ht="17.100000000000001" customHeight="1">
      <c r="B95" s="240">
        <v>38798</v>
      </c>
      <c r="C95" s="245" t="s">
        <v>305</v>
      </c>
      <c r="D95" s="245" t="s">
        <v>219</v>
      </c>
      <c r="E95" s="242" t="s">
        <v>212</v>
      </c>
      <c r="F95" s="242" t="s">
        <v>212</v>
      </c>
      <c r="G95" s="246" t="s">
        <v>220</v>
      </c>
    </row>
    <row r="96" spans="2:7" ht="17.100000000000001" customHeight="1">
      <c r="B96" s="240">
        <v>38798</v>
      </c>
      <c r="C96" s="245" t="s">
        <v>306</v>
      </c>
      <c r="D96" s="245" t="s">
        <v>219</v>
      </c>
      <c r="E96" s="242" t="s">
        <v>212</v>
      </c>
      <c r="F96" s="242" t="s">
        <v>212</v>
      </c>
      <c r="G96" s="246" t="s">
        <v>220</v>
      </c>
    </row>
    <row r="97" spans="2:7" ht="17.100000000000001" customHeight="1">
      <c r="B97" s="240">
        <v>38798</v>
      </c>
      <c r="C97" s="245" t="s">
        <v>307</v>
      </c>
      <c r="D97" s="245" t="s">
        <v>219</v>
      </c>
      <c r="E97" s="242" t="s">
        <v>212</v>
      </c>
      <c r="F97" s="242" t="s">
        <v>212</v>
      </c>
      <c r="G97" s="246" t="s">
        <v>220</v>
      </c>
    </row>
    <row r="98" spans="2:7" ht="17.100000000000001" customHeight="1">
      <c r="B98" s="240">
        <v>38798</v>
      </c>
      <c r="C98" s="245" t="s">
        <v>308</v>
      </c>
      <c r="D98" s="245" t="s">
        <v>219</v>
      </c>
      <c r="E98" s="242" t="s">
        <v>212</v>
      </c>
      <c r="F98" s="242" t="s">
        <v>212</v>
      </c>
      <c r="G98" s="246" t="s">
        <v>220</v>
      </c>
    </row>
    <row r="99" spans="2:7" ht="17.100000000000001" customHeight="1">
      <c r="B99" s="240">
        <v>38798</v>
      </c>
      <c r="C99" s="245" t="s">
        <v>309</v>
      </c>
      <c r="D99" s="245" t="s">
        <v>219</v>
      </c>
      <c r="E99" s="242" t="s">
        <v>212</v>
      </c>
      <c r="F99" s="242" t="s">
        <v>212</v>
      </c>
      <c r="G99" s="246" t="s">
        <v>220</v>
      </c>
    </row>
    <row r="100" spans="2:7" ht="17.100000000000001" customHeight="1">
      <c r="B100" s="240">
        <v>38798</v>
      </c>
      <c r="C100" s="245" t="s">
        <v>310</v>
      </c>
      <c r="D100" s="245" t="s">
        <v>219</v>
      </c>
      <c r="E100" s="242" t="s">
        <v>212</v>
      </c>
      <c r="F100" s="242" t="s">
        <v>212</v>
      </c>
      <c r="G100" s="246" t="s">
        <v>220</v>
      </c>
    </row>
    <row r="101" spans="2:7" ht="17.100000000000001" customHeight="1">
      <c r="B101" s="240">
        <v>38798</v>
      </c>
      <c r="C101" s="245" t="s">
        <v>311</v>
      </c>
      <c r="D101" s="245" t="s">
        <v>219</v>
      </c>
      <c r="E101" s="242" t="s">
        <v>212</v>
      </c>
      <c r="F101" s="242" t="s">
        <v>212</v>
      </c>
      <c r="G101" s="246" t="s">
        <v>220</v>
      </c>
    </row>
    <row r="102" spans="2:7" ht="17.100000000000001" customHeight="1">
      <c r="B102" s="240">
        <v>38798</v>
      </c>
      <c r="C102" s="245" t="s">
        <v>312</v>
      </c>
      <c r="D102" s="245" t="s">
        <v>219</v>
      </c>
      <c r="E102" s="242" t="s">
        <v>212</v>
      </c>
      <c r="F102" s="242" t="s">
        <v>212</v>
      </c>
      <c r="G102" s="246" t="s">
        <v>220</v>
      </c>
    </row>
    <row r="103" spans="2:7" ht="17.100000000000001" customHeight="1">
      <c r="B103" s="240">
        <v>38798</v>
      </c>
      <c r="C103" s="245" t="s">
        <v>313</v>
      </c>
      <c r="D103" s="245" t="s">
        <v>314</v>
      </c>
      <c r="E103" s="242" t="s">
        <v>212</v>
      </c>
      <c r="F103" s="242" t="s">
        <v>212</v>
      </c>
      <c r="G103" s="246" t="s">
        <v>220</v>
      </c>
    </row>
    <row r="104" spans="2:7" ht="17.100000000000001" customHeight="1">
      <c r="B104" s="240">
        <v>38798</v>
      </c>
      <c r="C104" s="245" t="s">
        <v>315</v>
      </c>
      <c r="D104" s="245" t="s">
        <v>281</v>
      </c>
      <c r="E104" s="242" t="s">
        <v>212</v>
      </c>
      <c r="F104" s="242"/>
      <c r="G104" s="246" t="s">
        <v>213</v>
      </c>
    </row>
    <row r="105" spans="2:7" ht="17.100000000000001" customHeight="1">
      <c r="B105" s="240">
        <v>38798</v>
      </c>
      <c r="C105" s="245" t="s">
        <v>316</v>
      </c>
      <c r="D105" s="245" t="s">
        <v>281</v>
      </c>
      <c r="E105" s="242" t="s">
        <v>212</v>
      </c>
      <c r="F105" s="242" t="s">
        <v>212</v>
      </c>
      <c r="G105" s="246" t="s">
        <v>213</v>
      </c>
    </row>
    <row r="106" spans="2:7" ht="17.100000000000001" customHeight="1">
      <c r="B106" s="240">
        <v>38798</v>
      </c>
      <c r="C106" s="245" t="s">
        <v>317</v>
      </c>
      <c r="D106" s="245" t="s">
        <v>281</v>
      </c>
      <c r="E106" s="242" t="s">
        <v>212</v>
      </c>
      <c r="F106" s="242" t="s">
        <v>212</v>
      </c>
      <c r="G106" s="246" t="s">
        <v>213</v>
      </c>
    </row>
    <row r="107" spans="2:7" ht="17.100000000000001" customHeight="1">
      <c r="B107" s="240">
        <v>38798</v>
      </c>
      <c r="C107" s="245" t="s">
        <v>318</v>
      </c>
      <c r="D107" s="245" t="s">
        <v>219</v>
      </c>
      <c r="E107" s="242" t="s">
        <v>212</v>
      </c>
      <c r="F107" s="242" t="s">
        <v>212</v>
      </c>
      <c r="G107" s="246" t="s">
        <v>213</v>
      </c>
    </row>
    <row r="108" spans="2:7" ht="17.100000000000001" customHeight="1">
      <c r="B108" s="240">
        <v>38798</v>
      </c>
      <c r="C108" s="245" t="s">
        <v>319</v>
      </c>
      <c r="D108" s="245" t="s">
        <v>219</v>
      </c>
      <c r="E108" s="242" t="s">
        <v>212</v>
      </c>
      <c r="F108" s="242"/>
      <c r="G108" s="246" t="s">
        <v>213</v>
      </c>
    </row>
    <row r="109" spans="2:7" ht="17.100000000000001" customHeight="1">
      <c r="B109" s="240">
        <v>38798</v>
      </c>
      <c r="C109" s="245" t="s">
        <v>320</v>
      </c>
      <c r="D109" s="245" t="s">
        <v>219</v>
      </c>
      <c r="E109" s="242" t="s">
        <v>212</v>
      </c>
      <c r="F109" s="242"/>
      <c r="G109" s="246" t="s">
        <v>213</v>
      </c>
    </row>
    <row r="110" spans="2:7" ht="17.100000000000001" customHeight="1">
      <c r="B110" s="240">
        <v>38798</v>
      </c>
      <c r="C110" s="245" t="s">
        <v>321</v>
      </c>
      <c r="D110" s="245" t="s">
        <v>219</v>
      </c>
      <c r="E110" s="242" t="s">
        <v>212</v>
      </c>
      <c r="F110" s="242" t="s">
        <v>212</v>
      </c>
      <c r="G110" s="246" t="s">
        <v>213</v>
      </c>
    </row>
    <row r="111" spans="2:7" ht="17.100000000000001" customHeight="1">
      <c r="B111" s="240">
        <v>38798</v>
      </c>
      <c r="C111" s="245" t="s">
        <v>322</v>
      </c>
      <c r="D111" s="245" t="s">
        <v>219</v>
      </c>
      <c r="E111" s="242" t="s">
        <v>212</v>
      </c>
      <c r="F111" s="242"/>
      <c r="G111" s="246" t="s">
        <v>213</v>
      </c>
    </row>
    <row r="112" spans="2:7" ht="17.100000000000001" customHeight="1">
      <c r="B112" s="240">
        <v>38798</v>
      </c>
      <c r="C112" s="245" t="s">
        <v>323</v>
      </c>
      <c r="D112" s="245" t="s">
        <v>219</v>
      </c>
      <c r="E112" s="242" t="s">
        <v>212</v>
      </c>
      <c r="F112" s="242"/>
      <c r="G112" s="246" t="s">
        <v>213</v>
      </c>
    </row>
    <row r="113" spans="2:7" ht="17.100000000000001" customHeight="1">
      <c r="B113" s="240">
        <v>38798</v>
      </c>
      <c r="C113" s="245" t="s">
        <v>324</v>
      </c>
      <c r="D113" s="245" t="s">
        <v>219</v>
      </c>
      <c r="E113" s="242" t="s">
        <v>212</v>
      </c>
      <c r="F113" s="242" t="s">
        <v>212</v>
      </c>
      <c r="G113" s="246" t="s">
        <v>213</v>
      </c>
    </row>
    <row r="114" spans="2:7" ht="17.100000000000001" customHeight="1">
      <c r="B114" s="240">
        <v>38798</v>
      </c>
      <c r="C114" s="245" t="s">
        <v>325</v>
      </c>
      <c r="D114" s="245" t="s">
        <v>219</v>
      </c>
      <c r="E114" s="242" t="s">
        <v>212</v>
      </c>
      <c r="F114" s="242"/>
      <c r="G114" s="246" t="s">
        <v>213</v>
      </c>
    </row>
    <row r="115" spans="2:7" ht="17.100000000000001" customHeight="1">
      <c r="B115" s="240">
        <v>38798</v>
      </c>
      <c r="C115" s="245" t="s">
        <v>326</v>
      </c>
      <c r="D115" s="245" t="s">
        <v>219</v>
      </c>
      <c r="E115" s="242" t="s">
        <v>212</v>
      </c>
      <c r="F115" s="242"/>
      <c r="G115" s="246" t="s">
        <v>213</v>
      </c>
    </row>
    <row r="116" spans="2:7" ht="17.100000000000001" customHeight="1">
      <c r="B116" s="240">
        <v>38798</v>
      </c>
      <c r="C116" s="245" t="s">
        <v>327</v>
      </c>
      <c r="D116" s="245" t="s">
        <v>219</v>
      </c>
      <c r="E116" s="242" t="s">
        <v>212</v>
      </c>
      <c r="F116" s="242" t="s">
        <v>212</v>
      </c>
      <c r="G116" s="246" t="s">
        <v>213</v>
      </c>
    </row>
    <row r="117" spans="2:7" ht="17.100000000000001" customHeight="1">
      <c r="B117" s="240">
        <v>38798</v>
      </c>
      <c r="C117" s="245" t="s">
        <v>328</v>
      </c>
      <c r="D117" s="245" t="s">
        <v>219</v>
      </c>
      <c r="E117" s="242" t="s">
        <v>212</v>
      </c>
      <c r="F117" s="242" t="s">
        <v>212</v>
      </c>
      <c r="G117" s="246" t="s">
        <v>213</v>
      </c>
    </row>
    <row r="118" spans="2:7" ht="17.100000000000001" customHeight="1">
      <c r="B118" s="240">
        <v>38798</v>
      </c>
      <c r="C118" s="245" t="s">
        <v>329</v>
      </c>
      <c r="D118" s="245" t="s">
        <v>219</v>
      </c>
      <c r="E118" s="242" t="s">
        <v>212</v>
      </c>
      <c r="F118" s="242" t="s">
        <v>212</v>
      </c>
      <c r="G118" s="246" t="s">
        <v>213</v>
      </c>
    </row>
    <row r="119" spans="2:7" ht="17.100000000000001" customHeight="1">
      <c r="B119" s="240">
        <v>38798</v>
      </c>
      <c r="C119" s="245" t="s">
        <v>330</v>
      </c>
      <c r="D119" s="245" t="s">
        <v>219</v>
      </c>
      <c r="E119" s="242" t="s">
        <v>212</v>
      </c>
      <c r="F119" s="242" t="s">
        <v>212</v>
      </c>
      <c r="G119" s="246" t="s">
        <v>213</v>
      </c>
    </row>
    <row r="120" spans="2:7" ht="17.100000000000001" customHeight="1">
      <c r="B120" s="240">
        <v>38798</v>
      </c>
      <c r="C120" s="245" t="s">
        <v>331</v>
      </c>
      <c r="D120" s="245" t="s">
        <v>219</v>
      </c>
      <c r="E120" s="242" t="s">
        <v>212</v>
      </c>
      <c r="F120" s="242" t="s">
        <v>212</v>
      </c>
      <c r="G120" s="246" t="s">
        <v>213</v>
      </c>
    </row>
    <row r="121" spans="2:7" ht="17.100000000000001" customHeight="1">
      <c r="B121" s="240">
        <v>38798</v>
      </c>
      <c r="C121" s="245" t="s">
        <v>332</v>
      </c>
      <c r="D121" s="245" t="s">
        <v>219</v>
      </c>
      <c r="E121" s="242" t="s">
        <v>212</v>
      </c>
      <c r="F121" s="242" t="s">
        <v>212</v>
      </c>
      <c r="G121" s="246" t="s">
        <v>213</v>
      </c>
    </row>
    <row r="122" spans="2:7" ht="17.100000000000001" customHeight="1">
      <c r="B122" s="240">
        <v>38798</v>
      </c>
      <c r="C122" s="245" t="s">
        <v>333</v>
      </c>
      <c r="D122" s="245" t="s">
        <v>334</v>
      </c>
      <c r="E122" s="242" t="s">
        <v>212</v>
      </c>
      <c r="F122" s="242" t="s">
        <v>212</v>
      </c>
      <c r="G122" s="246" t="s">
        <v>220</v>
      </c>
    </row>
    <row r="123" spans="2:7" ht="17.100000000000001" customHeight="1">
      <c r="B123" s="240">
        <v>38798</v>
      </c>
      <c r="C123" s="245" t="s">
        <v>335</v>
      </c>
      <c r="D123" s="245" t="s">
        <v>334</v>
      </c>
      <c r="E123" s="242" t="s">
        <v>212</v>
      </c>
      <c r="F123" s="242" t="s">
        <v>212</v>
      </c>
      <c r="G123" s="246" t="s">
        <v>220</v>
      </c>
    </row>
    <row r="124" spans="2:7" ht="17.100000000000001" customHeight="1">
      <c r="B124" s="240">
        <v>38798</v>
      </c>
      <c r="C124" s="245" t="s">
        <v>336</v>
      </c>
      <c r="D124" s="245" t="s">
        <v>334</v>
      </c>
      <c r="E124" s="242" t="s">
        <v>212</v>
      </c>
      <c r="F124" s="242" t="s">
        <v>212</v>
      </c>
      <c r="G124" s="246" t="s">
        <v>220</v>
      </c>
    </row>
    <row r="125" spans="2:7" ht="17.100000000000001" customHeight="1">
      <c r="B125" s="240">
        <v>38798</v>
      </c>
      <c r="C125" s="245" t="s">
        <v>337</v>
      </c>
      <c r="D125" s="245" t="s">
        <v>334</v>
      </c>
      <c r="E125" s="242" t="s">
        <v>212</v>
      </c>
      <c r="F125" s="242" t="s">
        <v>212</v>
      </c>
      <c r="G125" s="246" t="s">
        <v>220</v>
      </c>
    </row>
    <row r="126" spans="2:7" ht="17.100000000000001" customHeight="1">
      <c r="B126" s="240">
        <v>38798</v>
      </c>
      <c r="C126" s="245" t="s">
        <v>338</v>
      </c>
      <c r="D126" s="245" t="s">
        <v>334</v>
      </c>
      <c r="E126" s="242" t="s">
        <v>212</v>
      </c>
      <c r="F126" s="242" t="s">
        <v>212</v>
      </c>
      <c r="G126" s="246" t="s">
        <v>220</v>
      </c>
    </row>
    <row r="127" spans="2:7" ht="17.100000000000001" customHeight="1">
      <c r="B127" s="240">
        <v>38798</v>
      </c>
      <c r="C127" s="245" t="s">
        <v>339</v>
      </c>
      <c r="D127" s="245" t="s">
        <v>334</v>
      </c>
      <c r="E127" s="242" t="s">
        <v>212</v>
      </c>
      <c r="F127" s="242" t="s">
        <v>212</v>
      </c>
      <c r="G127" s="246" t="s">
        <v>220</v>
      </c>
    </row>
    <row r="128" spans="2:7" ht="17.100000000000001" customHeight="1">
      <c r="B128" s="240">
        <v>38798</v>
      </c>
      <c r="C128" s="245" t="s">
        <v>340</v>
      </c>
      <c r="D128" s="245" t="s">
        <v>334</v>
      </c>
      <c r="E128" s="242" t="s">
        <v>212</v>
      </c>
      <c r="F128" s="242" t="s">
        <v>212</v>
      </c>
      <c r="G128" s="246" t="s">
        <v>220</v>
      </c>
    </row>
    <row r="129" spans="2:7" ht="17.100000000000001" customHeight="1">
      <c r="B129" s="240">
        <v>38798</v>
      </c>
      <c r="C129" s="245" t="s">
        <v>341</v>
      </c>
      <c r="D129" s="245" t="s">
        <v>334</v>
      </c>
      <c r="E129" s="242" t="s">
        <v>212</v>
      </c>
      <c r="F129" s="242" t="s">
        <v>212</v>
      </c>
      <c r="G129" s="246" t="s">
        <v>220</v>
      </c>
    </row>
    <row r="130" spans="2:7" ht="17.100000000000001" customHeight="1">
      <c r="B130" s="240">
        <v>38798</v>
      </c>
      <c r="C130" s="245" t="s">
        <v>342</v>
      </c>
      <c r="D130" s="245" t="s">
        <v>334</v>
      </c>
      <c r="E130" s="242" t="s">
        <v>212</v>
      </c>
      <c r="F130" s="242" t="s">
        <v>212</v>
      </c>
      <c r="G130" s="246" t="s">
        <v>220</v>
      </c>
    </row>
    <row r="131" spans="2:7" ht="17.100000000000001" customHeight="1">
      <c r="B131" s="240">
        <v>38798</v>
      </c>
      <c r="C131" s="245" t="s">
        <v>343</v>
      </c>
      <c r="D131" s="245" t="s">
        <v>334</v>
      </c>
      <c r="E131" s="242" t="s">
        <v>212</v>
      </c>
      <c r="F131" s="242" t="s">
        <v>212</v>
      </c>
      <c r="G131" s="246" t="s">
        <v>220</v>
      </c>
    </row>
    <row r="132" spans="2:7" ht="17.100000000000001" customHeight="1">
      <c r="B132" s="240">
        <v>38798</v>
      </c>
      <c r="C132" s="245" t="s">
        <v>344</v>
      </c>
      <c r="D132" s="245" t="s">
        <v>334</v>
      </c>
      <c r="E132" s="242" t="s">
        <v>212</v>
      </c>
      <c r="F132" s="242" t="s">
        <v>212</v>
      </c>
      <c r="G132" s="246" t="s">
        <v>220</v>
      </c>
    </row>
    <row r="133" spans="2:7" ht="17.100000000000001" customHeight="1">
      <c r="B133" s="240">
        <v>38798</v>
      </c>
      <c r="C133" s="245" t="s">
        <v>345</v>
      </c>
      <c r="D133" s="245" t="s">
        <v>334</v>
      </c>
      <c r="E133" s="242" t="s">
        <v>212</v>
      </c>
      <c r="F133" s="242" t="s">
        <v>212</v>
      </c>
      <c r="G133" s="246" t="s">
        <v>220</v>
      </c>
    </row>
    <row r="134" spans="2:7" ht="17.100000000000001" customHeight="1">
      <c r="B134" s="240">
        <v>38798</v>
      </c>
      <c r="C134" s="245" t="s">
        <v>346</v>
      </c>
      <c r="D134" s="245" t="s">
        <v>334</v>
      </c>
      <c r="E134" s="242" t="s">
        <v>212</v>
      </c>
      <c r="F134" s="242" t="s">
        <v>212</v>
      </c>
      <c r="G134" s="246" t="s">
        <v>220</v>
      </c>
    </row>
    <row r="135" spans="2:7" ht="17.100000000000001" customHeight="1">
      <c r="B135" s="240">
        <v>38798</v>
      </c>
      <c r="C135" s="245" t="s">
        <v>347</v>
      </c>
      <c r="D135" s="245" t="s">
        <v>334</v>
      </c>
      <c r="E135" s="242" t="s">
        <v>212</v>
      </c>
      <c r="F135" s="242" t="s">
        <v>212</v>
      </c>
      <c r="G135" s="246" t="s">
        <v>220</v>
      </c>
    </row>
    <row r="136" spans="2:7" ht="17.100000000000001" customHeight="1">
      <c r="B136" s="240">
        <v>38798</v>
      </c>
      <c r="C136" s="245" t="s">
        <v>348</v>
      </c>
      <c r="D136" s="245" t="s">
        <v>334</v>
      </c>
      <c r="E136" s="242" t="s">
        <v>212</v>
      </c>
      <c r="F136" s="242" t="s">
        <v>212</v>
      </c>
      <c r="G136" s="246" t="s">
        <v>220</v>
      </c>
    </row>
    <row r="137" spans="2:7" ht="17.100000000000001" customHeight="1">
      <c r="B137" s="240">
        <v>38798</v>
      </c>
      <c r="C137" s="245" t="s">
        <v>349</v>
      </c>
      <c r="D137" s="245" t="s">
        <v>334</v>
      </c>
      <c r="E137" s="242" t="s">
        <v>212</v>
      </c>
      <c r="F137" s="242" t="s">
        <v>212</v>
      </c>
      <c r="G137" s="246" t="s">
        <v>220</v>
      </c>
    </row>
    <row r="138" spans="2:7" ht="17.100000000000001" customHeight="1">
      <c r="B138" s="240">
        <v>38798</v>
      </c>
      <c r="C138" s="245" t="s">
        <v>350</v>
      </c>
      <c r="D138" s="245" t="s">
        <v>334</v>
      </c>
      <c r="E138" s="242" t="s">
        <v>212</v>
      </c>
      <c r="F138" s="242" t="s">
        <v>212</v>
      </c>
      <c r="G138" s="246" t="s">
        <v>220</v>
      </c>
    </row>
    <row r="139" spans="2:7" ht="17.100000000000001" customHeight="1">
      <c r="B139" s="240">
        <v>38798</v>
      </c>
      <c r="C139" s="245" t="s">
        <v>351</v>
      </c>
      <c r="D139" s="245" t="s">
        <v>334</v>
      </c>
      <c r="E139" s="242" t="s">
        <v>212</v>
      </c>
      <c r="F139" s="242" t="s">
        <v>212</v>
      </c>
      <c r="G139" s="246" t="s">
        <v>220</v>
      </c>
    </row>
    <row r="140" spans="2:7" ht="17.100000000000001" customHeight="1">
      <c r="B140" s="240">
        <v>38798</v>
      </c>
      <c r="C140" s="245" t="s">
        <v>352</v>
      </c>
      <c r="D140" s="245" t="s">
        <v>334</v>
      </c>
      <c r="E140" s="242" t="s">
        <v>212</v>
      </c>
      <c r="F140" s="242" t="s">
        <v>212</v>
      </c>
      <c r="G140" s="246" t="s">
        <v>220</v>
      </c>
    </row>
    <row r="141" spans="2:7" ht="17.100000000000001" customHeight="1">
      <c r="B141" s="240">
        <v>38798</v>
      </c>
      <c r="C141" s="245" t="s">
        <v>353</v>
      </c>
      <c r="D141" s="245" t="s">
        <v>334</v>
      </c>
      <c r="E141" s="242" t="s">
        <v>212</v>
      </c>
      <c r="F141" s="242" t="s">
        <v>212</v>
      </c>
      <c r="G141" s="246" t="s">
        <v>213</v>
      </c>
    </row>
    <row r="142" spans="2:7" ht="17.100000000000001" customHeight="1">
      <c r="B142" s="240">
        <v>38798</v>
      </c>
      <c r="C142" s="245" t="s">
        <v>354</v>
      </c>
      <c r="D142" s="245" t="s">
        <v>334</v>
      </c>
      <c r="E142" s="242" t="s">
        <v>212</v>
      </c>
      <c r="F142" s="242" t="s">
        <v>212</v>
      </c>
      <c r="G142" s="246" t="s">
        <v>213</v>
      </c>
    </row>
    <row r="143" spans="2:7" ht="17.100000000000001" customHeight="1">
      <c r="B143" s="240">
        <v>38798</v>
      </c>
      <c r="C143" s="245" t="s">
        <v>355</v>
      </c>
      <c r="D143" s="245" t="s">
        <v>334</v>
      </c>
      <c r="E143" s="242" t="s">
        <v>212</v>
      </c>
      <c r="F143" s="242" t="s">
        <v>212</v>
      </c>
      <c r="G143" s="246" t="s">
        <v>213</v>
      </c>
    </row>
    <row r="144" spans="2:7" ht="17.100000000000001" customHeight="1">
      <c r="B144" s="240">
        <v>38798</v>
      </c>
      <c r="C144" s="245" t="s">
        <v>356</v>
      </c>
      <c r="D144" s="245" t="s">
        <v>334</v>
      </c>
      <c r="E144" s="242" t="s">
        <v>212</v>
      </c>
      <c r="F144" s="242"/>
      <c r="G144" s="246" t="s">
        <v>213</v>
      </c>
    </row>
    <row r="145" spans="2:7" ht="17.100000000000001" customHeight="1">
      <c r="B145" s="240">
        <v>38798</v>
      </c>
      <c r="C145" s="245" t="s">
        <v>357</v>
      </c>
      <c r="D145" s="245" t="s">
        <v>334</v>
      </c>
      <c r="E145" s="242" t="s">
        <v>212</v>
      </c>
      <c r="F145" s="242" t="s">
        <v>212</v>
      </c>
      <c r="G145" s="246" t="s">
        <v>213</v>
      </c>
    </row>
    <row r="146" spans="2:7" ht="17.100000000000001" customHeight="1">
      <c r="B146" s="240">
        <v>38798</v>
      </c>
      <c r="C146" s="245" t="s">
        <v>358</v>
      </c>
      <c r="D146" s="245" t="s">
        <v>334</v>
      </c>
      <c r="E146" s="242" t="s">
        <v>212</v>
      </c>
      <c r="F146" s="242" t="s">
        <v>212</v>
      </c>
      <c r="G146" s="246" t="s">
        <v>213</v>
      </c>
    </row>
    <row r="147" spans="2:7" ht="17.100000000000001" customHeight="1">
      <c r="B147" s="240">
        <v>38798</v>
      </c>
      <c r="C147" s="245" t="s">
        <v>359</v>
      </c>
      <c r="D147" s="245" t="s">
        <v>334</v>
      </c>
      <c r="E147" s="242" t="s">
        <v>212</v>
      </c>
      <c r="F147" s="242" t="s">
        <v>212</v>
      </c>
      <c r="G147" s="246" t="s">
        <v>213</v>
      </c>
    </row>
    <row r="148" spans="2:7" ht="17.100000000000001" customHeight="1">
      <c r="B148" s="240">
        <v>38798</v>
      </c>
      <c r="C148" s="245" t="s">
        <v>360</v>
      </c>
      <c r="D148" s="245" t="s">
        <v>361</v>
      </c>
      <c r="E148" s="242" t="s">
        <v>212</v>
      </c>
      <c r="F148" s="242" t="s">
        <v>212</v>
      </c>
      <c r="G148" s="246" t="s">
        <v>220</v>
      </c>
    </row>
    <row r="149" spans="2:7" ht="17.100000000000001" customHeight="1">
      <c r="B149" s="240">
        <v>38798</v>
      </c>
      <c r="C149" s="245" t="s">
        <v>362</v>
      </c>
      <c r="D149" s="245" t="s">
        <v>334</v>
      </c>
      <c r="E149" s="242" t="s">
        <v>212</v>
      </c>
      <c r="F149" s="242" t="s">
        <v>212</v>
      </c>
      <c r="G149" s="246" t="s">
        <v>220</v>
      </c>
    </row>
    <row r="150" spans="2:7" ht="17.100000000000001" customHeight="1">
      <c r="B150" s="240">
        <v>38798</v>
      </c>
      <c r="C150" s="245" t="s">
        <v>363</v>
      </c>
      <c r="D150" s="245" t="s">
        <v>334</v>
      </c>
      <c r="E150" s="242" t="s">
        <v>212</v>
      </c>
      <c r="F150" s="242" t="s">
        <v>212</v>
      </c>
      <c r="G150" s="246" t="s">
        <v>220</v>
      </c>
    </row>
    <row r="151" spans="2:7" ht="17.100000000000001" customHeight="1">
      <c r="B151" s="240">
        <v>38798</v>
      </c>
      <c r="C151" s="245" t="s">
        <v>364</v>
      </c>
      <c r="D151" s="245" t="s">
        <v>334</v>
      </c>
      <c r="E151" s="242" t="s">
        <v>212</v>
      </c>
      <c r="F151" s="242" t="s">
        <v>212</v>
      </c>
      <c r="G151" s="246" t="s">
        <v>220</v>
      </c>
    </row>
    <row r="152" spans="2:7" ht="17.100000000000001" customHeight="1">
      <c r="B152" s="240">
        <v>38798</v>
      </c>
      <c r="C152" s="245" t="s">
        <v>365</v>
      </c>
      <c r="D152" s="245" t="s">
        <v>334</v>
      </c>
      <c r="E152" s="242" t="s">
        <v>212</v>
      </c>
      <c r="F152" s="242" t="s">
        <v>212</v>
      </c>
      <c r="G152" s="246" t="s">
        <v>220</v>
      </c>
    </row>
    <row r="153" spans="2:7" ht="17.100000000000001" customHeight="1">
      <c r="B153" s="240">
        <v>38798</v>
      </c>
      <c r="C153" s="245" t="s">
        <v>366</v>
      </c>
      <c r="D153" s="245" t="s">
        <v>334</v>
      </c>
      <c r="E153" s="242" t="s">
        <v>212</v>
      </c>
      <c r="F153" s="242" t="s">
        <v>212</v>
      </c>
      <c r="G153" s="246" t="s">
        <v>220</v>
      </c>
    </row>
    <row r="154" spans="2:7" ht="17.100000000000001" customHeight="1">
      <c r="B154" s="240">
        <v>38798</v>
      </c>
      <c r="C154" s="245" t="s">
        <v>367</v>
      </c>
      <c r="D154" s="245" t="s">
        <v>334</v>
      </c>
      <c r="E154" s="242" t="s">
        <v>212</v>
      </c>
      <c r="F154" s="242" t="s">
        <v>212</v>
      </c>
      <c r="G154" s="246" t="s">
        <v>220</v>
      </c>
    </row>
    <row r="155" spans="2:7" ht="17.100000000000001" customHeight="1">
      <c r="B155" s="240">
        <v>38798</v>
      </c>
      <c r="C155" s="245" t="s">
        <v>368</v>
      </c>
      <c r="D155" s="245" t="s">
        <v>334</v>
      </c>
      <c r="E155" s="242" t="s">
        <v>212</v>
      </c>
      <c r="F155" s="242" t="s">
        <v>212</v>
      </c>
      <c r="G155" s="246" t="s">
        <v>220</v>
      </c>
    </row>
    <row r="156" spans="2:7" ht="17.100000000000001" customHeight="1">
      <c r="B156" s="240">
        <v>38798</v>
      </c>
      <c r="C156" s="245" t="s">
        <v>369</v>
      </c>
      <c r="D156" s="245" t="s">
        <v>334</v>
      </c>
      <c r="E156" s="242" t="s">
        <v>212</v>
      </c>
      <c r="F156" s="242" t="s">
        <v>212</v>
      </c>
      <c r="G156" s="246" t="s">
        <v>220</v>
      </c>
    </row>
    <row r="157" spans="2:7" ht="17.100000000000001" customHeight="1">
      <c r="B157" s="240">
        <v>38798</v>
      </c>
      <c r="C157" s="245" t="s">
        <v>370</v>
      </c>
      <c r="D157" s="245" t="s">
        <v>334</v>
      </c>
      <c r="E157" s="242" t="s">
        <v>212</v>
      </c>
      <c r="F157" s="242" t="s">
        <v>212</v>
      </c>
      <c r="G157" s="246" t="s">
        <v>220</v>
      </c>
    </row>
    <row r="158" spans="2:7" ht="17.100000000000001" customHeight="1">
      <c r="B158" s="240">
        <v>38798</v>
      </c>
      <c r="C158" s="245" t="s">
        <v>371</v>
      </c>
      <c r="D158" s="245" t="s">
        <v>334</v>
      </c>
      <c r="E158" s="242" t="s">
        <v>212</v>
      </c>
      <c r="F158" s="242" t="s">
        <v>212</v>
      </c>
      <c r="G158" s="246" t="s">
        <v>220</v>
      </c>
    </row>
    <row r="159" spans="2:7" ht="17.100000000000001" customHeight="1">
      <c r="B159" s="240">
        <v>38798</v>
      </c>
      <c r="C159" s="245" t="s">
        <v>372</v>
      </c>
      <c r="D159" s="245" t="s">
        <v>334</v>
      </c>
      <c r="E159" s="242" t="s">
        <v>212</v>
      </c>
      <c r="F159" s="242" t="s">
        <v>212</v>
      </c>
      <c r="G159" s="246" t="s">
        <v>220</v>
      </c>
    </row>
    <row r="160" spans="2:7" ht="17.100000000000001" customHeight="1">
      <c r="B160" s="240">
        <v>38798</v>
      </c>
      <c r="C160" s="245" t="s">
        <v>373</v>
      </c>
      <c r="D160" s="245" t="s">
        <v>334</v>
      </c>
      <c r="E160" s="242" t="s">
        <v>212</v>
      </c>
      <c r="F160" s="242" t="s">
        <v>212</v>
      </c>
      <c r="G160" s="246" t="s">
        <v>220</v>
      </c>
    </row>
    <row r="161" spans="2:7" ht="17.100000000000001" customHeight="1">
      <c r="B161" s="240">
        <v>38798</v>
      </c>
      <c r="C161" s="245" t="s">
        <v>374</v>
      </c>
      <c r="D161" s="245" t="s">
        <v>334</v>
      </c>
      <c r="E161" s="242" t="s">
        <v>212</v>
      </c>
      <c r="F161" s="242" t="s">
        <v>212</v>
      </c>
      <c r="G161" s="246" t="s">
        <v>220</v>
      </c>
    </row>
    <row r="162" spans="2:7" ht="17.100000000000001" customHeight="1">
      <c r="B162" s="240">
        <v>38798</v>
      </c>
      <c r="C162" s="245" t="s">
        <v>375</v>
      </c>
      <c r="D162" s="245" t="s">
        <v>334</v>
      </c>
      <c r="E162" s="242" t="s">
        <v>212</v>
      </c>
      <c r="F162" s="242" t="s">
        <v>212</v>
      </c>
      <c r="G162" s="246" t="s">
        <v>220</v>
      </c>
    </row>
    <row r="163" spans="2:7" ht="17.100000000000001" customHeight="1">
      <c r="B163" s="240">
        <v>38798</v>
      </c>
      <c r="C163" s="245" t="s">
        <v>376</v>
      </c>
      <c r="D163" s="245" t="s">
        <v>334</v>
      </c>
      <c r="E163" s="242" t="s">
        <v>212</v>
      </c>
      <c r="F163" s="242" t="s">
        <v>212</v>
      </c>
      <c r="G163" s="246" t="s">
        <v>220</v>
      </c>
    </row>
    <row r="164" spans="2:7" ht="17.100000000000001" customHeight="1">
      <c r="B164" s="240">
        <v>38798</v>
      </c>
      <c r="C164" s="245" t="s">
        <v>377</v>
      </c>
      <c r="D164" s="245" t="s">
        <v>334</v>
      </c>
      <c r="E164" s="242" t="s">
        <v>212</v>
      </c>
      <c r="F164" s="242" t="s">
        <v>212</v>
      </c>
      <c r="G164" s="246" t="s">
        <v>220</v>
      </c>
    </row>
    <row r="165" spans="2:7" ht="17.100000000000001" customHeight="1">
      <c r="B165" s="240">
        <v>38798</v>
      </c>
      <c r="C165" s="245" t="s">
        <v>378</v>
      </c>
      <c r="D165" s="245" t="s">
        <v>334</v>
      </c>
      <c r="E165" s="242" t="s">
        <v>212</v>
      </c>
      <c r="F165" s="242" t="s">
        <v>212</v>
      </c>
      <c r="G165" s="246" t="s">
        <v>220</v>
      </c>
    </row>
    <row r="166" spans="2:7" ht="17.100000000000001" customHeight="1">
      <c r="B166" s="240">
        <v>38798</v>
      </c>
      <c r="C166" s="245" t="s">
        <v>379</v>
      </c>
      <c r="D166" s="245" t="s">
        <v>334</v>
      </c>
      <c r="E166" s="242" t="s">
        <v>212</v>
      </c>
      <c r="F166" s="242" t="s">
        <v>212</v>
      </c>
      <c r="G166" s="246" t="s">
        <v>220</v>
      </c>
    </row>
    <row r="167" spans="2:7" ht="17.100000000000001" customHeight="1">
      <c r="B167" s="240">
        <v>38798</v>
      </c>
      <c r="C167" s="245" t="s">
        <v>380</v>
      </c>
      <c r="D167" s="245" t="s">
        <v>334</v>
      </c>
      <c r="E167" s="242" t="s">
        <v>212</v>
      </c>
      <c r="F167" s="242" t="s">
        <v>212</v>
      </c>
      <c r="G167" s="246" t="s">
        <v>220</v>
      </c>
    </row>
    <row r="168" spans="2:7" ht="17.100000000000001" customHeight="1">
      <c r="B168" s="240">
        <v>38798</v>
      </c>
      <c r="C168" s="245" t="s">
        <v>381</v>
      </c>
      <c r="D168" s="245" t="s">
        <v>334</v>
      </c>
      <c r="E168" s="242" t="s">
        <v>212</v>
      </c>
      <c r="F168" s="242" t="s">
        <v>212</v>
      </c>
      <c r="G168" s="246" t="s">
        <v>220</v>
      </c>
    </row>
    <row r="169" spans="2:7" ht="17.100000000000001" customHeight="1">
      <c r="B169" s="240">
        <v>38798</v>
      </c>
      <c r="C169" s="245" t="s">
        <v>382</v>
      </c>
      <c r="D169" s="245" t="s">
        <v>334</v>
      </c>
      <c r="E169" s="242" t="s">
        <v>212</v>
      </c>
      <c r="F169" s="242" t="s">
        <v>212</v>
      </c>
      <c r="G169" s="246" t="s">
        <v>220</v>
      </c>
    </row>
    <row r="170" spans="2:7" ht="17.100000000000001" customHeight="1">
      <c r="B170" s="240">
        <v>38798</v>
      </c>
      <c r="C170" s="245" t="s">
        <v>383</v>
      </c>
      <c r="D170" s="245" t="s">
        <v>334</v>
      </c>
      <c r="E170" s="242" t="s">
        <v>212</v>
      </c>
      <c r="F170" s="242" t="s">
        <v>212</v>
      </c>
      <c r="G170" s="246" t="s">
        <v>213</v>
      </c>
    </row>
    <row r="171" spans="2:7" ht="17.100000000000001" customHeight="1">
      <c r="B171" s="240">
        <v>38898</v>
      </c>
      <c r="C171" s="245" t="s">
        <v>384</v>
      </c>
      <c r="D171" s="245" t="s">
        <v>237</v>
      </c>
      <c r="E171" s="242" t="s">
        <v>212</v>
      </c>
      <c r="F171" s="242" t="s">
        <v>212</v>
      </c>
      <c r="G171" s="246" t="s">
        <v>385</v>
      </c>
    </row>
    <row r="172" spans="2:7" ht="17.100000000000001" customHeight="1">
      <c r="B172" s="240">
        <v>38898</v>
      </c>
      <c r="C172" s="245" t="s">
        <v>386</v>
      </c>
      <c r="D172" s="245" t="s">
        <v>237</v>
      </c>
      <c r="E172" s="242" t="s">
        <v>212</v>
      </c>
      <c r="F172" s="242" t="s">
        <v>212</v>
      </c>
      <c r="G172" s="246" t="s">
        <v>385</v>
      </c>
    </row>
    <row r="173" spans="2:7" ht="17.100000000000001" customHeight="1">
      <c r="B173" s="240">
        <v>38898</v>
      </c>
      <c r="C173" s="245" t="s">
        <v>387</v>
      </c>
      <c r="D173" s="245" t="s">
        <v>388</v>
      </c>
      <c r="E173" s="242" t="s">
        <v>212</v>
      </c>
      <c r="F173" s="242" t="s">
        <v>212</v>
      </c>
      <c r="G173" s="246" t="s">
        <v>385</v>
      </c>
    </row>
    <row r="174" spans="2:7" ht="17.100000000000001" customHeight="1">
      <c r="B174" s="240">
        <v>38898</v>
      </c>
      <c r="C174" s="245" t="s">
        <v>389</v>
      </c>
      <c r="D174" s="245" t="s">
        <v>388</v>
      </c>
      <c r="E174" s="242" t="s">
        <v>212</v>
      </c>
      <c r="F174" s="242" t="s">
        <v>212</v>
      </c>
      <c r="G174" s="246" t="s">
        <v>385</v>
      </c>
    </row>
    <row r="175" spans="2:7" ht="17.100000000000001" customHeight="1">
      <c r="B175" s="240">
        <v>38898</v>
      </c>
      <c r="C175" s="245" t="s">
        <v>390</v>
      </c>
      <c r="D175" s="245" t="s">
        <v>388</v>
      </c>
      <c r="E175" s="242" t="s">
        <v>212</v>
      </c>
      <c r="F175" s="242" t="s">
        <v>212</v>
      </c>
      <c r="G175" s="246" t="s">
        <v>385</v>
      </c>
    </row>
    <row r="176" spans="2:7" ht="17.100000000000001" customHeight="1">
      <c r="B176" s="240">
        <v>38898</v>
      </c>
      <c r="C176" s="245" t="s">
        <v>391</v>
      </c>
      <c r="D176" s="245" t="s">
        <v>388</v>
      </c>
      <c r="E176" s="242" t="s">
        <v>212</v>
      </c>
      <c r="F176" s="242" t="s">
        <v>212</v>
      </c>
      <c r="G176" s="246" t="s">
        <v>385</v>
      </c>
    </row>
    <row r="177" spans="2:7" ht="17.100000000000001" customHeight="1">
      <c r="B177" s="240">
        <v>38898</v>
      </c>
      <c r="C177" s="245" t="s">
        <v>392</v>
      </c>
      <c r="D177" s="245" t="s">
        <v>388</v>
      </c>
      <c r="E177" s="242" t="s">
        <v>212</v>
      </c>
      <c r="F177" s="242" t="s">
        <v>212</v>
      </c>
      <c r="G177" s="246" t="s">
        <v>385</v>
      </c>
    </row>
    <row r="178" spans="2:7" ht="17.100000000000001" customHeight="1">
      <c r="B178" s="240">
        <v>38898</v>
      </c>
      <c r="C178" s="245" t="s">
        <v>393</v>
      </c>
      <c r="D178" s="245" t="s">
        <v>388</v>
      </c>
      <c r="E178" s="242" t="s">
        <v>212</v>
      </c>
      <c r="F178" s="242" t="s">
        <v>212</v>
      </c>
      <c r="G178" s="246" t="s">
        <v>385</v>
      </c>
    </row>
    <row r="179" spans="2:7" ht="17.100000000000001" customHeight="1">
      <c r="B179" s="240">
        <v>38898</v>
      </c>
      <c r="C179" s="245" t="s">
        <v>394</v>
      </c>
      <c r="D179" s="245" t="s">
        <v>388</v>
      </c>
      <c r="E179" s="242" t="s">
        <v>212</v>
      </c>
      <c r="F179" s="242" t="s">
        <v>212</v>
      </c>
      <c r="G179" s="246" t="s">
        <v>385</v>
      </c>
    </row>
    <row r="180" spans="2:7" ht="17.100000000000001" customHeight="1">
      <c r="B180" s="240">
        <v>38898</v>
      </c>
      <c r="C180" s="245" t="s">
        <v>395</v>
      </c>
      <c r="D180" s="245" t="s">
        <v>388</v>
      </c>
      <c r="E180" s="242" t="s">
        <v>212</v>
      </c>
      <c r="F180" s="242" t="s">
        <v>212</v>
      </c>
      <c r="G180" s="246" t="s">
        <v>385</v>
      </c>
    </row>
    <row r="181" spans="2:7" ht="17.100000000000001" customHeight="1">
      <c r="B181" s="240">
        <v>38898</v>
      </c>
      <c r="C181" s="245" t="s">
        <v>396</v>
      </c>
      <c r="D181" s="245" t="s">
        <v>237</v>
      </c>
      <c r="E181" s="242" t="s">
        <v>212</v>
      </c>
      <c r="F181" s="242" t="s">
        <v>212</v>
      </c>
      <c r="G181" s="246" t="s">
        <v>397</v>
      </c>
    </row>
    <row r="182" spans="2:7" ht="17.100000000000001" customHeight="1">
      <c r="B182" s="240">
        <v>38898</v>
      </c>
      <c r="C182" s="245" t="s">
        <v>398</v>
      </c>
      <c r="D182" s="245" t="s">
        <v>388</v>
      </c>
      <c r="E182" s="242" t="s">
        <v>212</v>
      </c>
      <c r="F182" s="242" t="s">
        <v>212</v>
      </c>
      <c r="G182" s="246" t="s">
        <v>397</v>
      </c>
    </row>
    <row r="183" spans="2:7" ht="17.100000000000001" customHeight="1">
      <c r="B183" s="240">
        <v>38898</v>
      </c>
      <c r="C183" s="245" t="s">
        <v>399</v>
      </c>
      <c r="D183" s="245" t="s">
        <v>388</v>
      </c>
      <c r="E183" s="242" t="s">
        <v>212</v>
      </c>
      <c r="F183" s="242" t="s">
        <v>212</v>
      </c>
      <c r="G183" s="246" t="s">
        <v>397</v>
      </c>
    </row>
    <row r="184" spans="2:7" ht="17.100000000000001" customHeight="1">
      <c r="B184" s="240">
        <v>38898</v>
      </c>
      <c r="C184" s="245" t="s">
        <v>400</v>
      </c>
      <c r="D184" s="245" t="s">
        <v>237</v>
      </c>
      <c r="E184" s="242" t="s">
        <v>212</v>
      </c>
      <c r="F184" s="242" t="s">
        <v>212</v>
      </c>
      <c r="G184" s="246" t="s">
        <v>397</v>
      </c>
    </row>
    <row r="185" spans="2:7" ht="17.100000000000001" customHeight="1">
      <c r="B185" s="240">
        <v>38898</v>
      </c>
      <c r="C185" s="245" t="s">
        <v>401</v>
      </c>
      <c r="D185" s="245" t="s">
        <v>388</v>
      </c>
      <c r="E185" s="242" t="s">
        <v>212</v>
      </c>
      <c r="F185" s="242" t="s">
        <v>212</v>
      </c>
      <c r="G185" s="246" t="s">
        <v>397</v>
      </c>
    </row>
    <row r="186" spans="2:7" ht="17.100000000000001" customHeight="1">
      <c r="B186" s="240">
        <v>38898</v>
      </c>
      <c r="C186" s="245" t="s">
        <v>402</v>
      </c>
      <c r="D186" s="245" t="s">
        <v>388</v>
      </c>
      <c r="E186" s="242" t="s">
        <v>212</v>
      </c>
      <c r="F186" s="242" t="s">
        <v>212</v>
      </c>
      <c r="G186" s="246" t="s">
        <v>397</v>
      </c>
    </row>
    <row r="187" spans="2:7" ht="17.100000000000001" customHeight="1">
      <c r="B187" s="240">
        <v>38898</v>
      </c>
      <c r="C187" s="245" t="s">
        <v>403</v>
      </c>
      <c r="D187" s="245" t="s">
        <v>388</v>
      </c>
      <c r="E187" s="242" t="s">
        <v>212</v>
      </c>
      <c r="F187" s="242"/>
      <c r="G187" s="246" t="s">
        <v>397</v>
      </c>
    </row>
    <row r="188" spans="2:7" ht="17.100000000000001" customHeight="1">
      <c r="B188" s="240">
        <v>38898</v>
      </c>
      <c r="C188" s="245" t="s">
        <v>404</v>
      </c>
      <c r="D188" s="245" t="s">
        <v>237</v>
      </c>
      <c r="E188" s="242" t="s">
        <v>212</v>
      </c>
      <c r="F188" s="242" t="s">
        <v>212</v>
      </c>
      <c r="G188" s="246" t="s">
        <v>397</v>
      </c>
    </row>
    <row r="189" spans="2:7" ht="17.100000000000001" customHeight="1">
      <c r="B189" s="240">
        <v>38898</v>
      </c>
      <c r="C189" s="245" t="s">
        <v>405</v>
      </c>
      <c r="D189" s="245" t="s">
        <v>237</v>
      </c>
      <c r="E189" s="242" t="s">
        <v>212</v>
      </c>
      <c r="F189" s="242" t="s">
        <v>212</v>
      </c>
      <c r="G189" s="246" t="s">
        <v>397</v>
      </c>
    </row>
    <row r="190" spans="2:7" ht="17.100000000000001" customHeight="1">
      <c r="B190" s="240">
        <v>38898</v>
      </c>
      <c r="C190" s="245" t="s">
        <v>406</v>
      </c>
      <c r="D190" s="245" t="s">
        <v>388</v>
      </c>
      <c r="E190" s="242" t="s">
        <v>212</v>
      </c>
      <c r="F190" s="242" t="s">
        <v>212</v>
      </c>
      <c r="G190" s="246" t="s">
        <v>397</v>
      </c>
    </row>
    <row r="191" spans="2:7" ht="17.100000000000001" customHeight="1">
      <c r="B191" s="240">
        <v>38898</v>
      </c>
      <c r="C191" s="245" t="s">
        <v>407</v>
      </c>
      <c r="D191" s="245" t="s">
        <v>388</v>
      </c>
      <c r="E191" s="242" t="s">
        <v>212</v>
      </c>
      <c r="F191" s="242" t="s">
        <v>212</v>
      </c>
      <c r="G191" s="246" t="s">
        <v>397</v>
      </c>
    </row>
    <row r="192" spans="2:7" ht="17.100000000000001" customHeight="1">
      <c r="B192" s="240">
        <v>38898</v>
      </c>
      <c r="C192" s="245" t="s">
        <v>408</v>
      </c>
      <c r="D192" s="245" t="s">
        <v>388</v>
      </c>
      <c r="E192" s="242" t="s">
        <v>212</v>
      </c>
      <c r="F192" s="242" t="s">
        <v>212</v>
      </c>
      <c r="G192" s="246" t="s">
        <v>397</v>
      </c>
    </row>
    <row r="193" spans="2:7" ht="17.100000000000001" customHeight="1">
      <c r="B193" s="240">
        <v>39077</v>
      </c>
      <c r="C193" s="245" t="s">
        <v>409</v>
      </c>
      <c r="D193" s="245" t="s">
        <v>410</v>
      </c>
      <c r="E193" s="242" t="s">
        <v>212</v>
      </c>
      <c r="F193" s="242" t="s">
        <v>212</v>
      </c>
      <c r="G193" s="246" t="s">
        <v>220</v>
      </c>
    </row>
    <row r="194" spans="2:7" ht="17.100000000000001" customHeight="1">
      <c r="B194" s="240">
        <v>39077</v>
      </c>
      <c r="C194" s="245" t="s">
        <v>411</v>
      </c>
      <c r="D194" s="245" t="s">
        <v>412</v>
      </c>
      <c r="E194" s="242" t="s">
        <v>212</v>
      </c>
      <c r="F194" s="242" t="s">
        <v>212</v>
      </c>
      <c r="G194" s="246" t="s">
        <v>220</v>
      </c>
    </row>
    <row r="195" spans="2:7" ht="17.100000000000001" customHeight="1">
      <c r="B195" s="240">
        <v>39077</v>
      </c>
      <c r="C195" s="245" t="s">
        <v>413</v>
      </c>
      <c r="D195" s="245" t="s">
        <v>414</v>
      </c>
      <c r="E195" s="242" t="s">
        <v>212</v>
      </c>
      <c r="F195" s="242" t="s">
        <v>212</v>
      </c>
      <c r="G195" s="246" t="s">
        <v>220</v>
      </c>
    </row>
    <row r="196" spans="2:7" ht="17.100000000000001" customHeight="1">
      <c r="B196" s="240">
        <v>39077</v>
      </c>
      <c r="C196" s="245" t="s">
        <v>415</v>
      </c>
      <c r="D196" s="245" t="s">
        <v>414</v>
      </c>
      <c r="E196" s="242" t="s">
        <v>212</v>
      </c>
      <c r="F196" s="242" t="s">
        <v>212</v>
      </c>
      <c r="G196" s="246" t="s">
        <v>220</v>
      </c>
    </row>
    <row r="197" spans="2:7" ht="17.100000000000001" customHeight="1">
      <c r="B197" s="240">
        <v>39077</v>
      </c>
      <c r="C197" s="245" t="s">
        <v>416</v>
      </c>
      <c r="D197" s="245" t="s">
        <v>412</v>
      </c>
      <c r="E197" s="242" t="s">
        <v>212</v>
      </c>
      <c r="F197" s="242" t="s">
        <v>212</v>
      </c>
      <c r="G197" s="246" t="s">
        <v>213</v>
      </c>
    </row>
    <row r="198" spans="2:7" ht="17.100000000000001" customHeight="1">
      <c r="B198" s="240">
        <v>39077</v>
      </c>
      <c r="C198" s="245" t="s">
        <v>417</v>
      </c>
      <c r="D198" s="245" t="s">
        <v>412</v>
      </c>
      <c r="E198" s="242" t="s">
        <v>212</v>
      </c>
      <c r="F198" s="242" t="s">
        <v>212</v>
      </c>
      <c r="G198" s="246" t="s">
        <v>213</v>
      </c>
    </row>
    <row r="199" spans="2:7" ht="17.100000000000001" customHeight="1">
      <c r="B199" s="240">
        <v>39077</v>
      </c>
      <c r="C199" s="245" t="s">
        <v>418</v>
      </c>
      <c r="D199" s="245" t="s">
        <v>412</v>
      </c>
      <c r="E199" s="242" t="s">
        <v>212</v>
      </c>
      <c r="F199" s="242" t="s">
        <v>212</v>
      </c>
      <c r="G199" s="246" t="s">
        <v>213</v>
      </c>
    </row>
    <row r="200" spans="2:7" ht="17.100000000000001" customHeight="1">
      <c r="B200" s="240">
        <v>39077</v>
      </c>
      <c r="C200" s="245" t="s">
        <v>419</v>
      </c>
      <c r="D200" s="245" t="s">
        <v>420</v>
      </c>
      <c r="E200" s="242" t="s">
        <v>212</v>
      </c>
      <c r="F200" s="242" t="s">
        <v>212</v>
      </c>
      <c r="G200" s="246" t="s">
        <v>213</v>
      </c>
    </row>
    <row r="201" spans="2:7" ht="17.100000000000001" customHeight="1">
      <c r="B201" s="240">
        <v>39077</v>
      </c>
      <c r="C201" s="245" t="s">
        <v>421</v>
      </c>
      <c r="D201" s="245" t="s">
        <v>420</v>
      </c>
      <c r="E201" s="242" t="s">
        <v>212</v>
      </c>
      <c r="F201" s="242" t="s">
        <v>212</v>
      </c>
      <c r="G201" s="246" t="s">
        <v>213</v>
      </c>
    </row>
    <row r="202" spans="2:7" ht="17.100000000000001" customHeight="1">
      <c r="B202" s="240">
        <v>39077</v>
      </c>
      <c r="C202" s="245" t="s">
        <v>422</v>
      </c>
      <c r="D202" s="245" t="s">
        <v>423</v>
      </c>
      <c r="E202" s="242" t="s">
        <v>212</v>
      </c>
      <c r="F202" s="242" t="s">
        <v>212</v>
      </c>
      <c r="G202" s="246" t="s">
        <v>213</v>
      </c>
    </row>
    <row r="203" spans="2:7" ht="17.100000000000001" customHeight="1">
      <c r="B203" s="240">
        <v>39077</v>
      </c>
      <c r="C203" s="245" t="s">
        <v>424</v>
      </c>
      <c r="D203" s="245" t="s">
        <v>425</v>
      </c>
      <c r="E203" s="242" t="s">
        <v>212</v>
      </c>
      <c r="F203" s="242" t="s">
        <v>212</v>
      </c>
      <c r="G203" s="246" t="s">
        <v>213</v>
      </c>
    </row>
    <row r="204" spans="2:7" ht="17.100000000000001" customHeight="1">
      <c r="B204" s="240">
        <v>39077</v>
      </c>
      <c r="C204" s="245" t="s">
        <v>426</v>
      </c>
      <c r="D204" s="245" t="s">
        <v>425</v>
      </c>
      <c r="E204" s="242" t="s">
        <v>212</v>
      </c>
      <c r="F204" s="242" t="s">
        <v>212</v>
      </c>
      <c r="G204" s="246" t="s">
        <v>213</v>
      </c>
    </row>
    <row r="205" spans="2:7" ht="17.100000000000001" customHeight="1">
      <c r="B205" s="240">
        <v>39077</v>
      </c>
      <c r="C205" s="245" t="s">
        <v>427</v>
      </c>
      <c r="D205" s="245" t="s">
        <v>428</v>
      </c>
      <c r="E205" s="242" t="s">
        <v>212</v>
      </c>
      <c r="F205" s="242" t="s">
        <v>212</v>
      </c>
      <c r="G205" s="246" t="s">
        <v>213</v>
      </c>
    </row>
    <row r="206" spans="2:7" ht="17.100000000000001" customHeight="1">
      <c r="B206" s="240">
        <v>39077</v>
      </c>
      <c r="C206" s="245" t="s">
        <v>429</v>
      </c>
      <c r="D206" s="245" t="s">
        <v>428</v>
      </c>
      <c r="E206" s="242" t="s">
        <v>212</v>
      </c>
      <c r="F206" s="242" t="s">
        <v>212</v>
      </c>
      <c r="G206" s="246" t="s">
        <v>213</v>
      </c>
    </row>
    <row r="207" spans="2:7" ht="17.100000000000001" customHeight="1">
      <c r="B207" s="240">
        <v>39077</v>
      </c>
      <c r="C207" s="245" t="s">
        <v>430</v>
      </c>
      <c r="D207" s="245" t="s">
        <v>428</v>
      </c>
      <c r="E207" s="242" t="s">
        <v>212</v>
      </c>
      <c r="F207" s="242" t="s">
        <v>212</v>
      </c>
      <c r="G207" s="246" t="s">
        <v>213</v>
      </c>
    </row>
    <row r="208" spans="2:7" ht="17.100000000000001" customHeight="1">
      <c r="B208" s="240">
        <v>39077</v>
      </c>
      <c r="C208" s="245" t="s">
        <v>431</v>
      </c>
      <c r="D208" s="245" t="s">
        <v>432</v>
      </c>
      <c r="E208" s="242" t="s">
        <v>212</v>
      </c>
      <c r="F208" s="242" t="s">
        <v>212</v>
      </c>
      <c r="G208" s="246" t="s">
        <v>220</v>
      </c>
    </row>
    <row r="209" spans="2:7" ht="17.100000000000001" customHeight="1">
      <c r="B209" s="240">
        <v>39077</v>
      </c>
      <c r="C209" s="245" t="s">
        <v>433</v>
      </c>
      <c r="D209" s="245" t="s">
        <v>432</v>
      </c>
      <c r="E209" s="242" t="s">
        <v>212</v>
      </c>
      <c r="F209" s="242" t="s">
        <v>212</v>
      </c>
      <c r="G209" s="246" t="s">
        <v>220</v>
      </c>
    </row>
    <row r="210" spans="2:7" ht="17.100000000000001" customHeight="1">
      <c r="B210" s="240">
        <v>39077</v>
      </c>
      <c r="C210" s="245" t="s">
        <v>434</v>
      </c>
      <c r="D210" s="245" t="s">
        <v>435</v>
      </c>
      <c r="E210" s="242" t="s">
        <v>212</v>
      </c>
      <c r="F210" s="242" t="s">
        <v>212</v>
      </c>
      <c r="G210" s="246" t="s">
        <v>220</v>
      </c>
    </row>
    <row r="211" spans="2:7" ht="17.100000000000001" customHeight="1">
      <c r="B211" s="240">
        <v>39077</v>
      </c>
      <c r="C211" s="245" t="s">
        <v>436</v>
      </c>
      <c r="D211" s="245" t="s">
        <v>437</v>
      </c>
      <c r="E211" s="242" t="s">
        <v>212</v>
      </c>
      <c r="F211" s="242" t="s">
        <v>212</v>
      </c>
      <c r="G211" s="246" t="s">
        <v>220</v>
      </c>
    </row>
    <row r="212" spans="2:7" ht="17.100000000000001" customHeight="1">
      <c r="B212" s="240">
        <v>39077</v>
      </c>
      <c r="C212" s="245" t="s">
        <v>438</v>
      </c>
      <c r="D212" s="245" t="s">
        <v>435</v>
      </c>
      <c r="E212" s="242" t="s">
        <v>212</v>
      </c>
      <c r="F212" s="242" t="s">
        <v>212</v>
      </c>
      <c r="G212" s="246" t="s">
        <v>220</v>
      </c>
    </row>
    <row r="213" spans="2:7" ht="17.100000000000001" customHeight="1">
      <c r="B213" s="240">
        <v>39077</v>
      </c>
      <c r="C213" s="245" t="s">
        <v>439</v>
      </c>
      <c r="D213" s="245" t="s">
        <v>435</v>
      </c>
      <c r="E213" s="242" t="s">
        <v>212</v>
      </c>
      <c r="F213" s="242" t="s">
        <v>212</v>
      </c>
      <c r="G213" s="246" t="s">
        <v>220</v>
      </c>
    </row>
    <row r="214" spans="2:7" ht="17.100000000000001" customHeight="1">
      <c r="B214" s="240">
        <v>39077</v>
      </c>
      <c r="C214" s="245" t="s">
        <v>440</v>
      </c>
      <c r="D214" s="245" t="s">
        <v>435</v>
      </c>
      <c r="E214" s="242" t="s">
        <v>212</v>
      </c>
      <c r="F214" s="242" t="s">
        <v>212</v>
      </c>
      <c r="G214" s="246" t="s">
        <v>220</v>
      </c>
    </row>
    <row r="215" spans="2:7" ht="17.100000000000001" customHeight="1">
      <c r="B215" s="240">
        <v>39077</v>
      </c>
      <c r="C215" s="245" t="s">
        <v>441</v>
      </c>
      <c r="D215" s="245" t="s">
        <v>435</v>
      </c>
      <c r="E215" s="242" t="s">
        <v>212</v>
      </c>
      <c r="F215" s="242" t="s">
        <v>212</v>
      </c>
      <c r="G215" s="246" t="s">
        <v>220</v>
      </c>
    </row>
    <row r="216" spans="2:7" ht="17.100000000000001" customHeight="1">
      <c r="B216" s="240">
        <v>39077</v>
      </c>
      <c r="C216" s="245" t="s">
        <v>442</v>
      </c>
      <c r="D216" s="245" t="s">
        <v>435</v>
      </c>
      <c r="E216" s="242" t="s">
        <v>212</v>
      </c>
      <c r="F216" s="242" t="s">
        <v>212</v>
      </c>
      <c r="G216" s="246" t="s">
        <v>220</v>
      </c>
    </row>
    <row r="217" spans="2:7" ht="17.100000000000001" customHeight="1">
      <c r="B217" s="240">
        <v>39077</v>
      </c>
      <c r="C217" s="245" t="s">
        <v>443</v>
      </c>
      <c r="D217" s="245" t="s">
        <v>435</v>
      </c>
      <c r="E217" s="242" t="s">
        <v>212</v>
      </c>
      <c r="F217" s="242" t="s">
        <v>212</v>
      </c>
      <c r="G217" s="246" t="s">
        <v>220</v>
      </c>
    </row>
    <row r="218" spans="2:7" ht="17.100000000000001" customHeight="1">
      <c r="B218" s="240">
        <v>39077</v>
      </c>
      <c r="C218" s="245" t="s">
        <v>444</v>
      </c>
      <c r="D218" s="245" t="s">
        <v>435</v>
      </c>
      <c r="E218" s="242" t="s">
        <v>212</v>
      </c>
      <c r="F218" s="242" t="s">
        <v>212</v>
      </c>
      <c r="G218" s="246" t="s">
        <v>220</v>
      </c>
    </row>
    <row r="219" spans="2:7" ht="17.100000000000001" customHeight="1">
      <c r="B219" s="240">
        <v>39077</v>
      </c>
      <c r="C219" s="245" t="s">
        <v>445</v>
      </c>
      <c r="D219" s="245" t="s">
        <v>432</v>
      </c>
      <c r="E219" s="242" t="s">
        <v>212</v>
      </c>
      <c r="F219" s="242" t="s">
        <v>212</v>
      </c>
      <c r="G219" s="246" t="s">
        <v>213</v>
      </c>
    </row>
    <row r="220" spans="2:7" ht="17.100000000000001" customHeight="1">
      <c r="B220" s="240">
        <v>39077</v>
      </c>
      <c r="C220" s="245" t="s">
        <v>446</v>
      </c>
      <c r="D220" s="245" t="s">
        <v>435</v>
      </c>
      <c r="E220" s="242" t="s">
        <v>212</v>
      </c>
      <c r="F220" s="242"/>
      <c r="G220" s="246" t="s">
        <v>213</v>
      </c>
    </row>
    <row r="221" spans="2:7" ht="17.100000000000001" customHeight="1">
      <c r="B221" s="240">
        <v>39077</v>
      </c>
      <c r="C221" s="245" t="s">
        <v>447</v>
      </c>
      <c r="D221" s="245" t="s">
        <v>435</v>
      </c>
      <c r="E221" s="242" t="s">
        <v>212</v>
      </c>
      <c r="F221" s="242" t="s">
        <v>212</v>
      </c>
      <c r="G221" s="246" t="s">
        <v>213</v>
      </c>
    </row>
    <row r="222" spans="2:7" ht="17.100000000000001" customHeight="1">
      <c r="B222" s="240">
        <v>39077</v>
      </c>
      <c r="C222" s="245" t="s">
        <v>448</v>
      </c>
      <c r="D222" s="245" t="s">
        <v>432</v>
      </c>
      <c r="E222" s="242" t="s">
        <v>212</v>
      </c>
      <c r="F222" s="242" t="s">
        <v>212</v>
      </c>
      <c r="G222" s="246" t="s">
        <v>213</v>
      </c>
    </row>
    <row r="223" spans="2:7" ht="17.100000000000001" customHeight="1">
      <c r="B223" s="240">
        <v>39077</v>
      </c>
      <c r="C223" s="245" t="s">
        <v>449</v>
      </c>
      <c r="D223" s="245" t="s">
        <v>450</v>
      </c>
      <c r="E223" s="242" t="s">
        <v>212</v>
      </c>
      <c r="F223" s="242" t="s">
        <v>212</v>
      </c>
      <c r="G223" s="246" t="s">
        <v>385</v>
      </c>
    </row>
    <row r="224" spans="2:7" ht="17.100000000000001" customHeight="1">
      <c r="B224" s="240">
        <v>39077</v>
      </c>
      <c r="C224" s="245" t="s">
        <v>451</v>
      </c>
      <c r="D224" s="245" t="s">
        <v>450</v>
      </c>
      <c r="E224" s="242" t="s">
        <v>212</v>
      </c>
      <c r="F224" s="242" t="s">
        <v>212</v>
      </c>
      <c r="G224" s="246" t="s">
        <v>385</v>
      </c>
    </row>
    <row r="225" spans="2:7" ht="17.100000000000001" customHeight="1">
      <c r="B225" s="240">
        <v>39077</v>
      </c>
      <c r="C225" s="245" t="s">
        <v>452</v>
      </c>
      <c r="D225" s="245" t="s">
        <v>453</v>
      </c>
      <c r="E225" s="242" t="s">
        <v>212</v>
      </c>
      <c r="F225" s="242" t="s">
        <v>212</v>
      </c>
      <c r="G225" s="246" t="s">
        <v>397</v>
      </c>
    </row>
    <row r="226" spans="2:7" ht="17.100000000000001" customHeight="1">
      <c r="B226" s="240">
        <v>39077</v>
      </c>
      <c r="C226" s="245" t="s">
        <v>454</v>
      </c>
      <c r="D226" s="245" t="s">
        <v>455</v>
      </c>
      <c r="E226" s="242" t="s">
        <v>212</v>
      </c>
      <c r="F226" s="242" t="s">
        <v>212</v>
      </c>
      <c r="G226" s="246" t="s">
        <v>397</v>
      </c>
    </row>
    <row r="227" spans="2:7" ht="17.100000000000001" customHeight="1">
      <c r="B227" s="240">
        <v>39077</v>
      </c>
      <c r="C227" s="245" t="s">
        <v>456</v>
      </c>
      <c r="D227" s="245" t="s">
        <v>455</v>
      </c>
      <c r="E227" s="242" t="s">
        <v>212</v>
      </c>
      <c r="F227" s="242" t="s">
        <v>212</v>
      </c>
      <c r="G227" s="246" t="s">
        <v>397</v>
      </c>
    </row>
    <row r="228" spans="2:7" ht="17.100000000000001" customHeight="1">
      <c r="B228" s="240">
        <v>39077</v>
      </c>
      <c r="C228" s="245" t="s">
        <v>457</v>
      </c>
      <c r="D228" s="245" t="s">
        <v>458</v>
      </c>
      <c r="E228" s="242" t="s">
        <v>212</v>
      </c>
      <c r="F228" s="242" t="s">
        <v>212</v>
      </c>
      <c r="G228" s="246" t="s">
        <v>397</v>
      </c>
    </row>
    <row r="229" spans="2:7" ht="17.100000000000001" customHeight="1">
      <c r="B229" s="240">
        <v>39171</v>
      </c>
      <c r="C229" s="245" t="s">
        <v>459</v>
      </c>
      <c r="D229" s="245" t="s">
        <v>460</v>
      </c>
      <c r="E229" s="242" t="s">
        <v>212</v>
      </c>
      <c r="F229" s="242" t="s">
        <v>212</v>
      </c>
      <c r="G229" s="246" t="s">
        <v>220</v>
      </c>
    </row>
    <row r="230" spans="2:7" ht="17.100000000000001" customHeight="1">
      <c r="B230" s="240">
        <v>39171</v>
      </c>
      <c r="C230" s="245" t="s">
        <v>461</v>
      </c>
      <c r="D230" s="245" t="s">
        <v>460</v>
      </c>
      <c r="E230" s="242" t="s">
        <v>212</v>
      </c>
      <c r="F230" s="242" t="s">
        <v>212</v>
      </c>
      <c r="G230" s="246" t="s">
        <v>220</v>
      </c>
    </row>
    <row r="231" spans="2:7" ht="17.100000000000001" customHeight="1">
      <c r="B231" s="240">
        <v>39171</v>
      </c>
      <c r="C231" s="245" t="s">
        <v>462</v>
      </c>
      <c r="D231" s="245" t="s">
        <v>460</v>
      </c>
      <c r="E231" s="242" t="s">
        <v>212</v>
      </c>
      <c r="F231" s="242" t="s">
        <v>212</v>
      </c>
      <c r="G231" s="246" t="s">
        <v>220</v>
      </c>
    </row>
    <row r="232" spans="2:7" ht="17.100000000000001" customHeight="1">
      <c r="B232" s="240">
        <v>39171</v>
      </c>
      <c r="C232" s="245" t="s">
        <v>463</v>
      </c>
      <c r="D232" s="245" t="s">
        <v>460</v>
      </c>
      <c r="E232" s="242" t="s">
        <v>212</v>
      </c>
      <c r="F232" s="242" t="s">
        <v>212</v>
      </c>
      <c r="G232" s="246" t="s">
        <v>220</v>
      </c>
    </row>
    <row r="233" spans="2:7" ht="17.100000000000001" customHeight="1">
      <c r="B233" s="240">
        <v>39171</v>
      </c>
      <c r="C233" s="245" t="s">
        <v>464</v>
      </c>
      <c r="D233" s="245" t="s">
        <v>460</v>
      </c>
      <c r="E233" s="242" t="s">
        <v>212</v>
      </c>
      <c r="F233" s="242" t="s">
        <v>212</v>
      </c>
      <c r="G233" s="246" t="s">
        <v>220</v>
      </c>
    </row>
    <row r="234" spans="2:7" ht="17.100000000000001" customHeight="1">
      <c r="B234" s="240">
        <v>39171</v>
      </c>
      <c r="C234" s="245" t="s">
        <v>465</v>
      </c>
      <c r="D234" s="245" t="s">
        <v>460</v>
      </c>
      <c r="E234" s="242" t="s">
        <v>212</v>
      </c>
      <c r="F234" s="242" t="s">
        <v>212</v>
      </c>
      <c r="G234" s="246" t="s">
        <v>220</v>
      </c>
    </row>
    <row r="235" spans="2:7" ht="17.100000000000001" customHeight="1">
      <c r="B235" s="240">
        <v>39171</v>
      </c>
      <c r="C235" s="245" t="s">
        <v>466</v>
      </c>
      <c r="D235" s="245" t="s">
        <v>460</v>
      </c>
      <c r="E235" s="242" t="s">
        <v>212</v>
      </c>
      <c r="F235" s="242" t="s">
        <v>212</v>
      </c>
      <c r="G235" s="246" t="s">
        <v>220</v>
      </c>
    </row>
    <row r="236" spans="2:7" ht="17.100000000000001" customHeight="1">
      <c r="B236" s="240">
        <v>39171</v>
      </c>
      <c r="C236" s="245" t="s">
        <v>467</v>
      </c>
      <c r="D236" s="245" t="s">
        <v>460</v>
      </c>
      <c r="E236" s="242" t="s">
        <v>212</v>
      </c>
      <c r="F236" s="242" t="s">
        <v>212</v>
      </c>
      <c r="G236" s="246" t="s">
        <v>220</v>
      </c>
    </row>
    <row r="237" spans="2:7" ht="17.100000000000001" customHeight="1">
      <c r="B237" s="240">
        <v>39171</v>
      </c>
      <c r="C237" s="245" t="s">
        <v>468</v>
      </c>
      <c r="D237" s="245" t="s">
        <v>460</v>
      </c>
      <c r="E237" s="242" t="s">
        <v>212</v>
      </c>
      <c r="F237" s="242" t="s">
        <v>212</v>
      </c>
      <c r="G237" s="246" t="s">
        <v>220</v>
      </c>
    </row>
    <row r="238" spans="2:7" ht="17.100000000000001" customHeight="1">
      <c r="B238" s="240">
        <v>39171</v>
      </c>
      <c r="C238" s="245" t="s">
        <v>469</v>
      </c>
      <c r="D238" s="245" t="s">
        <v>460</v>
      </c>
      <c r="E238" s="242" t="s">
        <v>212</v>
      </c>
      <c r="F238" s="242" t="s">
        <v>212</v>
      </c>
      <c r="G238" s="246" t="s">
        <v>220</v>
      </c>
    </row>
    <row r="239" spans="2:7" ht="17.100000000000001" customHeight="1">
      <c r="B239" s="240">
        <v>39171</v>
      </c>
      <c r="C239" s="245" t="s">
        <v>470</v>
      </c>
      <c r="D239" s="245" t="s">
        <v>460</v>
      </c>
      <c r="E239" s="242" t="s">
        <v>212</v>
      </c>
      <c r="F239" s="242" t="s">
        <v>212</v>
      </c>
      <c r="G239" s="246" t="s">
        <v>220</v>
      </c>
    </row>
    <row r="240" spans="2:7" ht="17.100000000000001" customHeight="1">
      <c r="B240" s="240">
        <v>39171</v>
      </c>
      <c r="C240" s="245" t="s">
        <v>471</v>
      </c>
      <c r="D240" s="245" t="s">
        <v>472</v>
      </c>
      <c r="E240" s="242" t="s">
        <v>212</v>
      </c>
      <c r="F240" s="242" t="s">
        <v>212</v>
      </c>
      <c r="G240" s="246" t="s">
        <v>220</v>
      </c>
    </row>
    <row r="241" spans="2:7" ht="17.100000000000001" customHeight="1">
      <c r="B241" s="240">
        <v>39171</v>
      </c>
      <c r="C241" s="245" t="s">
        <v>473</v>
      </c>
      <c r="D241" s="245" t="s">
        <v>472</v>
      </c>
      <c r="E241" s="242" t="s">
        <v>212</v>
      </c>
      <c r="F241" s="242" t="s">
        <v>212</v>
      </c>
      <c r="G241" s="246" t="s">
        <v>220</v>
      </c>
    </row>
    <row r="242" spans="2:7" ht="17.100000000000001" customHeight="1">
      <c r="B242" s="240">
        <v>39171</v>
      </c>
      <c r="C242" s="245" t="s">
        <v>474</v>
      </c>
      <c r="D242" s="245" t="s">
        <v>472</v>
      </c>
      <c r="E242" s="242" t="s">
        <v>212</v>
      </c>
      <c r="F242" s="242" t="s">
        <v>212</v>
      </c>
      <c r="G242" s="246" t="s">
        <v>220</v>
      </c>
    </row>
    <row r="243" spans="2:7" ht="17.100000000000001" customHeight="1">
      <c r="B243" s="240">
        <v>39171</v>
      </c>
      <c r="C243" s="245" t="s">
        <v>475</v>
      </c>
      <c r="D243" s="245" t="s">
        <v>460</v>
      </c>
      <c r="E243" s="242" t="s">
        <v>212</v>
      </c>
      <c r="F243" s="242" t="s">
        <v>212</v>
      </c>
      <c r="G243" s="246" t="s">
        <v>213</v>
      </c>
    </row>
    <row r="244" spans="2:7" ht="17.100000000000001" customHeight="1">
      <c r="B244" s="240">
        <v>39171</v>
      </c>
      <c r="C244" s="245" t="s">
        <v>476</v>
      </c>
      <c r="D244" s="245" t="s">
        <v>460</v>
      </c>
      <c r="E244" s="242" t="s">
        <v>212</v>
      </c>
      <c r="F244" s="242" t="s">
        <v>212</v>
      </c>
      <c r="G244" s="246" t="s">
        <v>213</v>
      </c>
    </row>
    <row r="245" spans="2:7" ht="17.100000000000001" customHeight="1">
      <c r="B245" s="240">
        <v>39171</v>
      </c>
      <c r="C245" s="245" t="s">
        <v>477</v>
      </c>
      <c r="D245" s="245" t="s">
        <v>460</v>
      </c>
      <c r="E245" s="242" t="s">
        <v>212</v>
      </c>
      <c r="F245" s="242" t="s">
        <v>212</v>
      </c>
      <c r="G245" s="246" t="s">
        <v>213</v>
      </c>
    </row>
    <row r="246" spans="2:7" ht="17.100000000000001" customHeight="1">
      <c r="B246" s="240">
        <v>39171</v>
      </c>
      <c r="C246" s="245" t="s">
        <v>478</v>
      </c>
      <c r="D246" s="245" t="s">
        <v>460</v>
      </c>
      <c r="E246" s="242" t="s">
        <v>212</v>
      </c>
      <c r="F246" s="242" t="s">
        <v>212</v>
      </c>
      <c r="G246" s="246" t="s">
        <v>213</v>
      </c>
    </row>
    <row r="247" spans="2:7" ht="17.100000000000001" customHeight="1">
      <c r="B247" s="240">
        <v>39171</v>
      </c>
      <c r="C247" s="245" t="s">
        <v>479</v>
      </c>
      <c r="D247" s="245" t="s">
        <v>460</v>
      </c>
      <c r="E247" s="242" t="s">
        <v>212</v>
      </c>
      <c r="F247" s="242"/>
      <c r="G247" s="246" t="s">
        <v>213</v>
      </c>
    </row>
    <row r="248" spans="2:7" ht="17.100000000000001" customHeight="1">
      <c r="B248" s="240">
        <v>39171</v>
      </c>
      <c r="C248" s="245" t="s">
        <v>480</v>
      </c>
      <c r="D248" s="245" t="s">
        <v>460</v>
      </c>
      <c r="E248" s="242" t="s">
        <v>212</v>
      </c>
      <c r="F248" s="242" t="s">
        <v>212</v>
      </c>
      <c r="G248" s="246" t="s">
        <v>213</v>
      </c>
    </row>
    <row r="249" spans="2:7" ht="17.100000000000001" customHeight="1">
      <c r="B249" s="240">
        <v>39171</v>
      </c>
      <c r="C249" s="245" t="s">
        <v>481</v>
      </c>
      <c r="D249" s="245" t="s">
        <v>472</v>
      </c>
      <c r="E249" s="242" t="s">
        <v>212</v>
      </c>
      <c r="F249" s="242" t="s">
        <v>212</v>
      </c>
      <c r="G249" s="246" t="s">
        <v>213</v>
      </c>
    </row>
    <row r="250" spans="2:7" ht="17.100000000000001" customHeight="1">
      <c r="B250" s="240">
        <v>39171</v>
      </c>
      <c r="C250" s="245" t="s">
        <v>482</v>
      </c>
      <c r="D250" s="245" t="s">
        <v>483</v>
      </c>
      <c r="E250" s="242" t="s">
        <v>212</v>
      </c>
      <c r="F250" s="242" t="s">
        <v>212</v>
      </c>
      <c r="G250" s="246" t="s">
        <v>484</v>
      </c>
    </row>
    <row r="251" spans="2:7" ht="17.100000000000001" customHeight="1">
      <c r="B251" s="240">
        <v>39171</v>
      </c>
      <c r="C251" s="245" t="s">
        <v>485</v>
      </c>
      <c r="D251" s="245" t="s">
        <v>483</v>
      </c>
      <c r="E251" s="242" t="s">
        <v>212</v>
      </c>
      <c r="F251" s="242" t="s">
        <v>212</v>
      </c>
      <c r="G251" s="246" t="s">
        <v>484</v>
      </c>
    </row>
    <row r="252" spans="2:7" ht="17.100000000000001" customHeight="1">
      <c r="B252" s="240">
        <v>39171</v>
      </c>
      <c r="C252" s="245" t="s">
        <v>486</v>
      </c>
      <c r="D252" s="245" t="s">
        <v>483</v>
      </c>
      <c r="E252" s="242" t="s">
        <v>212</v>
      </c>
      <c r="F252" s="242" t="s">
        <v>212</v>
      </c>
      <c r="G252" s="246" t="s">
        <v>484</v>
      </c>
    </row>
    <row r="253" spans="2:7" ht="17.100000000000001" customHeight="1">
      <c r="B253" s="240">
        <v>39171</v>
      </c>
      <c r="C253" s="245" t="s">
        <v>487</v>
      </c>
      <c r="D253" s="245" t="s">
        <v>483</v>
      </c>
      <c r="E253" s="242" t="s">
        <v>212</v>
      </c>
      <c r="F253" s="242" t="s">
        <v>212</v>
      </c>
      <c r="G253" s="246" t="s">
        <v>484</v>
      </c>
    </row>
    <row r="254" spans="2:7" ht="17.100000000000001" customHeight="1">
      <c r="B254" s="240">
        <v>39171</v>
      </c>
      <c r="C254" s="245" t="s">
        <v>488</v>
      </c>
      <c r="D254" s="245" t="s">
        <v>483</v>
      </c>
      <c r="E254" s="242" t="s">
        <v>212</v>
      </c>
      <c r="F254" s="242" t="s">
        <v>212</v>
      </c>
      <c r="G254" s="246" t="s">
        <v>484</v>
      </c>
    </row>
    <row r="255" spans="2:7" ht="17.100000000000001" customHeight="1">
      <c r="B255" s="240">
        <v>39171</v>
      </c>
      <c r="C255" s="245" t="s">
        <v>489</v>
      </c>
      <c r="D255" s="245" t="s">
        <v>483</v>
      </c>
      <c r="E255" s="242" t="s">
        <v>212</v>
      </c>
      <c r="F255" s="242" t="s">
        <v>212</v>
      </c>
      <c r="G255" s="246" t="s">
        <v>484</v>
      </c>
    </row>
    <row r="256" spans="2:7" ht="17.100000000000001" customHeight="1">
      <c r="B256" s="240">
        <v>39171</v>
      </c>
      <c r="C256" s="245" t="s">
        <v>490</v>
      </c>
      <c r="D256" s="245" t="s">
        <v>483</v>
      </c>
      <c r="E256" s="242" t="s">
        <v>212</v>
      </c>
      <c r="F256" s="242" t="s">
        <v>212</v>
      </c>
      <c r="G256" s="246" t="s">
        <v>484</v>
      </c>
    </row>
    <row r="257" spans="2:7" ht="17.100000000000001" customHeight="1">
      <c r="B257" s="240">
        <v>39171</v>
      </c>
      <c r="C257" s="245" t="s">
        <v>491</v>
      </c>
      <c r="D257" s="245" t="s">
        <v>483</v>
      </c>
      <c r="E257" s="242" t="s">
        <v>212</v>
      </c>
      <c r="F257" s="242" t="s">
        <v>212</v>
      </c>
      <c r="G257" s="246" t="s">
        <v>484</v>
      </c>
    </row>
    <row r="258" spans="2:7" ht="17.100000000000001" customHeight="1">
      <c r="B258" s="240">
        <v>39171</v>
      </c>
      <c r="C258" s="245" t="s">
        <v>492</v>
      </c>
      <c r="D258" s="245" t="s">
        <v>483</v>
      </c>
      <c r="E258" s="242" t="s">
        <v>212</v>
      </c>
      <c r="F258" s="242" t="s">
        <v>212</v>
      </c>
      <c r="G258" s="246" t="s">
        <v>484</v>
      </c>
    </row>
    <row r="259" spans="2:7" ht="17.100000000000001" customHeight="1">
      <c r="B259" s="240">
        <v>39171</v>
      </c>
      <c r="C259" s="245" t="s">
        <v>493</v>
      </c>
      <c r="D259" s="245" t="s">
        <v>483</v>
      </c>
      <c r="E259" s="242" t="s">
        <v>212</v>
      </c>
      <c r="F259" s="242" t="s">
        <v>212</v>
      </c>
      <c r="G259" s="246" t="s">
        <v>484</v>
      </c>
    </row>
    <row r="260" spans="2:7" ht="17.100000000000001" customHeight="1">
      <c r="B260" s="240">
        <v>39171</v>
      </c>
      <c r="C260" s="245" t="s">
        <v>494</v>
      </c>
      <c r="D260" s="245" t="s">
        <v>483</v>
      </c>
      <c r="E260" s="242" t="s">
        <v>212</v>
      </c>
      <c r="F260" s="242" t="s">
        <v>212</v>
      </c>
      <c r="G260" s="246" t="s">
        <v>484</v>
      </c>
    </row>
    <row r="261" spans="2:7" ht="17.100000000000001" customHeight="1">
      <c r="B261" s="240">
        <v>39171</v>
      </c>
      <c r="C261" s="245" t="s">
        <v>495</v>
      </c>
      <c r="D261" s="245" t="s">
        <v>483</v>
      </c>
      <c r="E261" s="242" t="s">
        <v>212</v>
      </c>
      <c r="F261" s="242" t="s">
        <v>212</v>
      </c>
      <c r="G261" s="246" t="s">
        <v>484</v>
      </c>
    </row>
    <row r="262" spans="2:7" ht="17.100000000000001" customHeight="1">
      <c r="B262" s="240">
        <v>39171</v>
      </c>
      <c r="C262" s="245" t="s">
        <v>496</v>
      </c>
      <c r="D262" s="245" t="s">
        <v>483</v>
      </c>
      <c r="E262" s="242" t="s">
        <v>212</v>
      </c>
      <c r="F262" s="242" t="s">
        <v>212</v>
      </c>
      <c r="G262" s="246" t="s">
        <v>484</v>
      </c>
    </row>
    <row r="263" spans="2:7" ht="17.100000000000001" customHeight="1">
      <c r="B263" s="240">
        <v>39171</v>
      </c>
      <c r="C263" s="245" t="s">
        <v>497</v>
      </c>
      <c r="D263" s="245" t="s">
        <v>483</v>
      </c>
      <c r="E263" s="242" t="s">
        <v>212</v>
      </c>
      <c r="F263" s="242" t="s">
        <v>212</v>
      </c>
      <c r="G263" s="246" t="s">
        <v>484</v>
      </c>
    </row>
    <row r="264" spans="2:7" ht="17.100000000000001" customHeight="1">
      <c r="B264" s="240">
        <v>39171</v>
      </c>
      <c r="C264" s="245" t="s">
        <v>498</v>
      </c>
      <c r="D264" s="245" t="s">
        <v>483</v>
      </c>
      <c r="E264" s="242" t="s">
        <v>212</v>
      </c>
      <c r="F264" s="242" t="s">
        <v>212</v>
      </c>
      <c r="G264" s="246" t="s">
        <v>484</v>
      </c>
    </row>
    <row r="265" spans="2:7" ht="17.100000000000001" customHeight="1">
      <c r="B265" s="240">
        <v>39171</v>
      </c>
      <c r="C265" s="245" t="s">
        <v>499</v>
      </c>
      <c r="D265" s="245" t="s">
        <v>483</v>
      </c>
      <c r="E265" s="242" t="s">
        <v>212</v>
      </c>
      <c r="F265" s="242" t="s">
        <v>212</v>
      </c>
      <c r="G265" s="246" t="s">
        <v>484</v>
      </c>
    </row>
    <row r="266" spans="2:7" ht="17.100000000000001" customHeight="1">
      <c r="B266" s="240">
        <v>39171</v>
      </c>
      <c r="C266" s="245" t="s">
        <v>500</v>
      </c>
      <c r="D266" s="245" t="s">
        <v>483</v>
      </c>
      <c r="E266" s="242" t="s">
        <v>212</v>
      </c>
      <c r="F266" s="242" t="s">
        <v>212</v>
      </c>
      <c r="G266" s="246" t="s">
        <v>484</v>
      </c>
    </row>
    <row r="267" spans="2:7" ht="17.100000000000001" customHeight="1">
      <c r="B267" s="240">
        <v>39171</v>
      </c>
      <c r="C267" s="245" t="s">
        <v>501</v>
      </c>
      <c r="D267" s="245" t="s">
        <v>483</v>
      </c>
      <c r="E267" s="242" t="s">
        <v>212</v>
      </c>
      <c r="F267" s="242" t="s">
        <v>212</v>
      </c>
      <c r="G267" s="246" t="s">
        <v>484</v>
      </c>
    </row>
    <row r="268" spans="2:7" ht="17.100000000000001" customHeight="1">
      <c r="B268" s="240">
        <v>39171</v>
      </c>
      <c r="C268" s="245" t="s">
        <v>502</v>
      </c>
      <c r="D268" s="245" t="s">
        <v>483</v>
      </c>
      <c r="E268" s="242" t="s">
        <v>212</v>
      </c>
      <c r="F268" s="242" t="s">
        <v>212</v>
      </c>
      <c r="G268" s="246" t="s">
        <v>484</v>
      </c>
    </row>
    <row r="269" spans="2:7" ht="17.100000000000001" customHeight="1">
      <c r="B269" s="240">
        <v>39171</v>
      </c>
      <c r="C269" s="245" t="s">
        <v>503</v>
      </c>
      <c r="D269" s="245" t="s">
        <v>483</v>
      </c>
      <c r="E269" s="242" t="s">
        <v>212</v>
      </c>
      <c r="F269" s="242" t="s">
        <v>212</v>
      </c>
      <c r="G269" s="246" t="s">
        <v>484</v>
      </c>
    </row>
    <row r="270" spans="2:7" ht="17.100000000000001" customHeight="1">
      <c r="B270" s="240">
        <v>39171</v>
      </c>
      <c r="C270" s="245" t="s">
        <v>504</v>
      </c>
      <c r="D270" s="245" t="s">
        <v>483</v>
      </c>
      <c r="E270" s="242" t="s">
        <v>212</v>
      </c>
      <c r="F270" s="242" t="s">
        <v>212</v>
      </c>
      <c r="G270" s="246" t="s">
        <v>484</v>
      </c>
    </row>
    <row r="271" spans="2:7" ht="17.100000000000001" customHeight="1">
      <c r="B271" s="240">
        <v>39171</v>
      </c>
      <c r="C271" s="245" t="s">
        <v>505</v>
      </c>
      <c r="D271" s="245" t="s">
        <v>483</v>
      </c>
      <c r="E271" s="242" t="s">
        <v>212</v>
      </c>
      <c r="F271" s="242" t="s">
        <v>212</v>
      </c>
      <c r="G271" s="246" t="s">
        <v>484</v>
      </c>
    </row>
    <row r="272" spans="2:7" ht="17.100000000000001" customHeight="1">
      <c r="B272" s="240">
        <v>39171</v>
      </c>
      <c r="C272" s="245" t="s">
        <v>506</v>
      </c>
      <c r="D272" s="245" t="s">
        <v>483</v>
      </c>
      <c r="E272" s="242" t="s">
        <v>212</v>
      </c>
      <c r="F272" s="242" t="s">
        <v>212</v>
      </c>
      <c r="G272" s="246" t="s">
        <v>484</v>
      </c>
    </row>
    <row r="273" spans="2:7" ht="17.100000000000001" customHeight="1">
      <c r="B273" s="240">
        <v>39171</v>
      </c>
      <c r="C273" s="245" t="s">
        <v>507</v>
      </c>
      <c r="D273" s="245" t="s">
        <v>483</v>
      </c>
      <c r="E273" s="242" t="s">
        <v>212</v>
      </c>
      <c r="F273" s="242" t="s">
        <v>212</v>
      </c>
      <c r="G273" s="246" t="s">
        <v>484</v>
      </c>
    </row>
    <row r="274" spans="2:7" ht="17.100000000000001" customHeight="1">
      <c r="B274" s="240">
        <v>39171</v>
      </c>
      <c r="C274" s="245" t="s">
        <v>508</v>
      </c>
      <c r="D274" s="245" t="s">
        <v>483</v>
      </c>
      <c r="E274" s="242" t="s">
        <v>212</v>
      </c>
      <c r="F274" s="242" t="s">
        <v>212</v>
      </c>
      <c r="G274" s="246" t="s">
        <v>484</v>
      </c>
    </row>
    <row r="275" spans="2:7" ht="17.100000000000001" customHeight="1">
      <c r="B275" s="240">
        <v>39171</v>
      </c>
      <c r="C275" s="245" t="s">
        <v>509</v>
      </c>
      <c r="D275" s="245" t="s">
        <v>483</v>
      </c>
      <c r="E275" s="242" t="s">
        <v>212</v>
      </c>
      <c r="F275" s="242" t="s">
        <v>212</v>
      </c>
      <c r="G275" s="246" t="s">
        <v>484</v>
      </c>
    </row>
    <row r="276" spans="2:7" ht="17.100000000000001" customHeight="1">
      <c r="B276" s="240">
        <v>39171</v>
      </c>
      <c r="C276" s="245" t="s">
        <v>510</v>
      </c>
      <c r="D276" s="245" t="s">
        <v>483</v>
      </c>
      <c r="E276" s="242" t="s">
        <v>212</v>
      </c>
      <c r="F276" s="242" t="s">
        <v>212</v>
      </c>
      <c r="G276" s="246" t="s">
        <v>484</v>
      </c>
    </row>
    <row r="277" spans="2:7" ht="17.100000000000001" customHeight="1">
      <c r="B277" s="240">
        <v>39171</v>
      </c>
      <c r="C277" s="245" t="s">
        <v>511</v>
      </c>
      <c r="D277" s="245" t="s">
        <v>483</v>
      </c>
      <c r="E277" s="242" t="s">
        <v>212</v>
      </c>
      <c r="F277" s="242" t="s">
        <v>212</v>
      </c>
      <c r="G277" s="246" t="s">
        <v>484</v>
      </c>
    </row>
    <row r="278" spans="2:7" ht="17.100000000000001" customHeight="1">
      <c r="B278" s="240">
        <v>39171</v>
      </c>
      <c r="C278" s="245" t="s">
        <v>512</v>
      </c>
      <c r="D278" s="245" t="s">
        <v>483</v>
      </c>
      <c r="E278" s="242" t="s">
        <v>212</v>
      </c>
      <c r="F278" s="242" t="s">
        <v>212</v>
      </c>
      <c r="G278" s="246" t="s">
        <v>484</v>
      </c>
    </row>
    <row r="279" spans="2:7" ht="17.100000000000001" customHeight="1">
      <c r="B279" s="240">
        <v>39171</v>
      </c>
      <c r="C279" s="245" t="s">
        <v>513</v>
      </c>
      <c r="D279" s="245" t="s">
        <v>483</v>
      </c>
      <c r="E279" s="242" t="s">
        <v>212</v>
      </c>
      <c r="F279" s="242" t="s">
        <v>212</v>
      </c>
      <c r="G279" s="246" t="s">
        <v>484</v>
      </c>
    </row>
    <row r="280" spans="2:7" ht="17.100000000000001" customHeight="1">
      <c r="B280" s="240">
        <v>39171</v>
      </c>
      <c r="C280" s="245" t="s">
        <v>514</v>
      </c>
      <c r="D280" s="245" t="s">
        <v>483</v>
      </c>
      <c r="E280" s="242" t="s">
        <v>212</v>
      </c>
      <c r="F280" s="242" t="s">
        <v>212</v>
      </c>
      <c r="G280" s="246" t="s">
        <v>484</v>
      </c>
    </row>
    <row r="281" spans="2:7" ht="17.100000000000001" customHeight="1">
      <c r="B281" s="240">
        <v>39171</v>
      </c>
      <c r="C281" s="245" t="s">
        <v>515</v>
      </c>
      <c r="D281" s="245" t="s">
        <v>483</v>
      </c>
      <c r="E281" s="242" t="s">
        <v>212</v>
      </c>
      <c r="F281" s="242" t="s">
        <v>212</v>
      </c>
      <c r="G281" s="246" t="s">
        <v>484</v>
      </c>
    </row>
    <row r="282" spans="2:7" ht="17.100000000000001" customHeight="1">
      <c r="B282" s="240">
        <v>39171</v>
      </c>
      <c r="C282" s="245" t="s">
        <v>516</v>
      </c>
      <c r="D282" s="245" t="s">
        <v>483</v>
      </c>
      <c r="E282" s="242" t="s">
        <v>212</v>
      </c>
      <c r="F282" s="242" t="s">
        <v>212</v>
      </c>
      <c r="G282" s="246" t="s">
        <v>484</v>
      </c>
    </row>
    <row r="283" spans="2:7" ht="17.100000000000001" customHeight="1">
      <c r="B283" s="240">
        <v>39171</v>
      </c>
      <c r="C283" s="245" t="s">
        <v>517</v>
      </c>
      <c r="D283" s="245" t="s">
        <v>483</v>
      </c>
      <c r="E283" s="242" t="s">
        <v>212</v>
      </c>
      <c r="F283" s="242" t="s">
        <v>212</v>
      </c>
      <c r="G283" s="246" t="s">
        <v>397</v>
      </c>
    </row>
    <row r="284" spans="2:7" ht="17.100000000000001" customHeight="1">
      <c r="B284" s="240">
        <v>39171</v>
      </c>
      <c r="C284" s="245" t="s">
        <v>518</v>
      </c>
      <c r="D284" s="245" t="s">
        <v>483</v>
      </c>
      <c r="E284" s="242" t="s">
        <v>212</v>
      </c>
      <c r="F284" s="242" t="s">
        <v>212</v>
      </c>
      <c r="G284" s="246" t="s">
        <v>397</v>
      </c>
    </row>
    <row r="285" spans="2:7" ht="17.100000000000001" customHeight="1">
      <c r="B285" s="240">
        <v>39171</v>
      </c>
      <c r="C285" s="245" t="s">
        <v>519</v>
      </c>
      <c r="D285" s="245" t="s">
        <v>483</v>
      </c>
      <c r="E285" s="242" t="s">
        <v>212</v>
      </c>
      <c r="F285" s="242" t="s">
        <v>212</v>
      </c>
      <c r="G285" s="246" t="s">
        <v>397</v>
      </c>
    </row>
    <row r="286" spans="2:7" ht="17.100000000000001" customHeight="1">
      <c r="B286" s="240">
        <v>39171</v>
      </c>
      <c r="C286" s="245" t="s">
        <v>520</v>
      </c>
      <c r="D286" s="245" t="s">
        <v>521</v>
      </c>
      <c r="E286" s="242" t="s">
        <v>212</v>
      </c>
      <c r="F286" s="242" t="s">
        <v>212</v>
      </c>
      <c r="G286" s="246" t="s">
        <v>484</v>
      </c>
    </row>
    <row r="287" spans="2:7" ht="17.100000000000001" customHeight="1">
      <c r="B287" s="240">
        <v>39171</v>
      </c>
      <c r="C287" s="245" t="s">
        <v>522</v>
      </c>
      <c r="D287" s="245" t="s">
        <v>521</v>
      </c>
      <c r="E287" s="242" t="s">
        <v>212</v>
      </c>
      <c r="F287" s="242" t="s">
        <v>212</v>
      </c>
      <c r="G287" s="246" t="s">
        <v>484</v>
      </c>
    </row>
    <row r="288" spans="2:7" ht="17.100000000000001" customHeight="1">
      <c r="B288" s="240">
        <v>39171</v>
      </c>
      <c r="C288" s="245" t="s">
        <v>523</v>
      </c>
      <c r="D288" s="245" t="s">
        <v>521</v>
      </c>
      <c r="E288" s="242" t="s">
        <v>212</v>
      </c>
      <c r="F288" s="242" t="s">
        <v>212</v>
      </c>
      <c r="G288" s="246" t="s">
        <v>484</v>
      </c>
    </row>
    <row r="289" spans="2:7" ht="17.100000000000001" customHeight="1">
      <c r="B289" s="240">
        <v>39171</v>
      </c>
      <c r="C289" s="245" t="s">
        <v>524</v>
      </c>
      <c r="D289" s="245" t="s">
        <v>521</v>
      </c>
      <c r="E289" s="242" t="s">
        <v>212</v>
      </c>
      <c r="F289" s="242" t="s">
        <v>212</v>
      </c>
      <c r="G289" s="246" t="s">
        <v>484</v>
      </c>
    </row>
    <row r="290" spans="2:7" ht="17.100000000000001" customHeight="1">
      <c r="B290" s="240">
        <v>39171</v>
      </c>
      <c r="C290" s="245" t="s">
        <v>525</v>
      </c>
      <c r="D290" s="245" t="s">
        <v>521</v>
      </c>
      <c r="E290" s="242" t="s">
        <v>212</v>
      </c>
      <c r="F290" s="242" t="s">
        <v>212</v>
      </c>
      <c r="G290" s="246" t="s">
        <v>484</v>
      </c>
    </row>
    <row r="291" spans="2:7" ht="17.100000000000001" customHeight="1">
      <c r="B291" s="240">
        <v>39171</v>
      </c>
      <c r="C291" s="245" t="s">
        <v>526</v>
      </c>
      <c r="D291" s="245" t="s">
        <v>521</v>
      </c>
      <c r="E291" s="242" t="s">
        <v>212</v>
      </c>
      <c r="F291" s="242" t="s">
        <v>212</v>
      </c>
      <c r="G291" s="246" t="s">
        <v>484</v>
      </c>
    </row>
    <row r="292" spans="2:7" ht="17.100000000000001" customHeight="1">
      <c r="B292" s="240">
        <v>39171</v>
      </c>
      <c r="C292" s="245" t="s">
        <v>527</v>
      </c>
      <c r="D292" s="245" t="s">
        <v>521</v>
      </c>
      <c r="E292" s="242" t="s">
        <v>212</v>
      </c>
      <c r="F292" s="242" t="s">
        <v>212</v>
      </c>
      <c r="G292" s="246" t="s">
        <v>484</v>
      </c>
    </row>
    <row r="293" spans="2:7" ht="17.100000000000001" customHeight="1">
      <c r="B293" s="240">
        <v>39171</v>
      </c>
      <c r="C293" s="245" t="s">
        <v>528</v>
      </c>
      <c r="D293" s="245" t="s">
        <v>521</v>
      </c>
      <c r="E293" s="242" t="s">
        <v>212</v>
      </c>
      <c r="F293" s="242" t="s">
        <v>212</v>
      </c>
      <c r="G293" s="246" t="s">
        <v>484</v>
      </c>
    </row>
    <row r="294" spans="2:7" ht="17.100000000000001" customHeight="1">
      <c r="B294" s="240">
        <v>39171</v>
      </c>
      <c r="C294" s="245" t="s">
        <v>529</v>
      </c>
      <c r="D294" s="245" t="s">
        <v>521</v>
      </c>
      <c r="E294" s="242" t="s">
        <v>212</v>
      </c>
      <c r="F294" s="242" t="s">
        <v>212</v>
      </c>
      <c r="G294" s="246" t="s">
        <v>484</v>
      </c>
    </row>
    <row r="295" spans="2:7" ht="17.100000000000001" customHeight="1">
      <c r="B295" s="240">
        <v>39171</v>
      </c>
      <c r="C295" s="245" t="s">
        <v>530</v>
      </c>
      <c r="D295" s="245" t="s">
        <v>521</v>
      </c>
      <c r="E295" s="242" t="s">
        <v>212</v>
      </c>
      <c r="F295" s="242" t="s">
        <v>212</v>
      </c>
      <c r="G295" s="246" t="s">
        <v>484</v>
      </c>
    </row>
    <row r="296" spans="2:7" ht="17.100000000000001" customHeight="1">
      <c r="B296" s="240">
        <v>39171</v>
      </c>
      <c r="C296" s="245" t="s">
        <v>531</v>
      </c>
      <c r="D296" s="245" t="s">
        <v>521</v>
      </c>
      <c r="E296" s="242" t="s">
        <v>212</v>
      </c>
      <c r="F296" s="242" t="s">
        <v>212</v>
      </c>
      <c r="G296" s="246" t="s">
        <v>484</v>
      </c>
    </row>
    <row r="297" spans="2:7" ht="17.100000000000001" customHeight="1">
      <c r="B297" s="240">
        <v>39171</v>
      </c>
      <c r="C297" s="245" t="s">
        <v>532</v>
      </c>
      <c r="D297" s="245" t="s">
        <v>521</v>
      </c>
      <c r="E297" s="242" t="s">
        <v>212</v>
      </c>
      <c r="F297" s="242" t="s">
        <v>212</v>
      </c>
      <c r="G297" s="246" t="s">
        <v>484</v>
      </c>
    </row>
    <row r="298" spans="2:7" ht="17.100000000000001" customHeight="1">
      <c r="B298" s="240">
        <v>39171</v>
      </c>
      <c r="C298" s="245" t="s">
        <v>533</v>
      </c>
      <c r="D298" s="245" t="s">
        <v>521</v>
      </c>
      <c r="E298" s="242" t="s">
        <v>212</v>
      </c>
      <c r="F298" s="242" t="s">
        <v>212</v>
      </c>
      <c r="G298" s="246" t="s">
        <v>484</v>
      </c>
    </row>
    <row r="299" spans="2:7" ht="17.100000000000001" customHeight="1">
      <c r="B299" s="240">
        <v>39171</v>
      </c>
      <c r="C299" s="245" t="s">
        <v>534</v>
      </c>
      <c r="D299" s="245" t="s">
        <v>521</v>
      </c>
      <c r="E299" s="242" t="s">
        <v>212</v>
      </c>
      <c r="F299" s="242" t="s">
        <v>212</v>
      </c>
      <c r="G299" s="246" t="s">
        <v>484</v>
      </c>
    </row>
    <row r="300" spans="2:7" ht="17.100000000000001" customHeight="1">
      <c r="B300" s="240">
        <v>39171</v>
      </c>
      <c r="C300" s="245" t="s">
        <v>535</v>
      </c>
      <c r="D300" s="245" t="s">
        <v>521</v>
      </c>
      <c r="E300" s="242" t="s">
        <v>212</v>
      </c>
      <c r="F300" s="242" t="s">
        <v>212</v>
      </c>
      <c r="G300" s="246" t="s">
        <v>484</v>
      </c>
    </row>
    <row r="301" spans="2:7" ht="17.100000000000001" customHeight="1">
      <c r="B301" s="240">
        <v>39171</v>
      </c>
      <c r="C301" s="245" t="s">
        <v>536</v>
      </c>
      <c r="D301" s="245" t="s">
        <v>521</v>
      </c>
      <c r="E301" s="242" t="s">
        <v>212</v>
      </c>
      <c r="F301" s="242" t="s">
        <v>212</v>
      </c>
      <c r="G301" s="246" t="s">
        <v>484</v>
      </c>
    </row>
    <row r="302" spans="2:7" ht="17.100000000000001" customHeight="1">
      <c r="B302" s="240">
        <v>39171</v>
      </c>
      <c r="C302" s="245" t="s">
        <v>537</v>
      </c>
      <c r="D302" s="245" t="s">
        <v>521</v>
      </c>
      <c r="E302" s="242" t="s">
        <v>212</v>
      </c>
      <c r="F302" s="242" t="s">
        <v>212</v>
      </c>
      <c r="G302" s="246" t="s">
        <v>484</v>
      </c>
    </row>
    <row r="303" spans="2:7" ht="17.100000000000001" customHeight="1">
      <c r="B303" s="240">
        <v>39171</v>
      </c>
      <c r="C303" s="245" t="s">
        <v>538</v>
      </c>
      <c r="D303" s="245" t="s">
        <v>521</v>
      </c>
      <c r="E303" s="242" t="s">
        <v>212</v>
      </c>
      <c r="F303" s="242" t="s">
        <v>212</v>
      </c>
      <c r="G303" s="246" t="s">
        <v>484</v>
      </c>
    </row>
    <row r="304" spans="2:7" ht="17.100000000000001" customHeight="1">
      <c r="B304" s="240">
        <v>39171</v>
      </c>
      <c r="C304" s="245" t="s">
        <v>539</v>
      </c>
      <c r="D304" s="245" t="s">
        <v>521</v>
      </c>
      <c r="E304" s="242" t="s">
        <v>212</v>
      </c>
      <c r="F304" s="242" t="s">
        <v>212</v>
      </c>
      <c r="G304" s="246" t="s">
        <v>484</v>
      </c>
    </row>
    <row r="305" spans="2:7" ht="17.100000000000001" customHeight="1">
      <c r="B305" s="240">
        <v>39171</v>
      </c>
      <c r="C305" s="245" t="s">
        <v>540</v>
      </c>
      <c r="D305" s="245" t="s">
        <v>521</v>
      </c>
      <c r="E305" s="242" t="s">
        <v>212</v>
      </c>
      <c r="F305" s="242" t="s">
        <v>212</v>
      </c>
      <c r="G305" s="246" t="s">
        <v>397</v>
      </c>
    </row>
    <row r="306" spans="2:7" ht="17.100000000000001" customHeight="1">
      <c r="B306" s="240">
        <v>39171</v>
      </c>
      <c r="C306" s="245" t="s">
        <v>541</v>
      </c>
      <c r="D306" s="245" t="s">
        <v>521</v>
      </c>
      <c r="E306" s="242" t="s">
        <v>212</v>
      </c>
      <c r="F306" s="242" t="s">
        <v>212</v>
      </c>
      <c r="G306" s="246" t="s">
        <v>397</v>
      </c>
    </row>
    <row r="307" spans="2:7" ht="17.100000000000001" customHeight="1">
      <c r="B307" s="240">
        <v>39171</v>
      </c>
      <c r="C307" s="245" t="s">
        <v>542</v>
      </c>
      <c r="D307" s="245" t="s">
        <v>521</v>
      </c>
      <c r="E307" s="242" t="s">
        <v>212</v>
      </c>
      <c r="F307" s="242" t="s">
        <v>212</v>
      </c>
      <c r="G307" s="246" t="s">
        <v>397</v>
      </c>
    </row>
    <row r="308" spans="2:7" ht="17.100000000000001" customHeight="1">
      <c r="B308" s="240">
        <v>39171</v>
      </c>
      <c r="C308" s="245" t="s">
        <v>543</v>
      </c>
      <c r="D308" s="245" t="s">
        <v>544</v>
      </c>
      <c r="E308" s="242" t="s">
        <v>212</v>
      </c>
      <c r="F308" s="242" t="s">
        <v>212</v>
      </c>
      <c r="G308" s="246" t="s">
        <v>484</v>
      </c>
    </row>
    <row r="309" spans="2:7" ht="17.100000000000001" customHeight="1">
      <c r="B309" s="240">
        <v>39171</v>
      </c>
      <c r="C309" s="245" t="s">
        <v>545</v>
      </c>
      <c r="D309" s="245" t="s">
        <v>544</v>
      </c>
      <c r="E309" s="242" t="s">
        <v>212</v>
      </c>
      <c r="F309" s="242" t="s">
        <v>212</v>
      </c>
      <c r="G309" s="246" t="s">
        <v>484</v>
      </c>
    </row>
    <row r="310" spans="2:7" ht="17.100000000000001" customHeight="1">
      <c r="B310" s="240">
        <v>39171</v>
      </c>
      <c r="C310" s="245" t="s">
        <v>546</v>
      </c>
      <c r="D310" s="245" t="s">
        <v>544</v>
      </c>
      <c r="E310" s="242" t="s">
        <v>212</v>
      </c>
      <c r="F310" s="242" t="s">
        <v>212</v>
      </c>
      <c r="G310" s="246" t="s">
        <v>484</v>
      </c>
    </row>
    <row r="311" spans="2:7" ht="17.100000000000001" customHeight="1">
      <c r="B311" s="240">
        <v>39171</v>
      </c>
      <c r="C311" s="245" t="s">
        <v>547</v>
      </c>
      <c r="D311" s="245" t="s">
        <v>544</v>
      </c>
      <c r="E311" s="242" t="s">
        <v>212</v>
      </c>
      <c r="F311" s="242" t="s">
        <v>212</v>
      </c>
      <c r="G311" s="246" t="s">
        <v>484</v>
      </c>
    </row>
    <row r="312" spans="2:7" ht="17.100000000000001" customHeight="1">
      <c r="B312" s="240">
        <v>39171</v>
      </c>
      <c r="C312" s="245" t="s">
        <v>548</v>
      </c>
      <c r="D312" s="245" t="s">
        <v>544</v>
      </c>
      <c r="E312" s="242" t="s">
        <v>212</v>
      </c>
      <c r="F312" s="242" t="s">
        <v>212</v>
      </c>
      <c r="G312" s="246" t="s">
        <v>484</v>
      </c>
    </row>
    <row r="313" spans="2:7" ht="17.100000000000001" customHeight="1">
      <c r="B313" s="240">
        <v>39171</v>
      </c>
      <c r="C313" s="245" t="s">
        <v>549</v>
      </c>
      <c r="D313" s="245" t="s">
        <v>544</v>
      </c>
      <c r="E313" s="242" t="s">
        <v>212</v>
      </c>
      <c r="F313" s="242" t="s">
        <v>212</v>
      </c>
      <c r="G313" s="246" t="s">
        <v>484</v>
      </c>
    </row>
    <row r="314" spans="2:7" ht="17.100000000000001" customHeight="1">
      <c r="B314" s="240">
        <v>39171</v>
      </c>
      <c r="C314" s="245" t="s">
        <v>550</v>
      </c>
      <c r="D314" s="245" t="s">
        <v>551</v>
      </c>
      <c r="E314" s="242" t="s">
        <v>212</v>
      </c>
      <c r="F314" s="242" t="s">
        <v>212</v>
      </c>
      <c r="G314" s="246" t="s">
        <v>484</v>
      </c>
    </row>
    <row r="315" spans="2:7" ht="17.100000000000001" customHeight="1">
      <c r="B315" s="240">
        <v>39171</v>
      </c>
      <c r="C315" s="245" t="s">
        <v>552</v>
      </c>
      <c r="D315" s="245" t="s">
        <v>544</v>
      </c>
      <c r="E315" s="242" t="s">
        <v>212</v>
      </c>
      <c r="F315" s="242" t="s">
        <v>212</v>
      </c>
      <c r="G315" s="246" t="s">
        <v>484</v>
      </c>
    </row>
    <row r="316" spans="2:7" ht="17.100000000000001" customHeight="1">
      <c r="B316" s="240">
        <v>39171</v>
      </c>
      <c r="C316" s="245" t="s">
        <v>553</v>
      </c>
      <c r="D316" s="245" t="s">
        <v>554</v>
      </c>
      <c r="E316" s="242" t="s">
        <v>212</v>
      </c>
      <c r="F316" s="242" t="s">
        <v>212</v>
      </c>
      <c r="G316" s="246" t="s">
        <v>484</v>
      </c>
    </row>
    <row r="317" spans="2:7" ht="17.100000000000001" customHeight="1">
      <c r="B317" s="240">
        <v>39171</v>
      </c>
      <c r="C317" s="245" t="s">
        <v>555</v>
      </c>
      <c r="D317" s="245" t="s">
        <v>551</v>
      </c>
      <c r="E317" s="242" t="s">
        <v>212</v>
      </c>
      <c r="F317" s="242" t="s">
        <v>212</v>
      </c>
      <c r="G317" s="246" t="s">
        <v>484</v>
      </c>
    </row>
    <row r="318" spans="2:7" ht="17.100000000000001" customHeight="1">
      <c r="B318" s="240">
        <v>39171</v>
      </c>
      <c r="C318" s="245" t="s">
        <v>556</v>
      </c>
      <c r="D318" s="245" t="s">
        <v>551</v>
      </c>
      <c r="E318" s="242" t="s">
        <v>212</v>
      </c>
      <c r="F318" s="242" t="s">
        <v>212</v>
      </c>
      <c r="G318" s="246" t="s">
        <v>484</v>
      </c>
    </row>
    <row r="319" spans="2:7" ht="17.100000000000001" customHeight="1">
      <c r="B319" s="240">
        <v>39171</v>
      </c>
      <c r="C319" s="245" t="s">
        <v>557</v>
      </c>
      <c r="D319" s="245" t="s">
        <v>551</v>
      </c>
      <c r="E319" s="242" t="s">
        <v>212</v>
      </c>
      <c r="F319" s="242" t="s">
        <v>212</v>
      </c>
      <c r="G319" s="246" t="s">
        <v>484</v>
      </c>
    </row>
    <row r="320" spans="2:7" ht="17.100000000000001" customHeight="1">
      <c r="B320" s="240">
        <v>39171</v>
      </c>
      <c r="C320" s="245" t="s">
        <v>558</v>
      </c>
      <c r="D320" s="245" t="s">
        <v>551</v>
      </c>
      <c r="E320" s="242" t="s">
        <v>212</v>
      </c>
      <c r="F320" s="242" t="s">
        <v>212</v>
      </c>
      <c r="G320" s="246" t="s">
        <v>484</v>
      </c>
    </row>
    <row r="321" spans="2:7" ht="17.100000000000001" customHeight="1">
      <c r="B321" s="240">
        <v>39171</v>
      </c>
      <c r="C321" s="245" t="s">
        <v>559</v>
      </c>
      <c r="D321" s="245" t="s">
        <v>551</v>
      </c>
      <c r="E321" s="242" t="s">
        <v>212</v>
      </c>
      <c r="F321" s="242" t="s">
        <v>212</v>
      </c>
      <c r="G321" s="246" t="s">
        <v>484</v>
      </c>
    </row>
    <row r="322" spans="2:7" ht="17.100000000000001" customHeight="1">
      <c r="B322" s="240">
        <v>39171</v>
      </c>
      <c r="C322" s="245" t="s">
        <v>560</v>
      </c>
      <c r="D322" s="245" t="s">
        <v>551</v>
      </c>
      <c r="E322" s="242" t="s">
        <v>212</v>
      </c>
      <c r="F322" s="242" t="s">
        <v>212</v>
      </c>
      <c r="G322" s="246" t="s">
        <v>484</v>
      </c>
    </row>
    <row r="323" spans="2:7" ht="17.100000000000001" customHeight="1">
      <c r="B323" s="240">
        <v>39171</v>
      </c>
      <c r="C323" s="245" t="s">
        <v>561</v>
      </c>
      <c r="D323" s="245" t="s">
        <v>551</v>
      </c>
      <c r="E323" s="242" t="s">
        <v>212</v>
      </c>
      <c r="F323" s="242" t="s">
        <v>212</v>
      </c>
      <c r="G323" s="246" t="s">
        <v>484</v>
      </c>
    </row>
    <row r="324" spans="2:7" ht="17.100000000000001" customHeight="1">
      <c r="B324" s="240">
        <v>39171</v>
      </c>
      <c r="C324" s="245" t="s">
        <v>562</v>
      </c>
      <c r="D324" s="245" t="s">
        <v>551</v>
      </c>
      <c r="E324" s="242" t="s">
        <v>212</v>
      </c>
      <c r="F324" s="242" t="s">
        <v>212</v>
      </c>
      <c r="G324" s="246" t="s">
        <v>484</v>
      </c>
    </row>
    <row r="325" spans="2:7" ht="17.100000000000001" customHeight="1">
      <c r="B325" s="240">
        <v>39171</v>
      </c>
      <c r="C325" s="245" t="s">
        <v>563</v>
      </c>
      <c r="D325" s="245" t="s">
        <v>551</v>
      </c>
      <c r="E325" s="242" t="s">
        <v>212</v>
      </c>
      <c r="F325" s="242" t="s">
        <v>212</v>
      </c>
      <c r="G325" s="246" t="s">
        <v>484</v>
      </c>
    </row>
    <row r="326" spans="2:7" ht="17.100000000000001" customHeight="1">
      <c r="B326" s="240">
        <v>39171</v>
      </c>
      <c r="C326" s="245" t="s">
        <v>564</v>
      </c>
      <c r="D326" s="245" t="s">
        <v>551</v>
      </c>
      <c r="E326" s="242" t="s">
        <v>212</v>
      </c>
      <c r="F326" s="242" t="s">
        <v>212</v>
      </c>
      <c r="G326" s="246" t="s">
        <v>484</v>
      </c>
    </row>
    <row r="327" spans="2:7" ht="17.100000000000001" customHeight="1">
      <c r="B327" s="240">
        <v>39171</v>
      </c>
      <c r="C327" s="245" t="s">
        <v>565</v>
      </c>
      <c r="D327" s="245" t="s">
        <v>551</v>
      </c>
      <c r="E327" s="242" t="s">
        <v>212</v>
      </c>
      <c r="F327" s="242" t="s">
        <v>212</v>
      </c>
      <c r="G327" s="246" t="s">
        <v>484</v>
      </c>
    </row>
    <row r="328" spans="2:7" ht="17.100000000000001" customHeight="1">
      <c r="B328" s="240">
        <v>39171</v>
      </c>
      <c r="C328" s="245" t="s">
        <v>566</v>
      </c>
      <c r="D328" s="245" t="s">
        <v>551</v>
      </c>
      <c r="E328" s="242" t="s">
        <v>212</v>
      </c>
      <c r="F328" s="242" t="s">
        <v>212</v>
      </c>
      <c r="G328" s="246" t="s">
        <v>484</v>
      </c>
    </row>
    <row r="329" spans="2:7" ht="17.100000000000001" customHeight="1">
      <c r="B329" s="240">
        <v>39171</v>
      </c>
      <c r="C329" s="245" t="s">
        <v>567</v>
      </c>
      <c r="D329" s="245" t="s">
        <v>551</v>
      </c>
      <c r="E329" s="242" t="s">
        <v>212</v>
      </c>
      <c r="F329" s="242" t="s">
        <v>212</v>
      </c>
      <c r="G329" s="246" t="s">
        <v>484</v>
      </c>
    </row>
    <row r="330" spans="2:7" ht="17.100000000000001" customHeight="1">
      <c r="B330" s="240">
        <v>39171</v>
      </c>
      <c r="C330" s="245" t="s">
        <v>568</v>
      </c>
      <c r="D330" s="245" t="s">
        <v>551</v>
      </c>
      <c r="E330" s="242" t="s">
        <v>212</v>
      </c>
      <c r="F330" s="242" t="s">
        <v>212</v>
      </c>
      <c r="G330" s="246" t="s">
        <v>484</v>
      </c>
    </row>
    <row r="331" spans="2:7" ht="17.100000000000001" customHeight="1">
      <c r="B331" s="240">
        <v>39171</v>
      </c>
      <c r="C331" s="245" t="s">
        <v>569</v>
      </c>
      <c r="D331" s="245" t="s">
        <v>551</v>
      </c>
      <c r="E331" s="242" t="s">
        <v>212</v>
      </c>
      <c r="F331" s="242" t="s">
        <v>212</v>
      </c>
      <c r="G331" s="246" t="s">
        <v>484</v>
      </c>
    </row>
    <row r="332" spans="2:7" ht="17.100000000000001" customHeight="1">
      <c r="B332" s="240">
        <v>39171</v>
      </c>
      <c r="C332" s="245" t="s">
        <v>570</v>
      </c>
      <c r="D332" s="245" t="s">
        <v>551</v>
      </c>
      <c r="E332" s="242" t="s">
        <v>212</v>
      </c>
      <c r="F332" s="242" t="s">
        <v>212</v>
      </c>
      <c r="G332" s="246" t="s">
        <v>484</v>
      </c>
    </row>
    <row r="333" spans="2:7" ht="17.100000000000001" customHeight="1">
      <c r="B333" s="240">
        <v>39171</v>
      </c>
      <c r="C333" s="245" t="s">
        <v>571</v>
      </c>
      <c r="D333" s="245" t="s">
        <v>551</v>
      </c>
      <c r="E333" s="242" t="s">
        <v>212</v>
      </c>
      <c r="F333" s="242" t="s">
        <v>212</v>
      </c>
      <c r="G333" s="246" t="s">
        <v>484</v>
      </c>
    </row>
    <row r="334" spans="2:7" ht="17.100000000000001" customHeight="1">
      <c r="B334" s="240">
        <v>39171</v>
      </c>
      <c r="C334" s="245" t="s">
        <v>572</v>
      </c>
      <c r="D334" s="245" t="s">
        <v>551</v>
      </c>
      <c r="E334" s="242" t="s">
        <v>212</v>
      </c>
      <c r="F334" s="242" t="s">
        <v>212</v>
      </c>
      <c r="G334" s="246" t="s">
        <v>484</v>
      </c>
    </row>
    <row r="335" spans="2:7" ht="17.100000000000001" customHeight="1">
      <c r="B335" s="240">
        <v>39171</v>
      </c>
      <c r="C335" s="245" t="s">
        <v>573</v>
      </c>
      <c r="D335" s="245" t="s">
        <v>551</v>
      </c>
      <c r="E335" s="242" t="s">
        <v>212</v>
      </c>
      <c r="F335" s="242" t="s">
        <v>212</v>
      </c>
      <c r="G335" s="246" t="s">
        <v>484</v>
      </c>
    </row>
    <row r="336" spans="2:7" ht="17.100000000000001" customHeight="1">
      <c r="B336" s="240">
        <v>39171</v>
      </c>
      <c r="C336" s="245" t="s">
        <v>574</v>
      </c>
      <c r="D336" s="245" t="s">
        <v>551</v>
      </c>
      <c r="E336" s="242" t="s">
        <v>212</v>
      </c>
      <c r="F336" s="242" t="s">
        <v>212</v>
      </c>
      <c r="G336" s="246" t="s">
        <v>484</v>
      </c>
    </row>
    <row r="337" spans="2:7" ht="17.100000000000001" customHeight="1">
      <c r="B337" s="240">
        <v>39171</v>
      </c>
      <c r="C337" s="245" t="s">
        <v>575</v>
      </c>
      <c r="D337" s="245" t="s">
        <v>551</v>
      </c>
      <c r="E337" s="242" t="s">
        <v>212</v>
      </c>
      <c r="F337" s="242" t="s">
        <v>212</v>
      </c>
      <c r="G337" s="246" t="s">
        <v>484</v>
      </c>
    </row>
    <row r="338" spans="2:7" ht="17.100000000000001" customHeight="1">
      <c r="B338" s="240">
        <v>39171</v>
      </c>
      <c r="C338" s="245" t="s">
        <v>576</v>
      </c>
      <c r="D338" s="245" t="s">
        <v>551</v>
      </c>
      <c r="E338" s="242" t="s">
        <v>212</v>
      </c>
      <c r="F338" s="242" t="s">
        <v>212</v>
      </c>
      <c r="G338" s="246" t="s">
        <v>484</v>
      </c>
    </row>
    <row r="339" spans="2:7" ht="17.100000000000001" customHeight="1">
      <c r="B339" s="240">
        <v>39171</v>
      </c>
      <c r="C339" s="245" t="s">
        <v>577</v>
      </c>
      <c r="D339" s="245" t="s">
        <v>551</v>
      </c>
      <c r="E339" s="242" t="s">
        <v>212</v>
      </c>
      <c r="F339" s="242" t="s">
        <v>212</v>
      </c>
      <c r="G339" s="246" t="s">
        <v>484</v>
      </c>
    </row>
    <row r="340" spans="2:7" ht="17.100000000000001" customHeight="1">
      <c r="B340" s="240">
        <v>39171</v>
      </c>
      <c r="C340" s="245" t="s">
        <v>578</v>
      </c>
      <c r="D340" s="245" t="s">
        <v>551</v>
      </c>
      <c r="E340" s="242" t="s">
        <v>212</v>
      </c>
      <c r="F340" s="242" t="s">
        <v>212</v>
      </c>
      <c r="G340" s="246" t="s">
        <v>484</v>
      </c>
    </row>
    <row r="341" spans="2:7" ht="17.100000000000001" customHeight="1">
      <c r="B341" s="240">
        <v>39171</v>
      </c>
      <c r="C341" s="245" t="s">
        <v>579</v>
      </c>
      <c r="D341" s="245" t="s">
        <v>551</v>
      </c>
      <c r="E341" s="242" t="s">
        <v>212</v>
      </c>
      <c r="F341" s="242" t="s">
        <v>212</v>
      </c>
      <c r="G341" s="246" t="s">
        <v>484</v>
      </c>
    </row>
    <row r="342" spans="2:7" ht="17.100000000000001" customHeight="1">
      <c r="B342" s="240">
        <v>39171</v>
      </c>
      <c r="C342" s="245" t="s">
        <v>580</v>
      </c>
      <c r="D342" s="245" t="s">
        <v>551</v>
      </c>
      <c r="E342" s="242" t="s">
        <v>212</v>
      </c>
      <c r="F342" s="242" t="s">
        <v>212</v>
      </c>
      <c r="G342" s="246" t="s">
        <v>484</v>
      </c>
    </row>
    <row r="343" spans="2:7" ht="17.100000000000001" customHeight="1">
      <c r="B343" s="240">
        <v>39171</v>
      </c>
      <c r="C343" s="245" t="s">
        <v>581</v>
      </c>
      <c r="D343" s="245" t="s">
        <v>551</v>
      </c>
      <c r="E343" s="242" t="s">
        <v>212</v>
      </c>
      <c r="F343" s="242" t="s">
        <v>212</v>
      </c>
      <c r="G343" s="246" t="s">
        <v>484</v>
      </c>
    </row>
    <row r="344" spans="2:7" ht="17.100000000000001" customHeight="1">
      <c r="B344" s="240">
        <v>39171</v>
      </c>
      <c r="C344" s="245" t="s">
        <v>582</v>
      </c>
      <c r="D344" s="245" t="s">
        <v>551</v>
      </c>
      <c r="E344" s="242" t="s">
        <v>212</v>
      </c>
      <c r="F344" s="242" t="s">
        <v>212</v>
      </c>
      <c r="G344" s="246" t="s">
        <v>484</v>
      </c>
    </row>
    <row r="345" spans="2:7" ht="17.100000000000001" customHeight="1">
      <c r="B345" s="240">
        <v>39171</v>
      </c>
      <c r="C345" s="245" t="s">
        <v>583</v>
      </c>
      <c r="D345" s="245" t="s">
        <v>551</v>
      </c>
      <c r="E345" s="242" t="s">
        <v>212</v>
      </c>
      <c r="F345" s="242" t="s">
        <v>212</v>
      </c>
      <c r="G345" s="246" t="s">
        <v>484</v>
      </c>
    </row>
    <row r="346" spans="2:7" ht="17.100000000000001" customHeight="1">
      <c r="B346" s="240">
        <v>39171</v>
      </c>
      <c r="C346" s="245" t="s">
        <v>584</v>
      </c>
      <c r="D346" s="245" t="s">
        <v>551</v>
      </c>
      <c r="E346" s="242" t="s">
        <v>212</v>
      </c>
      <c r="F346" s="242" t="s">
        <v>212</v>
      </c>
      <c r="G346" s="246" t="s">
        <v>484</v>
      </c>
    </row>
    <row r="347" spans="2:7" ht="17.100000000000001" customHeight="1">
      <c r="B347" s="240">
        <v>39171</v>
      </c>
      <c r="C347" s="245" t="s">
        <v>585</v>
      </c>
      <c r="D347" s="245" t="s">
        <v>551</v>
      </c>
      <c r="E347" s="242" t="s">
        <v>212</v>
      </c>
      <c r="F347" s="242" t="s">
        <v>212</v>
      </c>
      <c r="G347" s="246" t="s">
        <v>484</v>
      </c>
    </row>
    <row r="348" spans="2:7" ht="17.100000000000001" customHeight="1">
      <c r="B348" s="240">
        <v>39171</v>
      </c>
      <c r="C348" s="245" t="s">
        <v>586</v>
      </c>
      <c r="D348" s="245" t="s">
        <v>551</v>
      </c>
      <c r="E348" s="242" t="s">
        <v>212</v>
      </c>
      <c r="F348" s="242" t="s">
        <v>212</v>
      </c>
      <c r="G348" s="246" t="s">
        <v>484</v>
      </c>
    </row>
    <row r="349" spans="2:7" ht="17.100000000000001" customHeight="1">
      <c r="B349" s="240">
        <v>39171</v>
      </c>
      <c r="C349" s="245" t="s">
        <v>587</v>
      </c>
      <c r="D349" s="245" t="s">
        <v>551</v>
      </c>
      <c r="E349" s="242" t="s">
        <v>212</v>
      </c>
      <c r="F349" s="242" t="s">
        <v>212</v>
      </c>
      <c r="G349" s="246" t="s">
        <v>484</v>
      </c>
    </row>
    <row r="350" spans="2:7" ht="17.100000000000001" customHeight="1">
      <c r="B350" s="240">
        <v>39171</v>
      </c>
      <c r="C350" s="245" t="s">
        <v>588</v>
      </c>
      <c r="D350" s="245" t="s">
        <v>551</v>
      </c>
      <c r="E350" s="242" t="s">
        <v>212</v>
      </c>
      <c r="F350" s="242" t="s">
        <v>212</v>
      </c>
      <c r="G350" s="246" t="s">
        <v>484</v>
      </c>
    </row>
    <row r="351" spans="2:7" ht="17.100000000000001" customHeight="1">
      <c r="B351" s="240">
        <v>39441</v>
      </c>
      <c r="C351" s="245" t="s">
        <v>589</v>
      </c>
      <c r="D351" s="245" t="s">
        <v>590</v>
      </c>
      <c r="E351" s="242" t="s">
        <v>212</v>
      </c>
      <c r="F351" s="242" t="s">
        <v>212</v>
      </c>
      <c r="G351" s="246" t="s">
        <v>220</v>
      </c>
    </row>
    <row r="352" spans="2:7" ht="17.100000000000001" customHeight="1">
      <c r="B352" s="240">
        <v>39441</v>
      </c>
      <c r="C352" s="245" t="s">
        <v>591</v>
      </c>
      <c r="D352" s="245" t="s">
        <v>592</v>
      </c>
      <c r="E352" s="242" t="s">
        <v>212</v>
      </c>
      <c r="F352" s="242" t="s">
        <v>212</v>
      </c>
      <c r="G352" s="246" t="s">
        <v>220</v>
      </c>
    </row>
    <row r="353" spans="2:7" ht="17.100000000000001" customHeight="1">
      <c r="B353" s="240">
        <v>39441</v>
      </c>
      <c r="C353" s="245" t="s">
        <v>593</v>
      </c>
      <c r="D353" s="245" t="s">
        <v>594</v>
      </c>
      <c r="E353" s="242" t="s">
        <v>212</v>
      </c>
      <c r="F353" s="242" t="s">
        <v>212</v>
      </c>
      <c r="G353" s="246" t="s">
        <v>220</v>
      </c>
    </row>
    <row r="354" spans="2:7" ht="17.100000000000001" customHeight="1">
      <c r="B354" s="240">
        <v>39441</v>
      </c>
      <c r="C354" s="245" t="s">
        <v>595</v>
      </c>
      <c r="D354" s="245" t="s">
        <v>596</v>
      </c>
      <c r="E354" s="242" t="s">
        <v>212</v>
      </c>
      <c r="F354" s="242" t="s">
        <v>212</v>
      </c>
      <c r="G354" s="246" t="s">
        <v>220</v>
      </c>
    </row>
    <row r="355" spans="2:7" ht="17.100000000000001" customHeight="1">
      <c r="B355" s="240">
        <v>39441</v>
      </c>
      <c r="C355" s="245" t="s">
        <v>597</v>
      </c>
      <c r="D355" s="245" t="s">
        <v>596</v>
      </c>
      <c r="E355" s="242" t="s">
        <v>212</v>
      </c>
      <c r="F355" s="242" t="s">
        <v>212</v>
      </c>
      <c r="G355" s="246" t="s">
        <v>220</v>
      </c>
    </row>
    <row r="356" spans="2:7" ht="17.100000000000001" customHeight="1">
      <c r="B356" s="240">
        <v>39441</v>
      </c>
      <c r="C356" s="245" t="s">
        <v>598</v>
      </c>
      <c r="D356" s="245" t="s">
        <v>596</v>
      </c>
      <c r="E356" s="242" t="s">
        <v>212</v>
      </c>
      <c r="F356" s="242" t="s">
        <v>212</v>
      </c>
      <c r="G356" s="246" t="s">
        <v>220</v>
      </c>
    </row>
    <row r="357" spans="2:7" ht="17.100000000000001" customHeight="1">
      <c r="B357" s="240">
        <v>39441</v>
      </c>
      <c r="C357" s="245" t="s">
        <v>599</v>
      </c>
      <c r="D357" s="245" t="s">
        <v>596</v>
      </c>
      <c r="E357" s="242" t="s">
        <v>212</v>
      </c>
      <c r="F357" s="242" t="s">
        <v>212</v>
      </c>
      <c r="G357" s="246" t="s">
        <v>220</v>
      </c>
    </row>
    <row r="358" spans="2:7" ht="17.100000000000001" customHeight="1">
      <c r="B358" s="240">
        <v>39441</v>
      </c>
      <c r="C358" s="245" t="s">
        <v>600</v>
      </c>
      <c r="D358" s="245" t="s">
        <v>601</v>
      </c>
      <c r="E358" s="242" t="s">
        <v>212</v>
      </c>
      <c r="F358" s="242" t="s">
        <v>212</v>
      </c>
      <c r="G358" s="246" t="s">
        <v>220</v>
      </c>
    </row>
    <row r="359" spans="2:7" ht="17.100000000000001" customHeight="1">
      <c r="B359" s="240">
        <v>39441</v>
      </c>
      <c r="C359" s="245" t="s">
        <v>602</v>
      </c>
      <c r="D359" s="245" t="s">
        <v>603</v>
      </c>
      <c r="E359" s="242" t="s">
        <v>212</v>
      </c>
      <c r="F359" s="242" t="s">
        <v>212</v>
      </c>
      <c r="G359" s="246" t="s">
        <v>220</v>
      </c>
    </row>
    <row r="360" spans="2:7" ht="17.100000000000001" customHeight="1">
      <c r="B360" s="240">
        <v>39441</v>
      </c>
      <c r="C360" s="245" t="s">
        <v>604</v>
      </c>
      <c r="D360" s="245" t="s">
        <v>605</v>
      </c>
      <c r="E360" s="242" t="s">
        <v>212</v>
      </c>
      <c r="F360" s="242" t="s">
        <v>212</v>
      </c>
      <c r="G360" s="246" t="s">
        <v>220</v>
      </c>
    </row>
    <row r="361" spans="2:7" ht="17.100000000000001" customHeight="1">
      <c r="B361" s="240">
        <v>39441</v>
      </c>
      <c r="C361" s="245" t="s">
        <v>606</v>
      </c>
      <c r="D361" s="245" t="s">
        <v>605</v>
      </c>
      <c r="E361" s="242" t="s">
        <v>212</v>
      </c>
      <c r="F361" s="242" t="s">
        <v>212</v>
      </c>
      <c r="G361" s="246" t="s">
        <v>220</v>
      </c>
    </row>
    <row r="362" spans="2:7" ht="17.100000000000001" customHeight="1">
      <c r="B362" s="240">
        <v>39441</v>
      </c>
      <c r="C362" s="245" t="s">
        <v>607</v>
      </c>
      <c r="D362" s="245" t="s">
        <v>601</v>
      </c>
      <c r="E362" s="242" t="s">
        <v>212</v>
      </c>
      <c r="F362" s="242" t="s">
        <v>212</v>
      </c>
      <c r="G362" s="246" t="s">
        <v>220</v>
      </c>
    </row>
    <row r="363" spans="2:7" ht="17.100000000000001" customHeight="1">
      <c r="B363" s="240">
        <v>39441</v>
      </c>
      <c r="C363" s="245" t="s">
        <v>608</v>
      </c>
      <c r="D363" s="245" t="s">
        <v>601</v>
      </c>
      <c r="E363" s="242" t="s">
        <v>212</v>
      </c>
      <c r="F363" s="242" t="s">
        <v>212</v>
      </c>
      <c r="G363" s="246" t="s">
        <v>220</v>
      </c>
    </row>
    <row r="364" spans="2:7" ht="17.100000000000001" customHeight="1">
      <c r="B364" s="240">
        <v>39441</v>
      </c>
      <c r="C364" s="245" t="s">
        <v>609</v>
      </c>
      <c r="D364" s="245" t="s">
        <v>605</v>
      </c>
      <c r="E364" s="242" t="s">
        <v>212</v>
      </c>
      <c r="F364" s="242" t="s">
        <v>212</v>
      </c>
      <c r="G364" s="246" t="s">
        <v>220</v>
      </c>
    </row>
    <row r="365" spans="2:7" ht="17.100000000000001" customHeight="1">
      <c r="B365" s="240">
        <v>39441</v>
      </c>
      <c r="C365" s="245" t="s">
        <v>610</v>
      </c>
      <c r="D365" s="245" t="s">
        <v>605</v>
      </c>
      <c r="E365" s="242" t="s">
        <v>212</v>
      </c>
      <c r="F365" s="242" t="s">
        <v>212</v>
      </c>
      <c r="G365" s="246" t="s">
        <v>220</v>
      </c>
    </row>
    <row r="366" spans="2:7" ht="17.100000000000001" customHeight="1">
      <c r="B366" s="240">
        <v>39441</v>
      </c>
      <c r="C366" s="245" t="s">
        <v>611</v>
      </c>
      <c r="D366" s="245" t="s">
        <v>605</v>
      </c>
      <c r="E366" s="242" t="s">
        <v>212</v>
      </c>
      <c r="F366" s="242" t="s">
        <v>212</v>
      </c>
      <c r="G366" s="246" t="s">
        <v>220</v>
      </c>
    </row>
    <row r="367" spans="2:7" ht="17.100000000000001" customHeight="1">
      <c r="B367" s="240">
        <v>39441</v>
      </c>
      <c r="C367" s="245" t="s">
        <v>602</v>
      </c>
      <c r="D367" s="245" t="s">
        <v>612</v>
      </c>
      <c r="E367" s="242" t="s">
        <v>212</v>
      </c>
      <c r="F367" s="242" t="s">
        <v>212</v>
      </c>
      <c r="G367" s="246" t="s">
        <v>220</v>
      </c>
    </row>
    <row r="368" spans="2:7" ht="17.100000000000001" customHeight="1">
      <c r="B368" s="240">
        <v>39441</v>
      </c>
      <c r="C368" s="245" t="s">
        <v>589</v>
      </c>
      <c r="D368" s="245" t="s">
        <v>612</v>
      </c>
      <c r="E368" s="242" t="s">
        <v>212</v>
      </c>
      <c r="F368" s="242" t="s">
        <v>212</v>
      </c>
      <c r="G368" s="246" t="s">
        <v>220</v>
      </c>
    </row>
    <row r="369" spans="2:7" ht="17.100000000000001" customHeight="1">
      <c r="B369" s="240">
        <v>39441</v>
      </c>
      <c r="C369" s="245" t="s">
        <v>591</v>
      </c>
      <c r="D369" s="245" t="s">
        <v>612</v>
      </c>
      <c r="E369" s="242" t="s">
        <v>212</v>
      </c>
      <c r="F369" s="242" t="s">
        <v>212</v>
      </c>
      <c r="G369" s="246" t="s">
        <v>220</v>
      </c>
    </row>
    <row r="370" spans="2:7" ht="17.100000000000001" customHeight="1">
      <c r="B370" s="240">
        <v>39441</v>
      </c>
      <c r="C370" s="245" t="s">
        <v>613</v>
      </c>
      <c r="D370" s="245" t="s">
        <v>601</v>
      </c>
      <c r="E370" s="242" t="s">
        <v>212</v>
      </c>
      <c r="F370" s="242" t="s">
        <v>212</v>
      </c>
      <c r="G370" s="246" t="s">
        <v>220</v>
      </c>
    </row>
    <row r="371" spans="2:7" ht="17.100000000000001" customHeight="1">
      <c r="B371" s="240">
        <v>39441</v>
      </c>
      <c r="C371" s="245" t="s">
        <v>614</v>
      </c>
      <c r="D371" s="245" t="s">
        <v>601</v>
      </c>
      <c r="E371" s="242" t="s">
        <v>212</v>
      </c>
      <c r="F371" s="242" t="s">
        <v>212</v>
      </c>
      <c r="G371" s="246" t="s">
        <v>220</v>
      </c>
    </row>
    <row r="372" spans="2:7" ht="17.100000000000001" customHeight="1">
      <c r="B372" s="240">
        <v>39441</v>
      </c>
      <c r="C372" s="245" t="s">
        <v>615</v>
      </c>
      <c r="D372" s="245" t="s">
        <v>601</v>
      </c>
      <c r="E372" s="242" t="s">
        <v>212</v>
      </c>
      <c r="F372" s="242" t="s">
        <v>212</v>
      </c>
      <c r="G372" s="246" t="s">
        <v>220</v>
      </c>
    </row>
    <row r="373" spans="2:7" ht="17.100000000000001" customHeight="1">
      <c r="B373" s="240">
        <v>39441</v>
      </c>
      <c r="C373" s="245" t="s">
        <v>616</v>
      </c>
      <c r="D373" s="245" t="s">
        <v>617</v>
      </c>
      <c r="E373" s="242" t="s">
        <v>212</v>
      </c>
      <c r="F373" s="242" t="s">
        <v>212</v>
      </c>
      <c r="G373" s="246" t="s">
        <v>213</v>
      </c>
    </row>
    <row r="374" spans="2:7" ht="17.100000000000001" customHeight="1">
      <c r="B374" s="240">
        <v>39441</v>
      </c>
      <c r="C374" s="245" t="s">
        <v>618</v>
      </c>
      <c r="D374" s="245" t="s">
        <v>617</v>
      </c>
      <c r="E374" s="242" t="s">
        <v>212</v>
      </c>
      <c r="F374" s="242" t="s">
        <v>212</v>
      </c>
      <c r="G374" s="246" t="s">
        <v>213</v>
      </c>
    </row>
    <row r="375" spans="2:7" ht="17.100000000000001" customHeight="1">
      <c r="B375" s="240">
        <v>39441</v>
      </c>
      <c r="C375" s="245" t="s">
        <v>619</v>
      </c>
      <c r="D375" s="245" t="s">
        <v>617</v>
      </c>
      <c r="E375" s="242" t="s">
        <v>212</v>
      </c>
      <c r="F375" s="242" t="s">
        <v>212</v>
      </c>
      <c r="G375" s="246" t="s">
        <v>213</v>
      </c>
    </row>
    <row r="376" spans="2:7" ht="17.100000000000001" customHeight="1">
      <c r="B376" s="240">
        <v>39441</v>
      </c>
      <c r="C376" s="245" t="s">
        <v>620</v>
      </c>
      <c r="D376" s="245" t="s">
        <v>617</v>
      </c>
      <c r="E376" s="242" t="s">
        <v>212</v>
      </c>
      <c r="F376" s="242"/>
      <c r="G376" s="246" t="s">
        <v>213</v>
      </c>
    </row>
    <row r="377" spans="2:7" ht="17.100000000000001" customHeight="1">
      <c r="B377" s="240">
        <v>39441</v>
      </c>
      <c r="C377" s="245" t="s">
        <v>621</v>
      </c>
      <c r="D377" s="245" t="s">
        <v>617</v>
      </c>
      <c r="E377" s="242" t="s">
        <v>212</v>
      </c>
      <c r="F377" s="242" t="s">
        <v>212</v>
      </c>
      <c r="G377" s="246" t="s">
        <v>213</v>
      </c>
    </row>
    <row r="378" spans="2:7" ht="17.100000000000001" customHeight="1">
      <c r="B378" s="240">
        <v>39441</v>
      </c>
      <c r="C378" s="245" t="s">
        <v>622</v>
      </c>
      <c r="D378" s="245" t="s">
        <v>617</v>
      </c>
      <c r="E378" s="242" t="s">
        <v>212</v>
      </c>
      <c r="F378" s="242" t="s">
        <v>212</v>
      </c>
      <c r="G378" s="246" t="s">
        <v>213</v>
      </c>
    </row>
    <row r="379" spans="2:7" ht="17.100000000000001" customHeight="1">
      <c r="B379" s="240">
        <v>39441</v>
      </c>
      <c r="C379" s="245" t="s">
        <v>623</v>
      </c>
      <c r="D379" s="245" t="s">
        <v>617</v>
      </c>
      <c r="E379" s="242" t="s">
        <v>212</v>
      </c>
      <c r="F379" s="242"/>
      <c r="G379" s="246" t="s">
        <v>213</v>
      </c>
    </row>
    <row r="380" spans="2:7" ht="17.100000000000001" customHeight="1">
      <c r="B380" s="240">
        <v>39441</v>
      </c>
      <c r="C380" s="245" t="s">
        <v>624</v>
      </c>
      <c r="D380" s="245" t="s">
        <v>617</v>
      </c>
      <c r="E380" s="242" t="s">
        <v>212</v>
      </c>
      <c r="F380" s="242" t="s">
        <v>212</v>
      </c>
      <c r="G380" s="246" t="s">
        <v>213</v>
      </c>
    </row>
    <row r="381" spans="2:7" ht="17.100000000000001" customHeight="1">
      <c r="B381" s="240">
        <v>39441</v>
      </c>
      <c r="C381" s="245" t="s">
        <v>625</v>
      </c>
      <c r="D381" s="245" t="s">
        <v>617</v>
      </c>
      <c r="E381" s="242" t="s">
        <v>212</v>
      </c>
      <c r="F381" s="242" t="s">
        <v>212</v>
      </c>
      <c r="G381" s="246" t="s">
        <v>213</v>
      </c>
    </row>
    <row r="382" spans="2:7" ht="17.100000000000001" customHeight="1">
      <c r="B382" s="240">
        <v>39441</v>
      </c>
      <c r="C382" s="245" t="s">
        <v>626</v>
      </c>
      <c r="D382" s="245" t="s">
        <v>627</v>
      </c>
      <c r="E382" s="242" t="s">
        <v>212</v>
      </c>
      <c r="F382" s="242" t="s">
        <v>212</v>
      </c>
      <c r="G382" s="246" t="s">
        <v>213</v>
      </c>
    </row>
    <row r="383" spans="2:7" ht="17.100000000000001" customHeight="1">
      <c r="B383" s="240">
        <v>39441</v>
      </c>
      <c r="C383" s="245" t="s">
        <v>628</v>
      </c>
      <c r="D383" s="245" t="s">
        <v>601</v>
      </c>
      <c r="E383" s="242" t="s">
        <v>212</v>
      </c>
      <c r="F383" s="242" t="s">
        <v>212</v>
      </c>
      <c r="G383" s="246" t="s">
        <v>213</v>
      </c>
    </row>
    <row r="384" spans="2:7" ht="17.100000000000001" customHeight="1">
      <c r="B384" s="240">
        <v>39441</v>
      </c>
      <c r="C384" s="245" t="s">
        <v>629</v>
      </c>
      <c r="D384" s="245" t="s">
        <v>601</v>
      </c>
      <c r="E384" s="242" t="s">
        <v>212</v>
      </c>
      <c r="F384" s="242" t="s">
        <v>212</v>
      </c>
      <c r="G384" s="246" t="s">
        <v>213</v>
      </c>
    </row>
    <row r="385" spans="2:7" ht="17.100000000000001" customHeight="1">
      <c r="B385" s="240">
        <v>39441</v>
      </c>
      <c r="C385" s="245" t="s">
        <v>630</v>
      </c>
      <c r="D385" s="245" t="s">
        <v>601</v>
      </c>
      <c r="E385" s="242" t="s">
        <v>212</v>
      </c>
      <c r="F385" s="242" t="s">
        <v>212</v>
      </c>
      <c r="G385" s="246" t="s">
        <v>213</v>
      </c>
    </row>
    <row r="386" spans="2:7" ht="17.100000000000001" customHeight="1">
      <c r="B386" s="240">
        <v>39441</v>
      </c>
      <c r="C386" s="245" t="s">
        <v>631</v>
      </c>
      <c r="D386" s="245" t="s">
        <v>617</v>
      </c>
      <c r="E386" s="242" t="s">
        <v>212</v>
      </c>
      <c r="F386" s="242" t="s">
        <v>212</v>
      </c>
      <c r="G386" s="246" t="s">
        <v>213</v>
      </c>
    </row>
    <row r="387" spans="2:7" ht="17.100000000000001" customHeight="1">
      <c r="B387" s="240">
        <v>39441</v>
      </c>
      <c r="C387" s="245" t="s">
        <v>632</v>
      </c>
      <c r="D387" s="245" t="s">
        <v>617</v>
      </c>
      <c r="E387" s="242" t="s">
        <v>212</v>
      </c>
      <c r="F387" s="242" t="s">
        <v>212</v>
      </c>
      <c r="G387" s="246" t="s">
        <v>213</v>
      </c>
    </row>
    <row r="388" spans="2:7" ht="17.100000000000001" customHeight="1">
      <c r="B388" s="240">
        <v>39441</v>
      </c>
      <c r="C388" s="245" t="s">
        <v>633</v>
      </c>
      <c r="D388" s="245" t="s">
        <v>617</v>
      </c>
      <c r="E388" s="242" t="s">
        <v>212</v>
      </c>
      <c r="F388" s="242" t="s">
        <v>212</v>
      </c>
      <c r="G388" s="246" t="s">
        <v>213</v>
      </c>
    </row>
    <row r="389" spans="2:7" ht="17.100000000000001" customHeight="1">
      <c r="B389" s="240">
        <v>39441</v>
      </c>
      <c r="C389" s="245" t="s">
        <v>634</v>
      </c>
      <c r="D389" s="245" t="s">
        <v>617</v>
      </c>
      <c r="E389" s="242" t="s">
        <v>212</v>
      </c>
      <c r="F389" s="242" t="s">
        <v>212</v>
      </c>
      <c r="G389" s="246" t="s">
        <v>213</v>
      </c>
    </row>
    <row r="390" spans="2:7" ht="17.100000000000001" customHeight="1">
      <c r="B390" s="240">
        <v>39441</v>
      </c>
      <c r="C390" s="245" t="s">
        <v>635</v>
      </c>
      <c r="D390" s="245" t="s">
        <v>617</v>
      </c>
      <c r="E390" s="242" t="s">
        <v>212</v>
      </c>
      <c r="F390" s="242" t="s">
        <v>212</v>
      </c>
      <c r="G390" s="246" t="s">
        <v>213</v>
      </c>
    </row>
    <row r="391" spans="2:7" ht="17.100000000000001" customHeight="1">
      <c r="B391" s="240">
        <v>39441</v>
      </c>
      <c r="C391" s="245" t="s">
        <v>636</v>
      </c>
      <c r="D391" s="245" t="s">
        <v>601</v>
      </c>
      <c r="E391" s="242" t="s">
        <v>212</v>
      </c>
      <c r="F391" s="242" t="s">
        <v>212</v>
      </c>
      <c r="G391" s="246" t="s">
        <v>213</v>
      </c>
    </row>
    <row r="392" spans="2:7" ht="17.100000000000001" customHeight="1">
      <c r="B392" s="240">
        <v>39441</v>
      </c>
      <c r="C392" s="245" t="s">
        <v>637</v>
      </c>
      <c r="D392" s="245" t="s">
        <v>601</v>
      </c>
      <c r="E392" s="242" t="s">
        <v>212</v>
      </c>
      <c r="F392" s="242" t="s">
        <v>212</v>
      </c>
      <c r="G392" s="246" t="s">
        <v>213</v>
      </c>
    </row>
    <row r="393" spans="2:7" ht="17.100000000000001" customHeight="1">
      <c r="B393" s="240">
        <v>39441</v>
      </c>
      <c r="C393" s="245" t="s">
        <v>638</v>
      </c>
      <c r="D393" s="245" t="s">
        <v>601</v>
      </c>
      <c r="E393" s="242" t="s">
        <v>212</v>
      </c>
      <c r="F393" s="242" t="s">
        <v>212</v>
      </c>
      <c r="G393" s="246" t="s">
        <v>213</v>
      </c>
    </row>
    <row r="394" spans="2:7" ht="17.100000000000001" customHeight="1">
      <c r="B394" s="240">
        <v>39441</v>
      </c>
      <c r="C394" s="245" t="s">
        <v>639</v>
      </c>
      <c r="D394" s="245" t="s">
        <v>601</v>
      </c>
      <c r="E394" s="242" t="s">
        <v>212</v>
      </c>
      <c r="F394" s="242"/>
      <c r="G394" s="246" t="s">
        <v>213</v>
      </c>
    </row>
    <row r="395" spans="2:7" ht="17.100000000000001" customHeight="1">
      <c r="B395" s="240">
        <v>39441</v>
      </c>
      <c r="C395" s="245" t="s">
        <v>640</v>
      </c>
      <c r="D395" s="245" t="s">
        <v>601</v>
      </c>
      <c r="E395" s="242" t="s">
        <v>212</v>
      </c>
      <c r="F395" s="242" t="s">
        <v>212</v>
      </c>
      <c r="G395" s="246" t="s">
        <v>213</v>
      </c>
    </row>
    <row r="396" spans="2:7" ht="17.100000000000001" customHeight="1">
      <c r="B396" s="240">
        <v>39441</v>
      </c>
      <c r="C396" s="245" t="s">
        <v>641</v>
      </c>
      <c r="D396" s="245" t="s">
        <v>601</v>
      </c>
      <c r="E396" s="242" t="s">
        <v>212</v>
      </c>
      <c r="F396" s="242" t="s">
        <v>212</v>
      </c>
      <c r="G396" s="246" t="s">
        <v>213</v>
      </c>
    </row>
    <row r="397" spans="2:7" ht="17.100000000000001" customHeight="1">
      <c r="B397" s="240">
        <v>39441</v>
      </c>
      <c r="C397" s="245" t="s">
        <v>642</v>
      </c>
      <c r="D397" s="245" t="s">
        <v>601</v>
      </c>
      <c r="E397" s="242" t="s">
        <v>212</v>
      </c>
      <c r="F397" s="242"/>
      <c r="G397" s="246" t="s">
        <v>213</v>
      </c>
    </row>
    <row r="398" spans="2:7" ht="17.100000000000001" customHeight="1">
      <c r="B398" s="240">
        <v>39441</v>
      </c>
      <c r="C398" s="245" t="s">
        <v>643</v>
      </c>
      <c r="D398" s="245" t="s">
        <v>601</v>
      </c>
      <c r="E398" s="242" t="s">
        <v>212</v>
      </c>
      <c r="F398" s="242" t="s">
        <v>212</v>
      </c>
      <c r="G398" s="246" t="s">
        <v>213</v>
      </c>
    </row>
    <row r="399" spans="2:7" ht="17.100000000000001" customHeight="1">
      <c r="B399" s="240">
        <v>39535</v>
      </c>
      <c r="C399" s="245" t="s">
        <v>644</v>
      </c>
      <c r="D399" s="245" t="s">
        <v>645</v>
      </c>
      <c r="E399" s="242" t="s">
        <v>212</v>
      </c>
      <c r="F399" s="242" t="s">
        <v>212</v>
      </c>
      <c r="G399" s="246" t="s">
        <v>385</v>
      </c>
    </row>
    <row r="400" spans="2:7" ht="17.100000000000001" customHeight="1">
      <c r="B400" s="240">
        <v>39535</v>
      </c>
      <c r="C400" s="245" t="s">
        <v>646</v>
      </c>
      <c r="D400" s="245" t="s">
        <v>647</v>
      </c>
      <c r="E400" s="242" t="s">
        <v>212</v>
      </c>
      <c r="F400" s="242" t="s">
        <v>212</v>
      </c>
      <c r="G400" s="246" t="s">
        <v>220</v>
      </c>
    </row>
    <row r="401" spans="2:7" ht="17.100000000000001" customHeight="1">
      <c r="B401" s="240">
        <v>39535</v>
      </c>
      <c r="C401" s="245" t="s">
        <v>648</v>
      </c>
      <c r="D401" s="245" t="s">
        <v>649</v>
      </c>
      <c r="E401" s="242" t="s">
        <v>212</v>
      </c>
      <c r="F401" s="242" t="s">
        <v>212</v>
      </c>
      <c r="G401" s="246" t="s">
        <v>220</v>
      </c>
    </row>
    <row r="402" spans="2:7" ht="17.100000000000001" customHeight="1">
      <c r="B402" s="240">
        <v>39535</v>
      </c>
      <c r="C402" s="245" t="s">
        <v>650</v>
      </c>
      <c r="D402" s="245" t="s">
        <v>649</v>
      </c>
      <c r="E402" s="242" t="s">
        <v>212</v>
      </c>
      <c r="F402" s="242" t="s">
        <v>212</v>
      </c>
      <c r="G402" s="246" t="s">
        <v>220</v>
      </c>
    </row>
    <row r="403" spans="2:7" ht="17.100000000000001" customHeight="1">
      <c r="B403" s="240">
        <v>39535</v>
      </c>
      <c r="C403" s="245" t="s">
        <v>651</v>
      </c>
      <c r="D403" s="245" t="s">
        <v>649</v>
      </c>
      <c r="E403" s="242" t="s">
        <v>212</v>
      </c>
      <c r="F403" s="242" t="s">
        <v>212</v>
      </c>
      <c r="G403" s="246" t="s">
        <v>220</v>
      </c>
    </row>
    <row r="404" spans="2:7" ht="17.100000000000001" customHeight="1">
      <c r="B404" s="240">
        <v>39535</v>
      </c>
      <c r="C404" s="245" t="s">
        <v>652</v>
      </c>
      <c r="D404" s="245" t="s">
        <v>649</v>
      </c>
      <c r="E404" s="242" t="s">
        <v>212</v>
      </c>
      <c r="F404" s="242" t="s">
        <v>212</v>
      </c>
      <c r="G404" s="246" t="s">
        <v>220</v>
      </c>
    </row>
    <row r="405" spans="2:7" ht="17.100000000000001" customHeight="1">
      <c r="B405" s="240">
        <v>39535</v>
      </c>
      <c r="C405" s="245" t="s">
        <v>653</v>
      </c>
      <c r="D405" s="245" t="s">
        <v>649</v>
      </c>
      <c r="E405" s="242" t="s">
        <v>212</v>
      </c>
      <c r="F405" s="242" t="s">
        <v>212</v>
      </c>
      <c r="G405" s="246" t="s">
        <v>220</v>
      </c>
    </row>
    <row r="406" spans="2:7" ht="17.100000000000001" customHeight="1">
      <c r="B406" s="240">
        <v>39535</v>
      </c>
      <c r="C406" s="245" t="s">
        <v>654</v>
      </c>
      <c r="D406" s="245" t="s">
        <v>649</v>
      </c>
      <c r="E406" s="242" t="s">
        <v>212</v>
      </c>
      <c r="F406" s="242" t="s">
        <v>212</v>
      </c>
      <c r="G406" s="246" t="s">
        <v>220</v>
      </c>
    </row>
    <row r="407" spans="2:7" ht="17.100000000000001" customHeight="1">
      <c r="B407" s="240">
        <v>39535</v>
      </c>
      <c r="C407" s="245" t="s">
        <v>655</v>
      </c>
      <c r="D407" s="245" t="s">
        <v>649</v>
      </c>
      <c r="E407" s="242" t="s">
        <v>212</v>
      </c>
      <c r="F407" s="242" t="s">
        <v>212</v>
      </c>
      <c r="G407" s="246" t="s">
        <v>220</v>
      </c>
    </row>
    <row r="408" spans="2:7" ht="17.100000000000001" customHeight="1">
      <c r="B408" s="240">
        <v>39535</v>
      </c>
      <c r="C408" s="245" t="s">
        <v>656</v>
      </c>
      <c r="D408" s="245" t="s">
        <v>649</v>
      </c>
      <c r="E408" s="242" t="s">
        <v>212</v>
      </c>
      <c r="F408" s="242" t="s">
        <v>212</v>
      </c>
      <c r="G408" s="246" t="s">
        <v>220</v>
      </c>
    </row>
    <row r="409" spans="2:7" ht="17.100000000000001" customHeight="1">
      <c r="B409" s="240">
        <v>39535</v>
      </c>
      <c r="C409" s="245" t="s">
        <v>657</v>
      </c>
      <c r="D409" s="245" t="s">
        <v>649</v>
      </c>
      <c r="E409" s="242" t="s">
        <v>212</v>
      </c>
      <c r="F409" s="242" t="s">
        <v>212</v>
      </c>
      <c r="G409" s="246" t="s">
        <v>220</v>
      </c>
    </row>
    <row r="410" spans="2:7" ht="17.100000000000001" customHeight="1">
      <c r="B410" s="240">
        <v>39535</v>
      </c>
      <c r="C410" s="245" t="s">
        <v>658</v>
      </c>
      <c r="D410" s="245" t="s">
        <v>649</v>
      </c>
      <c r="E410" s="242" t="s">
        <v>212</v>
      </c>
      <c r="F410" s="242" t="s">
        <v>212</v>
      </c>
      <c r="G410" s="246" t="s">
        <v>220</v>
      </c>
    </row>
    <row r="411" spans="2:7" ht="17.100000000000001" customHeight="1">
      <c r="B411" s="240">
        <v>39535</v>
      </c>
      <c r="C411" s="245" t="s">
        <v>659</v>
      </c>
      <c r="D411" s="245" t="s">
        <v>649</v>
      </c>
      <c r="E411" s="242" t="s">
        <v>212</v>
      </c>
      <c r="F411" s="242" t="s">
        <v>212</v>
      </c>
      <c r="G411" s="246" t="s">
        <v>220</v>
      </c>
    </row>
    <row r="412" spans="2:7" ht="17.100000000000001" customHeight="1">
      <c r="B412" s="240">
        <v>39535</v>
      </c>
      <c r="C412" s="245" t="s">
        <v>660</v>
      </c>
      <c r="D412" s="245" t="s">
        <v>649</v>
      </c>
      <c r="E412" s="242" t="s">
        <v>212</v>
      </c>
      <c r="F412" s="242" t="s">
        <v>212</v>
      </c>
      <c r="G412" s="246" t="s">
        <v>213</v>
      </c>
    </row>
    <row r="413" spans="2:7" ht="17.100000000000001" customHeight="1">
      <c r="B413" s="240">
        <v>39535</v>
      </c>
      <c r="C413" s="245" t="s">
        <v>661</v>
      </c>
      <c r="D413" s="245" t="s">
        <v>649</v>
      </c>
      <c r="E413" s="242" t="s">
        <v>212</v>
      </c>
      <c r="F413" s="242" t="s">
        <v>212</v>
      </c>
      <c r="G413" s="246" t="s">
        <v>213</v>
      </c>
    </row>
    <row r="414" spans="2:7" ht="17.100000000000001" customHeight="1">
      <c r="B414" s="240">
        <v>39535</v>
      </c>
      <c r="C414" s="245" t="s">
        <v>662</v>
      </c>
      <c r="D414" s="245" t="s">
        <v>649</v>
      </c>
      <c r="E414" s="242" t="s">
        <v>212</v>
      </c>
      <c r="F414" s="242"/>
      <c r="G414" s="246" t="s">
        <v>213</v>
      </c>
    </row>
    <row r="415" spans="2:7" ht="17.100000000000001" customHeight="1">
      <c r="B415" s="240">
        <v>39535</v>
      </c>
      <c r="C415" s="245" t="s">
        <v>663</v>
      </c>
      <c r="D415" s="245" t="s">
        <v>649</v>
      </c>
      <c r="E415" s="242" t="s">
        <v>212</v>
      </c>
      <c r="F415" s="242" t="s">
        <v>212</v>
      </c>
      <c r="G415" s="246" t="s">
        <v>213</v>
      </c>
    </row>
    <row r="416" spans="2:7" ht="17.100000000000001" customHeight="1">
      <c r="B416" s="240">
        <v>39535</v>
      </c>
      <c r="C416" s="245" t="s">
        <v>664</v>
      </c>
      <c r="D416" s="245" t="s">
        <v>649</v>
      </c>
      <c r="E416" s="242" t="s">
        <v>212</v>
      </c>
      <c r="F416" s="242"/>
      <c r="G416" s="246" t="s">
        <v>213</v>
      </c>
    </row>
    <row r="417" spans="2:7" ht="17.100000000000001" customHeight="1">
      <c r="B417" s="240">
        <v>39535</v>
      </c>
      <c r="C417" s="245" t="s">
        <v>665</v>
      </c>
      <c r="D417" s="245" t="s">
        <v>649</v>
      </c>
      <c r="E417" s="242" t="s">
        <v>212</v>
      </c>
      <c r="F417" s="242"/>
      <c r="G417" s="246" t="s">
        <v>213</v>
      </c>
    </row>
    <row r="418" spans="2:7" ht="17.100000000000001" customHeight="1">
      <c r="B418" s="240">
        <v>39535</v>
      </c>
      <c r="C418" s="245" t="s">
        <v>666</v>
      </c>
      <c r="D418" s="245" t="s">
        <v>667</v>
      </c>
      <c r="E418" s="242" t="s">
        <v>212</v>
      </c>
      <c r="F418" s="242" t="s">
        <v>212</v>
      </c>
      <c r="G418" s="246" t="s">
        <v>213</v>
      </c>
    </row>
    <row r="419" spans="2:7" ht="17.100000000000001" customHeight="1">
      <c r="B419" s="240">
        <v>39535</v>
      </c>
      <c r="C419" s="245" t="s">
        <v>668</v>
      </c>
      <c r="D419" s="245" t="s">
        <v>667</v>
      </c>
      <c r="E419" s="242" t="s">
        <v>212</v>
      </c>
      <c r="F419" s="242" t="s">
        <v>212</v>
      </c>
      <c r="G419" s="246" t="s">
        <v>213</v>
      </c>
    </row>
    <row r="420" spans="2:7" ht="17.100000000000001" customHeight="1">
      <c r="B420" s="240">
        <v>39535</v>
      </c>
      <c r="C420" s="245" t="s">
        <v>669</v>
      </c>
      <c r="D420" s="245" t="s">
        <v>667</v>
      </c>
      <c r="E420" s="242" t="s">
        <v>212</v>
      </c>
      <c r="F420" s="242" t="s">
        <v>212</v>
      </c>
      <c r="G420" s="246" t="s">
        <v>213</v>
      </c>
    </row>
    <row r="421" spans="2:7" ht="17.100000000000001" customHeight="1">
      <c r="B421" s="240">
        <v>39535</v>
      </c>
      <c r="C421" s="245" t="s">
        <v>670</v>
      </c>
      <c r="D421" s="245" t="s">
        <v>667</v>
      </c>
      <c r="E421" s="242" t="s">
        <v>212</v>
      </c>
      <c r="F421" s="242"/>
      <c r="G421" s="246" t="s">
        <v>213</v>
      </c>
    </row>
    <row r="422" spans="2:7" ht="17.100000000000001" customHeight="1">
      <c r="B422" s="240">
        <v>39535</v>
      </c>
      <c r="C422" s="245" t="s">
        <v>671</v>
      </c>
      <c r="D422" s="245" t="s">
        <v>667</v>
      </c>
      <c r="E422" s="242" t="s">
        <v>212</v>
      </c>
      <c r="F422" s="242"/>
      <c r="G422" s="246" t="s">
        <v>213</v>
      </c>
    </row>
    <row r="423" spans="2:7" ht="17.100000000000001" customHeight="1">
      <c r="B423" s="240">
        <v>39535</v>
      </c>
      <c r="C423" s="245" t="s">
        <v>672</v>
      </c>
      <c r="D423" s="245" t="s">
        <v>673</v>
      </c>
      <c r="E423" s="242" t="s">
        <v>212</v>
      </c>
      <c r="F423" s="242"/>
      <c r="G423" s="246" t="s">
        <v>213</v>
      </c>
    </row>
    <row r="424" spans="2:7" ht="17.100000000000001" customHeight="1">
      <c r="B424" s="240">
        <v>39535</v>
      </c>
      <c r="C424" s="245" t="s">
        <v>674</v>
      </c>
      <c r="D424" s="245" t="s">
        <v>673</v>
      </c>
      <c r="E424" s="242" t="s">
        <v>212</v>
      </c>
      <c r="F424" s="242"/>
      <c r="G424" s="246" t="s">
        <v>213</v>
      </c>
    </row>
    <row r="425" spans="2:7" ht="17.100000000000001" customHeight="1">
      <c r="B425" s="240">
        <v>39535</v>
      </c>
      <c r="C425" s="245" t="s">
        <v>675</v>
      </c>
      <c r="D425" s="245" t="s">
        <v>673</v>
      </c>
      <c r="E425" s="242" t="s">
        <v>212</v>
      </c>
      <c r="F425" s="242" t="s">
        <v>212</v>
      </c>
      <c r="G425" s="246" t="s">
        <v>213</v>
      </c>
    </row>
    <row r="426" spans="2:7" ht="17.100000000000001" customHeight="1">
      <c r="B426" s="240">
        <v>39549</v>
      </c>
      <c r="C426" s="245" t="s">
        <v>676</v>
      </c>
      <c r="D426" s="245" t="s">
        <v>677</v>
      </c>
      <c r="E426" s="242" t="s">
        <v>212</v>
      </c>
      <c r="F426" s="242" t="s">
        <v>212</v>
      </c>
      <c r="G426" s="246" t="s">
        <v>678</v>
      </c>
    </row>
    <row r="427" spans="2:7" ht="17.100000000000001" customHeight="1">
      <c r="B427" s="240">
        <v>39549</v>
      </c>
      <c r="C427" s="245" t="s">
        <v>679</v>
      </c>
      <c r="D427" s="245" t="s">
        <v>677</v>
      </c>
      <c r="E427" s="242" t="s">
        <v>212</v>
      </c>
      <c r="F427" s="242" t="s">
        <v>212</v>
      </c>
      <c r="G427" s="246" t="s">
        <v>678</v>
      </c>
    </row>
    <row r="428" spans="2:7" ht="17.100000000000001" customHeight="1">
      <c r="B428" s="240">
        <v>39549</v>
      </c>
      <c r="C428" s="245" t="s">
        <v>680</v>
      </c>
      <c r="D428" s="245" t="s">
        <v>677</v>
      </c>
      <c r="E428" s="242" t="s">
        <v>212</v>
      </c>
      <c r="F428" s="242" t="s">
        <v>212</v>
      </c>
      <c r="G428" s="246" t="s">
        <v>678</v>
      </c>
    </row>
    <row r="429" spans="2:7" ht="17.100000000000001" customHeight="1">
      <c r="B429" s="240">
        <v>39549</v>
      </c>
      <c r="C429" s="245" t="s">
        <v>681</v>
      </c>
      <c r="D429" s="245" t="s">
        <v>677</v>
      </c>
      <c r="E429" s="242" t="s">
        <v>212</v>
      </c>
      <c r="F429" s="242" t="s">
        <v>212</v>
      </c>
      <c r="G429" s="246" t="s">
        <v>678</v>
      </c>
    </row>
    <row r="430" spans="2:7" ht="17.100000000000001" customHeight="1">
      <c r="B430" s="240">
        <v>39549</v>
      </c>
      <c r="C430" s="245" t="s">
        <v>682</v>
      </c>
      <c r="D430" s="245" t="s">
        <v>677</v>
      </c>
      <c r="E430" s="242" t="s">
        <v>212</v>
      </c>
      <c r="F430" s="242" t="s">
        <v>212</v>
      </c>
      <c r="G430" s="246" t="s">
        <v>678</v>
      </c>
    </row>
    <row r="431" spans="2:7" ht="17.100000000000001" customHeight="1">
      <c r="B431" s="240">
        <v>39549</v>
      </c>
      <c r="C431" s="245" t="s">
        <v>683</v>
      </c>
      <c r="D431" s="245" t="s">
        <v>677</v>
      </c>
      <c r="E431" s="242" t="s">
        <v>212</v>
      </c>
      <c r="F431" s="242" t="s">
        <v>212</v>
      </c>
      <c r="G431" s="246" t="s">
        <v>678</v>
      </c>
    </row>
    <row r="432" spans="2:7" ht="17.100000000000001" customHeight="1">
      <c r="B432" s="240">
        <v>39549</v>
      </c>
      <c r="C432" s="245" t="s">
        <v>684</v>
      </c>
      <c r="D432" s="245" t="s">
        <v>677</v>
      </c>
      <c r="E432" s="242" t="s">
        <v>212</v>
      </c>
      <c r="F432" s="242" t="s">
        <v>212</v>
      </c>
      <c r="G432" s="246" t="s">
        <v>678</v>
      </c>
    </row>
    <row r="433" spans="2:7" ht="17.100000000000001" customHeight="1">
      <c r="B433" s="240">
        <v>39549</v>
      </c>
      <c r="C433" s="245" t="s">
        <v>685</v>
      </c>
      <c r="D433" s="245" t="s">
        <v>677</v>
      </c>
      <c r="E433" s="242" t="s">
        <v>212</v>
      </c>
      <c r="F433" s="242" t="s">
        <v>212</v>
      </c>
      <c r="G433" s="246" t="s">
        <v>678</v>
      </c>
    </row>
    <row r="434" spans="2:7" ht="17.100000000000001" customHeight="1">
      <c r="B434" s="240">
        <v>39549</v>
      </c>
      <c r="C434" s="245" t="s">
        <v>686</v>
      </c>
      <c r="D434" s="245" t="s">
        <v>677</v>
      </c>
      <c r="E434" s="242" t="s">
        <v>212</v>
      </c>
      <c r="F434" s="242" t="s">
        <v>212</v>
      </c>
      <c r="G434" s="246" t="s">
        <v>678</v>
      </c>
    </row>
    <row r="435" spans="2:7" ht="17.100000000000001" customHeight="1">
      <c r="B435" s="240">
        <v>39549</v>
      </c>
      <c r="C435" s="245" t="s">
        <v>687</v>
      </c>
      <c r="D435" s="245" t="s">
        <v>677</v>
      </c>
      <c r="E435" s="242" t="s">
        <v>212</v>
      </c>
      <c r="F435" s="242" t="s">
        <v>212</v>
      </c>
      <c r="G435" s="246" t="s">
        <v>678</v>
      </c>
    </row>
    <row r="436" spans="2:7" ht="17.100000000000001" customHeight="1">
      <c r="B436" s="240">
        <v>39549</v>
      </c>
      <c r="C436" s="245" t="s">
        <v>688</v>
      </c>
      <c r="D436" s="245" t="s">
        <v>677</v>
      </c>
      <c r="E436" s="242" t="s">
        <v>212</v>
      </c>
      <c r="F436" s="242" t="s">
        <v>212</v>
      </c>
      <c r="G436" s="246" t="s">
        <v>678</v>
      </c>
    </row>
    <row r="437" spans="2:7" ht="17.100000000000001" customHeight="1">
      <c r="B437" s="240">
        <v>39549</v>
      </c>
      <c r="C437" s="245" t="s">
        <v>689</v>
      </c>
      <c r="D437" s="245" t="s">
        <v>677</v>
      </c>
      <c r="E437" s="242" t="s">
        <v>212</v>
      </c>
      <c r="F437" s="242" t="s">
        <v>212</v>
      </c>
      <c r="G437" s="246" t="s">
        <v>678</v>
      </c>
    </row>
    <row r="438" spans="2:7" ht="17.100000000000001" customHeight="1">
      <c r="B438" s="240">
        <v>39549</v>
      </c>
      <c r="C438" s="245" t="s">
        <v>690</v>
      </c>
      <c r="D438" s="245" t="s">
        <v>677</v>
      </c>
      <c r="E438" s="242" t="s">
        <v>212</v>
      </c>
      <c r="F438" s="242" t="s">
        <v>212</v>
      </c>
      <c r="G438" s="246" t="s">
        <v>678</v>
      </c>
    </row>
    <row r="439" spans="2:7" ht="17.100000000000001" customHeight="1">
      <c r="B439" s="240">
        <v>39549</v>
      </c>
      <c r="C439" s="245" t="s">
        <v>691</v>
      </c>
      <c r="D439" s="245" t="s">
        <v>692</v>
      </c>
      <c r="E439" s="242" t="s">
        <v>212</v>
      </c>
      <c r="F439" s="242" t="s">
        <v>212</v>
      </c>
      <c r="G439" s="246" t="s">
        <v>397</v>
      </c>
    </row>
    <row r="440" spans="2:7" ht="17.100000000000001" customHeight="1">
      <c r="B440" s="240">
        <v>39549</v>
      </c>
      <c r="C440" s="245" t="s">
        <v>693</v>
      </c>
      <c r="D440" s="245" t="s">
        <v>692</v>
      </c>
      <c r="E440" s="242" t="s">
        <v>212</v>
      </c>
      <c r="F440" s="242" t="s">
        <v>212</v>
      </c>
      <c r="G440" s="246" t="s">
        <v>397</v>
      </c>
    </row>
    <row r="441" spans="2:7" ht="17.100000000000001" customHeight="1">
      <c r="B441" s="240">
        <v>39549</v>
      </c>
      <c r="C441" s="245" t="s">
        <v>694</v>
      </c>
      <c r="D441" s="245" t="s">
        <v>692</v>
      </c>
      <c r="E441" s="242" t="s">
        <v>212</v>
      </c>
      <c r="F441" s="242" t="s">
        <v>212</v>
      </c>
      <c r="G441" s="246" t="s">
        <v>397</v>
      </c>
    </row>
    <row r="442" spans="2:7" ht="17.100000000000001" customHeight="1">
      <c r="B442" s="240">
        <v>39549</v>
      </c>
      <c r="C442" s="245" t="s">
        <v>695</v>
      </c>
      <c r="D442" s="245" t="s">
        <v>677</v>
      </c>
      <c r="E442" s="242" t="s">
        <v>212</v>
      </c>
      <c r="F442" s="242"/>
      <c r="G442" s="246" t="s">
        <v>397</v>
      </c>
    </row>
    <row r="443" spans="2:7" ht="17.100000000000001" customHeight="1">
      <c r="B443" s="240">
        <v>39549</v>
      </c>
      <c r="C443" s="245" t="s">
        <v>696</v>
      </c>
      <c r="D443" s="245" t="s">
        <v>677</v>
      </c>
      <c r="E443" s="242" t="s">
        <v>212</v>
      </c>
      <c r="F443" s="242" t="s">
        <v>212</v>
      </c>
      <c r="G443" s="246" t="s">
        <v>397</v>
      </c>
    </row>
    <row r="444" spans="2:7" ht="17.100000000000001" customHeight="1">
      <c r="B444" s="240">
        <v>39549</v>
      </c>
      <c r="C444" s="245" t="s">
        <v>697</v>
      </c>
      <c r="D444" s="245" t="s">
        <v>677</v>
      </c>
      <c r="E444" s="242" t="s">
        <v>212</v>
      </c>
      <c r="F444" s="242" t="s">
        <v>212</v>
      </c>
      <c r="G444" s="246" t="s">
        <v>397</v>
      </c>
    </row>
    <row r="445" spans="2:7" ht="17.100000000000001" customHeight="1">
      <c r="B445" s="240">
        <v>39549</v>
      </c>
      <c r="C445" s="245" t="s">
        <v>698</v>
      </c>
      <c r="D445" s="245" t="s">
        <v>677</v>
      </c>
      <c r="E445" s="242" t="s">
        <v>212</v>
      </c>
      <c r="F445" s="242" t="s">
        <v>212</v>
      </c>
      <c r="G445" s="246" t="s">
        <v>397</v>
      </c>
    </row>
    <row r="446" spans="2:7" ht="17.100000000000001" customHeight="1">
      <c r="B446" s="240">
        <v>39549</v>
      </c>
      <c r="C446" s="245" t="s">
        <v>699</v>
      </c>
      <c r="D446" s="245" t="s">
        <v>700</v>
      </c>
      <c r="E446" s="242" t="s">
        <v>212</v>
      </c>
      <c r="F446" s="242" t="s">
        <v>212</v>
      </c>
      <c r="G446" s="246" t="s">
        <v>678</v>
      </c>
    </row>
    <row r="447" spans="2:7" ht="17.100000000000001" customHeight="1">
      <c r="B447" s="240">
        <v>39549</v>
      </c>
      <c r="C447" s="245" t="s">
        <v>701</v>
      </c>
      <c r="D447" s="245" t="s">
        <v>700</v>
      </c>
      <c r="E447" s="242" t="s">
        <v>212</v>
      </c>
      <c r="F447" s="242" t="s">
        <v>212</v>
      </c>
      <c r="G447" s="246" t="s">
        <v>678</v>
      </c>
    </row>
    <row r="448" spans="2:7" ht="17.100000000000001" customHeight="1">
      <c r="B448" s="240">
        <v>39549</v>
      </c>
      <c r="C448" s="245" t="s">
        <v>702</v>
      </c>
      <c r="D448" s="245" t="s">
        <v>700</v>
      </c>
      <c r="E448" s="242" t="s">
        <v>212</v>
      </c>
      <c r="F448" s="242" t="s">
        <v>212</v>
      </c>
      <c r="G448" s="246" t="s">
        <v>678</v>
      </c>
    </row>
    <row r="449" spans="2:7" ht="17.100000000000001" customHeight="1">
      <c r="B449" s="240">
        <v>39549</v>
      </c>
      <c r="C449" s="245" t="s">
        <v>703</v>
      </c>
      <c r="D449" s="245" t="s">
        <v>700</v>
      </c>
      <c r="E449" s="242" t="s">
        <v>212</v>
      </c>
      <c r="F449" s="242" t="s">
        <v>212</v>
      </c>
      <c r="G449" s="246" t="s">
        <v>678</v>
      </c>
    </row>
    <row r="450" spans="2:7" ht="17.100000000000001" customHeight="1">
      <c r="B450" s="240">
        <v>39549</v>
      </c>
      <c r="C450" s="245" t="s">
        <v>704</v>
      </c>
      <c r="D450" s="245" t="s">
        <v>700</v>
      </c>
      <c r="E450" s="242" t="s">
        <v>212</v>
      </c>
      <c r="F450" s="242" t="s">
        <v>212</v>
      </c>
      <c r="G450" s="246" t="s">
        <v>678</v>
      </c>
    </row>
    <row r="451" spans="2:7" ht="17.100000000000001" customHeight="1">
      <c r="B451" s="240">
        <v>39549</v>
      </c>
      <c r="C451" s="245" t="s">
        <v>705</v>
      </c>
      <c r="D451" s="245" t="s">
        <v>700</v>
      </c>
      <c r="E451" s="242" t="s">
        <v>212</v>
      </c>
      <c r="F451" s="242" t="s">
        <v>212</v>
      </c>
      <c r="G451" s="246" t="s">
        <v>678</v>
      </c>
    </row>
    <row r="452" spans="2:7" ht="17.100000000000001" customHeight="1">
      <c r="B452" s="240">
        <v>39549</v>
      </c>
      <c r="C452" s="245" t="s">
        <v>706</v>
      </c>
      <c r="D452" s="245" t="s">
        <v>700</v>
      </c>
      <c r="E452" s="242" t="s">
        <v>212</v>
      </c>
      <c r="F452" s="242" t="s">
        <v>212</v>
      </c>
      <c r="G452" s="246" t="s">
        <v>678</v>
      </c>
    </row>
    <row r="453" spans="2:7" ht="17.100000000000001" customHeight="1">
      <c r="B453" s="240">
        <v>39549</v>
      </c>
      <c r="C453" s="245" t="s">
        <v>707</v>
      </c>
      <c r="D453" s="245" t="s">
        <v>700</v>
      </c>
      <c r="E453" s="242" t="s">
        <v>212</v>
      </c>
      <c r="F453" s="242" t="s">
        <v>212</v>
      </c>
      <c r="G453" s="246" t="s">
        <v>678</v>
      </c>
    </row>
    <row r="454" spans="2:7" ht="17.100000000000001" customHeight="1">
      <c r="B454" s="240">
        <v>39549</v>
      </c>
      <c r="C454" s="245" t="s">
        <v>708</v>
      </c>
      <c r="D454" s="245" t="s">
        <v>700</v>
      </c>
      <c r="E454" s="242" t="s">
        <v>212</v>
      </c>
      <c r="F454" s="242" t="s">
        <v>212</v>
      </c>
      <c r="G454" s="246" t="s">
        <v>678</v>
      </c>
    </row>
    <row r="455" spans="2:7" ht="17.100000000000001" customHeight="1">
      <c r="B455" s="240">
        <v>39549</v>
      </c>
      <c r="C455" s="245" t="s">
        <v>709</v>
      </c>
      <c r="D455" s="245" t="s">
        <v>700</v>
      </c>
      <c r="E455" s="242" t="s">
        <v>212</v>
      </c>
      <c r="F455" s="242" t="s">
        <v>212</v>
      </c>
      <c r="G455" s="246" t="s">
        <v>678</v>
      </c>
    </row>
    <row r="456" spans="2:7" ht="17.100000000000001" customHeight="1">
      <c r="B456" s="240">
        <v>39549</v>
      </c>
      <c r="C456" s="245" t="s">
        <v>710</v>
      </c>
      <c r="D456" s="245" t="s">
        <v>700</v>
      </c>
      <c r="E456" s="242" t="s">
        <v>212</v>
      </c>
      <c r="F456" s="242" t="s">
        <v>212</v>
      </c>
      <c r="G456" s="246" t="s">
        <v>678</v>
      </c>
    </row>
    <row r="457" spans="2:7" ht="17.100000000000001" customHeight="1">
      <c r="B457" s="240">
        <v>39549</v>
      </c>
      <c r="C457" s="245" t="s">
        <v>711</v>
      </c>
      <c r="D457" s="245" t="s">
        <v>700</v>
      </c>
      <c r="E457" s="242" t="s">
        <v>212</v>
      </c>
      <c r="F457" s="242" t="s">
        <v>212</v>
      </c>
      <c r="G457" s="246" t="s">
        <v>678</v>
      </c>
    </row>
    <row r="458" spans="2:7" ht="17.100000000000001" customHeight="1">
      <c r="B458" s="240">
        <v>39549</v>
      </c>
      <c r="C458" s="245" t="s">
        <v>712</v>
      </c>
      <c r="D458" s="245" t="s">
        <v>700</v>
      </c>
      <c r="E458" s="242" t="s">
        <v>212</v>
      </c>
      <c r="F458" s="242" t="s">
        <v>212</v>
      </c>
      <c r="G458" s="246" t="s">
        <v>678</v>
      </c>
    </row>
    <row r="459" spans="2:7" ht="17.100000000000001" customHeight="1">
      <c r="B459" s="240">
        <v>39549</v>
      </c>
      <c r="C459" s="245" t="s">
        <v>713</v>
      </c>
      <c r="D459" s="245" t="s">
        <v>700</v>
      </c>
      <c r="E459" s="242" t="s">
        <v>212</v>
      </c>
      <c r="F459" s="242" t="s">
        <v>212</v>
      </c>
      <c r="G459" s="246" t="s">
        <v>678</v>
      </c>
    </row>
    <row r="460" spans="2:7" ht="17.100000000000001" customHeight="1">
      <c r="B460" s="240">
        <v>39549</v>
      </c>
      <c r="C460" s="245" t="s">
        <v>714</v>
      </c>
      <c r="D460" s="245" t="s">
        <v>700</v>
      </c>
      <c r="E460" s="242" t="s">
        <v>212</v>
      </c>
      <c r="F460" s="242" t="s">
        <v>212</v>
      </c>
      <c r="G460" s="246" t="s">
        <v>678</v>
      </c>
    </row>
    <row r="461" spans="2:7" ht="17.100000000000001" customHeight="1">
      <c r="B461" s="240">
        <v>39549</v>
      </c>
      <c r="C461" s="245" t="s">
        <v>715</v>
      </c>
      <c r="D461" s="245" t="s">
        <v>700</v>
      </c>
      <c r="E461" s="242" t="s">
        <v>212</v>
      </c>
      <c r="F461" s="242" t="s">
        <v>212</v>
      </c>
      <c r="G461" s="246" t="s">
        <v>678</v>
      </c>
    </row>
    <row r="462" spans="2:7" ht="17.100000000000001" customHeight="1">
      <c r="B462" s="240">
        <v>39549</v>
      </c>
      <c r="C462" s="245" t="s">
        <v>716</v>
      </c>
      <c r="D462" s="245" t="s">
        <v>700</v>
      </c>
      <c r="E462" s="242" t="s">
        <v>212</v>
      </c>
      <c r="F462" s="242" t="s">
        <v>212</v>
      </c>
      <c r="G462" s="246" t="s">
        <v>678</v>
      </c>
    </row>
    <row r="463" spans="2:7" ht="17.100000000000001" customHeight="1">
      <c r="B463" s="240">
        <v>39549</v>
      </c>
      <c r="C463" s="245" t="s">
        <v>717</v>
      </c>
      <c r="D463" s="245" t="s">
        <v>700</v>
      </c>
      <c r="E463" s="242" t="s">
        <v>212</v>
      </c>
      <c r="F463" s="242" t="s">
        <v>212</v>
      </c>
      <c r="G463" s="246" t="s">
        <v>678</v>
      </c>
    </row>
    <row r="464" spans="2:7" ht="17.100000000000001" customHeight="1">
      <c r="B464" s="240">
        <v>39549</v>
      </c>
      <c r="C464" s="245" t="s">
        <v>718</v>
      </c>
      <c r="D464" s="245" t="s">
        <v>700</v>
      </c>
      <c r="E464" s="242" t="s">
        <v>212</v>
      </c>
      <c r="F464" s="242" t="s">
        <v>212</v>
      </c>
      <c r="G464" s="246" t="s">
        <v>678</v>
      </c>
    </row>
    <row r="465" spans="2:7" ht="17.100000000000001" customHeight="1">
      <c r="B465" s="240">
        <v>39549</v>
      </c>
      <c r="C465" s="245" t="s">
        <v>719</v>
      </c>
      <c r="D465" s="245" t="s">
        <v>700</v>
      </c>
      <c r="E465" s="242" t="s">
        <v>212</v>
      </c>
      <c r="F465" s="242" t="s">
        <v>212</v>
      </c>
      <c r="G465" s="246" t="s">
        <v>678</v>
      </c>
    </row>
    <row r="466" spans="2:7" ht="17.100000000000001" customHeight="1">
      <c r="B466" s="240">
        <v>39549</v>
      </c>
      <c r="C466" s="245" t="s">
        <v>720</v>
      </c>
      <c r="D466" s="245" t="s">
        <v>700</v>
      </c>
      <c r="E466" s="242" t="s">
        <v>212</v>
      </c>
      <c r="F466" s="242" t="s">
        <v>212</v>
      </c>
      <c r="G466" s="246" t="s">
        <v>678</v>
      </c>
    </row>
    <row r="467" spans="2:7" ht="17.100000000000001" customHeight="1">
      <c r="B467" s="240">
        <v>39549</v>
      </c>
      <c r="C467" s="245" t="s">
        <v>721</v>
      </c>
      <c r="D467" s="245" t="s">
        <v>700</v>
      </c>
      <c r="E467" s="242" t="s">
        <v>212</v>
      </c>
      <c r="F467" s="242" t="s">
        <v>212</v>
      </c>
      <c r="G467" s="246" t="s">
        <v>678</v>
      </c>
    </row>
    <row r="468" spans="2:7" ht="17.100000000000001" customHeight="1">
      <c r="B468" s="240">
        <v>39549</v>
      </c>
      <c r="C468" s="245" t="s">
        <v>722</v>
      </c>
      <c r="D468" s="245" t="s">
        <v>700</v>
      </c>
      <c r="E468" s="242" t="s">
        <v>212</v>
      </c>
      <c r="F468" s="242" t="s">
        <v>212</v>
      </c>
      <c r="G468" s="246" t="s">
        <v>678</v>
      </c>
    </row>
    <row r="469" spans="2:7" ht="17.100000000000001" customHeight="1">
      <c r="B469" s="240">
        <v>39549</v>
      </c>
      <c r="C469" s="245" t="s">
        <v>723</v>
      </c>
      <c r="D469" s="245" t="s">
        <v>700</v>
      </c>
      <c r="E469" s="242" t="s">
        <v>212</v>
      </c>
      <c r="F469" s="242" t="s">
        <v>212</v>
      </c>
      <c r="G469" s="246" t="s">
        <v>397</v>
      </c>
    </row>
    <row r="470" spans="2:7" ht="17.100000000000001" customHeight="1">
      <c r="B470" s="240">
        <v>39549</v>
      </c>
      <c r="C470" s="245" t="s">
        <v>724</v>
      </c>
      <c r="D470" s="245" t="s">
        <v>700</v>
      </c>
      <c r="E470" s="242" t="s">
        <v>212</v>
      </c>
      <c r="F470" s="242"/>
      <c r="G470" s="246" t="s">
        <v>397</v>
      </c>
    </row>
    <row r="471" spans="2:7" ht="17.100000000000001" customHeight="1">
      <c r="B471" s="240">
        <v>39549</v>
      </c>
      <c r="C471" s="245" t="s">
        <v>725</v>
      </c>
      <c r="D471" s="245" t="s">
        <v>700</v>
      </c>
      <c r="E471" s="242" t="s">
        <v>212</v>
      </c>
      <c r="F471" s="242" t="s">
        <v>212</v>
      </c>
      <c r="G471" s="246" t="s">
        <v>397</v>
      </c>
    </row>
    <row r="472" spans="2:7" ht="17.100000000000001" customHeight="1">
      <c r="B472" s="240">
        <v>39549</v>
      </c>
      <c r="C472" s="245" t="s">
        <v>726</v>
      </c>
      <c r="D472" s="245" t="s">
        <v>700</v>
      </c>
      <c r="E472" s="242" t="s">
        <v>212</v>
      </c>
      <c r="F472" s="242" t="s">
        <v>212</v>
      </c>
      <c r="G472" s="246" t="s">
        <v>397</v>
      </c>
    </row>
    <row r="473" spans="2:7" ht="17.100000000000001" customHeight="1">
      <c r="B473" s="240">
        <v>39549</v>
      </c>
      <c r="C473" s="245" t="s">
        <v>727</v>
      </c>
      <c r="D473" s="245" t="s">
        <v>700</v>
      </c>
      <c r="E473" s="242" t="s">
        <v>212</v>
      </c>
      <c r="F473" s="242" t="s">
        <v>212</v>
      </c>
      <c r="G473" s="246" t="s">
        <v>397</v>
      </c>
    </row>
    <row r="474" spans="2:7" ht="17.100000000000001" customHeight="1">
      <c r="B474" s="240">
        <v>39549</v>
      </c>
      <c r="C474" s="245" t="s">
        <v>728</v>
      </c>
      <c r="D474" s="245" t="s">
        <v>729</v>
      </c>
      <c r="E474" s="242" t="s">
        <v>212</v>
      </c>
      <c r="F474" s="242" t="s">
        <v>212</v>
      </c>
      <c r="G474" s="246" t="s">
        <v>484</v>
      </c>
    </row>
    <row r="475" spans="2:7" ht="17.100000000000001" customHeight="1">
      <c r="B475" s="240">
        <v>39549</v>
      </c>
      <c r="C475" s="245" t="s">
        <v>730</v>
      </c>
      <c r="D475" s="245" t="s">
        <v>729</v>
      </c>
      <c r="E475" s="242" t="s">
        <v>212</v>
      </c>
      <c r="F475" s="242" t="s">
        <v>212</v>
      </c>
      <c r="G475" s="246" t="s">
        <v>484</v>
      </c>
    </row>
    <row r="476" spans="2:7" ht="17.100000000000001" customHeight="1">
      <c r="B476" s="240">
        <v>39549</v>
      </c>
      <c r="C476" s="245" t="s">
        <v>731</v>
      </c>
      <c r="D476" s="245" t="s">
        <v>729</v>
      </c>
      <c r="E476" s="242" t="s">
        <v>212</v>
      </c>
      <c r="F476" s="242" t="s">
        <v>212</v>
      </c>
      <c r="G476" s="246" t="s">
        <v>484</v>
      </c>
    </row>
    <row r="477" spans="2:7" ht="17.100000000000001" customHeight="1">
      <c r="B477" s="240">
        <v>39549</v>
      </c>
      <c r="C477" s="245" t="s">
        <v>732</v>
      </c>
      <c r="D477" s="245" t="s">
        <v>729</v>
      </c>
      <c r="E477" s="242" t="s">
        <v>212</v>
      </c>
      <c r="F477" s="242" t="s">
        <v>212</v>
      </c>
      <c r="G477" s="246" t="s">
        <v>484</v>
      </c>
    </row>
    <row r="478" spans="2:7" ht="17.100000000000001" customHeight="1">
      <c r="B478" s="240">
        <v>39549</v>
      </c>
      <c r="C478" s="245" t="s">
        <v>733</v>
      </c>
      <c r="D478" s="245" t="s">
        <v>729</v>
      </c>
      <c r="E478" s="242" t="s">
        <v>212</v>
      </c>
      <c r="F478" s="242" t="s">
        <v>212</v>
      </c>
      <c r="G478" s="246" t="s">
        <v>484</v>
      </c>
    </row>
    <row r="479" spans="2:7" ht="17.100000000000001" customHeight="1">
      <c r="B479" s="240">
        <v>39549</v>
      </c>
      <c r="C479" s="245" t="s">
        <v>734</v>
      </c>
      <c r="D479" s="245" t="s">
        <v>729</v>
      </c>
      <c r="E479" s="242" t="s">
        <v>212</v>
      </c>
      <c r="F479" s="242" t="s">
        <v>212</v>
      </c>
      <c r="G479" s="246" t="s">
        <v>484</v>
      </c>
    </row>
    <row r="480" spans="2:7" ht="17.100000000000001" customHeight="1">
      <c r="B480" s="240">
        <v>39549</v>
      </c>
      <c r="C480" s="245" t="s">
        <v>735</v>
      </c>
      <c r="D480" s="245" t="s">
        <v>729</v>
      </c>
      <c r="E480" s="242" t="s">
        <v>212</v>
      </c>
      <c r="F480" s="242" t="s">
        <v>212</v>
      </c>
      <c r="G480" s="246" t="s">
        <v>484</v>
      </c>
    </row>
    <row r="481" spans="2:7" ht="17.100000000000001" customHeight="1">
      <c r="B481" s="240">
        <v>39549</v>
      </c>
      <c r="C481" s="245" t="s">
        <v>736</v>
      </c>
      <c r="D481" s="245" t="s">
        <v>729</v>
      </c>
      <c r="E481" s="242" t="s">
        <v>212</v>
      </c>
      <c r="F481" s="242" t="s">
        <v>212</v>
      </c>
      <c r="G481" s="246" t="s">
        <v>484</v>
      </c>
    </row>
    <row r="482" spans="2:7" ht="17.100000000000001" customHeight="1">
      <c r="B482" s="240">
        <v>39549</v>
      </c>
      <c r="C482" s="245" t="s">
        <v>737</v>
      </c>
      <c r="D482" s="245" t="s">
        <v>729</v>
      </c>
      <c r="E482" s="242" t="s">
        <v>212</v>
      </c>
      <c r="F482" s="242" t="s">
        <v>212</v>
      </c>
      <c r="G482" s="246" t="s">
        <v>484</v>
      </c>
    </row>
    <row r="483" spans="2:7" ht="17.100000000000001" customHeight="1">
      <c r="B483" s="240">
        <v>39549</v>
      </c>
      <c r="C483" s="245" t="s">
        <v>738</v>
      </c>
      <c r="D483" s="245" t="s">
        <v>729</v>
      </c>
      <c r="E483" s="242" t="s">
        <v>212</v>
      </c>
      <c r="F483" s="242" t="s">
        <v>212</v>
      </c>
      <c r="G483" s="246" t="s">
        <v>484</v>
      </c>
    </row>
    <row r="484" spans="2:7" ht="17.100000000000001" customHeight="1">
      <c r="B484" s="240">
        <v>39549</v>
      </c>
      <c r="C484" s="245" t="s">
        <v>739</v>
      </c>
      <c r="D484" s="245" t="s">
        <v>729</v>
      </c>
      <c r="E484" s="242" t="s">
        <v>212</v>
      </c>
      <c r="F484" s="242" t="s">
        <v>212</v>
      </c>
      <c r="G484" s="246" t="s">
        <v>484</v>
      </c>
    </row>
    <row r="485" spans="2:7" ht="17.100000000000001" customHeight="1">
      <c r="B485" s="240">
        <v>39549</v>
      </c>
      <c r="C485" s="245" t="s">
        <v>740</v>
      </c>
      <c r="D485" s="245" t="s">
        <v>729</v>
      </c>
      <c r="E485" s="242" t="s">
        <v>212</v>
      </c>
      <c r="F485" s="242" t="s">
        <v>212</v>
      </c>
      <c r="G485" s="246" t="s">
        <v>484</v>
      </c>
    </row>
    <row r="486" spans="2:7" ht="17.100000000000001" customHeight="1">
      <c r="B486" s="240">
        <v>39549</v>
      </c>
      <c r="C486" s="245" t="s">
        <v>741</v>
      </c>
      <c r="D486" s="245" t="s">
        <v>729</v>
      </c>
      <c r="E486" s="242" t="s">
        <v>212</v>
      </c>
      <c r="F486" s="242" t="s">
        <v>212</v>
      </c>
      <c r="G486" s="246" t="s">
        <v>397</v>
      </c>
    </row>
    <row r="487" spans="2:7" ht="17.100000000000001" customHeight="1">
      <c r="B487" s="240">
        <v>39549</v>
      </c>
      <c r="C487" s="245" t="s">
        <v>742</v>
      </c>
      <c r="D487" s="245" t="s">
        <v>729</v>
      </c>
      <c r="E487" s="242" t="s">
        <v>212</v>
      </c>
      <c r="F487" s="242" t="s">
        <v>212</v>
      </c>
      <c r="G487" s="246" t="s">
        <v>397</v>
      </c>
    </row>
    <row r="488" spans="2:7" ht="17.100000000000001" customHeight="1">
      <c r="B488" s="240">
        <v>39549</v>
      </c>
      <c r="C488" s="245" t="s">
        <v>743</v>
      </c>
      <c r="D488" s="245" t="s">
        <v>729</v>
      </c>
      <c r="E488" s="242" t="s">
        <v>212</v>
      </c>
      <c r="F488" s="242" t="s">
        <v>212</v>
      </c>
      <c r="G488" s="246" t="s">
        <v>397</v>
      </c>
    </row>
    <row r="489" spans="2:7" ht="17.100000000000001" customHeight="1">
      <c r="B489" s="240">
        <v>39549</v>
      </c>
      <c r="C489" s="245" t="s">
        <v>744</v>
      </c>
      <c r="D489" s="245" t="s">
        <v>729</v>
      </c>
      <c r="E489" s="242" t="s">
        <v>212</v>
      </c>
      <c r="F489" s="242" t="s">
        <v>212</v>
      </c>
      <c r="G489" s="246" t="s">
        <v>397</v>
      </c>
    </row>
    <row r="490" spans="2:7" ht="17.100000000000001" customHeight="1">
      <c r="B490" s="240">
        <v>39549</v>
      </c>
      <c r="C490" s="245" t="s">
        <v>745</v>
      </c>
      <c r="D490" s="245" t="s">
        <v>729</v>
      </c>
      <c r="E490" s="242" t="s">
        <v>212</v>
      </c>
      <c r="F490" s="242" t="s">
        <v>212</v>
      </c>
      <c r="G490" s="246" t="s">
        <v>397</v>
      </c>
    </row>
    <row r="491" spans="2:7" ht="17.100000000000001" customHeight="1">
      <c r="B491" s="240">
        <v>39549</v>
      </c>
      <c r="C491" s="245" t="s">
        <v>746</v>
      </c>
      <c r="D491" s="245" t="s">
        <v>729</v>
      </c>
      <c r="E491" s="242" t="s">
        <v>212</v>
      </c>
      <c r="F491" s="242" t="s">
        <v>212</v>
      </c>
      <c r="G491" s="246" t="s">
        <v>397</v>
      </c>
    </row>
    <row r="492" spans="2:7" ht="17.100000000000001" customHeight="1">
      <c r="B492" s="240">
        <v>39549</v>
      </c>
      <c r="C492" s="245" t="s">
        <v>747</v>
      </c>
      <c r="D492" s="245" t="s">
        <v>729</v>
      </c>
      <c r="E492" s="242" t="s">
        <v>212</v>
      </c>
      <c r="F492" s="242" t="s">
        <v>212</v>
      </c>
      <c r="G492" s="246" t="s">
        <v>397</v>
      </c>
    </row>
    <row r="493" spans="2:7" ht="17.100000000000001" customHeight="1">
      <c r="B493" s="240">
        <v>39549</v>
      </c>
      <c r="C493" s="245" t="s">
        <v>748</v>
      </c>
      <c r="D493" s="245" t="s">
        <v>749</v>
      </c>
      <c r="E493" s="242" t="s">
        <v>212</v>
      </c>
      <c r="F493" s="242" t="s">
        <v>212</v>
      </c>
      <c r="G493" s="246" t="s">
        <v>385</v>
      </c>
    </row>
    <row r="494" spans="2:7" ht="17.100000000000001" customHeight="1">
      <c r="B494" s="240">
        <v>39549</v>
      </c>
      <c r="C494" s="245" t="s">
        <v>750</v>
      </c>
      <c r="D494" s="245" t="s">
        <v>749</v>
      </c>
      <c r="E494" s="242" t="s">
        <v>212</v>
      </c>
      <c r="F494" s="242" t="s">
        <v>212</v>
      </c>
      <c r="G494" s="246" t="s">
        <v>385</v>
      </c>
    </row>
    <row r="495" spans="2:7" ht="17.100000000000001" customHeight="1">
      <c r="B495" s="240">
        <v>39549</v>
      </c>
      <c r="C495" s="245" t="s">
        <v>751</v>
      </c>
      <c r="D495" s="245" t="s">
        <v>749</v>
      </c>
      <c r="E495" s="242" t="s">
        <v>212</v>
      </c>
      <c r="F495" s="242" t="s">
        <v>212</v>
      </c>
      <c r="G495" s="246" t="s">
        <v>385</v>
      </c>
    </row>
    <row r="496" spans="2:7" ht="17.100000000000001" customHeight="1">
      <c r="B496" s="240">
        <v>39549</v>
      </c>
      <c r="C496" s="245" t="s">
        <v>752</v>
      </c>
      <c r="D496" s="245" t="s">
        <v>749</v>
      </c>
      <c r="E496" s="242" t="s">
        <v>212</v>
      </c>
      <c r="F496" s="242" t="s">
        <v>212</v>
      </c>
      <c r="G496" s="246" t="s">
        <v>385</v>
      </c>
    </row>
    <row r="497" spans="2:7" ht="17.100000000000001" customHeight="1">
      <c r="B497" s="240">
        <v>39549</v>
      </c>
      <c r="C497" s="245" t="s">
        <v>753</v>
      </c>
      <c r="D497" s="245" t="s">
        <v>749</v>
      </c>
      <c r="E497" s="242" t="s">
        <v>212</v>
      </c>
      <c r="F497" s="242" t="s">
        <v>212</v>
      </c>
      <c r="G497" s="246" t="s">
        <v>385</v>
      </c>
    </row>
    <row r="498" spans="2:7" ht="17.100000000000001" customHeight="1">
      <c r="B498" s="240">
        <v>39549</v>
      </c>
      <c r="C498" s="245" t="s">
        <v>754</v>
      </c>
      <c r="D498" s="245" t="s">
        <v>749</v>
      </c>
      <c r="E498" s="242" t="s">
        <v>212</v>
      </c>
      <c r="F498" s="242" t="s">
        <v>212</v>
      </c>
      <c r="G498" s="246" t="s">
        <v>385</v>
      </c>
    </row>
    <row r="499" spans="2:7" ht="17.100000000000001" customHeight="1">
      <c r="B499" s="240">
        <v>39549</v>
      </c>
      <c r="C499" s="245" t="s">
        <v>755</v>
      </c>
      <c r="D499" s="245" t="s">
        <v>749</v>
      </c>
      <c r="E499" s="242" t="s">
        <v>212</v>
      </c>
      <c r="F499" s="242" t="s">
        <v>212</v>
      </c>
      <c r="G499" s="246" t="s">
        <v>385</v>
      </c>
    </row>
    <row r="500" spans="2:7" ht="17.100000000000001" customHeight="1">
      <c r="B500" s="240">
        <v>39549</v>
      </c>
      <c r="C500" s="245" t="s">
        <v>756</v>
      </c>
      <c r="D500" s="245" t="s">
        <v>749</v>
      </c>
      <c r="E500" s="242" t="s">
        <v>212</v>
      </c>
      <c r="F500" s="242"/>
      <c r="G500" s="246" t="s">
        <v>385</v>
      </c>
    </row>
    <row r="501" spans="2:7" ht="17.100000000000001" customHeight="1">
      <c r="B501" s="240">
        <v>39549</v>
      </c>
      <c r="C501" s="245" t="s">
        <v>757</v>
      </c>
      <c r="D501" s="245" t="s">
        <v>749</v>
      </c>
      <c r="E501" s="242" t="s">
        <v>212</v>
      </c>
      <c r="F501" s="242" t="s">
        <v>212</v>
      </c>
      <c r="G501" s="246" t="s">
        <v>385</v>
      </c>
    </row>
    <row r="502" spans="2:7" ht="17.100000000000001" customHeight="1">
      <c r="B502" s="240">
        <v>39549</v>
      </c>
      <c r="C502" s="245" t="s">
        <v>758</v>
      </c>
      <c r="D502" s="245" t="s">
        <v>749</v>
      </c>
      <c r="E502" s="242" t="s">
        <v>212</v>
      </c>
      <c r="F502" s="242" t="s">
        <v>212</v>
      </c>
      <c r="G502" s="246" t="s">
        <v>385</v>
      </c>
    </row>
    <row r="503" spans="2:7" ht="17.100000000000001" customHeight="1">
      <c r="B503" s="240">
        <v>39549</v>
      </c>
      <c r="C503" s="245" t="s">
        <v>759</v>
      </c>
      <c r="D503" s="245" t="s">
        <v>749</v>
      </c>
      <c r="E503" s="242" t="s">
        <v>212</v>
      </c>
      <c r="F503" s="242" t="s">
        <v>212</v>
      </c>
      <c r="G503" s="246" t="s">
        <v>385</v>
      </c>
    </row>
    <row r="504" spans="2:7" ht="17.100000000000001" customHeight="1">
      <c r="B504" s="240">
        <v>39549</v>
      </c>
      <c r="C504" s="245" t="s">
        <v>760</v>
      </c>
      <c r="D504" s="245" t="s">
        <v>749</v>
      </c>
      <c r="E504" s="242" t="s">
        <v>212</v>
      </c>
      <c r="F504" s="242" t="s">
        <v>212</v>
      </c>
      <c r="G504" s="246" t="s">
        <v>385</v>
      </c>
    </row>
    <row r="505" spans="2:7" ht="17.100000000000001" customHeight="1">
      <c r="B505" s="240">
        <v>39549</v>
      </c>
      <c r="C505" s="245" t="s">
        <v>761</v>
      </c>
      <c r="D505" s="245" t="s">
        <v>749</v>
      </c>
      <c r="E505" s="242" t="s">
        <v>212</v>
      </c>
      <c r="F505" s="242" t="s">
        <v>212</v>
      </c>
      <c r="G505" s="246" t="s">
        <v>385</v>
      </c>
    </row>
    <row r="506" spans="2:7" ht="17.100000000000001" customHeight="1">
      <c r="B506" s="240">
        <v>39549</v>
      </c>
      <c r="C506" s="245" t="s">
        <v>762</v>
      </c>
      <c r="D506" s="245" t="s">
        <v>749</v>
      </c>
      <c r="E506" s="242" t="s">
        <v>212</v>
      </c>
      <c r="F506" s="242" t="s">
        <v>212</v>
      </c>
      <c r="G506" s="246" t="s">
        <v>397</v>
      </c>
    </row>
    <row r="507" spans="2:7" ht="17.100000000000001" customHeight="1">
      <c r="B507" s="240">
        <v>39549</v>
      </c>
      <c r="C507" s="245" t="s">
        <v>763</v>
      </c>
      <c r="D507" s="245" t="s">
        <v>749</v>
      </c>
      <c r="E507" s="242" t="s">
        <v>212</v>
      </c>
      <c r="F507" s="242" t="s">
        <v>212</v>
      </c>
      <c r="G507" s="246" t="s">
        <v>397</v>
      </c>
    </row>
    <row r="508" spans="2:7" ht="17.100000000000001" customHeight="1">
      <c r="B508" s="240">
        <v>39549</v>
      </c>
      <c r="C508" s="245" t="s">
        <v>764</v>
      </c>
      <c r="D508" s="245" t="s">
        <v>749</v>
      </c>
      <c r="E508" s="242" t="s">
        <v>212</v>
      </c>
      <c r="F508" s="242" t="s">
        <v>212</v>
      </c>
      <c r="G508" s="246" t="s">
        <v>397</v>
      </c>
    </row>
    <row r="509" spans="2:7" ht="17.100000000000001" customHeight="1">
      <c r="B509" s="240">
        <v>39549</v>
      </c>
      <c r="C509" s="245" t="s">
        <v>765</v>
      </c>
      <c r="D509" s="245" t="s">
        <v>749</v>
      </c>
      <c r="E509" s="242" t="s">
        <v>212</v>
      </c>
      <c r="F509" s="242"/>
      <c r="G509" s="246" t="s">
        <v>397</v>
      </c>
    </row>
    <row r="510" spans="2:7" ht="17.100000000000001" customHeight="1">
      <c r="B510" s="240">
        <v>39549</v>
      </c>
      <c r="C510" s="245" t="s">
        <v>710</v>
      </c>
      <c r="D510" s="245" t="s">
        <v>749</v>
      </c>
      <c r="E510" s="242" t="s">
        <v>212</v>
      </c>
      <c r="F510" s="242"/>
      <c r="G510" s="246" t="s">
        <v>397</v>
      </c>
    </row>
    <row r="511" spans="2:7" ht="17.100000000000001" customHeight="1">
      <c r="B511" s="240">
        <v>39549</v>
      </c>
      <c r="C511" s="245" t="s">
        <v>766</v>
      </c>
      <c r="D511" s="245" t="s">
        <v>749</v>
      </c>
      <c r="E511" s="242" t="s">
        <v>212</v>
      </c>
      <c r="F511" s="242"/>
      <c r="G511" s="246" t="s">
        <v>397</v>
      </c>
    </row>
    <row r="512" spans="2:7" ht="17.100000000000001" customHeight="1">
      <c r="B512" s="240">
        <v>39549</v>
      </c>
      <c r="C512" s="245" t="s">
        <v>767</v>
      </c>
      <c r="D512" s="245" t="s">
        <v>749</v>
      </c>
      <c r="E512" s="242" t="s">
        <v>212</v>
      </c>
      <c r="F512" s="242"/>
      <c r="G512" s="246" t="s">
        <v>397</v>
      </c>
    </row>
    <row r="513" spans="2:7" ht="17.100000000000001" customHeight="1">
      <c r="B513" s="240">
        <v>39549</v>
      </c>
      <c r="C513" s="245" t="s">
        <v>768</v>
      </c>
      <c r="D513" s="245" t="s">
        <v>749</v>
      </c>
      <c r="E513" s="242" t="s">
        <v>212</v>
      </c>
      <c r="F513" s="242" t="s">
        <v>212</v>
      </c>
      <c r="G513" s="246" t="s">
        <v>397</v>
      </c>
    </row>
    <row r="514" spans="2:7" ht="17.100000000000001" customHeight="1">
      <c r="B514" s="240">
        <v>39549</v>
      </c>
      <c r="C514" s="245" t="s">
        <v>769</v>
      </c>
      <c r="D514" s="245" t="s">
        <v>749</v>
      </c>
      <c r="E514" s="242" t="s">
        <v>212</v>
      </c>
      <c r="F514" s="242" t="s">
        <v>212</v>
      </c>
      <c r="G514" s="246" t="s">
        <v>397</v>
      </c>
    </row>
    <row r="515" spans="2:7" ht="17.100000000000001" customHeight="1">
      <c r="B515" s="240">
        <v>39549</v>
      </c>
      <c r="C515" s="245" t="s">
        <v>770</v>
      </c>
      <c r="D515" s="245" t="s">
        <v>749</v>
      </c>
      <c r="E515" s="242" t="s">
        <v>212</v>
      </c>
      <c r="F515" s="242" t="s">
        <v>212</v>
      </c>
      <c r="G515" s="246" t="s">
        <v>397</v>
      </c>
    </row>
    <row r="516" spans="2:7" ht="17.100000000000001" customHeight="1">
      <c r="B516" s="240">
        <v>39549</v>
      </c>
      <c r="C516" s="245" t="s">
        <v>711</v>
      </c>
      <c r="D516" s="245" t="s">
        <v>749</v>
      </c>
      <c r="E516" s="242" t="s">
        <v>212</v>
      </c>
      <c r="F516" s="242"/>
      <c r="G516" s="246" t="s">
        <v>397</v>
      </c>
    </row>
    <row r="517" spans="2:7" ht="17.100000000000001" customHeight="1">
      <c r="B517" s="240">
        <v>39549</v>
      </c>
      <c r="C517" s="245" t="s">
        <v>771</v>
      </c>
      <c r="D517" s="245" t="s">
        <v>749</v>
      </c>
      <c r="E517" s="242" t="s">
        <v>212</v>
      </c>
      <c r="F517" s="242"/>
      <c r="G517" s="246" t="s">
        <v>397</v>
      </c>
    </row>
    <row r="518" spans="2:7" ht="17.100000000000001" customHeight="1">
      <c r="B518" s="240">
        <v>39549</v>
      </c>
      <c r="C518" s="245" t="s">
        <v>772</v>
      </c>
      <c r="D518" s="245" t="s">
        <v>749</v>
      </c>
      <c r="E518" s="242" t="s">
        <v>212</v>
      </c>
      <c r="F518" s="242" t="s">
        <v>212</v>
      </c>
      <c r="G518" s="246" t="s">
        <v>397</v>
      </c>
    </row>
    <row r="519" spans="2:7" ht="17.100000000000001" customHeight="1">
      <c r="B519" s="240">
        <v>39549</v>
      </c>
      <c r="C519" s="245" t="s">
        <v>773</v>
      </c>
      <c r="D519" s="245" t="s">
        <v>749</v>
      </c>
      <c r="E519" s="242" t="s">
        <v>212</v>
      </c>
      <c r="F519" s="242" t="s">
        <v>212</v>
      </c>
      <c r="G519" s="246" t="s">
        <v>397</v>
      </c>
    </row>
    <row r="520" spans="2:7" ht="17.100000000000001" customHeight="1">
      <c r="B520" s="240">
        <v>39549</v>
      </c>
      <c r="C520" s="245" t="s">
        <v>774</v>
      </c>
      <c r="D520" s="245" t="s">
        <v>483</v>
      </c>
      <c r="E520" s="242" t="s">
        <v>212</v>
      </c>
      <c r="F520" s="242" t="s">
        <v>212</v>
      </c>
      <c r="G520" s="246" t="s">
        <v>385</v>
      </c>
    </row>
    <row r="521" spans="2:7" ht="17.100000000000001" customHeight="1">
      <c r="B521" s="240">
        <v>39549</v>
      </c>
      <c r="C521" s="245" t="s">
        <v>775</v>
      </c>
      <c r="D521" s="245" t="s">
        <v>483</v>
      </c>
      <c r="E521" s="242" t="s">
        <v>212</v>
      </c>
      <c r="F521" s="242" t="s">
        <v>212</v>
      </c>
      <c r="G521" s="246" t="s">
        <v>385</v>
      </c>
    </row>
    <row r="522" spans="2:7" ht="17.100000000000001" customHeight="1">
      <c r="B522" s="240">
        <v>39549</v>
      </c>
      <c r="C522" s="245" t="s">
        <v>776</v>
      </c>
      <c r="D522" s="245" t="s">
        <v>483</v>
      </c>
      <c r="E522" s="242" t="s">
        <v>212</v>
      </c>
      <c r="F522" s="242" t="s">
        <v>212</v>
      </c>
      <c r="G522" s="246" t="s">
        <v>385</v>
      </c>
    </row>
    <row r="523" spans="2:7" ht="17.100000000000001" customHeight="1">
      <c r="B523" s="240">
        <v>39549</v>
      </c>
      <c r="C523" s="245" t="s">
        <v>777</v>
      </c>
      <c r="D523" s="245" t="s">
        <v>483</v>
      </c>
      <c r="E523" s="242" t="s">
        <v>212</v>
      </c>
      <c r="F523" s="242" t="s">
        <v>212</v>
      </c>
      <c r="G523" s="246" t="s">
        <v>385</v>
      </c>
    </row>
    <row r="524" spans="2:7" ht="17.100000000000001" customHeight="1">
      <c r="B524" s="240">
        <v>39549</v>
      </c>
      <c r="C524" s="245" t="s">
        <v>778</v>
      </c>
      <c r="D524" s="245" t="s">
        <v>483</v>
      </c>
      <c r="E524" s="242" t="s">
        <v>212</v>
      </c>
      <c r="F524" s="242" t="s">
        <v>212</v>
      </c>
      <c r="G524" s="246" t="s">
        <v>385</v>
      </c>
    </row>
    <row r="525" spans="2:7" ht="17.100000000000001" customHeight="1">
      <c r="B525" s="240">
        <v>39549</v>
      </c>
      <c r="C525" s="245" t="s">
        <v>779</v>
      </c>
      <c r="D525" s="245" t="s">
        <v>483</v>
      </c>
      <c r="E525" s="242" t="s">
        <v>212</v>
      </c>
      <c r="F525" s="242" t="s">
        <v>212</v>
      </c>
      <c r="G525" s="246" t="s">
        <v>385</v>
      </c>
    </row>
    <row r="526" spans="2:7" ht="17.100000000000001" customHeight="1">
      <c r="B526" s="240">
        <v>39549</v>
      </c>
      <c r="C526" s="245" t="s">
        <v>780</v>
      </c>
      <c r="D526" s="245" t="s">
        <v>483</v>
      </c>
      <c r="E526" s="242" t="s">
        <v>212</v>
      </c>
      <c r="F526" s="242" t="s">
        <v>212</v>
      </c>
      <c r="G526" s="246" t="s">
        <v>385</v>
      </c>
    </row>
    <row r="527" spans="2:7" ht="17.100000000000001" customHeight="1">
      <c r="B527" s="240">
        <v>39549</v>
      </c>
      <c r="C527" s="245" t="s">
        <v>781</v>
      </c>
      <c r="D527" s="245" t="s">
        <v>483</v>
      </c>
      <c r="E527" s="242" t="s">
        <v>212</v>
      </c>
      <c r="F527" s="242" t="s">
        <v>212</v>
      </c>
      <c r="G527" s="246" t="s">
        <v>385</v>
      </c>
    </row>
    <row r="528" spans="2:7" ht="17.100000000000001" customHeight="1">
      <c r="B528" s="240">
        <v>39549</v>
      </c>
      <c r="C528" s="245" t="s">
        <v>782</v>
      </c>
      <c r="D528" s="245" t="s">
        <v>483</v>
      </c>
      <c r="E528" s="242" t="s">
        <v>212</v>
      </c>
      <c r="F528" s="242" t="s">
        <v>212</v>
      </c>
      <c r="G528" s="246" t="s">
        <v>385</v>
      </c>
    </row>
    <row r="529" spans="2:7" ht="17.100000000000001" customHeight="1">
      <c r="B529" s="240">
        <v>39549</v>
      </c>
      <c r="C529" s="245" t="s">
        <v>783</v>
      </c>
      <c r="D529" s="245" t="s">
        <v>483</v>
      </c>
      <c r="E529" s="242" t="s">
        <v>212</v>
      </c>
      <c r="F529" s="242" t="s">
        <v>212</v>
      </c>
      <c r="G529" s="246" t="s">
        <v>385</v>
      </c>
    </row>
    <row r="530" spans="2:7" ht="17.100000000000001" customHeight="1">
      <c r="B530" s="240">
        <v>39549</v>
      </c>
      <c r="C530" s="245" t="s">
        <v>784</v>
      </c>
      <c r="D530" s="245" t="s">
        <v>483</v>
      </c>
      <c r="E530" s="242" t="s">
        <v>212</v>
      </c>
      <c r="F530" s="242" t="s">
        <v>212</v>
      </c>
      <c r="G530" s="246" t="s">
        <v>385</v>
      </c>
    </row>
    <row r="531" spans="2:7" ht="17.100000000000001" customHeight="1">
      <c r="B531" s="240">
        <v>39549</v>
      </c>
      <c r="C531" s="245" t="s">
        <v>785</v>
      </c>
      <c r="D531" s="245" t="s">
        <v>483</v>
      </c>
      <c r="E531" s="242" t="s">
        <v>212</v>
      </c>
      <c r="F531" s="242" t="s">
        <v>212</v>
      </c>
      <c r="G531" s="246" t="s">
        <v>385</v>
      </c>
    </row>
    <row r="532" spans="2:7" ht="17.100000000000001" customHeight="1">
      <c r="B532" s="240">
        <v>39549</v>
      </c>
      <c r="C532" s="245" t="s">
        <v>786</v>
      </c>
      <c r="D532" s="245" t="s">
        <v>483</v>
      </c>
      <c r="E532" s="242" t="s">
        <v>212</v>
      </c>
      <c r="F532" s="242" t="s">
        <v>212</v>
      </c>
      <c r="G532" s="246" t="s">
        <v>397</v>
      </c>
    </row>
    <row r="533" spans="2:7" ht="17.100000000000001" customHeight="1">
      <c r="B533" s="240">
        <v>39549</v>
      </c>
      <c r="C533" s="245" t="s">
        <v>787</v>
      </c>
      <c r="D533" s="245" t="s">
        <v>483</v>
      </c>
      <c r="E533" s="242" t="s">
        <v>212</v>
      </c>
      <c r="F533" s="242" t="s">
        <v>212</v>
      </c>
      <c r="G533" s="246" t="s">
        <v>397</v>
      </c>
    </row>
    <row r="534" spans="2:7" ht="17.100000000000001" customHeight="1">
      <c r="B534" s="240">
        <v>39549</v>
      </c>
      <c r="C534" s="245" t="s">
        <v>788</v>
      </c>
      <c r="D534" s="245" t="s">
        <v>483</v>
      </c>
      <c r="E534" s="242" t="s">
        <v>212</v>
      </c>
      <c r="F534" s="242" t="s">
        <v>212</v>
      </c>
      <c r="G534" s="246" t="s">
        <v>397</v>
      </c>
    </row>
    <row r="535" spans="2:7" ht="17.100000000000001" customHeight="1">
      <c r="B535" s="240">
        <v>39549</v>
      </c>
      <c r="C535" s="245" t="s">
        <v>789</v>
      </c>
      <c r="D535" s="245" t="s">
        <v>483</v>
      </c>
      <c r="E535" s="242" t="s">
        <v>212</v>
      </c>
      <c r="F535" s="242" t="s">
        <v>212</v>
      </c>
      <c r="G535" s="246" t="s">
        <v>397</v>
      </c>
    </row>
    <row r="536" spans="2:7" ht="17.100000000000001" customHeight="1">
      <c r="B536" s="240">
        <v>39549</v>
      </c>
      <c r="C536" s="245" t="s">
        <v>790</v>
      </c>
      <c r="D536" s="245" t="s">
        <v>483</v>
      </c>
      <c r="E536" s="242" t="s">
        <v>212</v>
      </c>
      <c r="F536" s="242" t="s">
        <v>212</v>
      </c>
      <c r="G536" s="246" t="s">
        <v>397</v>
      </c>
    </row>
    <row r="537" spans="2:7" ht="17.100000000000001" customHeight="1">
      <c r="B537" s="240">
        <v>39549</v>
      </c>
      <c r="C537" s="245" t="s">
        <v>791</v>
      </c>
      <c r="D537" s="245" t="s">
        <v>749</v>
      </c>
      <c r="E537" s="242" t="s">
        <v>212</v>
      </c>
      <c r="F537" s="242" t="s">
        <v>212</v>
      </c>
      <c r="G537" s="246" t="s">
        <v>397</v>
      </c>
    </row>
    <row r="538" spans="2:7" ht="17.100000000000001" customHeight="1">
      <c r="B538" s="240">
        <v>39549</v>
      </c>
      <c r="C538" s="245" t="s">
        <v>792</v>
      </c>
      <c r="D538" s="245" t="s">
        <v>749</v>
      </c>
      <c r="E538" s="242" t="s">
        <v>212</v>
      </c>
      <c r="F538" s="242" t="s">
        <v>212</v>
      </c>
      <c r="G538" s="246" t="s">
        <v>397</v>
      </c>
    </row>
    <row r="539" spans="2:7" ht="17.100000000000001" customHeight="1">
      <c r="B539" s="240">
        <v>39549</v>
      </c>
      <c r="C539" s="245" t="s">
        <v>712</v>
      </c>
      <c r="D539" s="245" t="s">
        <v>749</v>
      </c>
      <c r="E539" s="242" t="s">
        <v>212</v>
      </c>
      <c r="F539" s="242"/>
      <c r="G539" s="246" t="s">
        <v>397</v>
      </c>
    </row>
    <row r="540" spans="2:7" ht="17.100000000000001" customHeight="1">
      <c r="B540" s="240">
        <v>39549</v>
      </c>
      <c r="C540" s="245" t="s">
        <v>793</v>
      </c>
      <c r="D540" s="245" t="s">
        <v>794</v>
      </c>
      <c r="E540" s="242" t="s">
        <v>212</v>
      </c>
      <c r="F540" s="242" t="s">
        <v>212</v>
      </c>
      <c r="G540" s="246" t="s">
        <v>385</v>
      </c>
    </row>
    <row r="541" spans="2:7" ht="17.100000000000001" customHeight="1">
      <c r="B541" s="240">
        <v>39549</v>
      </c>
      <c r="C541" s="245" t="s">
        <v>795</v>
      </c>
      <c r="D541" s="245" t="s">
        <v>796</v>
      </c>
      <c r="E541" s="242" t="s">
        <v>212</v>
      </c>
      <c r="F541" s="242" t="s">
        <v>212</v>
      </c>
      <c r="G541" s="246" t="s">
        <v>385</v>
      </c>
    </row>
    <row r="542" spans="2:7" ht="17.100000000000001" customHeight="1">
      <c r="B542" s="240">
        <v>39549</v>
      </c>
      <c r="C542" s="245" t="s">
        <v>797</v>
      </c>
      <c r="D542" s="245" t="s">
        <v>796</v>
      </c>
      <c r="E542" s="242" t="s">
        <v>212</v>
      </c>
      <c r="F542" s="242" t="s">
        <v>212</v>
      </c>
      <c r="G542" s="246" t="s">
        <v>385</v>
      </c>
    </row>
    <row r="543" spans="2:7" ht="17.100000000000001" customHeight="1">
      <c r="B543" s="240">
        <v>39549</v>
      </c>
      <c r="C543" s="245" t="s">
        <v>798</v>
      </c>
      <c r="D543" s="245" t="s">
        <v>796</v>
      </c>
      <c r="E543" s="242" t="s">
        <v>212</v>
      </c>
      <c r="F543" s="242" t="s">
        <v>212</v>
      </c>
      <c r="G543" s="246" t="s">
        <v>385</v>
      </c>
    </row>
    <row r="544" spans="2:7" ht="17.100000000000001" customHeight="1">
      <c r="B544" s="240">
        <v>39549</v>
      </c>
      <c r="C544" s="245" t="s">
        <v>799</v>
      </c>
      <c r="D544" s="245" t="s">
        <v>796</v>
      </c>
      <c r="E544" s="242" t="s">
        <v>212</v>
      </c>
      <c r="F544" s="242" t="s">
        <v>212</v>
      </c>
      <c r="G544" s="246" t="s">
        <v>385</v>
      </c>
    </row>
    <row r="545" spans="2:7" ht="17.100000000000001" customHeight="1">
      <c r="B545" s="240">
        <v>39549</v>
      </c>
      <c r="C545" s="245" t="s">
        <v>800</v>
      </c>
      <c r="D545" s="245" t="s">
        <v>796</v>
      </c>
      <c r="E545" s="242" t="s">
        <v>212</v>
      </c>
      <c r="F545" s="242" t="s">
        <v>212</v>
      </c>
      <c r="G545" s="246" t="s">
        <v>385</v>
      </c>
    </row>
    <row r="546" spans="2:7" ht="17.100000000000001" customHeight="1">
      <c r="B546" s="240">
        <v>39549</v>
      </c>
      <c r="C546" s="245" t="s">
        <v>801</v>
      </c>
      <c r="D546" s="245" t="s">
        <v>796</v>
      </c>
      <c r="E546" s="242" t="s">
        <v>212</v>
      </c>
      <c r="F546" s="242" t="s">
        <v>212</v>
      </c>
      <c r="G546" s="246" t="s">
        <v>385</v>
      </c>
    </row>
    <row r="547" spans="2:7" ht="17.100000000000001" customHeight="1">
      <c r="B547" s="240">
        <v>39549</v>
      </c>
      <c r="C547" s="245" t="s">
        <v>802</v>
      </c>
      <c r="D547" s="245" t="s">
        <v>803</v>
      </c>
      <c r="E547" s="242" t="s">
        <v>212</v>
      </c>
      <c r="F547" s="242" t="s">
        <v>212</v>
      </c>
      <c r="G547" s="246" t="s">
        <v>385</v>
      </c>
    </row>
    <row r="548" spans="2:7" ht="17.100000000000001" customHeight="1">
      <c r="B548" s="240">
        <v>39549</v>
      </c>
      <c r="C548" s="245" t="s">
        <v>804</v>
      </c>
      <c r="D548" s="245" t="s">
        <v>803</v>
      </c>
      <c r="E548" s="242" t="s">
        <v>212</v>
      </c>
      <c r="F548" s="242" t="s">
        <v>212</v>
      </c>
      <c r="G548" s="246" t="s">
        <v>385</v>
      </c>
    </row>
    <row r="549" spans="2:7" ht="17.100000000000001" customHeight="1">
      <c r="B549" s="240">
        <v>39549</v>
      </c>
      <c r="C549" s="245" t="s">
        <v>805</v>
      </c>
      <c r="D549" s="245" t="s">
        <v>803</v>
      </c>
      <c r="E549" s="242" t="s">
        <v>212</v>
      </c>
      <c r="F549" s="242" t="s">
        <v>212</v>
      </c>
      <c r="G549" s="246" t="s">
        <v>385</v>
      </c>
    </row>
    <row r="550" spans="2:7" ht="17.100000000000001" customHeight="1">
      <c r="B550" s="240">
        <v>39549</v>
      </c>
      <c r="C550" s="245" t="s">
        <v>806</v>
      </c>
      <c r="D550" s="245" t="s">
        <v>803</v>
      </c>
      <c r="E550" s="242" t="s">
        <v>212</v>
      </c>
      <c r="F550" s="242" t="s">
        <v>212</v>
      </c>
      <c r="G550" s="246" t="s">
        <v>385</v>
      </c>
    </row>
    <row r="551" spans="2:7" ht="17.100000000000001" customHeight="1">
      <c r="B551" s="240">
        <v>39549</v>
      </c>
      <c r="C551" s="245" t="s">
        <v>807</v>
      </c>
      <c r="D551" s="245" t="s">
        <v>803</v>
      </c>
      <c r="E551" s="242" t="s">
        <v>212</v>
      </c>
      <c r="F551" s="242" t="s">
        <v>212</v>
      </c>
      <c r="G551" s="246" t="s">
        <v>385</v>
      </c>
    </row>
    <row r="552" spans="2:7" ht="17.100000000000001" customHeight="1">
      <c r="B552" s="240">
        <v>39549</v>
      </c>
      <c r="C552" s="245" t="s">
        <v>808</v>
      </c>
      <c r="D552" s="245" t="s">
        <v>803</v>
      </c>
      <c r="E552" s="242" t="s">
        <v>212</v>
      </c>
      <c r="F552" s="242" t="s">
        <v>212</v>
      </c>
      <c r="G552" s="246" t="s">
        <v>385</v>
      </c>
    </row>
    <row r="553" spans="2:7" ht="17.100000000000001" customHeight="1">
      <c r="B553" s="240">
        <v>39549</v>
      </c>
      <c r="C553" s="245" t="s">
        <v>809</v>
      </c>
      <c r="D553" s="245" t="s">
        <v>803</v>
      </c>
      <c r="E553" s="242" t="s">
        <v>212</v>
      </c>
      <c r="F553" s="242" t="s">
        <v>212</v>
      </c>
      <c r="G553" s="246" t="s">
        <v>385</v>
      </c>
    </row>
    <row r="554" spans="2:7" ht="17.100000000000001" customHeight="1">
      <c r="B554" s="240">
        <v>39549</v>
      </c>
      <c r="C554" s="245" t="s">
        <v>810</v>
      </c>
      <c r="D554" s="245" t="s">
        <v>803</v>
      </c>
      <c r="E554" s="242" t="s">
        <v>212</v>
      </c>
      <c r="F554" s="242" t="s">
        <v>212</v>
      </c>
      <c r="G554" s="246" t="s">
        <v>385</v>
      </c>
    </row>
    <row r="555" spans="2:7" ht="17.100000000000001" customHeight="1">
      <c r="B555" s="240">
        <v>39549</v>
      </c>
      <c r="C555" s="245" t="s">
        <v>811</v>
      </c>
      <c r="D555" s="245" t="s">
        <v>803</v>
      </c>
      <c r="E555" s="242" t="s">
        <v>212</v>
      </c>
      <c r="F555" s="242" t="s">
        <v>212</v>
      </c>
      <c r="G555" s="246" t="s">
        <v>385</v>
      </c>
    </row>
    <row r="556" spans="2:7" ht="17.100000000000001" customHeight="1">
      <c r="B556" s="240">
        <v>39549</v>
      </c>
      <c r="C556" s="245" t="s">
        <v>812</v>
      </c>
      <c r="D556" s="245" t="s">
        <v>803</v>
      </c>
      <c r="E556" s="242" t="s">
        <v>212</v>
      </c>
      <c r="F556" s="242" t="s">
        <v>212</v>
      </c>
      <c r="G556" s="246" t="s">
        <v>385</v>
      </c>
    </row>
    <row r="557" spans="2:7" ht="17.100000000000001" customHeight="1">
      <c r="B557" s="240">
        <v>39549</v>
      </c>
      <c r="C557" s="245" t="s">
        <v>813</v>
      </c>
      <c r="D557" s="245" t="s">
        <v>803</v>
      </c>
      <c r="E557" s="242" t="s">
        <v>212</v>
      </c>
      <c r="F557" s="242" t="s">
        <v>212</v>
      </c>
      <c r="G557" s="246" t="s">
        <v>385</v>
      </c>
    </row>
    <row r="558" spans="2:7" ht="17.100000000000001" customHeight="1">
      <c r="B558" s="240">
        <v>39549</v>
      </c>
      <c r="C558" s="245" t="s">
        <v>814</v>
      </c>
      <c r="D558" s="245" t="s">
        <v>796</v>
      </c>
      <c r="E558" s="242" t="s">
        <v>212</v>
      </c>
      <c r="F558" s="242" t="s">
        <v>212</v>
      </c>
      <c r="G558" s="246" t="s">
        <v>385</v>
      </c>
    </row>
    <row r="559" spans="2:7" ht="17.100000000000001" customHeight="1">
      <c r="B559" s="240">
        <v>39549</v>
      </c>
      <c r="C559" s="245" t="s">
        <v>815</v>
      </c>
      <c r="D559" s="245" t="s">
        <v>796</v>
      </c>
      <c r="E559" s="242" t="s">
        <v>212</v>
      </c>
      <c r="F559" s="242" t="s">
        <v>212</v>
      </c>
      <c r="G559" s="246" t="s">
        <v>385</v>
      </c>
    </row>
    <row r="560" spans="2:7" ht="17.100000000000001" customHeight="1">
      <c r="B560" s="240">
        <v>39549</v>
      </c>
      <c r="C560" s="245" t="s">
        <v>816</v>
      </c>
      <c r="D560" s="245" t="s">
        <v>796</v>
      </c>
      <c r="E560" s="242" t="s">
        <v>212</v>
      </c>
      <c r="F560" s="242" t="s">
        <v>212</v>
      </c>
      <c r="G560" s="246" t="s">
        <v>385</v>
      </c>
    </row>
    <row r="561" spans="2:7" ht="17.100000000000001" customHeight="1">
      <c r="B561" s="240">
        <v>39549</v>
      </c>
      <c r="C561" s="245" t="s">
        <v>817</v>
      </c>
      <c r="D561" s="245" t="s">
        <v>796</v>
      </c>
      <c r="E561" s="242" t="s">
        <v>212</v>
      </c>
      <c r="F561" s="242" t="s">
        <v>212</v>
      </c>
      <c r="G561" s="246" t="s">
        <v>385</v>
      </c>
    </row>
    <row r="562" spans="2:7" ht="17.100000000000001" customHeight="1">
      <c r="B562" s="240">
        <v>39549</v>
      </c>
      <c r="C562" s="245" t="s">
        <v>818</v>
      </c>
      <c r="D562" s="245" t="s">
        <v>796</v>
      </c>
      <c r="E562" s="242" t="s">
        <v>212</v>
      </c>
      <c r="F562" s="242" t="s">
        <v>212</v>
      </c>
      <c r="G562" s="246" t="s">
        <v>397</v>
      </c>
    </row>
    <row r="563" spans="2:7" ht="17.100000000000001" customHeight="1">
      <c r="B563" s="240">
        <v>39549</v>
      </c>
      <c r="C563" s="245" t="s">
        <v>819</v>
      </c>
      <c r="D563" s="245" t="s">
        <v>796</v>
      </c>
      <c r="E563" s="242" t="s">
        <v>212</v>
      </c>
      <c r="F563" s="242" t="s">
        <v>212</v>
      </c>
      <c r="G563" s="246" t="s">
        <v>397</v>
      </c>
    </row>
    <row r="564" spans="2:7" ht="17.100000000000001" customHeight="1">
      <c r="B564" s="240">
        <v>39549</v>
      </c>
      <c r="C564" s="245" t="s">
        <v>820</v>
      </c>
      <c r="D564" s="245" t="s">
        <v>803</v>
      </c>
      <c r="E564" s="242" t="s">
        <v>212</v>
      </c>
      <c r="F564" s="242" t="s">
        <v>212</v>
      </c>
      <c r="G564" s="246" t="s">
        <v>397</v>
      </c>
    </row>
    <row r="565" spans="2:7" ht="17.100000000000001" customHeight="1">
      <c r="B565" s="240">
        <v>39549</v>
      </c>
      <c r="C565" s="245" t="s">
        <v>821</v>
      </c>
      <c r="D565" s="245" t="s">
        <v>803</v>
      </c>
      <c r="E565" s="242" t="s">
        <v>212</v>
      </c>
      <c r="F565" s="242" t="s">
        <v>212</v>
      </c>
      <c r="G565" s="246" t="s">
        <v>397</v>
      </c>
    </row>
    <row r="566" spans="2:7" ht="17.100000000000001" customHeight="1">
      <c r="B566" s="240">
        <v>39549</v>
      </c>
      <c r="C566" s="245" t="s">
        <v>822</v>
      </c>
      <c r="D566" s="245" t="s">
        <v>823</v>
      </c>
      <c r="E566" s="242" t="s">
        <v>212</v>
      </c>
      <c r="F566" s="242" t="s">
        <v>212</v>
      </c>
      <c r="G566" s="246" t="s">
        <v>220</v>
      </c>
    </row>
    <row r="567" spans="2:7" ht="17.100000000000001" customHeight="1">
      <c r="B567" s="240">
        <v>39549</v>
      </c>
      <c r="C567" s="245" t="s">
        <v>824</v>
      </c>
      <c r="D567" s="245" t="s">
        <v>823</v>
      </c>
      <c r="E567" s="242" t="s">
        <v>212</v>
      </c>
      <c r="F567" s="242" t="s">
        <v>212</v>
      </c>
      <c r="G567" s="246" t="s">
        <v>220</v>
      </c>
    </row>
    <row r="568" spans="2:7" ht="17.100000000000001" customHeight="1">
      <c r="B568" s="240">
        <v>39549</v>
      </c>
      <c r="C568" s="245" t="s">
        <v>825</v>
      </c>
      <c r="D568" s="245" t="s">
        <v>823</v>
      </c>
      <c r="E568" s="242" t="s">
        <v>212</v>
      </c>
      <c r="F568" s="242" t="s">
        <v>212</v>
      </c>
      <c r="G568" s="246" t="s">
        <v>220</v>
      </c>
    </row>
    <row r="569" spans="2:7" ht="17.100000000000001" customHeight="1">
      <c r="B569" s="240">
        <v>39549</v>
      </c>
      <c r="C569" s="245" t="s">
        <v>826</v>
      </c>
      <c r="D569" s="245" t="s">
        <v>823</v>
      </c>
      <c r="E569" s="242" t="s">
        <v>212</v>
      </c>
      <c r="F569" s="242" t="s">
        <v>212</v>
      </c>
      <c r="G569" s="246" t="s">
        <v>220</v>
      </c>
    </row>
    <row r="570" spans="2:7" ht="17.100000000000001" customHeight="1">
      <c r="B570" s="240">
        <v>39549</v>
      </c>
      <c r="C570" s="245" t="s">
        <v>827</v>
      </c>
      <c r="D570" s="245" t="s">
        <v>823</v>
      </c>
      <c r="E570" s="242" t="s">
        <v>212</v>
      </c>
      <c r="F570" s="242" t="s">
        <v>212</v>
      </c>
      <c r="G570" s="246" t="s">
        <v>220</v>
      </c>
    </row>
    <row r="571" spans="2:7" ht="17.100000000000001" customHeight="1">
      <c r="B571" s="240">
        <v>39549</v>
      </c>
      <c r="C571" s="245" t="s">
        <v>828</v>
      </c>
      <c r="D571" s="245" t="s">
        <v>823</v>
      </c>
      <c r="E571" s="242" t="s">
        <v>212</v>
      </c>
      <c r="F571" s="242" t="s">
        <v>212</v>
      </c>
      <c r="G571" s="246" t="s">
        <v>220</v>
      </c>
    </row>
    <row r="572" spans="2:7" ht="17.100000000000001" customHeight="1">
      <c r="B572" s="240">
        <v>39549</v>
      </c>
      <c r="C572" s="245" t="s">
        <v>829</v>
      </c>
      <c r="D572" s="245" t="s">
        <v>823</v>
      </c>
      <c r="E572" s="242" t="s">
        <v>212</v>
      </c>
      <c r="F572" s="242" t="s">
        <v>212</v>
      </c>
      <c r="G572" s="246" t="s">
        <v>220</v>
      </c>
    </row>
    <row r="573" spans="2:7" ht="17.100000000000001" customHeight="1">
      <c r="B573" s="240">
        <v>39549</v>
      </c>
      <c r="C573" s="245" t="s">
        <v>830</v>
      </c>
      <c r="D573" s="245" t="s">
        <v>823</v>
      </c>
      <c r="E573" s="242" t="s">
        <v>212</v>
      </c>
      <c r="F573" s="242" t="s">
        <v>212</v>
      </c>
      <c r="G573" s="246" t="s">
        <v>220</v>
      </c>
    </row>
    <row r="574" spans="2:7" ht="17.100000000000001" customHeight="1">
      <c r="B574" s="240">
        <v>39549</v>
      </c>
      <c r="C574" s="245" t="s">
        <v>831</v>
      </c>
      <c r="D574" s="245" t="s">
        <v>823</v>
      </c>
      <c r="E574" s="242" t="s">
        <v>212</v>
      </c>
      <c r="F574" s="242" t="s">
        <v>212</v>
      </c>
      <c r="G574" s="246" t="s">
        <v>220</v>
      </c>
    </row>
    <row r="575" spans="2:7" ht="17.100000000000001" customHeight="1">
      <c r="B575" s="240">
        <v>39549</v>
      </c>
      <c r="C575" s="245" t="s">
        <v>832</v>
      </c>
      <c r="D575" s="245" t="s">
        <v>823</v>
      </c>
      <c r="E575" s="242" t="s">
        <v>212</v>
      </c>
      <c r="F575" s="242" t="s">
        <v>212</v>
      </c>
      <c r="G575" s="246" t="s">
        <v>220</v>
      </c>
    </row>
    <row r="576" spans="2:7" ht="17.100000000000001" customHeight="1">
      <c r="B576" s="240">
        <v>39549</v>
      </c>
      <c r="C576" s="245" t="s">
        <v>833</v>
      </c>
      <c r="D576" s="245" t="s">
        <v>823</v>
      </c>
      <c r="E576" s="242" t="s">
        <v>212</v>
      </c>
      <c r="F576" s="242" t="s">
        <v>212</v>
      </c>
      <c r="G576" s="246" t="s">
        <v>220</v>
      </c>
    </row>
    <row r="577" spans="2:7" ht="17.100000000000001" customHeight="1">
      <c r="B577" s="240">
        <v>39549</v>
      </c>
      <c r="C577" s="245" t="s">
        <v>834</v>
      </c>
      <c r="D577" s="245" t="s">
        <v>823</v>
      </c>
      <c r="E577" s="242" t="s">
        <v>212</v>
      </c>
      <c r="F577" s="242" t="s">
        <v>212</v>
      </c>
      <c r="G577" s="246" t="s">
        <v>220</v>
      </c>
    </row>
    <row r="578" spans="2:7" ht="17.100000000000001" customHeight="1">
      <c r="B578" s="240">
        <v>39549</v>
      </c>
      <c r="C578" s="245" t="s">
        <v>835</v>
      </c>
      <c r="D578" s="245" t="s">
        <v>823</v>
      </c>
      <c r="E578" s="242" t="s">
        <v>212</v>
      </c>
      <c r="F578" s="242" t="s">
        <v>212</v>
      </c>
      <c r="G578" s="246" t="s">
        <v>220</v>
      </c>
    </row>
    <row r="579" spans="2:7" ht="17.100000000000001" customHeight="1">
      <c r="B579" s="240">
        <v>39549</v>
      </c>
      <c r="C579" s="245" t="s">
        <v>836</v>
      </c>
      <c r="D579" s="245" t="s">
        <v>823</v>
      </c>
      <c r="E579" s="242" t="s">
        <v>212</v>
      </c>
      <c r="F579" s="242" t="s">
        <v>212</v>
      </c>
      <c r="G579" s="246" t="s">
        <v>220</v>
      </c>
    </row>
    <row r="580" spans="2:7" ht="17.100000000000001" customHeight="1">
      <c r="B580" s="240">
        <v>39549</v>
      </c>
      <c r="C580" s="245" t="s">
        <v>837</v>
      </c>
      <c r="D580" s="245" t="s">
        <v>823</v>
      </c>
      <c r="E580" s="242" t="s">
        <v>212</v>
      </c>
      <c r="F580" s="242" t="s">
        <v>212</v>
      </c>
      <c r="G580" s="246" t="s">
        <v>220</v>
      </c>
    </row>
    <row r="581" spans="2:7" ht="17.100000000000001" customHeight="1">
      <c r="B581" s="240">
        <v>39549</v>
      </c>
      <c r="C581" s="245" t="s">
        <v>838</v>
      </c>
      <c r="D581" s="245" t="s">
        <v>823</v>
      </c>
      <c r="E581" s="242" t="s">
        <v>212</v>
      </c>
      <c r="F581" s="242" t="s">
        <v>212</v>
      </c>
      <c r="G581" s="246" t="s">
        <v>220</v>
      </c>
    </row>
    <row r="582" spans="2:7" ht="17.100000000000001" customHeight="1">
      <c r="B582" s="240">
        <v>39549</v>
      </c>
      <c r="C582" s="245" t="s">
        <v>839</v>
      </c>
      <c r="D582" s="245" t="s">
        <v>823</v>
      </c>
      <c r="E582" s="242" t="s">
        <v>212</v>
      </c>
      <c r="F582" s="242" t="s">
        <v>212</v>
      </c>
      <c r="G582" s="246" t="s">
        <v>220</v>
      </c>
    </row>
    <row r="583" spans="2:7" ht="17.100000000000001" customHeight="1">
      <c r="B583" s="240">
        <v>39549</v>
      </c>
      <c r="C583" s="245" t="s">
        <v>840</v>
      </c>
      <c r="D583" s="245" t="s">
        <v>823</v>
      </c>
      <c r="E583" s="242" t="s">
        <v>212</v>
      </c>
      <c r="F583" s="242" t="s">
        <v>212</v>
      </c>
      <c r="G583" s="246" t="s">
        <v>220</v>
      </c>
    </row>
    <row r="584" spans="2:7" ht="17.100000000000001" customHeight="1">
      <c r="B584" s="240">
        <v>39549</v>
      </c>
      <c r="C584" s="245" t="s">
        <v>841</v>
      </c>
      <c r="D584" s="245" t="s">
        <v>823</v>
      </c>
      <c r="E584" s="242" t="s">
        <v>212</v>
      </c>
      <c r="F584" s="242" t="s">
        <v>212</v>
      </c>
      <c r="G584" s="246" t="s">
        <v>213</v>
      </c>
    </row>
    <row r="585" spans="2:7" ht="17.100000000000001" customHeight="1">
      <c r="B585" s="240">
        <v>39549</v>
      </c>
      <c r="C585" s="245" t="s">
        <v>842</v>
      </c>
      <c r="D585" s="245" t="s">
        <v>823</v>
      </c>
      <c r="E585" s="242" t="s">
        <v>212</v>
      </c>
      <c r="F585" s="242" t="s">
        <v>212</v>
      </c>
      <c r="G585" s="246" t="s">
        <v>213</v>
      </c>
    </row>
    <row r="586" spans="2:7" ht="17.100000000000001" customHeight="1">
      <c r="B586" s="240">
        <v>39549</v>
      </c>
      <c r="C586" s="245" t="s">
        <v>843</v>
      </c>
      <c r="D586" s="245" t="s">
        <v>823</v>
      </c>
      <c r="E586" s="242" t="s">
        <v>212</v>
      </c>
      <c r="F586" s="242" t="s">
        <v>212</v>
      </c>
      <c r="G586" s="246" t="s">
        <v>213</v>
      </c>
    </row>
    <row r="587" spans="2:7" ht="17.100000000000001" customHeight="1">
      <c r="B587" s="240">
        <v>39549</v>
      </c>
      <c r="C587" s="245" t="s">
        <v>844</v>
      </c>
      <c r="D587" s="245" t="s">
        <v>823</v>
      </c>
      <c r="E587" s="242" t="s">
        <v>212</v>
      </c>
      <c r="F587" s="242" t="s">
        <v>212</v>
      </c>
      <c r="G587" s="246" t="s">
        <v>213</v>
      </c>
    </row>
    <row r="588" spans="2:7" ht="17.100000000000001" customHeight="1">
      <c r="B588" s="240">
        <v>39549</v>
      </c>
      <c r="C588" s="245" t="s">
        <v>845</v>
      </c>
      <c r="D588" s="245" t="s">
        <v>823</v>
      </c>
      <c r="E588" s="242" t="s">
        <v>212</v>
      </c>
      <c r="F588" s="242" t="s">
        <v>212</v>
      </c>
      <c r="G588" s="246" t="s">
        <v>213</v>
      </c>
    </row>
    <row r="589" spans="2:7" ht="17.100000000000001" customHeight="1">
      <c r="B589" s="240">
        <v>39549</v>
      </c>
      <c r="C589" s="245" t="s">
        <v>846</v>
      </c>
      <c r="D589" s="245" t="s">
        <v>823</v>
      </c>
      <c r="E589" s="242" t="s">
        <v>212</v>
      </c>
      <c r="F589" s="242" t="s">
        <v>212</v>
      </c>
      <c r="G589" s="246" t="s">
        <v>213</v>
      </c>
    </row>
    <row r="590" spans="2:7" ht="17.100000000000001" customHeight="1">
      <c r="B590" s="240">
        <v>39549</v>
      </c>
      <c r="C590" s="245" t="s">
        <v>847</v>
      </c>
      <c r="D590" s="245" t="s">
        <v>848</v>
      </c>
      <c r="E590" s="242" t="s">
        <v>212</v>
      </c>
      <c r="F590" s="242" t="s">
        <v>212</v>
      </c>
      <c r="G590" s="246" t="s">
        <v>220</v>
      </c>
    </row>
    <row r="591" spans="2:7" ht="17.100000000000001" customHeight="1">
      <c r="B591" s="240">
        <v>39549</v>
      </c>
      <c r="C591" s="245" t="s">
        <v>849</v>
      </c>
      <c r="D591" s="245" t="s">
        <v>848</v>
      </c>
      <c r="E591" s="242" t="s">
        <v>212</v>
      </c>
      <c r="F591" s="242" t="s">
        <v>212</v>
      </c>
      <c r="G591" s="246" t="s">
        <v>220</v>
      </c>
    </row>
    <row r="592" spans="2:7" ht="17.100000000000001" customHeight="1">
      <c r="B592" s="240">
        <v>39549</v>
      </c>
      <c r="C592" s="245" t="s">
        <v>850</v>
      </c>
      <c r="D592" s="245" t="s">
        <v>848</v>
      </c>
      <c r="E592" s="242" t="s">
        <v>212</v>
      </c>
      <c r="F592" s="242" t="s">
        <v>212</v>
      </c>
      <c r="G592" s="246" t="s">
        <v>220</v>
      </c>
    </row>
    <row r="593" spans="2:7" ht="17.100000000000001" customHeight="1">
      <c r="B593" s="240">
        <v>39549</v>
      </c>
      <c r="C593" s="245" t="s">
        <v>851</v>
      </c>
      <c r="D593" s="245" t="s">
        <v>848</v>
      </c>
      <c r="E593" s="242" t="s">
        <v>212</v>
      </c>
      <c r="F593" s="242" t="s">
        <v>212</v>
      </c>
      <c r="G593" s="246" t="s">
        <v>220</v>
      </c>
    </row>
    <row r="594" spans="2:7" ht="17.100000000000001" customHeight="1">
      <c r="B594" s="240">
        <v>39549</v>
      </c>
      <c r="C594" s="245" t="s">
        <v>852</v>
      </c>
      <c r="D594" s="245" t="s">
        <v>848</v>
      </c>
      <c r="E594" s="242" t="s">
        <v>212</v>
      </c>
      <c r="F594" s="242" t="s">
        <v>212</v>
      </c>
      <c r="G594" s="246" t="s">
        <v>220</v>
      </c>
    </row>
    <row r="595" spans="2:7" ht="17.100000000000001" customHeight="1">
      <c r="B595" s="240">
        <v>39549</v>
      </c>
      <c r="C595" s="245" t="s">
        <v>853</v>
      </c>
      <c r="D595" s="245" t="s">
        <v>854</v>
      </c>
      <c r="E595" s="242" t="s">
        <v>212</v>
      </c>
      <c r="F595" s="242" t="s">
        <v>212</v>
      </c>
      <c r="G595" s="246" t="s">
        <v>220</v>
      </c>
    </row>
    <row r="596" spans="2:7" ht="17.100000000000001" customHeight="1">
      <c r="B596" s="240">
        <v>39549</v>
      </c>
      <c r="C596" s="245" t="s">
        <v>855</v>
      </c>
      <c r="D596" s="245" t="s">
        <v>854</v>
      </c>
      <c r="E596" s="242" t="s">
        <v>212</v>
      </c>
      <c r="F596" s="242" t="s">
        <v>212</v>
      </c>
      <c r="G596" s="246" t="s">
        <v>220</v>
      </c>
    </row>
    <row r="597" spans="2:7" ht="17.100000000000001" customHeight="1">
      <c r="B597" s="240">
        <v>39549</v>
      </c>
      <c r="C597" s="245" t="s">
        <v>856</v>
      </c>
      <c r="D597" s="245" t="s">
        <v>854</v>
      </c>
      <c r="E597" s="242" t="s">
        <v>212</v>
      </c>
      <c r="F597" s="242" t="s">
        <v>212</v>
      </c>
      <c r="G597" s="246" t="s">
        <v>220</v>
      </c>
    </row>
    <row r="598" spans="2:7" ht="17.100000000000001" customHeight="1">
      <c r="B598" s="240">
        <v>39549</v>
      </c>
      <c r="C598" s="245" t="s">
        <v>857</v>
      </c>
      <c r="D598" s="245" t="s">
        <v>854</v>
      </c>
      <c r="E598" s="242" t="s">
        <v>212</v>
      </c>
      <c r="F598" s="242" t="s">
        <v>212</v>
      </c>
      <c r="G598" s="246" t="s">
        <v>220</v>
      </c>
    </row>
    <row r="599" spans="2:7" ht="17.100000000000001" customHeight="1">
      <c r="B599" s="240">
        <v>39549</v>
      </c>
      <c r="C599" s="245" t="s">
        <v>858</v>
      </c>
      <c r="D599" s="245" t="s">
        <v>854</v>
      </c>
      <c r="E599" s="242" t="s">
        <v>212</v>
      </c>
      <c r="F599" s="242" t="s">
        <v>212</v>
      </c>
      <c r="G599" s="246" t="s">
        <v>220</v>
      </c>
    </row>
    <row r="600" spans="2:7" ht="17.100000000000001" customHeight="1">
      <c r="B600" s="240">
        <v>39549</v>
      </c>
      <c r="C600" s="245" t="s">
        <v>859</v>
      </c>
      <c r="D600" s="245" t="s">
        <v>854</v>
      </c>
      <c r="E600" s="242" t="s">
        <v>212</v>
      </c>
      <c r="F600" s="242" t="s">
        <v>212</v>
      </c>
      <c r="G600" s="246" t="s">
        <v>220</v>
      </c>
    </row>
    <row r="601" spans="2:7" ht="17.100000000000001" customHeight="1">
      <c r="B601" s="240">
        <v>39549</v>
      </c>
      <c r="C601" s="245" t="s">
        <v>860</v>
      </c>
      <c r="D601" s="245" t="s">
        <v>823</v>
      </c>
      <c r="E601" s="242" t="s">
        <v>212</v>
      </c>
      <c r="F601" s="242" t="s">
        <v>212</v>
      </c>
      <c r="G601" s="246" t="s">
        <v>220</v>
      </c>
    </row>
    <row r="602" spans="2:7" ht="17.100000000000001" customHeight="1">
      <c r="B602" s="240">
        <v>39549</v>
      </c>
      <c r="C602" s="245" t="s">
        <v>861</v>
      </c>
      <c r="D602" s="245" t="s">
        <v>823</v>
      </c>
      <c r="E602" s="242" t="s">
        <v>212</v>
      </c>
      <c r="F602" s="242" t="s">
        <v>212</v>
      </c>
      <c r="G602" s="246" t="s">
        <v>220</v>
      </c>
    </row>
    <row r="603" spans="2:7" ht="17.100000000000001" customHeight="1">
      <c r="B603" s="240">
        <v>39549</v>
      </c>
      <c r="C603" s="245" t="s">
        <v>862</v>
      </c>
      <c r="D603" s="245" t="s">
        <v>823</v>
      </c>
      <c r="E603" s="242" t="s">
        <v>212</v>
      </c>
      <c r="F603" s="242" t="s">
        <v>212</v>
      </c>
      <c r="G603" s="246" t="s">
        <v>220</v>
      </c>
    </row>
    <row r="604" spans="2:7" ht="17.100000000000001" customHeight="1">
      <c r="B604" s="240">
        <v>39549</v>
      </c>
      <c r="C604" s="245" t="s">
        <v>863</v>
      </c>
      <c r="D604" s="245" t="s">
        <v>823</v>
      </c>
      <c r="E604" s="242" t="s">
        <v>212</v>
      </c>
      <c r="F604" s="242" t="s">
        <v>212</v>
      </c>
      <c r="G604" s="246" t="s">
        <v>220</v>
      </c>
    </row>
    <row r="605" spans="2:7" ht="17.100000000000001" customHeight="1">
      <c r="B605" s="240">
        <v>39549</v>
      </c>
      <c r="C605" s="245" t="s">
        <v>864</v>
      </c>
      <c r="D605" s="245" t="s">
        <v>823</v>
      </c>
      <c r="E605" s="242" t="s">
        <v>212</v>
      </c>
      <c r="F605" s="242" t="s">
        <v>212</v>
      </c>
      <c r="G605" s="246" t="s">
        <v>220</v>
      </c>
    </row>
    <row r="606" spans="2:7" ht="17.100000000000001" customHeight="1">
      <c r="B606" s="240">
        <v>39549</v>
      </c>
      <c r="C606" s="245" t="s">
        <v>865</v>
      </c>
      <c r="D606" s="245" t="s">
        <v>823</v>
      </c>
      <c r="E606" s="242" t="s">
        <v>212</v>
      </c>
      <c r="F606" s="242" t="s">
        <v>212</v>
      </c>
      <c r="G606" s="246" t="s">
        <v>220</v>
      </c>
    </row>
    <row r="607" spans="2:7" ht="17.100000000000001" customHeight="1">
      <c r="B607" s="240">
        <v>39549</v>
      </c>
      <c r="C607" s="245" t="s">
        <v>866</v>
      </c>
      <c r="D607" s="245" t="s">
        <v>848</v>
      </c>
      <c r="E607" s="242" t="s">
        <v>212</v>
      </c>
      <c r="F607" s="242" t="s">
        <v>212</v>
      </c>
      <c r="G607" s="246" t="s">
        <v>220</v>
      </c>
    </row>
    <row r="608" spans="2:7" ht="17.100000000000001" customHeight="1">
      <c r="B608" s="240">
        <v>39549</v>
      </c>
      <c r="C608" s="245" t="s">
        <v>867</v>
      </c>
      <c r="D608" s="245" t="s">
        <v>848</v>
      </c>
      <c r="E608" s="242" t="s">
        <v>212</v>
      </c>
      <c r="F608" s="242" t="s">
        <v>212</v>
      </c>
      <c r="G608" s="246" t="s">
        <v>220</v>
      </c>
    </row>
    <row r="609" spans="2:7" ht="17.100000000000001" customHeight="1">
      <c r="B609" s="240">
        <v>39549</v>
      </c>
      <c r="C609" s="245" t="s">
        <v>868</v>
      </c>
      <c r="D609" s="245" t="s">
        <v>854</v>
      </c>
      <c r="E609" s="242" t="s">
        <v>212</v>
      </c>
      <c r="F609" s="242" t="s">
        <v>212</v>
      </c>
      <c r="G609" s="246" t="s">
        <v>220</v>
      </c>
    </row>
    <row r="610" spans="2:7" ht="17.100000000000001" customHeight="1">
      <c r="B610" s="240">
        <v>39549</v>
      </c>
      <c r="C610" s="245" t="s">
        <v>869</v>
      </c>
      <c r="D610" s="245" t="s">
        <v>854</v>
      </c>
      <c r="E610" s="242" t="s">
        <v>212</v>
      </c>
      <c r="F610" s="242" t="s">
        <v>212</v>
      </c>
      <c r="G610" s="246" t="s">
        <v>220</v>
      </c>
    </row>
    <row r="611" spans="2:7" ht="17.100000000000001" customHeight="1">
      <c r="B611" s="240">
        <v>39549</v>
      </c>
      <c r="C611" s="245" t="s">
        <v>870</v>
      </c>
      <c r="D611" s="245" t="s">
        <v>854</v>
      </c>
      <c r="E611" s="242" t="s">
        <v>212</v>
      </c>
      <c r="F611" s="242" t="s">
        <v>212</v>
      </c>
      <c r="G611" s="246" t="s">
        <v>220</v>
      </c>
    </row>
    <row r="612" spans="2:7" ht="17.100000000000001" customHeight="1">
      <c r="B612" s="240">
        <v>39549</v>
      </c>
      <c r="C612" s="245" t="s">
        <v>871</v>
      </c>
      <c r="D612" s="245" t="s">
        <v>854</v>
      </c>
      <c r="E612" s="242" t="s">
        <v>212</v>
      </c>
      <c r="F612" s="242" t="s">
        <v>212</v>
      </c>
      <c r="G612" s="246" t="s">
        <v>220</v>
      </c>
    </row>
    <row r="613" spans="2:7" ht="17.100000000000001" customHeight="1">
      <c r="B613" s="240">
        <v>39549</v>
      </c>
      <c r="C613" s="245" t="s">
        <v>872</v>
      </c>
      <c r="D613" s="245" t="s">
        <v>854</v>
      </c>
      <c r="E613" s="242" t="s">
        <v>212</v>
      </c>
      <c r="F613" s="242" t="s">
        <v>212</v>
      </c>
      <c r="G613" s="246" t="s">
        <v>220</v>
      </c>
    </row>
    <row r="614" spans="2:7" ht="17.100000000000001" customHeight="1">
      <c r="B614" s="240">
        <v>39549</v>
      </c>
      <c r="C614" s="245" t="s">
        <v>873</v>
      </c>
      <c r="D614" s="245" t="s">
        <v>854</v>
      </c>
      <c r="E614" s="242" t="s">
        <v>212</v>
      </c>
      <c r="F614" s="242" t="s">
        <v>212</v>
      </c>
      <c r="G614" s="246" t="s">
        <v>220</v>
      </c>
    </row>
    <row r="615" spans="2:7" ht="17.100000000000001" customHeight="1">
      <c r="B615" s="240">
        <v>39549</v>
      </c>
      <c r="C615" s="245" t="s">
        <v>874</v>
      </c>
      <c r="D615" s="245" t="s">
        <v>854</v>
      </c>
      <c r="E615" s="242" t="s">
        <v>212</v>
      </c>
      <c r="F615" s="242" t="s">
        <v>212</v>
      </c>
      <c r="G615" s="246" t="s">
        <v>220</v>
      </c>
    </row>
    <row r="616" spans="2:7" ht="17.100000000000001" customHeight="1">
      <c r="B616" s="240">
        <v>39549</v>
      </c>
      <c r="C616" s="245" t="s">
        <v>875</v>
      </c>
      <c r="D616" s="245" t="s">
        <v>854</v>
      </c>
      <c r="E616" s="242" t="s">
        <v>212</v>
      </c>
      <c r="F616" s="242" t="s">
        <v>212</v>
      </c>
      <c r="G616" s="246" t="s">
        <v>220</v>
      </c>
    </row>
    <row r="617" spans="2:7" ht="17.100000000000001" customHeight="1">
      <c r="B617" s="240">
        <v>39549</v>
      </c>
      <c r="C617" s="245" t="s">
        <v>876</v>
      </c>
      <c r="D617" s="245" t="s">
        <v>854</v>
      </c>
      <c r="E617" s="242" t="s">
        <v>212</v>
      </c>
      <c r="F617" s="242" t="s">
        <v>212</v>
      </c>
      <c r="G617" s="246" t="s">
        <v>220</v>
      </c>
    </row>
    <row r="618" spans="2:7" ht="17.100000000000001" customHeight="1">
      <c r="B618" s="240">
        <v>39549</v>
      </c>
      <c r="C618" s="245" t="s">
        <v>877</v>
      </c>
      <c r="D618" s="245" t="s">
        <v>854</v>
      </c>
      <c r="E618" s="242" t="s">
        <v>212</v>
      </c>
      <c r="F618" s="242" t="s">
        <v>212</v>
      </c>
      <c r="G618" s="246" t="s">
        <v>220</v>
      </c>
    </row>
    <row r="619" spans="2:7" ht="17.100000000000001" customHeight="1">
      <c r="B619" s="240">
        <v>39549</v>
      </c>
      <c r="C619" s="245" t="s">
        <v>878</v>
      </c>
      <c r="D619" s="245" t="s">
        <v>854</v>
      </c>
      <c r="E619" s="242" t="s">
        <v>212</v>
      </c>
      <c r="F619" s="242" t="s">
        <v>212</v>
      </c>
      <c r="G619" s="246" t="s">
        <v>220</v>
      </c>
    </row>
    <row r="620" spans="2:7" ht="17.100000000000001" customHeight="1">
      <c r="B620" s="240">
        <v>39549</v>
      </c>
      <c r="C620" s="245" t="s">
        <v>879</v>
      </c>
      <c r="D620" s="245" t="s">
        <v>854</v>
      </c>
      <c r="E620" s="242" t="s">
        <v>212</v>
      </c>
      <c r="F620" s="242" t="s">
        <v>212</v>
      </c>
      <c r="G620" s="246" t="s">
        <v>220</v>
      </c>
    </row>
    <row r="621" spans="2:7" ht="17.100000000000001" customHeight="1">
      <c r="B621" s="240">
        <v>39549</v>
      </c>
      <c r="C621" s="245" t="s">
        <v>880</v>
      </c>
      <c r="D621" s="245" t="s">
        <v>854</v>
      </c>
      <c r="E621" s="242" t="s">
        <v>212</v>
      </c>
      <c r="F621" s="242" t="s">
        <v>212</v>
      </c>
      <c r="G621" s="246" t="s">
        <v>220</v>
      </c>
    </row>
    <row r="622" spans="2:7" ht="17.100000000000001" customHeight="1">
      <c r="B622" s="240">
        <v>39549</v>
      </c>
      <c r="C622" s="245" t="s">
        <v>881</v>
      </c>
      <c r="D622" s="245" t="s">
        <v>854</v>
      </c>
      <c r="E622" s="242" t="s">
        <v>212</v>
      </c>
      <c r="F622" s="242" t="s">
        <v>212</v>
      </c>
      <c r="G622" s="246" t="s">
        <v>220</v>
      </c>
    </row>
    <row r="623" spans="2:7" ht="17.100000000000001" customHeight="1">
      <c r="B623" s="240">
        <v>39549</v>
      </c>
      <c r="C623" s="245" t="s">
        <v>882</v>
      </c>
      <c r="D623" s="245" t="s">
        <v>854</v>
      </c>
      <c r="E623" s="242" t="s">
        <v>212</v>
      </c>
      <c r="F623" s="242" t="s">
        <v>212</v>
      </c>
      <c r="G623" s="246" t="s">
        <v>220</v>
      </c>
    </row>
    <row r="624" spans="2:7" ht="17.100000000000001" customHeight="1">
      <c r="B624" s="240">
        <v>39549</v>
      </c>
      <c r="C624" s="245" t="s">
        <v>883</v>
      </c>
      <c r="D624" s="245" t="s">
        <v>854</v>
      </c>
      <c r="E624" s="242" t="s">
        <v>212</v>
      </c>
      <c r="F624" s="242" t="s">
        <v>212</v>
      </c>
      <c r="G624" s="246" t="s">
        <v>220</v>
      </c>
    </row>
    <row r="625" spans="2:7" ht="17.100000000000001" customHeight="1">
      <c r="B625" s="240">
        <v>39549</v>
      </c>
      <c r="C625" s="245" t="s">
        <v>884</v>
      </c>
      <c r="D625" s="245" t="s">
        <v>854</v>
      </c>
      <c r="E625" s="242" t="s">
        <v>212</v>
      </c>
      <c r="F625" s="242" t="s">
        <v>212</v>
      </c>
      <c r="G625" s="246" t="s">
        <v>220</v>
      </c>
    </row>
    <row r="626" spans="2:7" ht="17.100000000000001" customHeight="1">
      <c r="B626" s="240">
        <v>39549</v>
      </c>
      <c r="C626" s="245" t="s">
        <v>885</v>
      </c>
      <c r="D626" s="245" t="s">
        <v>854</v>
      </c>
      <c r="E626" s="242" t="s">
        <v>212</v>
      </c>
      <c r="F626" s="242" t="s">
        <v>212</v>
      </c>
      <c r="G626" s="246" t="s">
        <v>220</v>
      </c>
    </row>
    <row r="627" spans="2:7" ht="17.100000000000001" customHeight="1">
      <c r="B627" s="240">
        <v>39549</v>
      </c>
      <c r="C627" s="245" t="s">
        <v>886</v>
      </c>
      <c r="D627" s="245" t="s">
        <v>854</v>
      </c>
      <c r="E627" s="242" t="s">
        <v>212</v>
      </c>
      <c r="F627" s="242" t="s">
        <v>212</v>
      </c>
      <c r="G627" s="246" t="s">
        <v>220</v>
      </c>
    </row>
    <row r="628" spans="2:7" ht="17.100000000000001" customHeight="1">
      <c r="B628" s="240">
        <v>39549</v>
      </c>
      <c r="C628" s="245" t="s">
        <v>887</v>
      </c>
      <c r="D628" s="245" t="s">
        <v>854</v>
      </c>
      <c r="E628" s="242" t="s">
        <v>212</v>
      </c>
      <c r="F628" s="242" t="s">
        <v>212</v>
      </c>
      <c r="G628" s="246" t="s">
        <v>220</v>
      </c>
    </row>
    <row r="629" spans="2:7" ht="17.100000000000001" customHeight="1">
      <c r="B629" s="240">
        <v>39549</v>
      </c>
      <c r="C629" s="245" t="s">
        <v>888</v>
      </c>
      <c r="D629" s="245" t="s">
        <v>854</v>
      </c>
      <c r="E629" s="242" t="s">
        <v>212</v>
      </c>
      <c r="F629" s="242" t="s">
        <v>212</v>
      </c>
      <c r="G629" s="246" t="s">
        <v>220</v>
      </c>
    </row>
    <row r="630" spans="2:7" ht="17.100000000000001" customHeight="1">
      <c r="B630" s="240">
        <v>39549</v>
      </c>
      <c r="C630" s="245" t="s">
        <v>889</v>
      </c>
      <c r="D630" s="245" t="s">
        <v>854</v>
      </c>
      <c r="E630" s="242" t="s">
        <v>212</v>
      </c>
      <c r="F630" s="242" t="s">
        <v>212</v>
      </c>
      <c r="G630" s="246" t="s">
        <v>220</v>
      </c>
    </row>
    <row r="631" spans="2:7" ht="17.100000000000001" customHeight="1">
      <c r="B631" s="240">
        <v>39549</v>
      </c>
      <c r="C631" s="245" t="s">
        <v>890</v>
      </c>
      <c r="D631" s="245" t="s">
        <v>823</v>
      </c>
      <c r="E631" s="242" t="s">
        <v>212</v>
      </c>
      <c r="F631" s="242" t="s">
        <v>212</v>
      </c>
      <c r="G631" s="246" t="s">
        <v>213</v>
      </c>
    </row>
    <row r="632" spans="2:7" ht="17.100000000000001" customHeight="1">
      <c r="B632" s="240">
        <v>39549</v>
      </c>
      <c r="C632" s="245" t="s">
        <v>891</v>
      </c>
      <c r="D632" s="245" t="s">
        <v>823</v>
      </c>
      <c r="E632" s="242" t="s">
        <v>212</v>
      </c>
      <c r="F632" s="242" t="s">
        <v>212</v>
      </c>
      <c r="G632" s="246" t="s">
        <v>213</v>
      </c>
    </row>
    <row r="633" spans="2:7" ht="17.100000000000001" customHeight="1">
      <c r="B633" s="240">
        <v>39598</v>
      </c>
      <c r="C633" s="245" t="s">
        <v>892</v>
      </c>
      <c r="D633" s="245" t="s">
        <v>893</v>
      </c>
      <c r="E633" s="242" t="s">
        <v>212</v>
      </c>
      <c r="F633" s="242" t="s">
        <v>212</v>
      </c>
      <c r="G633" s="246" t="s">
        <v>397</v>
      </c>
    </row>
    <row r="634" spans="2:7" ht="17.100000000000001" customHeight="1">
      <c r="B634" s="240">
        <v>39598</v>
      </c>
      <c r="C634" s="245" t="s">
        <v>894</v>
      </c>
      <c r="D634" s="245" t="s">
        <v>893</v>
      </c>
      <c r="E634" s="242" t="s">
        <v>212</v>
      </c>
      <c r="F634" s="242" t="s">
        <v>212</v>
      </c>
      <c r="G634" s="246" t="s">
        <v>397</v>
      </c>
    </row>
    <row r="635" spans="2:7" ht="17.100000000000001" customHeight="1">
      <c r="B635" s="240">
        <v>39598</v>
      </c>
      <c r="C635" s="245" t="s">
        <v>895</v>
      </c>
      <c r="D635" s="245" t="s">
        <v>893</v>
      </c>
      <c r="E635" s="242" t="s">
        <v>212</v>
      </c>
      <c r="F635" s="242" t="s">
        <v>212</v>
      </c>
      <c r="G635" s="246" t="s">
        <v>397</v>
      </c>
    </row>
    <row r="636" spans="2:7" ht="17.100000000000001" customHeight="1">
      <c r="B636" s="240">
        <v>39598</v>
      </c>
      <c r="C636" s="245" t="s">
        <v>896</v>
      </c>
      <c r="D636" s="245" t="s">
        <v>893</v>
      </c>
      <c r="E636" s="242" t="s">
        <v>212</v>
      </c>
      <c r="F636" s="242" t="s">
        <v>212</v>
      </c>
      <c r="G636" s="246" t="s">
        <v>397</v>
      </c>
    </row>
    <row r="637" spans="2:7" ht="17.100000000000001" customHeight="1">
      <c r="B637" s="240">
        <v>39598</v>
      </c>
      <c r="C637" s="245" t="s">
        <v>897</v>
      </c>
      <c r="D637" s="245" t="s">
        <v>893</v>
      </c>
      <c r="E637" s="242" t="s">
        <v>212</v>
      </c>
      <c r="F637" s="242" t="s">
        <v>212</v>
      </c>
      <c r="G637" s="246" t="s">
        <v>397</v>
      </c>
    </row>
    <row r="638" spans="2:7" ht="17.100000000000001" customHeight="1">
      <c r="B638" s="240">
        <v>39598</v>
      </c>
      <c r="C638" s="245" t="s">
        <v>898</v>
      </c>
      <c r="D638" s="245" t="s">
        <v>893</v>
      </c>
      <c r="E638" s="242" t="s">
        <v>212</v>
      </c>
      <c r="F638" s="242" t="s">
        <v>212</v>
      </c>
      <c r="G638" s="246" t="s">
        <v>397</v>
      </c>
    </row>
    <row r="639" spans="2:7" ht="17.100000000000001" customHeight="1">
      <c r="B639" s="240">
        <v>39598</v>
      </c>
      <c r="C639" s="245" t="s">
        <v>899</v>
      </c>
      <c r="D639" s="245" t="s">
        <v>893</v>
      </c>
      <c r="E639" s="242" t="s">
        <v>212</v>
      </c>
      <c r="F639" s="242" t="s">
        <v>212</v>
      </c>
      <c r="G639" s="246" t="s">
        <v>397</v>
      </c>
    </row>
    <row r="640" spans="2:7" ht="17.100000000000001" customHeight="1">
      <c r="B640" s="240">
        <v>39598</v>
      </c>
      <c r="C640" s="245" t="s">
        <v>900</v>
      </c>
      <c r="D640" s="245" t="s">
        <v>901</v>
      </c>
      <c r="E640" s="242" t="s">
        <v>212</v>
      </c>
      <c r="F640" s="242" t="s">
        <v>212</v>
      </c>
      <c r="G640" s="246" t="s">
        <v>220</v>
      </c>
    </row>
    <row r="641" spans="2:7" ht="17.100000000000001" customHeight="1">
      <c r="B641" s="240">
        <v>39598</v>
      </c>
      <c r="C641" s="245" t="s">
        <v>902</v>
      </c>
      <c r="D641" s="245" t="s">
        <v>901</v>
      </c>
      <c r="E641" s="242" t="s">
        <v>212</v>
      </c>
      <c r="F641" s="242" t="s">
        <v>212</v>
      </c>
      <c r="G641" s="246" t="s">
        <v>220</v>
      </c>
    </row>
    <row r="642" spans="2:7" ht="17.100000000000001" customHeight="1">
      <c r="B642" s="240">
        <v>39598</v>
      </c>
      <c r="C642" s="245" t="s">
        <v>903</v>
      </c>
      <c r="D642" s="245" t="s">
        <v>901</v>
      </c>
      <c r="E642" s="242" t="s">
        <v>212</v>
      </c>
      <c r="F642" s="242" t="s">
        <v>212</v>
      </c>
      <c r="G642" s="246" t="s">
        <v>220</v>
      </c>
    </row>
    <row r="643" spans="2:7" ht="17.100000000000001" customHeight="1">
      <c r="B643" s="240">
        <v>39598</v>
      </c>
      <c r="C643" s="245" t="s">
        <v>904</v>
      </c>
      <c r="D643" s="245" t="s">
        <v>901</v>
      </c>
      <c r="E643" s="242" t="s">
        <v>212</v>
      </c>
      <c r="F643" s="242" t="s">
        <v>212</v>
      </c>
      <c r="G643" s="246" t="s">
        <v>220</v>
      </c>
    </row>
    <row r="644" spans="2:7" ht="17.100000000000001" customHeight="1">
      <c r="B644" s="240">
        <v>39598</v>
      </c>
      <c r="C644" s="245" t="s">
        <v>905</v>
      </c>
      <c r="D644" s="245" t="s">
        <v>901</v>
      </c>
      <c r="E644" s="242" t="s">
        <v>212</v>
      </c>
      <c r="F644" s="242" t="s">
        <v>212</v>
      </c>
      <c r="G644" s="246" t="s">
        <v>220</v>
      </c>
    </row>
    <row r="645" spans="2:7" ht="17.100000000000001" customHeight="1">
      <c r="B645" s="240">
        <v>39598</v>
      </c>
      <c r="C645" s="245" t="s">
        <v>906</v>
      </c>
      <c r="D645" s="245" t="s">
        <v>901</v>
      </c>
      <c r="E645" s="242" t="s">
        <v>212</v>
      </c>
      <c r="F645" s="242" t="s">
        <v>212</v>
      </c>
      <c r="G645" s="246" t="s">
        <v>220</v>
      </c>
    </row>
    <row r="646" spans="2:7" ht="17.100000000000001" customHeight="1">
      <c r="B646" s="240">
        <v>39598</v>
      </c>
      <c r="C646" s="245" t="s">
        <v>907</v>
      </c>
      <c r="D646" s="245" t="s">
        <v>901</v>
      </c>
      <c r="E646" s="242" t="s">
        <v>212</v>
      </c>
      <c r="F646" s="242" t="s">
        <v>212</v>
      </c>
      <c r="G646" s="246" t="s">
        <v>220</v>
      </c>
    </row>
    <row r="647" spans="2:7" ht="17.100000000000001" customHeight="1">
      <c r="B647" s="240">
        <v>39598</v>
      </c>
      <c r="C647" s="245" t="s">
        <v>908</v>
      </c>
      <c r="D647" s="245" t="s">
        <v>901</v>
      </c>
      <c r="E647" s="242" t="s">
        <v>212</v>
      </c>
      <c r="F647" s="242" t="s">
        <v>212</v>
      </c>
      <c r="G647" s="246" t="s">
        <v>220</v>
      </c>
    </row>
    <row r="648" spans="2:7" ht="17.100000000000001" customHeight="1">
      <c r="B648" s="240">
        <v>39598</v>
      </c>
      <c r="C648" s="245" t="s">
        <v>909</v>
      </c>
      <c r="D648" s="245" t="s">
        <v>901</v>
      </c>
      <c r="E648" s="242" t="s">
        <v>212</v>
      </c>
      <c r="F648" s="242" t="s">
        <v>212</v>
      </c>
      <c r="G648" s="246" t="s">
        <v>220</v>
      </c>
    </row>
    <row r="649" spans="2:7" ht="17.100000000000001" customHeight="1">
      <c r="B649" s="240">
        <v>39598</v>
      </c>
      <c r="C649" s="245" t="s">
        <v>910</v>
      </c>
      <c r="D649" s="245" t="s">
        <v>901</v>
      </c>
      <c r="E649" s="242" t="s">
        <v>212</v>
      </c>
      <c r="F649" s="242" t="s">
        <v>212</v>
      </c>
      <c r="G649" s="246" t="s">
        <v>220</v>
      </c>
    </row>
    <row r="650" spans="2:7" ht="17.100000000000001" customHeight="1">
      <c r="B650" s="240">
        <v>39598</v>
      </c>
      <c r="C650" s="245" t="s">
        <v>911</v>
      </c>
      <c r="D650" s="245" t="s">
        <v>901</v>
      </c>
      <c r="E650" s="242" t="s">
        <v>212</v>
      </c>
      <c r="F650" s="242" t="s">
        <v>212</v>
      </c>
      <c r="G650" s="246" t="s">
        <v>220</v>
      </c>
    </row>
    <row r="651" spans="2:7" ht="17.100000000000001" customHeight="1">
      <c r="B651" s="240">
        <v>39598</v>
      </c>
      <c r="C651" s="245" t="s">
        <v>912</v>
      </c>
      <c r="D651" s="245" t="s">
        <v>901</v>
      </c>
      <c r="E651" s="242" t="s">
        <v>212</v>
      </c>
      <c r="F651" s="242" t="s">
        <v>212</v>
      </c>
      <c r="G651" s="246" t="s">
        <v>220</v>
      </c>
    </row>
    <row r="652" spans="2:7" ht="17.100000000000001" customHeight="1">
      <c r="B652" s="240">
        <v>39598</v>
      </c>
      <c r="C652" s="245" t="s">
        <v>913</v>
      </c>
      <c r="D652" s="245" t="s">
        <v>914</v>
      </c>
      <c r="E652" s="242" t="s">
        <v>212</v>
      </c>
      <c r="F652" s="242" t="s">
        <v>212</v>
      </c>
      <c r="G652" s="246" t="s">
        <v>220</v>
      </c>
    </row>
    <row r="653" spans="2:7" ht="17.100000000000001" customHeight="1">
      <c r="B653" s="240">
        <v>39598</v>
      </c>
      <c r="C653" s="245" t="s">
        <v>915</v>
      </c>
      <c r="D653" s="245" t="s">
        <v>914</v>
      </c>
      <c r="E653" s="242" t="s">
        <v>212</v>
      </c>
      <c r="F653" s="242" t="s">
        <v>212</v>
      </c>
      <c r="G653" s="246" t="s">
        <v>220</v>
      </c>
    </row>
    <row r="654" spans="2:7" ht="17.100000000000001" customHeight="1">
      <c r="B654" s="240">
        <v>39598</v>
      </c>
      <c r="C654" s="245" t="s">
        <v>916</v>
      </c>
      <c r="D654" s="245" t="s">
        <v>914</v>
      </c>
      <c r="E654" s="242" t="s">
        <v>212</v>
      </c>
      <c r="F654" s="242" t="s">
        <v>212</v>
      </c>
      <c r="G654" s="246" t="s">
        <v>220</v>
      </c>
    </row>
    <row r="655" spans="2:7" ht="17.100000000000001" customHeight="1">
      <c r="B655" s="240">
        <v>39598</v>
      </c>
      <c r="C655" s="245" t="s">
        <v>917</v>
      </c>
      <c r="D655" s="245" t="s">
        <v>918</v>
      </c>
      <c r="E655" s="242" t="s">
        <v>212</v>
      </c>
      <c r="F655" s="242" t="s">
        <v>212</v>
      </c>
      <c r="G655" s="246" t="s">
        <v>220</v>
      </c>
    </row>
    <row r="656" spans="2:7" ht="17.100000000000001" customHeight="1">
      <c r="B656" s="240">
        <v>39598</v>
      </c>
      <c r="C656" s="245" t="s">
        <v>919</v>
      </c>
      <c r="D656" s="245" t="s">
        <v>914</v>
      </c>
      <c r="E656" s="242" t="s">
        <v>212</v>
      </c>
      <c r="F656" s="242" t="s">
        <v>212</v>
      </c>
      <c r="G656" s="246" t="s">
        <v>220</v>
      </c>
    </row>
    <row r="657" spans="2:7" ht="17.100000000000001" customHeight="1">
      <c r="B657" s="240">
        <v>39598</v>
      </c>
      <c r="C657" s="245" t="s">
        <v>920</v>
      </c>
      <c r="D657" s="245" t="s">
        <v>901</v>
      </c>
      <c r="E657" s="242" t="s">
        <v>212</v>
      </c>
      <c r="F657" s="242" t="s">
        <v>212</v>
      </c>
      <c r="G657" s="246" t="s">
        <v>220</v>
      </c>
    </row>
    <row r="658" spans="2:7" ht="17.100000000000001" customHeight="1">
      <c r="B658" s="240">
        <v>39598</v>
      </c>
      <c r="C658" s="245" t="s">
        <v>921</v>
      </c>
      <c r="D658" s="245" t="s">
        <v>901</v>
      </c>
      <c r="E658" s="242" t="s">
        <v>212</v>
      </c>
      <c r="F658" s="242" t="s">
        <v>212</v>
      </c>
      <c r="G658" s="246" t="s">
        <v>220</v>
      </c>
    </row>
    <row r="659" spans="2:7" ht="17.100000000000001" customHeight="1">
      <c r="B659" s="240">
        <v>39598</v>
      </c>
      <c r="C659" s="245" t="s">
        <v>922</v>
      </c>
      <c r="D659" s="245" t="s">
        <v>914</v>
      </c>
      <c r="E659" s="242" t="s">
        <v>212</v>
      </c>
      <c r="F659" s="242" t="s">
        <v>212</v>
      </c>
      <c r="G659" s="246" t="s">
        <v>220</v>
      </c>
    </row>
    <row r="660" spans="2:7" ht="17.100000000000001" customHeight="1">
      <c r="B660" s="240">
        <v>39598</v>
      </c>
      <c r="C660" s="245" t="s">
        <v>923</v>
      </c>
      <c r="D660" s="245" t="s">
        <v>914</v>
      </c>
      <c r="E660" s="242" t="s">
        <v>212</v>
      </c>
      <c r="F660" s="242" t="s">
        <v>212</v>
      </c>
      <c r="G660" s="246" t="s">
        <v>220</v>
      </c>
    </row>
    <row r="661" spans="2:7" ht="17.100000000000001" customHeight="1">
      <c r="B661" s="240">
        <v>39598</v>
      </c>
      <c r="C661" s="245" t="s">
        <v>924</v>
      </c>
      <c r="D661" s="245" t="s">
        <v>914</v>
      </c>
      <c r="E661" s="242" t="s">
        <v>212</v>
      </c>
      <c r="F661" s="242" t="s">
        <v>212</v>
      </c>
      <c r="G661" s="246" t="s">
        <v>220</v>
      </c>
    </row>
    <row r="662" spans="2:7" ht="17.100000000000001" customHeight="1">
      <c r="B662" s="240">
        <v>39598</v>
      </c>
      <c r="C662" s="245" t="s">
        <v>925</v>
      </c>
      <c r="D662" s="245" t="s">
        <v>914</v>
      </c>
      <c r="E662" s="242" t="s">
        <v>212</v>
      </c>
      <c r="F662" s="242" t="s">
        <v>212</v>
      </c>
      <c r="G662" s="246" t="s">
        <v>220</v>
      </c>
    </row>
    <row r="663" spans="2:7" ht="17.100000000000001" customHeight="1">
      <c r="B663" s="240">
        <v>39598</v>
      </c>
      <c r="C663" s="245" t="s">
        <v>926</v>
      </c>
      <c r="D663" s="245" t="s">
        <v>914</v>
      </c>
      <c r="E663" s="242" t="s">
        <v>212</v>
      </c>
      <c r="F663" s="242" t="s">
        <v>212</v>
      </c>
      <c r="G663" s="246" t="s">
        <v>220</v>
      </c>
    </row>
    <row r="664" spans="2:7" ht="17.100000000000001" customHeight="1">
      <c r="B664" s="240">
        <v>39598</v>
      </c>
      <c r="C664" s="245" t="s">
        <v>927</v>
      </c>
      <c r="D664" s="245" t="s">
        <v>901</v>
      </c>
      <c r="E664" s="242" t="s">
        <v>212</v>
      </c>
      <c r="F664" s="242" t="s">
        <v>212</v>
      </c>
      <c r="G664" s="246" t="s">
        <v>213</v>
      </c>
    </row>
    <row r="665" spans="2:7" ht="17.100000000000001" customHeight="1">
      <c r="B665" s="240">
        <v>39598</v>
      </c>
      <c r="C665" s="245" t="s">
        <v>928</v>
      </c>
      <c r="D665" s="245" t="s">
        <v>901</v>
      </c>
      <c r="E665" s="242" t="s">
        <v>212</v>
      </c>
      <c r="F665" s="242"/>
      <c r="G665" s="246" t="s">
        <v>213</v>
      </c>
    </row>
    <row r="666" spans="2:7" ht="17.100000000000001" customHeight="1">
      <c r="B666" s="240">
        <v>39598</v>
      </c>
      <c r="C666" s="245" t="s">
        <v>929</v>
      </c>
      <c r="D666" s="245" t="s">
        <v>901</v>
      </c>
      <c r="E666" s="242" t="s">
        <v>212</v>
      </c>
      <c r="F666" s="242" t="s">
        <v>212</v>
      </c>
      <c r="G666" s="246" t="s">
        <v>213</v>
      </c>
    </row>
    <row r="667" spans="2:7" ht="17.100000000000001" customHeight="1">
      <c r="B667" s="240">
        <v>39598</v>
      </c>
      <c r="C667" s="245" t="s">
        <v>930</v>
      </c>
      <c r="D667" s="245" t="s">
        <v>901</v>
      </c>
      <c r="E667" s="242" t="s">
        <v>212</v>
      </c>
      <c r="F667" s="242" t="s">
        <v>212</v>
      </c>
      <c r="G667" s="246" t="s">
        <v>213</v>
      </c>
    </row>
    <row r="668" spans="2:7" ht="17.100000000000001" customHeight="1">
      <c r="B668" s="240">
        <v>39598</v>
      </c>
      <c r="C668" s="245" t="s">
        <v>931</v>
      </c>
      <c r="D668" s="245" t="s">
        <v>901</v>
      </c>
      <c r="E668" s="242" t="s">
        <v>212</v>
      </c>
      <c r="F668" s="242" t="s">
        <v>212</v>
      </c>
      <c r="G668" s="246" t="s">
        <v>213</v>
      </c>
    </row>
    <row r="669" spans="2:7" ht="17.100000000000001" customHeight="1">
      <c r="B669" s="240">
        <v>39598</v>
      </c>
      <c r="C669" s="245" t="s">
        <v>932</v>
      </c>
      <c r="D669" s="245" t="s">
        <v>901</v>
      </c>
      <c r="E669" s="242" t="s">
        <v>212</v>
      </c>
      <c r="F669" s="242" t="s">
        <v>212</v>
      </c>
      <c r="G669" s="246" t="s">
        <v>213</v>
      </c>
    </row>
    <row r="670" spans="2:7" ht="17.100000000000001" customHeight="1">
      <c r="B670" s="240">
        <v>39598</v>
      </c>
      <c r="C670" s="245" t="s">
        <v>933</v>
      </c>
      <c r="D670" s="245" t="s">
        <v>901</v>
      </c>
      <c r="E670" s="242" t="s">
        <v>212</v>
      </c>
      <c r="F670" s="242" t="s">
        <v>212</v>
      </c>
      <c r="G670" s="246" t="s">
        <v>213</v>
      </c>
    </row>
    <row r="671" spans="2:7" ht="17.100000000000001" customHeight="1">
      <c r="B671" s="240">
        <v>39745</v>
      </c>
      <c r="C671" s="245" t="s">
        <v>934</v>
      </c>
      <c r="D671" s="245" t="s">
        <v>935</v>
      </c>
      <c r="E671" s="242" t="s">
        <v>212</v>
      </c>
      <c r="F671" s="242" t="s">
        <v>212</v>
      </c>
      <c r="G671" s="246" t="s">
        <v>220</v>
      </c>
    </row>
    <row r="672" spans="2:7" ht="17.100000000000001" customHeight="1">
      <c r="B672" s="240">
        <v>39745</v>
      </c>
      <c r="C672" s="245" t="s">
        <v>936</v>
      </c>
      <c r="D672" s="245" t="s">
        <v>901</v>
      </c>
      <c r="E672" s="242" t="s">
        <v>212</v>
      </c>
      <c r="F672" s="242" t="s">
        <v>212</v>
      </c>
      <c r="G672" s="246" t="s">
        <v>220</v>
      </c>
    </row>
    <row r="673" spans="2:7" ht="17.100000000000001" customHeight="1">
      <c r="B673" s="240">
        <v>39745</v>
      </c>
      <c r="C673" s="245" t="s">
        <v>937</v>
      </c>
      <c r="D673" s="245" t="s">
        <v>901</v>
      </c>
      <c r="E673" s="242" t="s">
        <v>212</v>
      </c>
      <c r="F673" s="242" t="s">
        <v>212</v>
      </c>
      <c r="G673" s="246" t="s">
        <v>220</v>
      </c>
    </row>
    <row r="674" spans="2:7" ht="17.100000000000001" customHeight="1">
      <c r="B674" s="240">
        <v>39745</v>
      </c>
      <c r="C674" s="245" t="s">
        <v>938</v>
      </c>
      <c r="D674" s="245" t="s">
        <v>901</v>
      </c>
      <c r="E674" s="242" t="s">
        <v>212</v>
      </c>
      <c r="F674" s="242" t="s">
        <v>212</v>
      </c>
      <c r="G674" s="246" t="s">
        <v>220</v>
      </c>
    </row>
    <row r="675" spans="2:7" ht="17.100000000000001" customHeight="1">
      <c r="B675" s="240">
        <v>39745</v>
      </c>
      <c r="C675" s="245" t="s">
        <v>939</v>
      </c>
      <c r="D675" s="245" t="s">
        <v>901</v>
      </c>
      <c r="E675" s="242" t="s">
        <v>212</v>
      </c>
      <c r="F675" s="242" t="s">
        <v>212</v>
      </c>
      <c r="G675" s="246" t="s">
        <v>220</v>
      </c>
    </row>
    <row r="676" spans="2:7" ht="17.100000000000001" customHeight="1">
      <c r="B676" s="240">
        <v>39745</v>
      </c>
      <c r="C676" s="245" t="s">
        <v>940</v>
      </c>
      <c r="D676" s="245" t="s">
        <v>901</v>
      </c>
      <c r="E676" s="242" t="s">
        <v>212</v>
      </c>
      <c r="F676" s="242" t="s">
        <v>212</v>
      </c>
      <c r="G676" s="246" t="s">
        <v>220</v>
      </c>
    </row>
    <row r="677" spans="2:7" ht="17.100000000000001" customHeight="1">
      <c r="B677" s="240">
        <v>39745</v>
      </c>
      <c r="C677" s="245" t="s">
        <v>941</v>
      </c>
      <c r="D677" s="245" t="s">
        <v>901</v>
      </c>
      <c r="E677" s="242" t="s">
        <v>212</v>
      </c>
      <c r="F677" s="242" t="s">
        <v>212</v>
      </c>
      <c r="G677" s="246" t="s">
        <v>220</v>
      </c>
    </row>
    <row r="678" spans="2:7" ht="17.100000000000001" customHeight="1">
      <c r="B678" s="240">
        <v>39745</v>
      </c>
      <c r="C678" s="245" t="s">
        <v>942</v>
      </c>
      <c r="D678" s="245" t="s">
        <v>901</v>
      </c>
      <c r="E678" s="242" t="s">
        <v>212</v>
      </c>
      <c r="F678" s="242" t="s">
        <v>212</v>
      </c>
      <c r="G678" s="246" t="s">
        <v>220</v>
      </c>
    </row>
    <row r="679" spans="2:7" ht="17.100000000000001" customHeight="1">
      <c r="B679" s="240">
        <v>39745</v>
      </c>
      <c r="C679" s="245" t="s">
        <v>943</v>
      </c>
      <c r="D679" s="245" t="s">
        <v>901</v>
      </c>
      <c r="E679" s="242" t="s">
        <v>212</v>
      </c>
      <c r="F679" s="242" t="s">
        <v>212</v>
      </c>
      <c r="G679" s="246" t="s">
        <v>220</v>
      </c>
    </row>
    <row r="680" spans="2:7" ht="17.100000000000001" customHeight="1">
      <c r="B680" s="240">
        <v>39745</v>
      </c>
      <c r="C680" s="245" t="s">
        <v>944</v>
      </c>
      <c r="D680" s="245" t="s">
        <v>901</v>
      </c>
      <c r="E680" s="242" t="s">
        <v>212</v>
      </c>
      <c r="F680" s="242" t="s">
        <v>212</v>
      </c>
      <c r="G680" s="246" t="s">
        <v>213</v>
      </c>
    </row>
    <row r="681" spans="2:7" ht="17.100000000000001" customHeight="1">
      <c r="B681" s="240">
        <v>39745</v>
      </c>
      <c r="C681" s="245" t="s">
        <v>945</v>
      </c>
      <c r="D681" s="245" t="s">
        <v>901</v>
      </c>
      <c r="E681" s="242" t="s">
        <v>212</v>
      </c>
      <c r="F681" s="242" t="s">
        <v>212</v>
      </c>
      <c r="G681" s="246" t="s">
        <v>213</v>
      </c>
    </row>
    <row r="682" spans="2:7" ht="17.100000000000001" customHeight="1">
      <c r="B682" s="240">
        <v>39745</v>
      </c>
      <c r="C682" s="245" t="s">
        <v>946</v>
      </c>
      <c r="D682" s="245" t="s">
        <v>901</v>
      </c>
      <c r="E682" s="242" t="s">
        <v>212</v>
      </c>
      <c r="F682" s="242" t="s">
        <v>212</v>
      </c>
      <c r="G682" s="246" t="s">
        <v>213</v>
      </c>
    </row>
    <row r="683" spans="2:7" ht="17.100000000000001" customHeight="1">
      <c r="B683" s="240">
        <v>39745</v>
      </c>
      <c r="C683" s="245" t="s">
        <v>947</v>
      </c>
      <c r="D683" s="245" t="s">
        <v>901</v>
      </c>
      <c r="E683" s="242" t="s">
        <v>212</v>
      </c>
      <c r="F683" s="242"/>
      <c r="G683" s="246" t="s">
        <v>213</v>
      </c>
    </row>
    <row r="684" spans="2:7" ht="17.100000000000001" customHeight="1">
      <c r="B684" s="240">
        <v>39745</v>
      </c>
      <c r="C684" s="245" t="s">
        <v>948</v>
      </c>
      <c r="D684" s="245" t="s">
        <v>935</v>
      </c>
      <c r="E684" s="242" t="s">
        <v>212</v>
      </c>
      <c r="F684" s="242" t="s">
        <v>212</v>
      </c>
      <c r="G684" s="246" t="s">
        <v>213</v>
      </c>
    </row>
    <row r="685" spans="2:7" ht="17.100000000000001" customHeight="1">
      <c r="B685" s="240">
        <v>39745</v>
      </c>
      <c r="C685" s="245" t="s">
        <v>949</v>
      </c>
      <c r="D685" s="245" t="s">
        <v>901</v>
      </c>
      <c r="E685" s="242" t="s">
        <v>212</v>
      </c>
      <c r="F685" s="242" t="s">
        <v>212</v>
      </c>
      <c r="G685" s="246" t="s">
        <v>213</v>
      </c>
    </row>
    <row r="686" spans="2:7" ht="17.100000000000001" customHeight="1">
      <c r="B686" s="240">
        <v>39745</v>
      </c>
      <c r="C686" s="245" t="s">
        <v>950</v>
      </c>
      <c r="D686" s="245" t="s">
        <v>901</v>
      </c>
      <c r="E686" s="242" t="s">
        <v>212</v>
      </c>
      <c r="F686" s="242" t="s">
        <v>212</v>
      </c>
      <c r="G686" s="246" t="s">
        <v>213</v>
      </c>
    </row>
    <row r="687" spans="2:7" ht="17.100000000000001" customHeight="1">
      <c r="B687" s="240">
        <v>39745</v>
      </c>
      <c r="C687" s="245" t="s">
        <v>951</v>
      </c>
      <c r="D687" s="245" t="s">
        <v>901</v>
      </c>
      <c r="E687" s="242" t="s">
        <v>212</v>
      </c>
      <c r="F687" s="242" t="s">
        <v>212</v>
      </c>
      <c r="G687" s="246" t="s">
        <v>213</v>
      </c>
    </row>
    <row r="688" spans="2:7" ht="17.100000000000001" customHeight="1">
      <c r="B688" s="240">
        <v>39745</v>
      </c>
      <c r="C688" s="245" t="s">
        <v>952</v>
      </c>
      <c r="D688" s="245" t="s">
        <v>901</v>
      </c>
      <c r="E688" s="242" t="s">
        <v>212</v>
      </c>
      <c r="F688" s="242" t="s">
        <v>212</v>
      </c>
      <c r="G688" s="246" t="s">
        <v>213</v>
      </c>
    </row>
    <row r="689" spans="2:7" ht="17.100000000000001" customHeight="1">
      <c r="B689" s="240">
        <v>39745</v>
      </c>
      <c r="C689" s="245" t="s">
        <v>953</v>
      </c>
      <c r="D689" s="245" t="s">
        <v>935</v>
      </c>
      <c r="E689" s="242" t="s">
        <v>212</v>
      </c>
      <c r="F689" s="242" t="s">
        <v>212</v>
      </c>
      <c r="G689" s="246" t="s">
        <v>213</v>
      </c>
    </row>
    <row r="690" spans="2:7" ht="17.100000000000001" customHeight="1">
      <c r="B690" s="240">
        <v>39745</v>
      </c>
      <c r="C690" s="245" t="s">
        <v>954</v>
      </c>
      <c r="D690" s="245" t="s">
        <v>935</v>
      </c>
      <c r="E690" s="242" t="s">
        <v>212</v>
      </c>
      <c r="F690" s="242" t="s">
        <v>212</v>
      </c>
      <c r="G690" s="246" t="s">
        <v>213</v>
      </c>
    </row>
    <row r="691" spans="2:7" ht="17.100000000000001" customHeight="1">
      <c r="B691" s="240">
        <v>39745</v>
      </c>
      <c r="C691" s="245" t="s">
        <v>955</v>
      </c>
      <c r="D691" s="245" t="s">
        <v>935</v>
      </c>
      <c r="E691" s="242" t="s">
        <v>212</v>
      </c>
      <c r="F691" s="242" t="s">
        <v>212</v>
      </c>
      <c r="G691" s="246" t="s">
        <v>213</v>
      </c>
    </row>
    <row r="692" spans="2:7" ht="17.100000000000001" customHeight="1">
      <c r="B692" s="240">
        <v>39806</v>
      </c>
      <c r="C692" s="245" t="s">
        <v>956</v>
      </c>
      <c r="D692" s="245" t="s">
        <v>957</v>
      </c>
      <c r="E692" s="242" t="s">
        <v>212</v>
      </c>
      <c r="F692" s="242" t="s">
        <v>212</v>
      </c>
      <c r="G692" s="246" t="s">
        <v>220</v>
      </c>
    </row>
    <row r="693" spans="2:7" ht="17.100000000000001" customHeight="1">
      <c r="B693" s="240">
        <v>39806</v>
      </c>
      <c r="C693" s="245" t="s">
        <v>958</v>
      </c>
      <c r="D693" s="245" t="s">
        <v>957</v>
      </c>
      <c r="E693" s="242" t="s">
        <v>212</v>
      </c>
      <c r="F693" s="242" t="s">
        <v>212</v>
      </c>
      <c r="G693" s="246" t="s">
        <v>220</v>
      </c>
    </row>
    <row r="694" spans="2:7" ht="17.100000000000001" customHeight="1">
      <c r="B694" s="240">
        <v>39806</v>
      </c>
      <c r="C694" s="245" t="s">
        <v>959</v>
      </c>
      <c r="D694" s="245" t="s">
        <v>957</v>
      </c>
      <c r="E694" s="242" t="s">
        <v>212</v>
      </c>
      <c r="F694" s="242" t="s">
        <v>212</v>
      </c>
      <c r="G694" s="246" t="s">
        <v>220</v>
      </c>
    </row>
    <row r="695" spans="2:7" ht="17.100000000000001" customHeight="1">
      <c r="B695" s="240">
        <v>39806</v>
      </c>
      <c r="C695" s="245" t="s">
        <v>960</v>
      </c>
      <c r="D695" s="245" t="s">
        <v>957</v>
      </c>
      <c r="E695" s="242" t="s">
        <v>212</v>
      </c>
      <c r="F695" s="242" t="s">
        <v>212</v>
      </c>
      <c r="G695" s="246" t="s">
        <v>220</v>
      </c>
    </row>
    <row r="696" spans="2:7" ht="17.100000000000001" customHeight="1">
      <c r="B696" s="240">
        <v>39806</v>
      </c>
      <c r="C696" s="245" t="s">
        <v>961</v>
      </c>
      <c r="D696" s="245" t="s">
        <v>957</v>
      </c>
      <c r="E696" s="242" t="s">
        <v>212</v>
      </c>
      <c r="F696" s="242" t="s">
        <v>212</v>
      </c>
      <c r="G696" s="246" t="s">
        <v>220</v>
      </c>
    </row>
    <row r="697" spans="2:7" ht="17.100000000000001" customHeight="1">
      <c r="B697" s="240">
        <v>39806</v>
      </c>
      <c r="C697" s="245" t="s">
        <v>962</v>
      </c>
      <c r="D697" s="245" t="s">
        <v>957</v>
      </c>
      <c r="E697" s="242" t="s">
        <v>212</v>
      </c>
      <c r="F697" s="242" t="s">
        <v>212</v>
      </c>
      <c r="G697" s="246" t="s">
        <v>220</v>
      </c>
    </row>
    <row r="698" spans="2:7" ht="17.100000000000001" customHeight="1">
      <c r="B698" s="240">
        <v>39806</v>
      </c>
      <c r="C698" s="245" t="s">
        <v>963</v>
      </c>
      <c r="D698" s="245" t="s">
        <v>957</v>
      </c>
      <c r="E698" s="242" t="s">
        <v>212</v>
      </c>
      <c r="F698" s="242" t="s">
        <v>212</v>
      </c>
      <c r="G698" s="246" t="s">
        <v>220</v>
      </c>
    </row>
    <row r="699" spans="2:7" ht="17.100000000000001" customHeight="1">
      <c r="B699" s="240">
        <v>39806</v>
      </c>
      <c r="C699" s="245" t="s">
        <v>964</v>
      </c>
      <c r="D699" s="245" t="s">
        <v>957</v>
      </c>
      <c r="E699" s="242" t="s">
        <v>212</v>
      </c>
      <c r="F699" s="242" t="s">
        <v>212</v>
      </c>
      <c r="G699" s="246" t="s">
        <v>220</v>
      </c>
    </row>
    <row r="700" spans="2:7" ht="17.100000000000001" customHeight="1">
      <c r="B700" s="240">
        <v>39806</v>
      </c>
      <c r="C700" s="245" t="s">
        <v>965</v>
      </c>
      <c r="D700" s="245" t="s">
        <v>957</v>
      </c>
      <c r="E700" s="242" t="s">
        <v>212</v>
      </c>
      <c r="F700" s="242" t="s">
        <v>212</v>
      </c>
      <c r="G700" s="246" t="s">
        <v>220</v>
      </c>
    </row>
    <row r="701" spans="2:7" ht="17.100000000000001" customHeight="1">
      <c r="B701" s="240">
        <v>39806</v>
      </c>
      <c r="C701" s="245" t="s">
        <v>966</v>
      </c>
      <c r="D701" s="245" t="s">
        <v>957</v>
      </c>
      <c r="E701" s="242" t="s">
        <v>212</v>
      </c>
      <c r="F701" s="242" t="s">
        <v>212</v>
      </c>
      <c r="G701" s="246" t="s">
        <v>220</v>
      </c>
    </row>
    <row r="702" spans="2:7" ht="17.100000000000001" customHeight="1">
      <c r="B702" s="240">
        <v>39806</v>
      </c>
      <c r="C702" s="245" t="s">
        <v>962</v>
      </c>
      <c r="D702" s="245" t="s">
        <v>957</v>
      </c>
      <c r="E702" s="242" t="s">
        <v>212</v>
      </c>
      <c r="F702" s="242" t="s">
        <v>212</v>
      </c>
      <c r="G702" s="246" t="s">
        <v>220</v>
      </c>
    </row>
    <row r="703" spans="2:7" ht="17.100000000000001" customHeight="1">
      <c r="B703" s="240">
        <v>39806</v>
      </c>
      <c r="C703" s="245" t="s">
        <v>956</v>
      </c>
      <c r="D703" s="245" t="s">
        <v>957</v>
      </c>
      <c r="E703" s="242" t="s">
        <v>212</v>
      </c>
      <c r="F703" s="242" t="s">
        <v>212</v>
      </c>
      <c r="G703" s="246" t="s">
        <v>220</v>
      </c>
    </row>
    <row r="704" spans="2:7" ht="17.100000000000001" customHeight="1">
      <c r="B704" s="240">
        <v>39806</v>
      </c>
      <c r="C704" s="245" t="s">
        <v>967</v>
      </c>
      <c r="D704" s="245" t="s">
        <v>957</v>
      </c>
      <c r="E704" s="242" t="s">
        <v>212</v>
      </c>
      <c r="F704" s="242" t="s">
        <v>212</v>
      </c>
      <c r="G704" s="246" t="s">
        <v>220</v>
      </c>
    </row>
    <row r="705" spans="2:7" ht="17.100000000000001" customHeight="1">
      <c r="B705" s="240">
        <v>39806</v>
      </c>
      <c r="C705" s="245" t="s">
        <v>968</v>
      </c>
      <c r="D705" s="245" t="s">
        <v>957</v>
      </c>
      <c r="E705" s="242" t="s">
        <v>212</v>
      </c>
      <c r="F705" s="242" t="s">
        <v>212</v>
      </c>
      <c r="G705" s="246" t="s">
        <v>220</v>
      </c>
    </row>
    <row r="706" spans="2:7" ht="17.100000000000001" customHeight="1">
      <c r="B706" s="240">
        <v>39806</v>
      </c>
      <c r="C706" s="245" t="s">
        <v>969</v>
      </c>
      <c r="D706" s="245" t="s">
        <v>957</v>
      </c>
      <c r="E706" s="242" t="s">
        <v>212</v>
      </c>
      <c r="F706" s="242" t="s">
        <v>212</v>
      </c>
      <c r="G706" s="246" t="s">
        <v>220</v>
      </c>
    </row>
    <row r="707" spans="2:7" ht="17.100000000000001" customHeight="1">
      <c r="B707" s="240">
        <v>39806</v>
      </c>
      <c r="C707" s="245" t="s">
        <v>970</v>
      </c>
      <c r="D707" s="245" t="s">
        <v>957</v>
      </c>
      <c r="E707" s="242" t="s">
        <v>212</v>
      </c>
      <c r="F707" s="242" t="s">
        <v>212</v>
      </c>
      <c r="G707" s="246" t="s">
        <v>220</v>
      </c>
    </row>
    <row r="708" spans="2:7" ht="17.100000000000001" customHeight="1">
      <c r="B708" s="240">
        <v>39806</v>
      </c>
      <c r="C708" s="245" t="s">
        <v>971</v>
      </c>
      <c r="D708" s="245" t="s">
        <v>957</v>
      </c>
      <c r="E708" s="242" t="s">
        <v>212</v>
      </c>
      <c r="F708" s="242" t="s">
        <v>212</v>
      </c>
      <c r="G708" s="246" t="s">
        <v>220</v>
      </c>
    </row>
    <row r="709" spans="2:7" ht="17.100000000000001" customHeight="1">
      <c r="B709" s="240">
        <v>39806</v>
      </c>
      <c r="C709" s="245" t="s">
        <v>972</v>
      </c>
      <c r="D709" s="245" t="s">
        <v>957</v>
      </c>
      <c r="E709" s="242" t="s">
        <v>212</v>
      </c>
      <c r="F709" s="242" t="s">
        <v>212</v>
      </c>
      <c r="G709" s="246" t="s">
        <v>220</v>
      </c>
    </row>
    <row r="710" spans="2:7" ht="17.100000000000001" customHeight="1">
      <c r="B710" s="240">
        <v>39806</v>
      </c>
      <c r="C710" s="245" t="s">
        <v>973</v>
      </c>
      <c r="D710" s="245" t="s">
        <v>957</v>
      </c>
      <c r="E710" s="242" t="s">
        <v>212</v>
      </c>
      <c r="F710" s="242" t="s">
        <v>212</v>
      </c>
      <c r="G710" s="246" t="s">
        <v>220</v>
      </c>
    </row>
    <row r="711" spans="2:7" ht="17.100000000000001" customHeight="1">
      <c r="B711" s="240">
        <v>39806</v>
      </c>
      <c r="C711" s="245" t="s">
        <v>974</v>
      </c>
      <c r="D711" s="245" t="s">
        <v>957</v>
      </c>
      <c r="E711" s="242" t="s">
        <v>212</v>
      </c>
      <c r="F711" s="242" t="s">
        <v>212</v>
      </c>
      <c r="G711" s="246" t="s">
        <v>220</v>
      </c>
    </row>
    <row r="712" spans="2:7" ht="17.100000000000001" customHeight="1">
      <c r="B712" s="240">
        <v>39806</v>
      </c>
      <c r="C712" s="245" t="s">
        <v>975</v>
      </c>
      <c r="D712" s="245" t="s">
        <v>957</v>
      </c>
      <c r="E712" s="242" t="s">
        <v>212</v>
      </c>
      <c r="F712" s="242" t="s">
        <v>212</v>
      </c>
      <c r="G712" s="246" t="s">
        <v>220</v>
      </c>
    </row>
    <row r="713" spans="2:7" ht="17.100000000000001" customHeight="1">
      <c r="B713" s="240">
        <v>39806</v>
      </c>
      <c r="C713" s="245" t="s">
        <v>976</v>
      </c>
      <c r="D713" s="245" t="s">
        <v>957</v>
      </c>
      <c r="E713" s="242" t="s">
        <v>212</v>
      </c>
      <c r="F713" s="242" t="s">
        <v>212</v>
      </c>
      <c r="G713" s="246" t="s">
        <v>220</v>
      </c>
    </row>
    <row r="714" spans="2:7" ht="17.100000000000001" customHeight="1">
      <c r="B714" s="240">
        <v>39806</v>
      </c>
      <c r="C714" s="245" t="s">
        <v>977</v>
      </c>
      <c r="D714" s="245" t="s">
        <v>957</v>
      </c>
      <c r="E714" s="242" t="s">
        <v>212</v>
      </c>
      <c r="F714" s="242" t="s">
        <v>212</v>
      </c>
      <c r="G714" s="246" t="s">
        <v>220</v>
      </c>
    </row>
    <row r="715" spans="2:7" ht="17.100000000000001" customHeight="1">
      <c r="B715" s="240">
        <v>39806</v>
      </c>
      <c r="C715" s="245" t="s">
        <v>978</v>
      </c>
      <c r="D715" s="245" t="s">
        <v>957</v>
      </c>
      <c r="E715" s="242" t="s">
        <v>212</v>
      </c>
      <c r="F715" s="242" t="s">
        <v>212</v>
      </c>
      <c r="G715" s="246" t="s">
        <v>220</v>
      </c>
    </row>
    <row r="716" spans="2:7" ht="17.100000000000001" customHeight="1">
      <c r="B716" s="240">
        <v>39806</v>
      </c>
      <c r="C716" s="245" t="s">
        <v>979</v>
      </c>
      <c r="D716" s="245" t="s">
        <v>957</v>
      </c>
      <c r="E716" s="242" t="s">
        <v>212</v>
      </c>
      <c r="F716" s="242" t="s">
        <v>212</v>
      </c>
      <c r="G716" s="246" t="s">
        <v>220</v>
      </c>
    </row>
    <row r="717" spans="2:7" ht="17.100000000000001" customHeight="1">
      <c r="B717" s="240">
        <v>39806</v>
      </c>
      <c r="C717" s="245" t="s">
        <v>974</v>
      </c>
      <c r="D717" s="245" t="s">
        <v>957</v>
      </c>
      <c r="E717" s="242" t="s">
        <v>212</v>
      </c>
      <c r="F717" s="242" t="s">
        <v>212</v>
      </c>
      <c r="G717" s="246" t="s">
        <v>220</v>
      </c>
    </row>
    <row r="718" spans="2:7" ht="17.100000000000001" customHeight="1">
      <c r="B718" s="240">
        <v>39806</v>
      </c>
      <c r="C718" s="245" t="s">
        <v>977</v>
      </c>
      <c r="D718" s="245" t="s">
        <v>957</v>
      </c>
      <c r="E718" s="242" t="s">
        <v>212</v>
      </c>
      <c r="F718" s="242" t="s">
        <v>212</v>
      </c>
      <c r="G718" s="246" t="s">
        <v>220</v>
      </c>
    </row>
    <row r="719" spans="2:7" ht="17.100000000000001" customHeight="1">
      <c r="B719" s="240">
        <v>39806</v>
      </c>
      <c r="C719" s="245" t="s">
        <v>980</v>
      </c>
      <c r="D719" s="245" t="s">
        <v>957</v>
      </c>
      <c r="E719" s="242" t="s">
        <v>212</v>
      </c>
      <c r="F719" s="242" t="s">
        <v>212</v>
      </c>
      <c r="G719" s="246" t="s">
        <v>220</v>
      </c>
    </row>
    <row r="720" spans="2:7" ht="17.100000000000001" customHeight="1">
      <c r="B720" s="240">
        <v>39806</v>
      </c>
      <c r="C720" s="245" t="s">
        <v>978</v>
      </c>
      <c r="D720" s="245" t="s">
        <v>957</v>
      </c>
      <c r="E720" s="242" t="s">
        <v>212</v>
      </c>
      <c r="F720" s="242" t="s">
        <v>212</v>
      </c>
      <c r="G720" s="246" t="s">
        <v>220</v>
      </c>
    </row>
    <row r="721" spans="2:7" ht="17.100000000000001" customHeight="1">
      <c r="B721" s="240">
        <v>39806</v>
      </c>
      <c r="C721" s="245" t="s">
        <v>981</v>
      </c>
      <c r="D721" s="245" t="s">
        <v>957</v>
      </c>
      <c r="E721" s="242" t="s">
        <v>212</v>
      </c>
      <c r="F721" s="242"/>
      <c r="G721" s="246" t="s">
        <v>213</v>
      </c>
    </row>
    <row r="722" spans="2:7" ht="17.100000000000001" customHeight="1">
      <c r="B722" s="240">
        <v>39806</v>
      </c>
      <c r="C722" s="245" t="s">
        <v>982</v>
      </c>
      <c r="D722" s="245" t="s">
        <v>957</v>
      </c>
      <c r="E722" s="242" t="s">
        <v>212</v>
      </c>
      <c r="F722" s="242" t="s">
        <v>212</v>
      </c>
      <c r="G722" s="246" t="s">
        <v>213</v>
      </c>
    </row>
    <row r="723" spans="2:7" ht="17.100000000000001" customHeight="1">
      <c r="B723" s="240">
        <v>39806</v>
      </c>
      <c r="C723" s="245" t="s">
        <v>983</v>
      </c>
      <c r="D723" s="245" t="s">
        <v>957</v>
      </c>
      <c r="E723" s="242" t="s">
        <v>212</v>
      </c>
      <c r="F723" s="242" t="s">
        <v>212</v>
      </c>
      <c r="G723" s="246" t="s">
        <v>213</v>
      </c>
    </row>
    <row r="724" spans="2:7" ht="17.100000000000001" customHeight="1">
      <c r="B724" s="240">
        <v>39806</v>
      </c>
      <c r="C724" s="245" t="s">
        <v>984</v>
      </c>
      <c r="D724" s="245" t="s">
        <v>957</v>
      </c>
      <c r="E724" s="242" t="s">
        <v>212</v>
      </c>
      <c r="F724" s="242" t="s">
        <v>212</v>
      </c>
      <c r="G724" s="246" t="s">
        <v>213</v>
      </c>
    </row>
    <row r="725" spans="2:7" ht="17.100000000000001" customHeight="1">
      <c r="B725" s="240">
        <v>39806</v>
      </c>
      <c r="C725" s="245" t="s">
        <v>985</v>
      </c>
      <c r="D725" s="245" t="s">
        <v>957</v>
      </c>
      <c r="E725" s="242" t="s">
        <v>212</v>
      </c>
      <c r="F725" s="242" t="s">
        <v>212</v>
      </c>
      <c r="G725" s="246" t="s">
        <v>213</v>
      </c>
    </row>
    <row r="726" spans="2:7" ht="17.100000000000001" customHeight="1">
      <c r="B726" s="240">
        <v>39806</v>
      </c>
      <c r="C726" s="245" t="s">
        <v>986</v>
      </c>
      <c r="D726" s="245" t="s">
        <v>957</v>
      </c>
      <c r="E726" s="242" t="s">
        <v>212</v>
      </c>
      <c r="F726" s="242" t="s">
        <v>212</v>
      </c>
      <c r="G726" s="246" t="s">
        <v>213</v>
      </c>
    </row>
    <row r="727" spans="2:7" ht="17.100000000000001" customHeight="1">
      <c r="B727" s="240">
        <v>39806</v>
      </c>
      <c r="C727" s="245" t="s">
        <v>987</v>
      </c>
      <c r="D727" s="245" t="s">
        <v>957</v>
      </c>
      <c r="E727" s="242" t="s">
        <v>212</v>
      </c>
      <c r="F727" s="242" t="s">
        <v>212</v>
      </c>
      <c r="G727" s="246" t="s">
        <v>213</v>
      </c>
    </row>
    <row r="728" spans="2:7" ht="17.100000000000001" customHeight="1">
      <c r="B728" s="240">
        <v>39806</v>
      </c>
      <c r="C728" s="245" t="s">
        <v>988</v>
      </c>
      <c r="D728" s="245" t="s">
        <v>957</v>
      </c>
      <c r="E728" s="242" t="s">
        <v>212</v>
      </c>
      <c r="F728" s="242" t="s">
        <v>212</v>
      </c>
      <c r="G728" s="246" t="s">
        <v>213</v>
      </c>
    </row>
    <row r="729" spans="2:7" ht="17.100000000000001" customHeight="1">
      <c r="B729" s="240">
        <v>39806</v>
      </c>
      <c r="C729" s="245" t="s">
        <v>989</v>
      </c>
      <c r="D729" s="245" t="s">
        <v>957</v>
      </c>
      <c r="E729" s="242" t="s">
        <v>212</v>
      </c>
      <c r="F729" s="242"/>
      <c r="G729" s="246" t="s">
        <v>213</v>
      </c>
    </row>
    <row r="730" spans="2:7" ht="17.100000000000001" customHeight="1">
      <c r="B730" s="240">
        <v>39806</v>
      </c>
      <c r="C730" s="245" t="s">
        <v>990</v>
      </c>
      <c r="D730" s="245" t="s">
        <v>957</v>
      </c>
      <c r="E730" s="242" t="s">
        <v>212</v>
      </c>
      <c r="F730" s="242" t="s">
        <v>212</v>
      </c>
      <c r="G730" s="246" t="s">
        <v>213</v>
      </c>
    </row>
    <row r="731" spans="2:7" ht="17.100000000000001" customHeight="1">
      <c r="B731" s="240">
        <v>39806</v>
      </c>
      <c r="C731" s="245" t="s">
        <v>991</v>
      </c>
      <c r="D731" s="245" t="s">
        <v>957</v>
      </c>
      <c r="E731" s="242" t="s">
        <v>212</v>
      </c>
      <c r="F731" s="242" t="s">
        <v>212</v>
      </c>
      <c r="G731" s="246" t="s">
        <v>213</v>
      </c>
    </row>
    <row r="732" spans="2:7" ht="17.100000000000001" customHeight="1">
      <c r="B732" s="240">
        <v>39806</v>
      </c>
      <c r="C732" s="245" t="s">
        <v>992</v>
      </c>
      <c r="D732" s="245" t="s">
        <v>957</v>
      </c>
      <c r="E732" s="242" t="s">
        <v>212</v>
      </c>
      <c r="F732" s="242" t="s">
        <v>212</v>
      </c>
      <c r="G732" s="246" t="s">
        <v>213</v>
      </c>
    </row>
    <row r="733" spans="2:7" ht="17.100000000000001" customHeight="1">
      <c r="B733" s="240">
        <v>39806</v>
      </c>
      <c r="C733" s="245" t="s">
        <v>993</v>
      </c>
      <c r="D733" s="245" t="s">
        <v>957</v>
      </c>
      <c r="E733" s="242" t="s">
        <v>212</v>
      </c>
      <c r="F733" s="242" t="s">
        <v>212</v>
      </c>
      <c r="G733" s="246" t="s">
        <v>213</v>
      </c>
    </row>
    <row r="734" spans="2:7" ht="17.100000000000001" customHeight="1">
      <c r="B734" s="240">
        <v>39878</v>
      </c>
      <c r="C734" s="245" t="s">
        <v>994</v>
      </c>
      <c r="D734" s="245" t="s">
        <v>995</v>
      </c>
      <c r="E734" s="242" t="s">
        <v>212</v>
      </c>
      <c r="F734" s="242" t="s">
        <v>212</v>
      </c>
      <c r="G734" s="246" t="s">
        <v>220</v>
      </c>
    </row>
    <row r="735" spans="2:7" ht="17.100000000000001" customHeight="1">
      <c r="B735" s="240">
        <v>39878</v>
      </c>
      <c r="C735" s="245" t="s">
        <v>996</v>
      </c>
      <c r="D735" s="245" t="s">
        <v>995</v>
      </c>
      <c r="E735" s="242" t="s">
        <v>212</v>
      </c>
      <c r="F735" s="242" t="s">
        <v>212</v>
      </c>
      <c r="G735" s="246" t="s">
        <v>220</v>
      </c>
    </row>
    <row r="736" spans="2:7" ht="17.100000000000001" customHeight="1">
      <c r="B736" s="240">
        <v>39878</v>
      </c>
      <c r="C736" s="245" t="s">
        <v>997</v>
      </c>
      <c r="D736" s="245" t="s">
        <v>998</v>
      </c>
      <c r="E736" s="242" t="s">
        <v>212</v>
      </c>
      <c r="F736" s="242" t="s">
        <v>212</v>
      </c>
      <c r="G736" s="246" t="s">
        <v>220</v>
      </c>
    </row>
    <row r="737" spans="2:7" ht="17.100000000000001" customHeight="1">
      <c r="B737" s="240">
        <v>39878</v>
      </c>
      <c r="C737" s="245" t="s">
        <v>999</v>
      </c>
      <c r="D737" s="245" t="s">
        <v>1000</v>
      </c>
      <c r="E737" s="242" t="s">
        <v>212</v>
      </c>
      <c r="F737" s="242" t="s">
        <v>212</v>
      </c>
      <c r="G737" s="246" t="s">
        <v>220</v>
      </c>
    </row>
    <row r="738" spans="2:7" ht="17.100000000000001" customHeight="1">
      <c r="B738" s="240">
        <v>39878</v>
      </c>
      <c r="C738" s="245" t="s">
        <v>1001</v>
      </c>
      <c r="D738" s="245" t="s">
        <v>1002</v>
      </c>
      <c r="E738" s="242" t="s">
        <v>212</v>
      </c>
      <c r="F738" s="242" t="s">
        <v>212</v>
      </c>
      <c r="G738" s="246" t="s">
        <v>220</v>
      </c>
    </row>
    <row r="739" spans="2:7" ht="17.100000000000001" customHeight="1">
      <c r="B739" s="240">
        <v>39878</v>
      </c>
      <c r="C739" s="245" t="s">
        <v>1003</v>
      </c>
      <c r="D739" s="245" t="s">
        <v>1004</v>
      </c>
      <c r="E739" s="242" t="s">
        <v>212</v>
      </c>
      <c r="F739" s="242" t="s">
        <v>212</v>
      </c>
      <c r="G739" s="246" t="s">
        <v>220</v>
      </c>
    </row>
    <row r="740" spans="2:7" ht="17.100000000000001" customHeight="1">
      <c r="B740" s="240">
        <v>39878</v>
      </c>
      <c r="C740" s="245" t="s">
        <v>1005</v>
      </c>
      <c r="D740" s="245" t="s">
        <v>1004</v>
      </c>
      <c r="E740" s="242" t="s">
        <v>212</v>
      </c>
      <c r="F740" s="242" t="s">
        <v>212</v>
      </c>
      <c r="G740" s="246" t="s">
        <v>220</v>
      </c>
    </row>
    <row r="741" spans="2:7" ht="17.100000000000001" customHeight="1">
      <c r="B741" s="240">
        <v>39878</v>
      </c>
      <c r="C741" s="245" t="s">
        <v>1006</v>
      </c>
      <c r="D741" s="245" t="s">
        <v>998</v>
      </c>
      <c r="E741" s="242" t="s">
        <v>212</v>
      </c>
      <c r="F741" s="242" t="s">
        <v>212</v>
      </c>
      <c r="G741" s="246" t="s">
        <v>220</v>
      </c>
    </row>
    <row r="742" spans="2:7" ht="17.100000000000001" customHeight="1">
      <c r="B742" s="240">
        <v>39878</v>
      </c>
      <c r="C742" s="245" t="s">
        <v>1007</v>
      </c>
      <c r="D742" s="245" t="s">
        <v>998</v>
      </c>
      <c r="E742" s="242" t="s">
        <v>212</v>
      </c>
      <c r="F742" s="242" t="s">
        <v>212</v>
      </c>
      <c r="G742" s="246" t="s">
        <v>220</v>
      </c>
    </row>
    <row r="743" spans="2:7" ht="17.100000000000001" customHeight="1">
      <c r="B743" s="240">
        <v>39878</v>
      </c>
      <c r="C743" s="245" t="s">
        <v>1008</v>
      </c>
      <c r="D743" s="245" t="s">
        <v>1000</v>
      </c>
      <c r="E743" s="242" t="s">
        <v>212</v>
      </c>
      <c r="F743" s="242" t="s">
        <v>212</v>
      </c>
      <c r="G743" s="246" t="s">
        <v>220</v>
      </c>
    </row>
    <row r="744" spans="2:7" ht="17.100000000000001" customHeight="1">
      <c r="B744" s="240">
        <v>39878</v>
      </c>
      <c r="C744" s="245" t="s">
        <v>1009</v>
      </c>
      <c r="D744" s="245" t="s">
        <v>995</v>
      </c>
      <c r="E744" s="242" t="s">
        <v>212</v>
      </c>
      <c r="F744" s="242"/>
      <c r="G744" s="246" t="s">
        <v>213</v>
      </c>
    </row>
    <row r="745" spans="2:7" ht="17.100000000000001" customHeight="1">
      <c r="B745" s="240">
        <v>39878</v>
      </c>
      <c r="C745" s="245" t="s">
        <v>1010</v>
      </c>
      <c r="D745" s="245" t="s">
        <v>1011</v>
      </c>
      <c r="E745" s="242" t="s">
        <v>212</v>
      </c>
      <c r="F745" s="242" t="s">
        <v>212</v>
      </c>
      <c r="G745" s="246" t="s">
        <v>484</v>
      </c>
    </row>
    <row r="746" spans="2:7" ht="17.100000000000001" customHeight="1">
      <c r="B746" s="240">
        <v>39878</v>
      </c>
      <c r="C746" s="245" t="s">
        <v>1012</v>
      </c>
      <c r="D746" s="245" t="s">
        <v>1011</v>
      </c>
      <c r="E746" s="242" t="s">
        <v>212</v>
      </c>
      <c r="F746" s="242" t="s">
        <v>212</v>
      </c>
      <c r="G746" s="246" t="s">
        <v>484</v>
      </c>
    </row>
    <row r="747" spans="2:7" ht="17.100000000000001" customHeight="1">
      <c r="B747" s="240">
        <v>39878</v>
      </c>
      <c r="C747" s="245" t="s">
        <v>1013</v>
      </c>
      <c r="D747" s="245" t="s">
        <v>1011</v>
      </c>
      <c r="E747" s="242" t="s">
        <v>212</v>
      </c>
      <c r="F747" s="242" t="s">
        <v>212</v>
      </c>
      <c r="G747" s="246" t="s">
        <v>484</v>
      </c>
    </row>
    <row r="748" spans="2:7" ht="17.100000000000001" customHeight="1">
      <c r="B748" s="240">
        <v>39878</v>
      </c>
      <c r="C748" s="245" t="s">
        <v>1014</v>
      </c>
      <c r="D748" s="245" t="s">
        <v>1015</v>
      </c>
      <c r="E748" s="242" t="s">
        <v>212</v>
      </c>
      <c r="F748" s="242" t="s">
        <v>212</v>
      </c>
      <c r="G748" s="246" t="s">
        <v>484</v>
      </c>
    </row>
    <row r="749" spans="2:7" ht="17.100000000000001" customHeight="1">
      <c r="B749" s="240">
        <v>39878</v>
      </c>
      <c r="C749" s="245" t="s">
        <v>1016</v>
      </c>
      <c r="D749" s="245" t="s">
        <v>1017</v>
      </c>
      <c r="E749" s="242" t="s">
        <v>212</v>
      </c>
      <c r="F749" s="242" t="s">
        <v>212</v>
      </c>
      <c r="G749" s="246" t="s">
        <v>484</v>
      </c>
    </row>
    <row r="750" spans="2:7" ht="17.100000000000001" customHeight="1">
      <c r="B750" s="240">
        <v>39878</v>
      </c>
      <c r="C750" s="245" t="s">
        <v>1018</v>
      </c>
      <c r="D750" s="245" t="s">
        <v>1019</v>
      </c>
      <c r="E750" s="242" t="s">
        <v>212</v>
      </c>
      <c r="F750" s="242" t="s">
        <v>212</v>
      </c>
      <c r="G750" s="246" t="s">
        <v>484</v>
      </c>
    </row>
    <row r="751" spans="2:7" ht="17.100000000000001" customHeight="1">
      <c r="B751" s="240">
        <v>39899</v>
      </c>
      <c r="C751" s="245" t="s">
        <v>1020</v>
      </c>
      <c r="D751" s="245" t="s">
        <v>281</v>
      </c>
      <c r="E751" s="242" t="s">
        <v>212</v>
      </c>
      <c r="F751" s="242" t="s">
        <v>212</v>
      </c>
      <c r="G751" s="246" t="s">
        <v>220</v>
      </c>
    </row>
    <row r="752" spans="2:7" ht="17.100000000000001" customHeight="1">
      <c r="B752" s="240">
        <v>39899</v>
      </c>
      <c r="C752" s="245" t="s">
        <v>1021</v>
      </c>
      <c r="D752" s="245" t="s">
        <v>281</v>
      </c>
      <c r="E752" s="242" t="s">
        <v>212</v>
      </c>
      <c r="F752" s="242" t="s">
        <v>212</v>
      </c>
      <c r="G752" s="246" t="s">
        <v>220</v>
      </c>
    </row>
    <row r="753" spans="2:7" ht="17.100000000000001" customHeight="1">
      <c r="B753" s="240">
        <v>39899</v>
      </c>
      <c r="C753" s="245" t="s">
        <v>1022</v>
      </c>
      <c r="D753" s="245" t="s">
        <v>281</v>
      </c>
      <c r="E753" s="242" t="s">
        <v>212</v>
      </c>
      <c r="F753" s="242" t="s">
        <v>212</v>
      </c>
      <c r="G753" s="246" t="s">
        <v>220</v>
      </c>
    </row>
    <row r="754" spans="2:7" ht="17.100000000000001" customHeight="1">
      <c r="B754" s="240">
        <v>39899</v>
      </c>
      <c r="C754" s="245" t="s">
        <v>1023</v>
      </c>
      <c r="D754" s="245" t="s">
        <v>281</v>
      </c>
      <c r="E754" s="242" t="s">
        <v>212</v>
      </c>
      <c r="F754" s="242" t="s">
        <v>212</v>
      </c>
      <c r="G754" s="246" t="s">
        <v>220</v>
      </c>
    </row>
    <row r="755" spans="2:7" ht="17.100000000000001" customHeight="1">
      <c r="B755" s="240">
        <v>39899</v>
      </c>
      <c r="C755" s="245" t="s">
        <v>1024</v>
      </c>
      <c r="D755" s="245" t="s">
        <v>281</v>
      </c>
      <c r="E755" s="242" t="s">
        <v>212</v>
      </c>
      <c r="F755" s="242" t="s">
        <v>212</v>
      </c>
      <c r="G755" s="246" t="s">
        <v>220</v>
      </c>
    </row>
    <row r="756" spans="2:7" ht="17.100000000000001" customHeight="1">
      <c r="B756" s="240">
        <v>39899</v>
      </c>
      <c r="C756" s="245" t="s">
        <v>1025</v>
      </c>
      <c r="D756" s="245" t="s">
        <v>281</v>
      </c>
      <c r="E756" s="242" t="s">
        <v>212</v>
      </c>
      <c r="F756" s="242" t="s">
        <v>212</v>
      </c>
      <c r="G756" s="246" t="s">
        <v>220</v>
      </c>
    </row>
    <row r="757" spans="2:7" ht="17.100000000000001" customHeight="1">
      <c r="B757" s="240">
        <v>39899</v>
      </c>
      <c r="C757" s="245" t="s">
        <v>1026</v>
      </c>
      <c r="D757" s="245" t="s">
        <v>281</v>
      </c>
      <c r="E757" s="242" t="s">
        <v>212</v>
      </c>
      <c r="F757" s="242" t="s">
        <v>212</v>
      </c>
      <c r="G757" s="246" t="s">
        <v>220</v>
      </c>
    </row>
    <row r="758" spans="2:7" ht="17.100000000000001" customHeight="1">
      <c r="B758" s="240">
        <v>39899</v>
      </c>
      <c r="C758" s="245" t="s">
        <v>1027</v>
      </c>
      <c r="D758" s="245" t="s">
        <v>281</v>
      </c>
      <c r="E758" s="242" t="s">
        <v>212</v>
      </c>
      <c r="F758" s="242" t="s">
        <v>212</v>
      </c>
      <c r="G758" s="246" t="s">
        <v>220</v>
      </c>
    </row>
    <row r="759" spans="2:7" ht="17.100000000000001" customHeight="1">
      <c r="B759" s="240">
        <v>39899</v>
      </c>
      <c r="C759" s="245" t="s">
        <v>1028</v>
      </c>
      <c r="D759" s="245" t="s">
        <v>281</v>
      </c>
      <c r="E759" s="242" t="s">
        <v>212</v>
      </c>
      <c r="F759" s="242" t="s">
        <v>212</v>
      </c>
      <c r="G759" s="246" t="s">
        <v>220</v>
      </c>
    </row>
    <row r="760" spans="2:7" ht="17.100000000000001" customHeight="1">
      <c r="B760" s="240">
        <v>39899</v>
      </c>
      <c r="C760" s="245" t="s">
        <v>1029</v>
      </c>
      <c r="D760" s="245" t="s">
        <v>281</v>
      </c>
      <c r="E760" s="242" t="s">
        <v>212</v>
      </c>
      <c r="F760" s="242" t="s">
        <v>212</v>
      </c>
      <c r="G760" s="246" t="s">
        <v>220</v>
      </c>
    </row>
    <row r="761" spans="2:7" ht="17.100000000000001" customHeight="1">
      <c r="B761" s="240">
        <v>39899</v>
      </c>
      <c r="C761" s="245" t="s">
        <v>1030</v>
      </c>
      <c r="D761" s="245" t="s">
        <v>281</v>
      </c>
      <c r="E761" s="242" t="s">
        <v>212</v>
      </c>
      <c r="F761" s="242" t="s">
        <v>212</v>
      </c>
      <c r="G761" s="246" t="s">
        <v>220</v>
      </c>
    </row>
    <row r="762" spans="2:7" ht="17.100000000000001" customHeight="1">
      <c r="B762" s="240">
        <v>39899</v>
      </c>
      <c r="C762" s="245" t="s">
        <v>1031</v>
      </c>
      <c r="D762" s="245" t="s">
        <v>281</v>
      </c>
      <c r="E762" s="242" t="s">
        <v>212</v>
      </c>
      <c r="F762" s="242" t="s">
        <v>212</v>
      </c>
      <c r="G762" s="246" t="s">
        <v>220</v>
      </c>
    </row>
    <row r="763" spans="2:7" ht="17.100000000000001" customHeight="1">
      <c r="B763" s="240">
        <v>39899</v>
      </c>
      <c r="C763" s="245" t="s">
        <v>1032</v>
      </c>
      <c r="D763" s="245" t="s">
        <v>281</v>
      </c>
      <c r="E763" s="242" t="s">
        <v>212</v>
      </c>
      <c r="F763" s="242" t="s">
        <v>212</v>
      </c>
      <c r="G763" s="246" t="s">
        <v>220</v>
      </c>
    </row>
    <row r="764" spans="2:7" ht="17.100000000000001" customHeight="1">
      <c r="B764" s="240">
        <v>39899</v>
      </c>
      <c r="C764" s="245" t="s">
        <v>1033</v>
      </c>
      <c r="D764" s="245" t="s">
        <v>281</v>
      </c>
      <c r="E764" s="242" t="s">
        <v>212</v>
      </c>
      <c r="F764" s="242" t="s">
        <v>212</v>
      </c>
      <c r="G764" s="246" t="s">
        <v>220</v>
      </c>
    </row>
    <row r="765" spans="2:7" ht="17.100000000000001" customHeight="1">
      <c r="B765" s="240">
        <v>39899</v>
      </c>
      <c r="C765" s="245" t="s">
        <v>1034</v>
      </c>
      <c r="D765" s="245" t="s">
        <v>281</v>
      </c>
      <c r="E765" s="242" t="s">
        <v>212</v>
      </c>
      <c r="F765" s="242" t="s">
        <v>212</v>
      </c>
      <c r="G765" s="246" t="s">
        <v>220</v>
      </c>
    </row>
    <row r="766" spans="2:7" ht="17.100000000000001" customHeight="1">
      <c r="B766" s="240">
        <v>39899</v>
      </c>
      <c r="C766" s="245" t="s">
        <v>1035</v>
      </c>
      <c r="D766" s="245" t="s">
        <v>281</v>
      </c>
      <c r="E766" s="242" t="s">
        <v>212</v>
      </c>
      <c r="F766" s="242" t="s">
        <v>212</v>
      </c>
      <c r="G766" s="246" t="s">
        <v>220</v>
      </c>
    </row>
    <row r="767" spans="2:7" ht="17.100000000000001" customHeight="1">
      <c r="B767" s="240">
        <v>39899</v>
      </c>
      <c r="C767" s="245" t="s">
        <v>1036</v>
      </c>
      <c r="D767" s="245" t="s">
        <v>281</v>
      </c>
      <c r="E767" s="242" t="s">
        <v>212</v>
      </c>
      <c r="F767" s="242" t="s">
        <v>212</v>
      </c>
      <c r="G767" s="246" t="s">
        <v>220</v>
      </c>
    </row>
    <row r="768" spans="2:7" ht="17.100000000000001" customHeight="1">
      <c r="B768" s="240">
        <v>39899</v>
      </c>
      <c r="C768" s="245" t="s">
        <v>1037</v>
      </c>
      <c r="D768" s="245" t="s">
        <v>281</v>
      </c>
      <c r="E768" s="242" t="s">
        <v>212</v>
      </c>
      <c r="F768" s="242" t="s">
        <v>212</v>
      </c>
      <c r="G768" s="246" t="s">
        <v>220</v>
      </c>
    </row>
    <row r="769" spans="2:7" ht="17.100000000000001" customHeight="1">
      <c r="B769" s="240">
        <v>39899</v>
      </c>
      <c r="C769" s="245" t="s">
        <v>1038</v>
      </c>
      <c r="D769" s="245" t="s">
        <v>281</v>
      </c>
      <c r="E769" s="242" t="s">
        <v>212</v>
      </c>
      <c r="F769" s="242" t="s">
        <v>212</v>
      </c>
      <c r="G769" s="246" t="s">
        <v>220</v>
      </c>
    </row>
    <row r="770" spans="2:7" ht="17.100000000000001" customHeight="1">
      <c r="B770" s="240">
        <v>39899</v>
      </c>
      <c r="C770" s="245" t="s">
        <v>1039</v>
      </c>
      <c r="D770" s="245" t="s">
        <v>281</v>
      </c>
      <c r="E770" s="242" t="s">
        <v>212</v>
      </c>
      <c r="F770" s="242" t="s">
        <v>212</v>
      </c>
      <c r="G770" s="246" t="s">
        <v>220</v>
      </c>
    </row>
    <row r="771" spans="2:7" ht="17.100000000000001" customHeight="1">
      <c r="B771" s="240">
        <v>39899</v>
      </c>
      <c r="C771" s="245" t="s">
        <v>1040</v>
      </c>
      <c r="D771" s="245" t="s">
        <v>281</v>
      </c>
      <c r="E771" s="242" t="s">
        <v>212</v>
      </c>
      <c r="F771" s="242" t="s">
        <v>212</v>
      </c>
      <c r="G771" s="246" t="s">
        <v>220</v>
      </c>
    </row>
    <row r="772" spans="2:7" ht="17.100000000000001" customHeight="1">
      <c r="B772" s="240">
        <v>39899</v>
      </c>
      <c r="C772" s="245" t="s">
        <v>1041</v>
      </c>
      <c r="D772" s="245" t="s">
        <v>281</v>
      </c>
      <c r="E772" s="242" t="s">
        <v>212</v>
      </c>
      <c r="F772" s="242" t="s">
        <v>212</v>
      </c>
      <c r="G772" s="246" t="s">
        <v>220</v>
      </c>
    </row>
    <row r="773" spans="2:7" ht="17.100000000000001" customHeight="1">
      <c r="B773" s="240">
        <v>39899</v>
      </c>
      <c r="C773" s="245" t="s">
        <v>1042</v>
      </c>
      <c r="D773" s="245" t="s">
        <v>281</v>
      </c>
      <c r="E773" s="242" t="s">
        <v>212</v>
      </c>
      <c r="F773" s="242" t="s">
        <v>212</v>
      </c>
      <c r="G773" s="246" t="s">
        <v>220</v>
      </c>
    </row>
    <row r="774" spans="2:7" ht="17.100000000000001" customHeight="1">
      <c r="B774" s="240">
        <v>39899</v>
      </c>
      <c r="C774" s="245" t="s">
        <v>1043</v>
      </c>
      <c r="D774" s="245" t="s">
        <v>281</v>
      </c>
      <c r="E774" s="242" t="s">
        <v>212</v>
      </c>
      <c r="F774" s="242" t="s">
        <v>212</v>
      </c>
      <c r="G774" s="246" t="s">
        <v>220</v>
      </c>
    </row>
    <row r="775" spans="2:7" ht="17.100000000000001" customHeight="1">
      <c r="B775" s="240">
        <v>39899</v>
      </c>
      <c r="C775" s="245" t="s">
        <v>1044</v>
      </c>
      <c r="D775" s="245" t="s">
        <v>281</v>
      </c>
      <c r="E775" s="242" t="s">
        <v>212</v>
      </c>
      <c r="F775" s="242" t="s">
        <v>212</v>
      </c>
      <c r="G775" s="246" t="s">
        <v>220</v>
      </c>
    </row>
    <row r="776" spans="2:7" ht="17.100000000000001" customHeight="1">
      <c r="B776" s="240">
        <v>39899</v>
      </c>
      <c r="C776" s="245" t="s">
        <v>1045</v>
      </c>
      <c r="D776" s="245" t="s">
        <v>281</v>
      </c>
      <c r="E776" s="242" t="s">
        <v>212</v>
      </c>
      <c r="F776" s="242" t="s">
        <v>212</v>
      </c>
      <c r="G776" s="246" t="s">
        <v>220</v>
      </c>
    </row>
    <row r="777" spans="2:7" ht="17.100000000000001" customHeight="1">
      <c r="B777" s="240">
        <v>39899</v>
      </c>
      <c r="C777" s="245" t="s">
        <v>1046</v>
      </c>
      <c r="D777" s="245" t="s">
        <v>281</v>
      </c>
      <c r="E777" s="242" t="s">
        <v>212</v>
      </c>
      <c r="F777" s="242" t="s">
        <v>212</v>
      </c>
      <c r="G777" s="246" t="s">
        <v>220</v>
      </c>
    </row>
    <row r="778" spans="2:7" ht="17.100000000000001" customHeight="1">
      <c r="B778" s="240">
        <v>39899</v>
      </c>
      <c r="C778" s="245" t="s">
        <v>1047</v>
      </c>
      <c r="D778" s="245" t="s">
        <v>281</v>
      </c>
      <c r="E778" s="242" t="s">
        <v>212</v>
      </c>
      <c r="F778" s="242" t="s">
        <v>212</v>
      </c>
      <c r="G778" s="246" t="s">
        <v>213</v>
      </c>
    </row>
    <row r="779" spans="2:7" ht="17.100000000000001" customHeight="1">
      <c r="B779" s="240">
        <v>39899</v>
      </c>
      <c r="C779" s="245" t="s">
        <v>1048</v>
      </c>
      <c r="D779" s="245" t="s">
        <v>281</v>
      </c>
      <c r="E779" s="242" t="s">
        <v>212</v>
      </c>
      <c r="F779" s="242" t="s">
        <v>212</v>
      </c>
      <c r="G779" s="246" t="s">
        <v>213</v>
      </c>
    </row>
    <row r="780" spans="2:7" ht="17.100000000000001" customHeight="1">
      <c r="B780" s="240">
        <v>39899</v>
      </c>
      <c r="C780" s="245" t="s">
        <v>1049</v>
      </c>
      <c r="D780" s="245" t="s">
        <v>281</v>
      </c>
      <c r="E780" s="242" t="s">
        <v>212</v>
      </c>
      <c r="F780" s="242" t="s">
        <v>212</v>
      </c>
      <c r="G780" s="246" t="s">
        <v>213</v>
      </c>
    </row>
    <row r="781" spans="2:7" ht="17.100000000000001" customHeight="1">
      <c r="B781" s="240">
        <v>39899</v>
      </c>
      <c r="C781" s="245" t="s">
        <v>1050</v>
      </c>
      <c r="D781" s="245" t="s">
        <v>281</v>
      </c>
      <c r="E781" s="242" t="s">
        <v>212</v>
      </c>
      <c r="F781" s="242"/>
      <c r="G781" s="246" t="s">
        <v>213</v>
      </c>
    </row>
    <row r="782" spans="2:7" ht="17.100000000000001" customHeight="1">
      <c r="B782" s="240">
        <v>39899</v>
      </c>
      <c r="C782" s="245" t="s">
        <v>1051</v>
      </c>
      <c r="D782" s="245" t="s">
        <v>281</v>
      </c>
      <c r="E782" s="242" t="s">
        <v>212</v>
      </c>
      <c r="F782" s="242"/>
      <c r="G782" s="246" t="s">
        <v>213</v>
      </c>
    </row>
    <row r="783" spans="2:7" ht="17.100000000000001" customHeight="1">
      <c r="B783" s="240">
        <v>39899</v>
      </c>
      <c r="C783" s="245" t="s">
        <v>1052</v>
      </c>
      <c r="D783" s="245" t="s">
        <v>281</v>
      </c>
      <c r="E783" s="242" t="s">
        <v>212</v>
      </c>
      <c r="F783" s="242" t="s">
        <v>212</v>
      </c>
      <c r="G783" s="246" t="s">
        <v>213</v>
      </c>
    </row>
    <row r="784" spans="2:7" ht="17.100000000000001" customHeight="1">
      <c r="B784" s="240">
        <v>39899</v>
      </c>
      <c r="C784" s="245" t="s">
        <v>1053</v>
      </c>
      <c r="D784" s="245" t="s">
        <v>281</v>
      </c>
      <c r="E784" s="242" t="s">
        <v>212</v>
      </c>
      <c r="F784" s="242" t="s">
        <v>212</v>
      </c>
      <c r="G784" s="246" t="s">
        <v>213</v>
      </c>
    </row>
    <row r="785" spans="2:7" ht="17.100000000000001" customHeight="1">
      <c r="B785" s="240">
        <v>39899</v>
      </c>
      <c r="C785" s="245" t="s">
        <v>1054</v>
      </c>
      <c r="D785" s="245" t="s">
        <v>281</v>
      </c>
      <c r="E785" s="242" t="s">
        <v>212</v>
      </c>
      <c r="F785" s="242" t="s">
        <v>212</v>
      </c>
      <c r="G785" s="246" t="s">
        <v>213</v>
      </c>
    </row>
    <row r="786" spans="2:7" ht="17.100000000000001" customHeight="1">
      <c r="B786" s="240">
        <v>39899</v>
      </c>
      <c r="C786" s="245" t="s">
        <v>1055</v>
      </c>
      <c r="D786" s="245" t="s">
        <v>281</v>
      </c>
      <c r="E786" s="242" t="s">
        <v>212</v>
      </c>
      <c r="F786" s="242" t="s">
        <v>212</v>
      </c>
      <c r="G786" s="246" t="s">
        <v>213</v>
      </c>
    </row>
    <row r="787" spans="2:7" ht="17.100000000000001" customHeight="1">
      <c r="B787" s="240">
        <v>39899</v>
      </c>
      <c r="C787" s="245" t="s">
        <v>1056</v>
      </c>
      <c r="D787" s="245" t="s">
        <v>281</v>
      </c>
      <c r="E787" s="242" t="s">
        <v>212</v>
      </c>
      <c r="F787" s="242"/>
      <c r="G787" s="246" t="s">
        <v>213</v>
      </c>
    </row>
    <row r="788" spans="2:7" ht="17.100000000000001" customHeight="1">
      <c r="B788" s="240">
        <v>39899</v>
      </c>
      <c r="C788" s="245" t="s">
        <v>1057</v>
      </c>
      <c r="D788" s="245" t="s">
        <v>281</v>
      </c>
      <c r="E788" s="242" t="s">
        <v>212</v>
      </c>
      <c r="F788" s="242" t="s">
        <v>212</v>
      </c>
      <c r="G788" s="246" t="s">
        <v>213</v>
      </c>
    </row>
    <row r="789" spans="2:7" ht="17.100000000000001" customHeight="1">
      <c r="B789" s="240">
        <v>39899</v>
      </c>
      <c r="C789" s="245" t="s">
        <v>1058</v>
      </c>
      <c r="D789" s="245" t="s">
        <v>281</v>
      </c>
      <c r="E789" s="242" t="s">
        <v>212</v>
      </c>
      <c r="F789" s="242" t="s">
        <v>212</v>
      </c>
      <c r="G789" s="246" t="s">
        <v>213</v>
      </c>
    </row>
    <row r="790" spans="2:7" ht="17.100000000000001" customHeight="1">
      <c r="B790" s="240">
        <v>39899</v>
      </c>
      <c r="C790" s="245" t="s">
        <v>1059</v>
      </c>
      <c r="D790" s="245" t="s">
        <v>281</v>
      </c>
      <c r="E790" s="242" t="s">
        <v>212</v>
      </c>
      <c r="F790" s="242" t="s">
        <v>212</v>
      </c>
      <c r="G790" s="246" t="s">
        <v>213</v>
      </c>
    </row>
    <row r="791" spans="2:7" ht="17.100000000000001" customHeight="1">
      <c r="B791" s="240">
        <v>39899</v>
      </c>
      <c r="C791" s="245" t="s">
        <v>1060</v>
      </c>
      <c r="D791" s="245" t="s">
        <v>281</v>
      </c>
      <c r="E791" s="242" t="s">
        <v>212</v>
      </c>
      <c r="F791" s="242" t="s">
        <v>212</v>
      </c>
      <c r="G791" s="246" t="s">
        <v>213</v>
      </c>
    </row>
    <row r="792" spans="2:7" ht="17.100000000000001" customHeight="1">
      <c r="B792" s="240">
        <v>39899</v>
      </c>
      <c r="C792" s="245" t="s">
        <v>1061</v>
      </c>
      <c r="D792" s="245" t="s">
        <v>281</v>
      </c>
      <c r="E792" s="242" t="s">
        <v>212</v>
      </c>
      <c r="F792" s="242" t="s">
        <v>212</v>
      </c>
      <c r="G792" s="246" t="s">
        <v>213</v>
      </c>
    </row>
    <row r="793" spans="2:7" ht="17.100000000000001" customHeight="1">
      <c r="B793" s="240">
        <v>39899</v>
      </c>
      <c r="C793" s="245" t="s">
        <v>1062</v>
      </c>
      <c r="D793" s="245" t="s">
        <v>281</v>
      </c>
      <c r="E793" s="242" t="s">
        <v>212</v>
      </c>
      <c r="F793" s="242" t="s">
        <v>212</v>
      </c>
      <c r="G793" s="246" t="s">
        <v>213</v>
      </c>
    </row>
    <row r="794" spans="2:7" ht="17.100000000000001" customHeight="1">
      <c r="B794" s="240">
        <v>39899</v>
      </c>
      <c r="C794" s="245" t="s">
        <v>1063</v>
      </c>
      <c r="D794" s="245" t="s">
        <v>281</v>
      </c>
      <c r="E794" s="242" t="s">
        <v>212</v>
      </c>
      <c r="F794" s="242" t="s">
        <v>212</v>
      </c>
      <c r="G794" s="246" t="s">
        <v>213</v>
      </c>
    </row>
    <row r="795" spans="2:7" ht="17.100000000000001" customHeight="1">
      <c r="B795" s="240">
        <v>39899</v>
      </c>
      <c r="C795" s="245" t="s">
        <v>1064</v>
      </c>
      <c r="D795" s="245" t="s">
        <v>1065</v>
      </c>
      <c r="E795" s="242" t="s">
        <v>212</v>
      </c>
      <c r="F795" s="242" t="s">
        <v>212</v>
      </c>
      <c r="G795" s="246" t="s">
        <v>220</v>
      </c>
    </row>
    <row r="796" spans="2:7" ht="17.100000000000001" customHeight="1">
      <c r="B796" s="240">
        <v>39899</v>
      </c>
      <c r="C796" s="245" t="s">
        <v>1066</v>
      </c>
      <c r="D796" s="245" t="s">
        <v>1065</v>
      </c>
      <c r="E796" s="242" t="s">
        <v>212</v>
      </c>
      <c r="F796" s="242" t="s">
        <v>212</v>
      </c>
      <c r="G796" s="246" t="s">
        <v>220</v>
      </c>
    </row>
    <row r="797" spans="2:7" ht="17.100000000000001" customHeight="1">
      <c r="B797" s="240">
        <v>39899</v>
      </c>
      <c r="C797" s="245" t="s">
        <v>517</v>
      </c>
      <c r="D797" s="245" t="s">
        <v>1065</v>
      </c>
      <c r="E797" s="242" t="s">
        <v>212</v>
      </c>
      <c r="F797" s="242" t="s">
        <v>212</v>
      </c>
      <c r="G797" s="246" t="s">
        <v>220</v>
      </c>
    </row>
    <row r="798" spans="2:7" ht="17.100000000000001" customHeight="1">
      <c r="B798" s="240">
        <v>39899</v>
      </c>
      <c r="C798" s="245" t="s">
        <v>518</v>
      </c>
      <c r="D798" s="245" t="s">
        <v>1065</v>
      </c>
      <c r="E798" s="242" t="s">
        <v>212</v>
      </c>
      <c r="F798" s="242" t="s">
        <v>212</v>
      </c>
      <c r="G798" s="246" t="s">
        <v>220</v>
      </c>
    </row>
    <row r="799" spans="2:7" ht="17.100000000000001" customHeight="1">
      <c r="B799" s="240">
        <v>39899</v>
      </c>
      <c r="C799" s="245" t="s">
        <v>1067</v>
      </c>
      <c r="D799" s="245" t="s">
        <v>1065</v>
      </c>
      <c r="E799" s="242" t="s">
        <v>212</v>
      </c>
      <c r="F799" s="242" t="s">
        <v>212</v>
      </c>
      <c r="G799" s="246" t="s">
        <v>220</v>
      </c>
    </row>
    <row r="800" spans="2:7" ht="17.100000000000001" customHeight="1">
      <c r="B800" s="240">
        <v>39899</v>
      </c>
      <c r="C800" s="245" t="s">
        <v>1068</v>
      </c>
      <c r="D800" s="245" t="s">
        <v>1065</v>
      </c>
      <c r="E800" s="242" t="s">
        <v>212</v>
      </c>
      <c r="F800" s="242" t="s">
        <v>212</v>
      </c>
      <c r="G800" s="246" t="s">
        <v>213</v>
      </c>
    </row>
    <row r="801" spans="2:7" ht="17.100000000000001" customHeight="1">
      <c r="B801" s="240">
        <v>39899</v>
      </c>
      <c r="C801" s="245" t="s">
        <v>1069</v>
      </c>
      <c r="D801" s="245" t="s">
        <v>1065</v>
      </c>
      <c r="E801" s="242" t="s">
        <v>212</v>
      </c>
      <c r="F801" s="242" t="s">
        <v>212</v>
      </c>
      <c r="G801" s="246" t="s">
        <v>213</v>
      </c>
    </row>
    <row r="802" spans="2:7" ht="17.100000000000001" customHeight="1">
      <c r="B802" s="240">
        <v>39899</v>
      </c>
      <c r="C802" s="245" t="s">
        <v>1070</v>
      </c>
      <c r="D802" s="245" t="s">
        <v>1065</v>
      </c>
      <c r="E802" s="242" t="s">
        <v>212</v>
      </c>
      <c r="F802" s="242" t="s">
        <v>212</v>
      </c>
      <c r="G802" s="246" t="s">
        <v>213</v>
      </c>
    </row>
    <row r="803" spans="2:7" ht="17.100000000000001" customHeight="1">
      <c r="B803" s="240">
        <v>39899</v>
      </c>
      <c r="C803" s="245" t="s">
        <v>1071</v>
      </c>
      <c r="D803" s="245" t="s">
        <v>1065</v>
      </c>
      <c r="E803" s="242" t="s">
        <v>212</v>
      </c>
      <c r="F803" s="242" t="s">
        <v>212</v>
      </c>
      <c r="G803" s="246" t="s">
        <v>213</v>
      </c>
    </row>
    <row r="804" spans="2:7" ht="17.100000000000001" customHeight="1">
      <c r="B804" s="240">
        <v>39899</v>
      </c>
      <c r="C804" s="245" t="s">
        <v>1072</v>
      </c>
      <c r="D804" s="245" t="s">
        <v>649</v>
      </c>
      <c r="E804" s="242" t="s">
        <v>212</v>
      </c>
      <c r="F804" s="242" t="s">
        <v>212</v>
      </c>
      <c r="G804" s="246" t="s">
        <v>213</v>
      </c>
    </row>
    <row r="805" spans="2:7" ht="17.100000000000001" customHeight="1">
      <c r="B805" s="240">
        <v>39899</v>
      </c>
      <c r="C805" s="245" t="s">
        <v>1073</v>
      </c>
      <c r="D805" s="245" t="s">
        <v>649</v>
      </c>
      <c r="E805" s="242" t="s">
        <v>212</v>
      </c>
      <c r="F805" s="242" t="s">
        <v>212</v>
      </c>
      <c r="G805" s="246" t="s">
        <v>213</v>
      </c>
    </row>
    <row r="806" spans="2:7" ht="17.100000000000001" customHeight="1">
      <c r="B806" s="240">
        <v>39899</v>
      </c>
      <c r="C806" s="245" t="s">
        <v>1074</v>
      </c>
      <c r="D806" s="245" t="s">
        <v>649</v>
      </c>
      <c r="E806" s="242" t="s">
        <v>212</v>
      </c>
      <c r="F806" s="242"/>
      <c r="G806" s="246" t="s">
        <v>213</v>
      </c>
    </row>
    <row r="807" spans="2:7" ht="17.100000000000001" customHeight="1">
      <c r="B807" s="240">
        <v>39899</v>
      </c>
      <c r="C807" s="245" t="s">
        <v>1075</v>
      </c>
      <c r="D807" s="245" t="s">
        <v>649</v>
      </c>
      <c r="E807" s="242" t="s">
        <v>212</v>
      </c>
      <c r="F807" s="242" t="s">
        <v>212</v>
      </c>
      <c r="G807" s="246" t="s">
        <v>213</v>
      </c>
    </row>
    <row r="808" spans="2:7" ht="17.100000000000001" customHeight="1">
      <c r="B808" s="240">
        <v>39899</v>
      </c>
      <c r="C808" s="245" t="s">
        <v>1076</v>
      </c>
      <c r="D808" s="245" t="s">
        <v>1077</v>
      </c>
      <c r="E808" s="242" t="s">
        <v>212</v>
      </c>
      <c r="F808" s="242" t="s">
        <v>212</v>
      </c>
      <c r="G808" s="246" t="s">
        <v>220</v>
      </c>
    </row>
    <row r="809" spans="2:7" ht="17.100000000000001" customHeight="1">
      <c r="B809" s="240">
        <v>39899</v>
      </c>
      <c r="C809" s="245" t="s">
        <v>1078</v>
      </c>
      <c r="D809" s="245" t="s">
        <v>1077</v>
      </c>
      <c r="E809" s="242" t="s">
        <v>212</v>
      </c>
      <c r="F809" s="242" t="s">
        <v>212</v>
      </c>
      <c r="G809" s="246" t="s">
        <v>220</v>
      </c>
    </row>
    <row r="810" spans="2:7" ht="17.100000000000001" customHeight="1">
      <c r="B810" s="240">
        <v>39899</v>
      </c>
      <c r="C810" s="245" t="s">
        <v>1079</v>
      </c>
      <c r="D810" s="245" t="s">
        <v>1077</v>
      </c>
      <c r="E810" s="242" t="s">
        <v>212</v>
      </c>
      <c r="F810" s="242" t="s">
        <v>212</v>
      </c>
      <c r="G810" s="246" t="s">
        <v>220</v>
      </c>
    </row>
    <row r="811" spans="2:7" ht="17.100000000000001" customHeight="1">
      <c r="B811" s="240">
        <v>39899</v>
      </c>
      <c r="C811" s="245" t="s">
        <v>1080</v>
      </c>
      <c r="D811" s="245" t="s">
        <v>1077</v>
      </c>
      <c r="E811" s="242" t="s">
        <v>212</v>
      </c>
      <c r="F811" s="242" t="s">
        <v>212</v>
      </c>
      <c r="G811" s="246" t="s">
        <v>220</v>
      </c>
    </row>
    <row r="812" spans="2:7" ht="17.100000000000001" customHeight="1">
      <c r="B812" s="240">
        <v>39899</v>
      </c>
      <c r="C812" s="245" t="s">
        <v>1081</v>
      </c>
      <c r="D812" s="245" t="s">
        <v>1077</v>
      </c>
      <c r="E812" s="242" t="s">
        <v>212</v>
      </c>
      <c r="F812" s="242" t="s">
        <v>212</v>
      </c>
      <c r="G812" s="246" t="s">
        <v>220</v>
      </c>
    </row>
    <row r="813" spans="2:7" ht="17.100000000000001" customHeight="1">
      <c r="B813" s="240">
        <v>39899</v>
      </c>
      <c r="C813" s="245" t="s">
        <v>1082</v>
      </c>
      <c r="D813" s="245" t="s">
        <v>1077</v>
      </c>
      <c r="E813" s="242" t="s">
        <v>212</v>
      </c>
      <c r="F813" s="242" t="s">
        <v>212</v>
      </c>
      <c r="G813" s="246" t="s">
        <v>220</v>
      </c>
    </row>
    <row r="814" spans="2:7" ht="17.100000000000001" customHeight="1">
      <c r="B814" s="240">
        <v>39899</v>
      </c>
      <c r="C814" s="245" t="s">
        <v>1083</v>
      </c>
      <c r="D814" s="245" t="s">
        <v>1077</v>
      </c>
      <c r="E814" s="242" t="s">
        <v>212</v>
      </c>
      <c r="F814" s="242" t="s">
        <v>212</v>
      </c>
      <c r="G814" s="246" t="s">
        <v>220</v>
      </c>
    </row>
    <row r="815" spans="2:7" ht="17.100000000000001" customHeight="1">
      <c r="B815" s="240">
        <v>39899</v>
      </c>
      <c r="C815" s="245" t="s">
        <v>1084</v>
      </c>
      <c r="D815" s="245" t="s">
        <v>1077</v>
      </c>
      <c r="E815" s="242" t="s">
        <v>212</v>
      </c>
      <c r="F815" s="242" t="s">
        <v>212</v>
      </c>
      <c r="G815" s="246" t="s">
        <v>220</v>
      </c>
    </row>
    <row r="816" spans="2:7" ht="17.100000000000001" customHeight="1">
      <c r="B816" s="240">
        <v>39899</v>
      </c>
      <c r="C816" s="245" t="s">
        <v>1085</v>
      </c>
      <c r="D816" s="245" t="s">
        <v>1077</v>
      </c>
      <c r="E816" s="242" t="s">
        <v>212</v>
      </c>
      <c r="F816" s="242" t="s">
        <v>212</v>
      </c>
      <c r="G816" s="246" t="s">
        <v>220</v>
      </c>
    </row>
    <row r="817" spans="2:7" ht="17.100000000000001" customHeight="1">
      <c r="B817" s="240">
        <v>39899</v>
      </c>
      <c r="C817" s="245" t="s">
        <v>1086</v>
      </c>
      <c r="D817" s="245" t="s">
        <v>1077</v>
      </c>
      <c r="E817" s="242" t="s">
        <v>212</v>
      </c>
      <c r="F817" s="242" t="s">
        <v>212</v>
      </c>
      <c r="G817" s="246" t="s">
        <v>220</v>
      </c>
    </row>
    <row r="818" spans="2:7" ht="17.100000000000001" customHeight="1">
      <c r="B818" s="240">
        <v>39899</v>
      </c>
      <c r="C818" s="245" t="s">
        <v>1087</v>
      </c>
      <c r="D818" s="245" t="s">
        <v>1077</v>
      </c>
      <c r="E818" s="242" t="s">
        <v>212</v>
      </c>
      <c r="F818" s="242" t="s">
        <v>212</v>
      </c>
      <c r="G818" s="246" t="s">
        <v>220</v>
      </c>
    </row>
    <row r="819" spans="2:7" ht="17.100000000000001" customHeight="1">
      <c r="B819" s="240">
        <v>39899</v>
      </c>
      <c r="C819" s="245" t="s">
        <v>1088</v>
      </c>
      <c r="D819" s="245" t="s">
        <v>1077</v>
      </c>
      <c r="E819" s="242" t="s">
        <v>212</v>
      </c>
      <c r="F819" s="242" t="s">
        <v>212</v>
      </c>
      <c r="G819" s="246" t="s">
        <v>220</v>
      </c>
    </row>
    <row r="820" spans="2:7" ht="17.100000000000001" customHeight="1">
      <c r="B820" s="240">
        <v>39899</v>
      </c>
      <c r="C820" s="245" t="s">
        <v>1089</v>
      </c>
      <c r="D820" s="245" t="s">
        <v>1077</v>
      </c>
      <c r="E820" s="242" t="s">
        <v>212</v>
      </c>
      <c r="F820" s="242" t="s">
        <v>212</v>
      </c>
      <c r="G820" s="246" t="s">
        <v>220</v>
      </c>
    </row>
    <row r="821" spans="2:7" ht="17.100000000000001" customHeight="1">
      <c r="B821" s="240">
        <v>39899</v>
      </c>
      <c r="C821" s="245" t="s">
        <v>1090</v>
      </c>
      <c r="D821" s="245" t="s">
        <v>1077</v>
      </c>
      <c r="E821" s="242" t="s">
        <v>212</v>
      </c>
      <c r="F821" s="242"/>
      <c r="G821" s="246" t="s">
        <v>213</v>
      </c>
    </row>
    <row r="822" spans="2:7" ht="17.100000000000001" customHeight="1">
      <c r="B822" s="240">
        <v>39899</v>
      </c>
      <c r="C822" s="245" t="s">
        <v>1091</v>
      </c>
      <c r="D822" s="245" t="s">
        <v>1077</v>
      </c>
      <c r="E822" s="242" t="s">
        <v>212</v>
      </c>
      <c r="F822" s="242"/>
      <c r="G822" s="246" t="s">
        <v>213</v>
      </c>
    </row>
    <row r="823" spans="2:7" ht="17.100000000000001" customHeight="1">
      <c r="B823" s="240">
        <v>39899</v>
      </c>
      <c r="C823" s="245" t="s">
        <v>1092</v>
      </c>
      <c r="D823" s="245" t="s">
        <v>1077</v>
      </c>
      <c r="E823" s="242" t="s">
        <v>212</v>
      </c>
      <c r="F823" s="242" t="s">
        <v>212</v>
      </c>
      <c r="G823" s="246" t="s">
        <v>213</v>
      </c>
    </row>
    <row r="824" spans="2:7" ht="17.100000000000001" customHeight="1">
      <c r="B824" s="240">
        <v>39899</v>
      </c>
      <c r="C824" s="245" t="s">
        <v>1093</v>
      </c>
      <c r="D824" s="245" t="s">
        <v>1077</v>
      </c>
      <c r="E824" s="242" t="s">
        <v>212</v>
      </c>
      <c r="F824" s="242" t="s">
        <v>212</v>
      </c>
      <c r="G824" s="246" t="s">
        <v>213</v>
      </c>
    </row>
    <row r="825" spans="2:7" ht="17.100000000000001" customHeight="1">
      <c r="B825" s="240">
        <v>39899</v>
      </c>
      <c r="C825" s="245" t="s">
        <v>1094</v>
      </c>
      <c r="D825" s="245" t="s">
        <v>1077</v>
      </c>
      <c r="E825" s="242" t="s">
        <v>212</v>
      </c>
      <c r="F825" s="242" t="s">
        <v>212</v>
      </c>
      <c r="G825" s="246" t="s">
        <v>213</v>
      </c>
    </row>
    <row r="826" spans="2:7" ht="17.100000000000001" customHeight="1">
      <c r="B826" s="240">
        <v>39899</v>
      </c>
      <c r="C826" s="245" t="s">
        <v>1095</v>
      </c>
      <c r="D826" s="245" t="s">
        <v>1077</v>
      </c>
      <c r="E826" s="242" t="s">
        <v>212</v>
      </c>
      <c r="F826" s="242" t="s">
        <v>212</v>
      </c>
      <c r="G826" s="246" t="s">
        <v>213</v>
      </c>
    </row>
    <row r="827" spans="2:7" ht="17.100000000000001" customHeight="1">
      <c r="B827" s="240">
        <v>39899</v>
      </c>
      <c r="C827" s="245" t="s">
        <v>1096</v>
      </c>
      <c r="D827" s="245" t="s">
        <v>1077</v>
      </c>
      <c r="E827" s="242" t="s">
        <v>212</v>
      </c>
      <c r="F827" s="242"/>
      <c r="G827" s="246" t="s">
        <v>213</v>
      </c>
    </row>
    <row r="828" spans="2:7" ht="17.100000000000001" customHeight="1">
      <c r="B828" s="240">
        <v>39899</v>
      </c>
      <c r="C828" s="245" t="s">
        <v>693</v>
      </c>
      <c r="D828" s="245" t="s">
        <v>1077</v>
      </c>
      <c r="E828" s="242" t="s">
        <v>212</v>
      </c>
      <c r="F828" s="242" t="s">
        <v>212</v>
      </c>
      <c r="G828" s="246" t="s">
        <v>213</v>
      </c>
    </row>
    <row r="829" spans="2:7" ht="17.100000000000001" customHeight="1">
      <c r="B829" s="240">
        <v>39899</v>
      </c>
      <c r="C829" s="245" t="s">
        <v>1097</v>
      </c>
      <c r="D829" s="245" t="s">
        <v>1077</v>
      </c>
      <c r="E829" s="242" t="s">
        <v>212</v>
      </c>
      <c r="F829" s="242" t="s">
        <v>212</v>
      </c>
      <c r="G829" s="246" t="s">
        <v>213</v>
      </c>
    </row>
    <row r="830" spans="2:7" ht="17.100000000000001" customHeight="1">
      <c r="B830" s="240">
        <v>39899</v>
      </c>
      <c r="C830" s="245" t="s">
        <v>1098</v>
      </c>
      <c r="D830" s="245" t="s">
        <v>1077</v>
      </c>
      <c r="E830" s="242" t="s">
        <v>212</v>
      </c>
      <c r="F830" s="242" t="s">
        <v>212</v>
      </c>
      <c r="G830" s="246" t="s">
        <v>213</v>
      </c>
    </row>
    <row r="831" spans="2:7" ht="17.100000000000001" customHeight="1">
      <c r="B831" s="240">
        <v>39899</v>
      </c>
      <c r="C831" s="245" t="s">
        <v>1099</v>
      </c>
      <c r="D831" s="245" t="s">
        <v>1100</v>
      </c>
      <c r="E831" s="242" t="s">
        <v>212</v>
      </c>
      <c r="F831" s="242"/>
      <c r="G831" s="246" t="s">
        <v>213</v>
      </c>
    </row>
    <row r="832" spans="2:7" ht="17.100000000000001" customHeight="1">
      <c r="B832" s="240">
        <v>39899</v>
      </c>
      <c r="C832" s="245" t="s">
        <v>1101</v>
      </c>
      <c r="D832" s="245" t="s">
        <v>1102</v>
      </c>
      <c r="E832" s="242" t="s">
        <v>212</v>
      </c>
      <c r="F832" s="242"/>
      <c r="G832" s="246" t="s">
        <v>213</v>
      </c>
    </row>
    <row r="833" spans="2:7" ht="17.100000000000001" customHeight="1">
      <c r="B833" s="240">
        <v>39899</v>
      </c>
      <c r="C833" s="245" t="s">
        <v>1103</v>
      </c>
      <c r="D833" s="245" t="s">
        <v>1102</v>
      </c>
      <c r="E833" s="242" t="s">
        <v>212</v>
      </c>
      <c r="F833" s="242" t="s">
        <v>212</v>
      </c>
      <c r="G833" s="246" t="s">
        <v>213</v>
      </c>
    </row>
    <row r="834" spans="2:7" ht="17.100000000000001" customHeight="1">
      <c r="B834" s="240">
        <v>39899</v>
      </c>
      <c r="C834" s="245" t="s">
        <v>1104</v>
      </c>
      <c r="D834" s="245" t="s">
        <v>1102</v>
      </c>
      <c r="E834" s="242" t="s">
        <v>212</v>
      </c>
      <c r="F834" s="242" t="s">
        <v>212</v>
      </c>
      <c r="G834" s="246" t="s">
        <v>213</v>
      </c>
    </row>
    <row r="835" spans="2:7" ht="17.100000000000001" customHeight="1">
      <c r="B835" s="240">
        <v>39899</v>
      </c>
      <c r="C835" s="245" t="s">
        <v>1105</v>
      </c>
      <c r="D835" s="245" t="s">
        <v>1106</v>
      </c>
      <c r="E835" s="242" t="s">
        <v>212</v>
      </c>
      <c r="F835" s="242" t="s">
        <v>212</v>
      </c>
      <c r="G835" s="246" t="s">
        <v>213</v>
      </c>
    </row>
    <row r="836" spans="2:7" ht="17.100000000000001" customHeight="1">
      <c r="B836" s="240">
        <v>39899</v>
      </c>
      <c r="C836" s="245" t="s">
        <v>1107</v>
      </c>
      <c r="D836" s="245" t="s">
        <v>1106</v>
      </c>
      <c r="E836" s="242" t="s">
        <v>212</v>
      </c>
      <c r="F836" s="242" t="s">
        <v>212</v>
      </c>
      <c r="G836" s="246" t="s">
        <v>213</v>
      </c>
    </row>
    <row r="837" spans="2:7" ht="17.100000000000001" customHeight="1">
      <c r="B837" s="240">
        <v>39899</v>
      </c>
      <c r="C837" s="245" t="s">
        <v>1108</v>
      </c>
      <c r="D837" s="245" t="s">
        <v>1106</v>
      </c>
      <c r="E837" s="242" t="s">
        <v>212</v>
      </c>
      <c r="F837" s="242" t="s">
        <v>212</v>
      </c>
      <c r="G837" s="246" t="s">
        <v>213</v>
      </c>
    </row>
    <row r="838" spans="2:7" ht="17.100000000000001" customHeight="1">
      <c r="B838" s="240">
        <v>39899</v>
      </c>
      <c r="C838" s="245" t="s">
        <v>1109</v>
      </c>
      <c r="D838" s="245" t="s">
        <v>1110</v>
      </c>
      <c r="E838" s="242" t="s">
        <v>212</v>
      </c>
      <c r="F838" s="242"/>
      <c r="G838" s="246" t="s">
        <v>213</v>
      </c>
    </row>
    <row r="839" spans="2:7" ht="17.100000000000001" customHeight="1">
      <c r="B839" s="240">
        <v>39899</v>
      </c>
      <c r="C839" s="245" t="s">
        <v>1111</v>
      </c>
      <c r="D839" s="245" t="s">
        <v>1112</v>
      </c>
      <c r="E839" s="242" t="s">
        <v>212</v>
      </c>
      <c r="F839" s="242" t="s">
        <v>212</v>
      </c>
      <c r="G839" s="246" t="s">
        <v>213</v>
      </c>
    </row>
    <row r="840" spans="2:7" ht="17.100000000000001" customHeight="1">
      <c r="B840" s="240">
        <v>39899</v>
      </c>
      <c r="C840" s="245" t="s">
        <v>1113</v>
      </c>
      <c r="D840" s="245" t="s">
        <v>1114</v>
      </c>
      <c r="E840" s="242" t="s">
        <v>212</v>
      </c>
      <c r="F840" s="242"/>
      <c r="G840" s="246" t="s">
        <v>213</v>
      </c>
    </row>
    <row r="841" spans="2:7" ht="17.100000000000001" customHeight="1">
      <c r="B841" s="240">
        <v>39899</v>
      </c>
      <c r="C841" s="245" t="s">
        <v>1115</v>
      </c>
      <c r="D841" s="245" t="s">
        <v>1114</v>
      </c>
      <c r="E841" s="242" t="s">
        <v>212</v>
      </c>
      <c r="F841" s="242" t="s">
        <v>212</v>
      </c>
      <c r="G841" s="246" t="s">
        <v>213</v>
      </c>
    </row>
    <row r="842" spans="2:7" ht="17.100000000000001" customHeight="1">
      <c r="B842" s="240">
        <v>39899</v>
      </c>
      <c r="C842" s="245" t="s">
        <v>1116</v>
      </c>
      <c r="D842" s="245" t="s">
        <v>1117</v>
      </c>
      <c r="E842" s="242" t="s">
        <v>212</v>
      </c>
      <c r="F842" s="242" t="s">
        <v>212</v>
      </c>
      <c r="G842" s="246" t="s">
        <v>213</v>
      </c>
    </row>
    <row r="843" spans="2:7" ht="17.100000000000001" customHeight="1">
      <c r="B843" s="240">
        <v>39899</v>
      </c>
      <c r="C843" s="245" t="s">
        <v>1118</v>
      </c>
      <c r="D843" s="245" t="s">
        <v>1117</v>
      </c>
      <c r="E843" s="242" t="s">
        <v>212</v>
      </c>
      <c r="F843" s="242" t="s">
        <v>212</v>
      </c>
      <c r="G843" s="246" t="s">
        <v>213</v>
      </c>
    </row>
    <row r="844" spans="2:7" ht="17.100000000000001" customHeight="1">
      <c r="B844" s="240">
        <v>39899</v>
      </c>
      <c r="C844" s="245" t="s">
        <v>1119</v>
      </c>
      <c r="D844" s="245" t="s">
        <v>1120</v>
      </c>
      <c r="E844" s="242" t="s">
        <v>212</v>
      </c>
      <c r="F844" s="242" t="s">
        <v>212</v>
      </c>
      <c r="G844" s="246" t="s">
        <v>220</v>
      </c>
    </row>
    <row r="845" spans="2:7" ht="17.100000000000001" customHeight="1">
      <c r="B845" s="240">
        <v>39899</v>
      </c>
      <c r="C845" s="245" t="s">
        <v>1121</v>
      </c>
      <c r="D845" s="245" t="s">
        <v>1120</v>
      </c>
      <c r="E845" s="242" t="s">
        <v>212</v>
      </c>
      <c r="F845" s="242" t="s">
        <v>212</v>
      </c>
      <c r="G845" s="246" t="s">
        <v>220</v>
      </c>
    </row>
    <row r="846" spans="2:7" ht="17.100000000000001" customHeight="1">
      <c r="B846" s="240">
        <v>39899</v>
      </c>
      <c r="C846" s="245" t="s">
        <v>1122</v>
      </c>
      <c r="D846" s="245" t="s">
        <v>1120</v>
      </c>
      <c r="E846" s="242" t="s">
        <v>212</v>
      </c>
      <c r="F846" s="242" t="s">
        <v>212</v>
      </c>
      <c r="G846" s="246" t="s">
        <v>220</v>
      </c>
    </row>
    <row r="847" spans="2:7" ht="17.100000000000001" customHeight="1">
      <c r="B847" s="240">
        <v>39899</v>
      </c>
      <c r="C847" s="245" t="s">
        <v>1123</v>
      </c>
      <c r="D847" s="245" t="s">
        <v>1124</v>
      </c>
      <c r="E847" s="242" t="s">
        <v>212</v>
      </c>
      <c r="F847" s="242" t="s">
        <v>212</v>
      </c>
      <c r="G847" s="246" t="s">
        <v>220</v>
      </c>
    </row>
    <row r="848" spans="2:7" ht="17.100000000000001" customHeight="1">
      <c r="B848" s="240">
        <v>39899</v>
      </c>
      <c r="C848" s="245" t="s">
        <v>1125</v>
      </c>
      <c r="D848" s="245" t="s">
        <v>1106</v>
      </c>
      <c r="E848" s="242" t="s">
        <v>212</v>
      </c>
      <c r="F848" s="242" t="s">
        <v>212</v>
      </c>
      <c r="G848" s="246" t="s">
        <v>220</v>
      </c>
    </row>
    <row r="849" spans="2:7" ht="17.100000000000001" customHeight="1">
      <c r="B849" s="240">
        <v>39899</v>
      </c>
      <c r="C849" s="245" t="s">
        <v>1126</v>
      </c>
      <c r="D849" s="245" t="s">
        <v>1114</v>
      </c>
      <c r="E849" s="242" t="s">
        <v>212</v>
      </c>
      <c r="F849" s="242" t="s">
        <v>212</v>
      </c>
      <c r="G849" s="246" t="s">
        <v>220</v>
      </c>
    </row>
    <row r="850" spans="2:7" ht="17.100000000000001" customHeight="1">
      <c r="B850" s="240">
        <v>39899</v>
      </c>
      <c r="C850" s="245" t="s">
        <v>1127</v>
      </c>
      <c r="D850" s="245" t="s">
        <v>1112</v>
      </c>
      <c r="E850" s="242" t="s">
        <v>212</v>
      </c>
      <c r="F850" s="242" t="s">
        <v>212</v>
      </c>
      <c r="G850" s="246" t="s">
        <v>220</v>
      </c>
    </row>
    <row r="851" spans="2:7" ht="17.100000000000001" customHeight="1">
      <c r="B851" s="240">
        <v>39899</v>
      </c>
      <c r="C851" s="245" t="s">
        <v>1128</v>
      </c>
      <c r="D851" s="245" t="s">
        <v>1114</v>
      </c>
      <c r="E851" s="242" t="s">
        <v>212</v>
      </c>
      <c r="F851" s="242" t="s">
        <v>212</v>
      </c>
      <c r="G851" s="246" t="s">
        <v>220</v>
      </c>
    </row>
    <row r="852" spans="2:7" ht="17.100000000000001" customHeight="1">
      <c r="B852" s="240">
        <v>39899</v>
      </c>
      <c r="C852" s="245" t="s">
        <v>1129</v>
      </c>
      <c r="D852" s="245" t="s">
        <v>1112</v>
      </c>
      <c r="E852" s="242" t="s">
        <v>212</v>
      </c>
      <c r="F852" s="242" t="s">
        <v>212</v>
      </c>
      <c r="G852" s="246" t="s">
        <v>220</v>
      </c>
    </row>
    <row r="853" spans="2:7" ht="17.100000000000001" customHeight="1">
      <c r="B853" s="240">
        <v>39899</v>
      </c>
      <c r="C853" s="245" t="s">
        <v>1130</v>
      </c>
      <c r="D853" s="245" t="s">
        <v>1112</v>
      </c>
      <c r="E853" s="242" t="s">
        <v>212</v>
      </c>
      <c r="F853" s="242" t="s">
        <v>212</v>
      </c>
      <c r="G853" s="246" t="s">
        <v>220</v>
      </c>
    </row>
    <row r="854" spans="2:7" ht="17.100000000000001" customHeight="1">
      <c r="B854" s="240">
        <v>39899</v>
      </c>
      <c r="C854" s="245" t="s">
        <v>1131</v>
      </c>
      <c r="D854" s="245" t="s">
        <v>1114</v>
      </c>
      <c r="E854" s="242" t="s">
        <v>212</v>
      </c>
      <c r="F854" s="242" t="s">
        <v>212</v>
      </c>
      <c r="G854" s="246" t="s">
        <v>220</v>
      </c>
    </row>
    <row r="855" spans="2:7" ht="17.100000000000001" customHeight="1">
      <c r="B855" s="240">
        <v>39899</v>
      </c>
      <c r="C855" s="245" t="s">
        <v>1132</v>
      </c>
      <c r="D855" s="245" t="s">
        <v>1114</v>
      </c>
      <c r="E855" s="242" t="s">
        <v>212</v>
      </c>
      <c r="F855" s="242" t="s">
        <v>212</v>
      </c>
      <c r="G855" s="246" t="s">
        <v>220</v>
      </c>
    </row>
    <row r="856" spans="2:7" ht="17.100000000000001" customHeight="1">
      <c r="B856" s="240">
        <v>39899</v>
      </c>
      <c r="C856" s="245" t="s">
        <v>1133</v>
      </c>
      <c r="D856" s="245" t="s">
        <v>1106</v>
      </c>
      <c r="E856" s="242" t="s">
        <v>212</v>
      </c>
      <c r="F856" s="242" t="s">
        <v>212</v>
      </c>
      <c r="G856" s="246" t="s">
        <v>220</v>
      </c>
    </row>
    <row r="857" spans="2:7" ht="17.100000000000001" customHeight="1">
      <c r="B857" s="240">
        <v>39899</v>
      </c>
      <c r="C857" s="245" t="s">
        <v>1134</v>
      </c>
      <c r="D857" s="245" t="s">
        <v>1117</v>
      </c>
      <c r="E857" s="242" t="s">
        <v>212</v>
      </c>
      <c r="F857" s="242" t="s">
        <v>212</v>
      </c>
      <c r="G857" s="246" t="s">
        <v>220</v>
      </c>
    </row>
    <row r="858" spans="2:7" ht="17.100000000000001" customHeight="1">
      <c r="B858" s="240">
        <v>39899</v>
      </c>
      <c r="C858" s="245" t="s">
        <v>1135</v>
      </c>
      <c r="D858" s="245" t="s">
        <v>1117</v>
      </c>
      <c r="E858" s="242" t="s">
        <v>212</v>
      </c>
      <c r="F858" s="242" t="s">
        <v>212</v>
      </c>
      <c r="G858" s="246" t="s">
        <v>220</v>
      </c>
    </row>
    <row r="859" spans="2:7" ht="17.100000000000001" customHeight="1">
      <c r="B859" s="240">
        <v>39899</v>
      </c>
      <c r="C859" s="245" t="s">
        <v>1136</v>
      </c>
      <c r="D859" s="245" t="s">
        <v>1117</v>
      </c>
      <c r="E859" s="242" t="s">
        <v>212</v>
      </c>
      <c r="F859" s="242" t="s">
        <v>212</v>
      </c>
      <c r="G859" s="246" t="s">
        <v>220</v>
      </c>
    </row>
    <row r="860" spans="2:7" ht="17.100000000000001" customHeight="1">
      <c r="B860" s="240">
        <v>39899</v>
      </c>
      <c r="C860" s="245" t="s">
        <v>1137</v>
      </c>
      <c r="D860" s="245" t="s">
        <v>1117</v>
      </c>
      <c r="E860" s="242" t="s">
        <v>212</v>
      </c>
      <c r="F860" s="242" t="s">
        <v>212</v>
      </c>
      <c r="G860" s="246" t="s">
        <v>220</v>
      </c>
    </row>
    <row r="861" spans="2:7" ht="17.100000000000001" customHeight="1">
      <c r="B861" s="240">
        <v>39899</v>
      </c>
      <c r="C861" s="245" t="s">
        <v>1138</v>
      </c>
      <c r="D861" s="245" t="s">
        <v>1117</v>
      </c>
      <c r="E861" s="242" t="s">
        <v>212</v>
      </c>
      <c r="F861" s="242" t="s">
        <v>212</v>
      </c>
      <c r="G861" s="246" t="s">
        <v>220</v>
      </c>
    </row>
    <row r="862" spans="2:7" ht="17.100000000000001" customHeight="1">
      <c r="B862" s="240">
        <v>39899</v>
      </c>
      <c r="C862" s="245" t="s">
        <v>1139</v>
      </c>
      <c r="D862" s="245" t="s">
        <v>1117</v>
      </c>
      <c r="E862" s="242" t="s">
        <v>212</v>
      </c>
      <c r="F862" s="242" t="s">
        <v>212</v>
      </c>
      <c r="G862" s="246" t="s">
        <v>220</v>
      </c>
    </row>
    <row r="863" spans="2:7" ht="17.100000000000001" customHeight="1">
      <c r="B863" s="240">
        <v>40165</v>
      </c>
      <c r="C863" s="245" t="s">
        <v>1140</v>
      </c>
      <c r="D863" s="245" t="s">
        <v>1141</v>
      </c>
      <c r="E863" s="242" t="s">
        <v>212</v>
      </c>
      <c r="F863" s="242" t="s">
        <v>212</v>
      </c>
      <c r="G863" s="246" t="s">
        <v>220</v>
      </c>
    </row>
    <row r="864" spans="2:7" ht="17.100000000000001" customHeight="1">
      <c r="B864" s="240">
        <v>40165</v>
      </c>
      <c r="C864" s="245" t="s">
        <v>1142</v>
      </c>
      <c r="D864" s="245" t="s">
        <v>1141</v>
      </c>
      <c r="E864" s="242" t="s">
        <v>212</v>
      </c>
      <c r="F864" s="242" t="s">
        <v>212</v>
      </c>
      <c r="G864" s="246" t="s">
        <v>220</v>
      </c>
    </row>
    <row r="865" spans="2:7" ht="17.100000000000001" customHeight="1">
      <c r="B865" s="240">
        <v>40165</v>
      </c>
      <c r="C865" s="245" t="s">
        <v>1143</v>
      </c>
      <c r="D865" s="245" t="s">
        <v>1141</v>
      </c>
      <c r="E865" s="242" t="s">
        <v>212</v>
      </c>
      <c r="F865" s="242" t="s">
        <v>212</v>
      </c>
      <c r="G865" s="246" t="s">
        <v>220</v>
      </c>
    </row>
    <row r="866" spans="2:7" ht="17.100000000000001" customHeight="1">
      <c r="B866" s="240">
        <v>40165</v>
      </c>
      <c r="C866" s="245" t="s">
        <v>1144</v>
      </c>
      <c r="D866" s="245" t="s">
        <v>1141</v>
      </c>
      <c r="E866" s="242" t="s">
        <v>212</v>
      </c>
      <c r="F866" s="242" t="s">
        <v>212</v>
      </c>
      <c r="G866" s="246" t="s">
        <v>220</v>
      </c>
    </row>
    <row r="867" spans="2:7" ht="17.100000000000001" customHeight="1">
      <c r="B867" s="240">
        <v>40165</v>
      </c>
      <c r="C867" s="245" t="s">
        <v>1145</v>
      </c>
      <c r="D867" s="245" t="s">
        <v>1141</v>
      </c>
      <c r="E867" s="242" t="s">
        <v>212</v>
      </c>
      <c r="F867" s="242" t="s">
        <v>212</v>
      </c>
      <c r="G867" s="246" t="s">
        <v>220</v>
      </c>
    </row>
    <row r="868" spans="2:7" ht="17.100000000000001" customHeight="1">
      <c r="B868" s="240">
        <v>40165</v>
      </c>
      <c r="C868" s="245" t="s">
        <v>1146</v>
      </c>
      <c r="D868" s="245" t="s">
        <v>1141</v>
      </c>
      <c r="E868" s="242" t="s">
        <v>212</v>
      </c>
      <c r="F868" s="242" t="s">
        <v>212</v>
      </c>
      <c r="G868" s="246" t="s">
        <v>220</v>
      </c>
    </row>
    <row r="869" spans="2:7" ht="17.100000000000001" customHeight="1">
      <c r="B869" s="240">
        <v>40165</v>
      </c>
      <c r="C869" s="245" t="s">
        <v>1147</v>
      </c>
      <c r="D869" s="245" t="s">
        <v>1141</v>
      </c>
      <c r="E869" s="242" t="s">
        <v>212</v>
      </c>
      <c r="F869" s="242" t="s">
        <v>212</v>
      </c>
      <c r="G869" s="246" t="s">
        <v>220</v>
      </c>
    </row>
    <row r="870" spans="2:7" ht="17.100000000000001" customHeight="1">
      <c r="B870" s="240">
        <v>40165</v>
      </c>
      <c r="C870" s="245" t="s">
        <v>1148</v>
      </c>
      <c r="D870" s="245" t="s">
        <v>1141</v>
      </c>
      <c r="E870" s="242" t="s">
        <v>212</v>
      </c>
      <c r="F870" s="242" t="s">
        <v>212</v>
      </c>
      <c r="G870" s="246" t="s">
        <v>220</v>
      </c>
    </row>
    <row r="871" spans="2:7" ht="17.100000000000001" customHeight="1">
      <c r="B871" s="240">
        <v>40165</v>
      </c>
      <c r="C871" s="245" t="s">
        <v>1149</v>
      </c>
      <c r="D871" s="245" t="s">
        <v>1141</v>
      </c>
      <c r="E871" s="242" t="s">
        <v>212</v>
      </c>
      <c r="F871" s="242" t="s">
        <v>212</v>
      </c>
      <c r="G871" s="246" t="s">
        <v>220</v>
      </c>
    </row>
    <row r="872" spans="2:7" ht="17.100000000000001" customHeight="1">
      <c r="B872" s="240">
        <v>40165</v>
      </c>
      <c r="C872" s="245" t="s">
        <v>1150</v>
      </c>
      <c r="D872" s="245" t="s">
        <v>1141</v>
      </c>
      <c r="E872" s="242" t="s">
        <v>212</v>
      </c>
      <c r="F872" s="242" t="s">
        <v>212</v>
      </c>
      <c r="G872" s="246" t="s">
        <v>220</v>
      </c>
    </row>
    <row r="873" spans="2:7" ht="17.100000000000001" customHeight="1">
      <c r="B873" s="240">
        <v>40165</v>
      </c>
      <c r="C873" s="245" t="s">
        <v>1151</v>
      </c>
      <c r="D873" s="245" t="s">
        <v>1141</v>
      </c>
      <c r="E873" s="242" t="s">
        <v>212</v>
      </c>
      <c r="F873" s="242" t="s">
        <v>212</v>
      </c>
      <c r="G873" s="246" t="s">
        <v>220</v>
      </c>
    </row>
    <row r="874" spans="2:7" ht="17.100000000000001" customHeight="1">
      <c r="B874" s="240">
        <v>40165</v>
      </c>
      <c r="C874" s="245" t="s">
        <v>1152</v>
      </c>
      <c r="D874" s="245" t="s">
        <v>1141</v>
      </c>
      <c r="E874" s="242" t="s">
        <v>212</v>
      </c>
      <c r="F874" s="242" t="s">
        <v>212</v>
      </c>
      <c r="G874" s="246" t="s">
        <v>220</v>
      </c>
    </row>
    <row r="875" spans="2:7" ht="17.100000000000001" customHeight="1">
      <c r="B875" s="240">
        <v>40165</v>
      </c>
      <c r="C875" s="245" t="s">
        <v>1153</v>
      </c>
      <c r="D875" s="245" t="s">
        <v>1141</v>
      </c>
      <c r="E875" s="242" t="s">
        <v>212</v>
      </c>
      <c r="F875" s="242" t="s">
        <v>212</v>
      </c>
      <c r="G875" s="246" t="s">
        <v>220</v>
      </c>
    </row>
    <row r="876" spans="2:7" ht="17.100000000000001" customHeight="1">
      <c r="B876" s="240">
        <v>40165</v>
      </c>
      <c r="C876" s="245" t="s">
        <v>1154</v>
      </c>
      <c r="D876" s="245" t="s">
        <v>1141</v>
      </c>
      <c r="E876" s="242" t="s">
        <v>212</v>
      </c>
      <c r="F876" s="242" t="s">
        <v>212</v>
      </c>
      <c r="G876" s="246" t="s">
        <v>220</v>
      </c>
    </row>
    <row r="877" spans="2:7" ht="17.100000000000001" customHeight="1">
      <c r="B877" s="240">
        <v>40165</v>
      </c>
      <c r="C877" s="245" t="s">
        <v>1155</v>
      </c>
      <c r="D877" s="245" t="s">
        <v>1141</v>
      </c>
      <c r="E877" s="242" t="s">
        <v>212</v>
      </c>
      <c r="F877" s="242" t="s">
        <v>212</v>
      </c>
      <c r="G877" s="246" t="s">
        <v>220</v>
      </c>
    </row>
    <row r="878" spans="2:7" ht="17.100000000000001" customHeight="1">
      <c r="B878" s="240">
        <v>40165</v>
      </c>
      <c r="C878" s="245" t="s">
        <v>1156</v>
      </c>
      <c r="D878" s="245" t="s">
        <v>1141</v>
      </c>
      <c r="E878" s="242" t="s">
        <v>212</v>
      </c>
      <c r="F878" s="242" t="s">
        <v>212</v>
      </c>
      <c r="G878" s="246" t="s">
        <v>220</v>
      </c>
    </row>
    <row r="879" spans="2:7" ht="17.100000000000001" customHeight="1">
      <c r="B879" s="240">
        <v>40165</v>
      </c>
      <c r="C879" s="245" t="s">
        <v>1157</v>
      </c>
      <c r="D879" s="245" t="s">
        <v>1141</v>
      </c>
      <c r="E879" s="242" t="s">
        <v>212</v>
      </c>
      <c r="F879" s="242" t="s">
        <v>212</v>
      </c>
      <c r="G879" s="246" t="s">
        <v>220</v>
      </c>
    </row>
    <row r="880" spans="2:7" ht="17.100000000000001" customHeight="1">
      <c r="B880" s="240">
        <v>40165</v>
      </c>
      <c r="C880" s="245" t="s">
        <v>1158</v>
      </c>
      <c r="D880" s="245" t="s">
        <v>1141</v>
      </c>
      <c r="E880" s="242" t="s">
        <v>212</v>
      </c>
      <c r="F880" s="242" t="s">
        <v>212</v>
      </c>
      <c r="G880" s="246" t="s">
        <v>220</v>
      </c>
    </row>
    <row r="881" spans="2:7" ht="17.100000000000001" customHeight="1">
      <c r="B881" s="240">
        <v>40165</v>
      </c>
      <c r="C881" s="245" t="s">
        <v>1159</v>
      </c>
      <c r="D881" s="245" t="s">
        <v>1141</v>
      </c>
      <c r="E881" s="242" t="s">
        <v>212</v>
      </c>
      <c r="F881" s="242" t="s">
        <v>212</v>
      </c>
      <c r="G881" s="246" t="s">
        <v>220</v>
      </c>
    </row>
    <row r="882" spans="2:7" ht="17.100000000000001" customHeight="1">
      <c r="B882" s="240">
        <v>40165</v>
      </c>
      <c r="C882" s="245" t="s">
        <v>1160</v>
      </c>
      <c r="D882" s="245" t="s">
        <v>1141</v>
      </c>
      <c r="E882" s="242" t="s">
        <v>212</v>
      </c>
      <c r="F882" s="242" t="s">
        <v>212</v>
      </c>
      <c r="G882" s="246" t="s">
        <v>220</v>
      </c>
    </row>
    <row r="883" spans="2:7" ht="17.100000000000001" customHeight="1">
      <c r="B883" s="240">
        <v>40165</v>
      </c>
      <c r="C883" s="245" t="s">
        <v>1161</v>
      </c>
      <c r="D883" s="245" t="s">
        <v>1141</v>
      </c>
      <c r="E883" s="242" t="s">
        <v>212</v>
      </c>
      <c r="F883" s="242" t="s">
        <v>212</v>
      </c>
      <c r="G883" s="246" t="s">
        <v>220</v>
      </c>
    </row>
    <row r="884" spans="2:7" ht="17.100000000000001" customHeight="1">
      <c r="B884" s="240">
        <v>40165</v>
      </c>
      <c r="C884" s="245" t="s">
        <v>1162</v>
      </c>
      <c r="D884" s="245" t="s">
        <v>1141</v>
      </c>
      <c r="E884" s="242" t="s">
        <v>212</v>
      </c>
      <c r="F884" s="242" t="s">
        <v>212</v>
      </c>
      <c r="G884" s="246" t="s">
        <v>220</v>
      </c>
    </row>
    <row r="885" spans="2:7" ht="17.100000000000001" customHeight="1">
      <c r="B885" s="240">
        <v>40165</v>
      </c>
      <c r="C885" s="245" t="s">
        <v>1163</v>
      </c>
      <c r="D885" s="245" t="s">
        <v>1141</v>
      </c>
      <c r="E885" s="242" t="s">
        <v>212</v>
      </c>
      <c r="F885" s="242" t="s">
        <v>212</v>
      </c>
      <c r="G885" s="246" t="s">
        <v>220</v>
      </c>
    </row>
    <row r="886" spans="2:7" ht="17.100000000000001" customHeight="1">
      <c r="B886" s="240">
        <v>40165</v>
      </c>
      <c r="C886" s="245" t="s">
        <v>1164</v>
      </c>
      <c r="D886" s="245" t="s">
        <v>1141</v>
      </c>
      <c r="E886" s="242" t="s">
        <v>212</v>
      </c>
      <c r="F886" s="242" t="s">
        <v>212</v>
      </c>
      <c r="G886" s="246" t="s">
        <v>220</v>
      </c>
    </row>
    <row r="887" spans="2:7" ht="17.100000000000001" customHeight="1">
      <c r="B887" s="240">
        <v>40165</v>
      </c>
      <c r="C887" s="245" t="s">
        <v>1165</v>
      </c>
      <c r="D887" s="245" t="s">
        <v>1141</v>
      </c>
      <c r="E887" s="242" t="s">
        <v>212</v>
      </c>
      <c r="F887" s="242" t="s">
        <v>212</v>
      </c>
      <c r="G887" s="246" t="s">
        <v>220</v>
      </c>
    </row>
    <row r="888" spans="2:7" ht="17.100000000000001" customHeight="1">
      <c r="B888" s="240">
        <v>40165</v>
      </c>
      <c r="C888" s="245" t="s">
        <v>1166</v>
      </c>
      <c r="D888" s="245" t="s">
        <v>1141</v>
      </c>
      <c r="E888" s="242" t="s">
        <v>212</v>
      </c>
      <c r="F888" s="242" t="s">
        <v>212</v>
      </c>
      <c r="G888" s="246" t="s">
        <v>220</v>
      </c>
    </row>
    <row r="889" spans="2:7" ht="17.100000000000001" customHeight="1">
      <c r="B889" s="240">
        <v>40165</v>
      </c>
      <c r="C889" s="245" t="s">
        <v>1167</v>
      </c>
      <c r="D889" s="245" t="s">
        <v>1141</v>
      </c>
      <c r="E889" s="242" t="s">
        <v>212</v>
      </c>
      <c r="F889" s="242" t="s">
        <v>212</v>
      </c>
      <c r="G889" s="246" t="s">
        <v>220</v>
      </c>
    </row>
    <row r="890" spans="2:7" ht="17.100000000000001" customHeight="1">
      <c r="B890" s="240">
        <v>40165</v>
      </c>
      <c r="C890" s="245" t="s">
        <v>1168</v>
      </c>
      <c r="D890" s="245" t="s">
        <v>1141</v>
      </c>
      <c r="E890" s="242" t="s">
        <v>212</v>
      </c>
      <c r="F890" s="242" t="s">
        <v>212</v>
      </c>
      <c r="G890" s="246" t="s">
        <v>220</v>
      </c>
    </row>
    <row r="891" spans="2:7" ht="17.100000000000001" customHeight="1">
      <c r="B891" s="240">
        <v>40165</v>
      </c>
      <c r="C891" s="245" t="s">
        <v>1169</v>
      </c>
      <c r="D891" s="245" t="s">
        <v>1170</v>
      </c>
      <c r="E891" s="242" t="s">
        <v>212</v>
      </c>
      <c r="F891" s="242" t="s">
        <v>212</v>
      </c>
      <c r="G891" s="246" t="s">
        <v>220</v>
      </c>
    </row>
    <row r="892" spans="2:7" ht="17.100000000000001" customHeight="1">
      <c r="B892" s="240">
        <v>40165</v>
      </c>
      <c r="C892" s="245" t="s">
        <v>1171</v>
      </c>
      <c r="D892" s="245" t="s">
        <v>1170</v>
      </c>
      <c r="E892" s="242" t="s">
        <v>212</v>
      </c>
      <c r="F892" s="242" t="s">
        <v>212</v>
      </c>
      <c r="G892" s="246" t="s">
        <v>220</v>
      </c>
    </row>
    <row r="893" spans="2:7" ht="17.100000000000001" customHeight="1">
      <c r="B893" s="240">
        <v>40165</v>
      </c>
      <c r="C893" s="245" t="s">
        <v>1172</v>
      </c>
      <c r="D893" s="245" t="s">
        <v>1170</v>
      </c>
      <c r="E893" s="242" t="s">
        <v>212</v>
      </c>
      <c r="F893" s="242" t="s">
        <v>212</v>
      </c>
      <c r="G893" s="246" t="s">
        <v>220</v>
      </c>
    </row>
    <row r="894" spans="2:7" ht="17.100000000000001" customHeight="1">
      <c r="B894" s="240">
        <v>40165</v>
      </c>
      <c r="C894" s="245" t="s">
        <v>1173</v>
      </c>
      <c r="D894" s="245" t="s">
        <v>1170</v>
      </c>
      <c r="E894" s="242" t="s">
        <v>212</v>
      </c>
      <c r="F894" s="242" t="s">
        <v>212</v>
      </c>
      <c r="G894" s="246" t="s">
        <v>220</v>
      </c>
    </row>
    <row r="895" spans="2:7" ht="17.100000000000001" customHeight="1">
      <c r="B895" s="240">
        <v>40165</v>
      </c>
      <c r="C895" s="245" t="s">
        <v>1174</v>
      </c>
      <c r="D895" s="245" t="s">
        <v>1170</v>
      </c>
      <c r="E895" s="242" t="s">
        <v>212</v>
      </c>
      <c r="F895" s="242" t="s">
        <v>212</v>
      </c>
      <c r="G895" s="246" t="s">
        <v>220</v>
      </c>
    </row>
    <row r="896" spans="2:7" ht="17.100000000000001" customHeight="1">
      <c r="B896" s="240">
        <v>40165</v>
      </c>
      <c r="C896" s="245" t="s">
        <v>1175</v>
      </c>
      <c r="D896" s="245" t="s">
        <v>1170</v>
      </c>
      <c r="E896" s="242" t="s">
        <v>212</v>
      </c>
      <c r="F896" s="242" t="s">
        <v>212</v>
      </c>
      <c r="G896" s="246" t="s">
        <v>220</v>
      </c>
    </row>
    <row r="897" spans="2:7" ht="17.100000000000001" customHeight="1">
      <c r="B897" s="240">
        <v>40165</v>
      </c>
      <c r="C897" s="245" t="s">
        <v>1176</v>
      </c>
      <c r="D897" s="245" t="s">
        <v>1177</v>
      </c>
      <c r="E897" s="242" t="s">
        <v>212</v>
      </c>
      <c r="F897" s="242" t="s">
        <v>212</v>
      </c>
      <c r="G897" s="246" t="s">
        <v>220</v>
      </c>
    </row>
    <row r="898" spans="2:7" ht="17.100000000000001" customHeight="1">
      <c r="B898" s="240">
        <v>40165</v>
      </c>
      <c r="C898" s="245" t="s">
        <v>1178</v>
      </c>
      <c r="D898" s="245" t="s">
        <v>1177</v>
      </c>
      <c r="E898" s="242" t="s">
        <v>212</v>
      </c>
      <c r="F898" s="242" t="s">
        <v>212</v>
      </c>
      <c r="G898" s="246" t="s">
        <v>220</v>
      </c>
    </row>
    <row r="899" spans="2:7" ht="17.100000000000001" customHeight="1">
      <c r="B899" s="240">
        <v>40165</v>
      </c>
      <c r="C899" s="245" t="s">
        <v>1179</v>
      </c>
      <c r="D899" s="245" t="s">
        <v>1177</v>
      </c>
      <c r="E899" s="242" t="s">
        <v>212</v>
      </c>
      <c r="F899" s="242" t="s">
        <v>212</v>
      </c>
      <c r="G899" s="246" t="s">
        <v>220</v>
      </c>
    </row>
    <row r="900" spans="2:7" ht="17.100000000000001" customHeight="1">
      <c r="B900" s="240">
        <v>40165</v>
      </c>
      <c r="C900" s="245" t="s">
        <v>1180</v>
      </c>
      <c r="D900" s="245" t="s">
        <v>1177</v>
      </c>
      <c r="E900" s="242" t="s">
        <v>212</v>
      </c>
      <c r="F900" s="242" t="s">
        <v>212</v>
      </c>
      <c r="G900" s="246" t="s">
        <v>220</v>
      </c>
    </row>
    <row r="901" spans="2:7" ht="17.100000000000001" customHeight="1">
      <c r="B901" s="240">
        <v>40165</v>
      </c>
      <c r="C901" s="245" t="s">
        <v>1181</v>
      </c>
      <c r="D901" s="245" t="s">
        <v>1177</v>
      </c>
      <c r="E901" s="242" t="s">
        <v>212</v>
      </c>
      <c r="F901" s="242" t="s">
        <v>212</v>
      </c>
      <c r="G901" s="246" t="s">
        <v>220</v>
      </c>
    </row>
    <row r="902" spans="2:7" ht="17.100000000000001" customHeight="1">
      <c r="B902" s="240">
        <v>40165</v>
      </c>
      <c r="C902" s="245" t="s">
        <v>1182</v>
      </c>
      <c r="D902" s="245" t="s">
        <v>1177</v>
      </c>
      <c r="E902" s="242" t="s">
        <v>212</v>
      </c>
      <c r="F902" s="242" t="s">
        <v>212</v>
      </c>
      <c r="G902" s="246" t="s">
        <v>220</v>
      </c>
    </row>
    <row r="903" spans="2:7" ht="17.100000000000001" customHeight="1">
      <c r="B903" s="240">
        <v>40165</v>
      </c>
      <c r="C903" s="245" t="s">
        <v>1183</v>
      </c>
      <c r="D903" s="245" t="s">
        <v>1141</v>
      </c>
      <c r="E903" s="242" t="s">
        <v>212</v>
      </c>
      <c r="F903" s="242"/>
      <c r="G903" s="246" t="s">
        <v>213</v>
      </c>
    </row>
    <row r="904" spans="2:7" ht="17.100000000000001" customHeight="1">
      <c r="B904" s="240">
        <v>40165</v>
      </c>
      <c r="C904" s="245" t="s">
        <v>1184</v>
      </c>
      <c r="D904" s="245" t="s">
        <v>1141</v>
      </c>
      <c r="E904" s="242" t="s">
        <v>212</v>
      </c>
      <c r="F904" s="242" t="s">
        <v>212</v>
      </c>
      <c r="G904" s="246" t="s">
        <v>213</v>
      </c>
    </row>
    <row r="905" spans="2:7" ht="17.100000000000001" customHeight="1">
      <c r="B905" s="240">
        <v>40165</v>
      </c>
      <c r="C905" s="245" t="s">
        <v>1185</v>
      </c>
      <c r="D905" s="245" t="s">
        <v>1141</v>
      </c>
      <c r="E905" s="242" t="s">
        <v>212</v>
      </c>
      <c r="F905" s="242" t="s">
        <v>212</v>
      </c>
      <c r="G905" s="246" t="s">
        <v>213</v>
      </c>
    </row>
    <row r="906" spans="2:7" ht="17.100000000000001" customHeight="1">
      <c r="B906" s="240">
        <v>40165</v>
      </c>
      <c r="C906" s="245" t="s">
        <v>1186</v>
      </c>
      <c r="D906" s="245" t="s">
        <v>1141</v>
      </c>
      <c r="E906" s="242" t="s">
        <v>212</v>
      </c>
      <c r="F906" s="242" t="s">
        <v>212</v>
      </c>
      <c r="G906" s="246" t="s">
        <v>213</v>
      </c>
    </row>
    <row r="907" spans="2:7" ht="17.100000000000001" customHeight="1">
      <c r="B907" s="240">
        <v>40165</v>
      </c>
      <c r="C907" s="245" t="s">
        <v>1187</v>
      </c>
      <c r="D907" s="245" t="s">
        <v>1141</v>
      </c>
      <c r="E907" s="242" t="s">
        <v>212</v>
      </c>
      <c r="F907" s="242" t="s">
        <v>212</v>
      </c>
      <c r="G907" s="246" t="s">
        <v>213</v>
      </c>
    </row>
    <row r="908" spans="2:7" ht="17.100000000000001" customHeight="1">
      <c r="B908" s="240">
        <v>40165</v>
      </c>
      <c r="C908" s="245" t="s">
        <v>1188</v>
      </c>
      <c r="D908" s="245" t="s">
        <v>1170</v>
      </c>
      <c r="E908" s="242" t="s">
        <v>212</v>
      </c>
      <c r="F908" s="242" t="s">
        <v>212</v>
      </c>
      <c r="G908" s="246" t="s">
        <v>213</v>
      </c>
    </row>
    <row r="909" spans="2:7" ht="17.100000000000001" customHeight="1">
      <c r="B909" s="240">
        <v>40165</v>
      </c>
      <c r="C909" s="245" t="s">
        <v>1189</v>
      </c>
      <c r="D909" s="245" t="s">
        <v>1170</v>
      </c>
      <c r="E909" s="242" t="s">
        <v>212</v>
      </c>
      <c r="F909" s="242" t="s">
        <v>212</v>
      </c>
      <c r="G909" s="246" t="s">
        <v>213</v>
      </c>
    </row>
    <row r="910" spans="2:7" ht="17.100000000000001" customHeight="1">
      <c r="B910" s="240">
        <v>40165</v>
      </c>
      <c r="C910" s="245" t="s">
        <v>1190</v>
      </c>
      <c r="D910" s="245" t="s">
        <v>1170</v>
      </c>
      <c r="E910" s="242" t="s">
        <v>212</v>
      </c>
      <c r="F910" s="242" t="s">
        <v>212</v>
      </c>
      <c r="G910" s="246" t="s">
        <v>213</v>
      </c>
    </row>
    <row r="911" spans="2:7" ht="17.100000000000001" customHeight="1">
      <c r="B911" s="240">
        <v>40165</v>
      </c>
      <c r="C911" s="245" t="s">
        <v>1191</v>
      </c>
      <c r="D911" s="245" t="s">
        <v>1170</v>
      </c>
      <c r="E911" s="242" t="s">
        <v>212</v>
      </c>
      <c r="F911" s="242" t="s">
        <v>212</v>
      </c>
      <c r="G911" s="246" t="s">
        <v>213</v>
      </c>
    </row>
    <row r="912" spans="2:7" ht="17.100000000000001" customHeight="1">
      <c r="B912" s="240">
        <v>40165</v>
      </c>
      <c r="C912" s="245" t="s">
        <v>1192</v>
      </c>
      <c r="D912" s="245" t="s">
        <v>1170</v>
      </c>
      <c r="E912" s="242" t="s">
        <v>212</v>
      </c>
      <c r="F912" s="242" t="s">
        <v>212</v>
      </c>
      <c r="G912" s="246" t="s">
        <v>213</v>
      </c>
    </row>
    <row r="913" spans="2:7" ht="17.100000000000001" customHeight="1">
      <c r="B913" s="240">
        <v>40165</v>
      </c>
      <c r="C913" s="245" t="s">
        <v>1193</v>
      </c>
      <c r="D913" s="245" t="s">
        <v>1170</v>
      </c>
      <c r="E913" s="242" t="s">
        <v>212</v>
      </c>
      <c r="F913" s="242" t="s">
        <v>212</v>
      </c>
      <c r="G913" s="246" t="s">
        <v>213</v>
      </c>
    </row>
    <row r="914" spans="2:7" ht="17.100000000000001" customHeight="1">
      <c r="B914" s="240">
        <v>40165</v>
      </c>
      <c r="C914" s="245" t="s">
        <v>1194</v>
      </c>
      <c r="D914" s="245" t="s">
        <v>1170</v>
      </c>
      <c r="E914" s="242" t="s">
        <v>212</v>
      </c>
      <c r="F914" s="242" t="s">
        <v>212</v>
      </c>
      <c r="G914" s="246" t="s">
        <v>213</v>
      </c>
    </row>
    <row r="915" spans="2:7" ht="17.100000000000001" customHeight="1">
      <c r="B915" s="240">
        <v>40165</v>
      </c>
      <c r="C915" s="245" t="s">
        <v>1195</v>
      </c>
      <c r="D915" s="245" t="s">
        <v>1170</v>
      </c>
      <c r="E915" s="242" t="s">
        <v>212</v>
      </c>
      <c r="F915" s="242" t="s">
        <v>212</v>
      </c>
      <c r="G915" s="246" t="s">
        <v>213</v>
      </c>
    </row>
    <row r="916" spans="2:7" ht="17.100000000000001" customHeight="1">
      <c r="B916" s="240">
        <v>40165</v>
      </c>
      <c r="C916" s="245" t="s">
        <v>1196</v>
      </c>
      <c r="D916" s="245" t="s">
        <v>1170</v>
      </c>
      <c r="E916" s="242" t="s">
        <v>212</v>
      </c>
      <c r="F916" s="242" t="s">
        <v>212</v>
      </c>
      <c r="G916" s="246" t="s">
        <v>213</v>
      </c>
    </row>
    <row r="917" spans="2:7" ht="17.100000000000001" customHeight="1">
      <c r="B917" s="240">
        <v>40165</v>
      </c>
      <c r="C917" s="245" t="s">
        <v>1197</v>
      </c>
      <c r="D917" s="245" t="s">
        <v>1170</v>
      </c>
      <c r="E917" s="242" t="s">
        <v>212</v>
      </c>
      <c r="F917" s="242" t="s">
        <v>212</v>
      </c>
      <c r="G917" s="246" t="s">
        <v>213</v>
      </c>
    </row>
    <row r="918" spans="2:7" ht="17.100000000000001" customHeight="1">
      <c r="B918" s="240">
        <v>40165</v>
      </c>
      <c r="C918" s="245" t="s">
        <v>1198</v>
      </c>
      <c r="D918" s="245" t="s">
        <v>1177</v>
      </c>
      <c r="E918" s="242" t="s">
        <v>212</v>
      </c>
      <c r="F918" s="242" t="s">
        <v>212</v>
      </c>
      <c r="G918" s="246" t="s">
        <v>213</v>
      </c>
    </row>
    <row r="919" spans="2:7" ht="17.100000000000001" customHeight="1">
      <c r="B919" s="240">
        <v>40165</v>
      </c>
      <c r="C919" s="245" t="s">
        <v>1199</v>
      </c>
      <c r="D919" s="245" t="s">
        <v>1177</v>
      </c>
      <c r="E919" s="242" t="s">
        <v>212</v>
      </c>
      <c r="F919" s="242" t="s">
        <v>212</v>
      </c>
      <c r="G919" s="246" t="s">
        <v>213</v>
      </c>
    </row>
    <row r="920" spans="2:7" ht="17.100000000000001" customHeight="1">
      <c r="B920" s="240">
        <v>40165</v>
      </c>
      <c r="C920" s="245" t="s">
        <v>1200</v>
      </c>
      <c r="D920" s="245" t="s">
        <v>1177</v>
      </c>
      <c r="E920" s="242" t="s">
        <v>212</v>
      </c>
      <c r="F920" s="242"/>
      <c r="G920" s="246" t="s">
        <v>213</v>
      </c>
    </row>
    <row r="921" spans="2:7" ht="17.100000000000001" customHeight="1">
      <c r="B921" s="240">
        <v>40165</v>
      </c>
      <c r="C921" s="245" t="s">
        <v>1201</v>
      </c>
      <c r="D921" s="245" t="s">
        <v>1177</v>
      </c>
      <c r="E921" s="242" t="s">
        <v>212</v>
      </c>
      <c r="F921" s="242" t="s">
        <v>212</v>
      </c>
      <c r="G921" s="246" t="s">
        <v>213</v>
      </c>
    </row>
    <row r="922" spans="2:7" ht="17.100000000000001" customHeight="1">
      <c r="B922" s="240">
        <v>40165</v>
      </c>
      <c r="C922" s="245" t="s">
        <v>1202</v>
      </c>
      <c r="D922" s="245" t="s">
        <v>1177</v>
      </c>
      <c r="E922" s="242" t="s">
        <v>212</v>
      </c>
      <c r="F922" s="242" t="s">
        <v>212</v>
      </c>
      <c r="G922" s="246" t="s">
        <v>213</v>
      </c>
    </row>
    <row r="923" spans="2:7" ht="17.100000000000001" customHeight="1">
      <c r="B923" s="240">
        <v>40165</v>
      </c>
      <c r="C923" s="245" t="s">
        <v>1203</v>
      </c>
      <c r="D923" s="245" t="s">
        <v>1204</v>
      </c>
      <c r="E923" s="242" t="s">
        <v>212</v>
      </c>
      <c r="F923" s="242" t="s">
        <v>212</v>
      </c>
      <c r="G923" s="246" t="s">
        <v>220</v>
      </c>
    </row>
    <row r="924" spans="2:7" ht="17.100000000000001" customHeight="1">
      <c r="B924" s="240">
        <v>40165</v>
      </c>
      <c r="C924" s="245" t="s">
        <v>1205</v>
      </c>
      <c r="D924" s="245" t="s">
        <v>1204</v>
      </c>
      <c r="E924" s="242" t="s">
        <v>212</v>
      </c>
      <c r="F924" s="242" t="s">
        <v>212</v>
      </c>
      <c r="G924" s="246" t="s">
        <v>220</v>
      </c>
    </row>
    <row r="925" spans="2:7" ht="17.100000000000001" customHeight="1">
      <c r="B925" s="240">
        <v>40165</v>
      </c>
      <c r="C925" s="245" t="s">
        <v>1206</v>
      </c>
      <c r="D925" s="245" t="s">
        <v>1204</v>
      </c>
      <c r="E925" s="242" t="s">
        <v>212</v>
      </c>
      <c r="F925" s="242" t="s">
        <v>212</v>
      </c>
      <c r="G925" s="246" t="s">
        <v>220</v>
      </c>
    </row>
    <row r="926" spans="2:7" ht="17.100000000000001" customHeight="1">
      <c r="B926" s="240">
        <v>40165</v>
      </c>
      <c r="C926" s="245" t="s">
        <v>1207</v>
      </c>
      <c r="D926" s="245" t="s">
        <v>1204</v>
      </c>
      <c r="E926" s="242" t="s">
        <v>212</v>
      </c>
      <c r="F926" s="242" t="s">
        <v>212</v>
      </c>
      <c r="G926" s="246" t="s">
        <v>220</v>
      </c>
    </row>
    <row r="927" spans="2:7" ht="17.100000000000001" customHeight="1">
      <c r="B927" s="240">
        <v>40165</v>
      </c>
      <c r="C927" s="245" t="s">
        <v>1208</v>
      </c>
      <c r="D927" s="245" t="s">
        <v>1204</v>
      </c>
      <c r="E927" s="242" t="s">
        <v>212</v>
      </c>
      <c r="F927" s="242" t="s">
        <v>212</v>
      </c>
      <c r="G927" s="246" t="s">
        <v>220</v>
      </c>
    </row>
    <row r="928" spans="2:7" ht="17.100000000000001" customHeight="1">
      <c r="B928" s="240">
        <v>40165</v>
      </c>
      <c r="C928" s="245" t="s">
        <v>1209</v>
      </c>
      <c r="D928" s="245" t="s">
        <v>1204</v>
      </c>
      <c r="E928" s="242" t="s">
        <v>212</v>
      </c>
      <c r="F928" s="242" t="s">
        <v>212</v>
      </c>
      <c r="G928" s="246" t="s">
        <v>220</v>
      </c>
    </row>
    <row r="929" spans="2:7" ht="17.100000000000001" customHeight="1">
      <c r="B929" s="240">
        <v>40165</v>
      </c>
      <c r="C929" s="245" t="s">
        <v>1210</v>
      </c>
      <c r="D929" s="245" t="s">
        <v>1204</v>
      </c>
      <c r="E929" s="242" t="s">
        <v>212</v>
      </c>
      <c r="F929" s="242" t="s">
        <v>212</v>
      </c>
      <c r="G929" s="246" t="s">
        <v>220</v>
      </c>
    </row>
    <row r="930" spans="2:7" ht="17.100000000000001" customHeight="1">
      <c r="B930" s="240">
        <v>40165</v>
      </c>
      <c r="C930" s="245" t="s">
        <v>1211</v>
      </c>
      <c r="D930" s="245" t="s">
        <v>1204</v>
      </c>
      <c r="E930" s="242" t="s">
        <v>212</v>
      </c>
      <c r="F930" s="242" t="s">
        <v>212</v>
      </c>
      <c r="G930" s="246" t="s">
        <v>220</v>
      </c>
    </row>
    <row r="931" spans="2:7" ht="17.100000000000001" customHeight="1">
      <c r="B931" s="240">
        <v>40165</v>
      </c>
      <c r="C931" s="245" t="s">
        <v>1212</v>
      </c>
      <c r="D931" s="245" t="s">
        <v>1204</v>
      </c>
      <c r="E931" s="242" t="s">
        <v>212</v>
      </c>
      <c r="F931" s="242" t="s">
        <v>212</v>
      </c>
      <c r="G931" s="246" t="s">
        <v>220</v>
      </c>
    </row>
    <row r="932" spans="2:7" ht="17.100000000000001" customHeight="1">
      <c r="B932" s="240">
        <v>40165</v>
      </c>
      <c r="C932" s="245" t="s">
        <v>1213</v>
      </c>
      <c r="D932" s="245" t="s">
        <v>1204</v>
      </c>
      <c r="E932" s="242" t="s">
        <v>212</v>
      </c>
      <c r="F932" s="242"/>
      <c r="G932" s="246" t="s">
        <v>213</v>
      </c>
    </row>
    <row r="933" spans="2:7" ht="17.100000000000001" customHeight="1">
      <c r="B933" s="240">
        <v>40165</v>
      </c>
      <c r="C933" s="245" t="s">
        <v>1214</v>
      </c>
      <c r="D933" s="245" t="s">
        <v>1204</v>
      </c>
      <c r="E933" s="242" t="s">
        <v>212</v>
      </c>
      <c r="F933" s="242" t="s">
        <v>212</v>
      </c>
      <c r="G933" s="246" t="s">
        <v>213</v>
      </c>
    </row>
    <row r="934" spans="2:7" ht="17.100000000000001" customHeight="1">
      <c r="B934" s="240">
        <v>40165</v>
      </c>
      <c r="C934" s="245" t="s">
        <v>1213</v>
      </c>
      <c r="D934" s="245" t="s">
        <v>1204</v>
      </c>
      <c r="E934" s="242" t="s">
        <v>212</v>
      </c>
      <c r="F934" s="242"/>
      <c r="G934" s="246" t="s">
        <v>213</v>
      </c>
    </row>
    <row r="935" spans="2:7" ht="17.100000000000001" customHeight="1">
      <c r="B935" s="240">
        <v>40165</v>
      </c>
      <c r="C935" s="245" t="s">
        <v>1215</v>
      </c>
      <c r="D935" s="245" t="s">
        <v>1204</v>
      </c>
      <c r="E935" s="242" t="s">
        <v>212</v>
      </c>
      <c r="F935" s="242" t="s">
        <v>212</v>
      </c>
      <c r="G935" s="246" t="s">
        <v>213</v>
      </c>
    </row>
    <row r="936" spans="2:7" ht="17.100000000000001" customHeight="1">
      <c r="B936" s="240">
        <v>40165</v>
      </c>
      <c r="C936" s="245" t="s">
        <v>1216</v>
      </c>
      <c r="D936" s="245" t="s">
        <v>1204</v>
      </c>
      <c r="E936" s="242" t="s">
        <v>212</v>
      </c>
      <c r="F936" s="242"/>
      <c r="G936" s="246" t="s">
        <v>213</v>
      </c>
    </row>
    <row r="937" spans="2:7" ht="17.100000000000001" customHeight="1">
      <c r="B937" s="240">
        <v>40165</v>
      </c>
      <c r="C937" s="245" t="s">
        <v>1217</v>
      </c>
      <c r="D937" s="245" t="s">
        <v>1204</v>
      </c>
      <c r="E937" s="242" t="s">
        <v>212</v>
      </c>
      <c r="F937" s="242" t="s">
        <v>212</v>
      </c>
      <c r="G937" s="246" t="s">
        <v>213</v>
      </c>
    </row>
    <row r="938" spans="2:7" ht="17.100000000000001" customHeight="1">
      <c r="B938" s="240">
        <v>40165</v>
      </c>
      <c r="C938" s="245" t="s">
        <v>1218</v>
      </c>
      <c r="D938" s="245" t="s">
        <v>1204</v>
      </c>
      <c r="E938" s="242" t="s">
        <v>212</v>
      </c>
      <c r="F938" s="242" t="s">
        <v>212</v>
      </c>
      <c r="G938" s="246" t="s">
        <v>213</v>
      </c>
    </row>
    <row r="939" spans="2:7" ht="17.100000000000001" customHeight="1">
      <c r="B939" s="240">
        <v>40165</v>
      </c>
      <c r="C939" s="245" t="s">
        <v>1219</v>
      </c>
      <c r="D939" s="245" t="s">
        <v>1204</v>
      </c>
      <c r="E939" s="242" t="s">
        <v>212</v>
      </c>
      <c r="F939" s="242" t="s">
        <v>212</v>
      </c>
      <c r="G939" s="246" t="s">
        <v>213</v>
      </c>
    </row>
    <row r="940" spans="2:7" ht="17.100000000000001" customHeight="1">
      <c r="B940" s="240">
        <v>40165</v>
      </c>
      <c r="C940" s="245" t="s">
        <v>1220</v>
      </c>
      <c r="D940" s="245" t="s">
        <v>1204</v>
      </c>
      <c r="E940" s="242" t="s">
        <v>212</v>
      </c>
      <c r="F940" s="242" t="s">
        <v>212</v>
      </c>
      <c r="G940" s="246" t="s">
        <v>213</v>
      </c>
    </row>
    <row r="941" spans="2:7" ht="17.100000000000001" customHeight="1">
      <c r="B941" s="240">
        <v>40253</v>
      </c>
      <c r="C941" s="245" t="s">
        <v>1221</v>
      </c>
      <c r="D941" s="245" t="s">
        <v>1222</v>
      </c>
      <c r="E941" s="242" t="s">
        <v>212</v>
      </c>
      <c r="F941" s="242" t="s">
        <v>212</v>
      </c>
      <c r="G941" s="246" t="s">
        <v>220</v>
      </c>
    </row>
    <row r="942" spans="2:7" ht="17.100000000000001" customHeight="1">
      <c r="B942" s="240">
        <v>40253</v>
      </c>
      <c r="C942" s="245" t="s">
        <v>1223</v>
      </c>
      <c r="D942" s="245" t="s">
        <v>1222</v>
      </c>
      <c r="E942" s="242" t="s">
        <v>212</v>
      </c>
      <c r="F942" s="242" t="s">
        <v>212</v>
      </c>
      <c r="G942" s="246" t="s">
        <v>220</v>
      </c>
    </row>
    <row r="943" spans="2:7" ht="17.100000000000001" customHeight="1">
      <c r="B943" s="240">
        <v>40253</v>
      </c>
      <c r="C943" s="245" t="s">
        <v>1224</v>
      </c>
      <c r="D943" s="245" t="s">
        <v>1222</v>
      </c>
      <c r="E943" s="242" t="s">
        <v>212</v>
      </c>
      <c r="F943" s="242" t="s">
        <v>212</v>
      </c>
      <c r="G943" s="246" t="s">
        <v>220</v>
      </c>
    </row>
    <row r="944" spans="2:7" ht="17.100000000000001" customHeight="1">
      <c r="B944" s="240">
        <v>40253</v>
      </c>
      <c r="C944" s="245" t="s">
        <v>1225</v>
      </c>
      <c r="D944" s="245" t="s">
        <v>1222</v>
      </c>
      <c r="E944" s="242" t="s">
        <v>212</v>
      </c>
      <c r="F944" s="242" t="s">
        <v>212</v>
      </c>
      <c r="G944" s="246" t="s">
        <v>220</v>
      </c>
    </row>
    <row r="945" spans="2:7" ht="17.100000000000001" customHeight="1">
      <c r="B945" s="240">
        <v>40253</v>
      </c>
      <c r="C945" s="245" t="s">
        <v>1226</v>
      </c>
      <c r="D945" s="245" t="s">
        <v>1222</v>
      </c>
      <c r="E945" s="242" t="s">
        <v>212</v>
      </c>
      <c r="F945" s="242" t="s">
        <v>212</v>
      </c>
      <c r="G945" s="246" t="s">
        <v>220</v>
      </c>
    </row>
    <row r="946" spans="2:7" ht="17.100000000000001" customHeight="1">
      <c r="B946" s="240">
        <v>40253</v>
      </c>
      <c r="C946" s="245" t="s">
        <v>1227</v>
      </c>
      <c r="D946" s="245" t="s">
        <v>1222</v>
      </c>
      <c r="E946" s="242" t="s">
        <v>212</v>
      </c>
      <c r="F946" s="242" t="s">
        <v>212</v>
      </c>
      <c r="G946" s="246" t="s">
        <v>220</v>
      </c>
    </row>
    <row r="947" spans="2:7" ht="17.100000000000001" customHeight="1">
      <c r="B947" s="240">
        <v>40253</v>
      </c>
      <c r="C947" s="245" t="s">
        <v>1228</v>
      </c>
      <c r="D947" s="245" t="s">
        <v>1222</v>
      </c>
      <c r="E947" s="242" t="s">
        <v>212</v>
      </c>
      <c r="F947" s="242" t="s">
        <v>212</v>
      </c>
      <c r="G947" s="246" t="s">
        <v>220</v>
      </c>
    </row>
    <row r="948" spans="2:7" ht="17.100000000000001" customHeight="1">
      <c r="B948" s="240">
        <v>40253</v>
      </c>
      <c r="C948" s="245" t="s">
        <v>1229</v>
      </c>
      <c r="D948" s="245" t="s">
        <v>1222</v>
      </c>
      <c r="E948" s="242" t="s">
        <v>212</v>
      </c>
      <c r="F948" s="242" t="s">
        <v>212</v>
      </c>
      <c r="G948" s="246" t="s">
        <v>220</v>
      </c>
    </row>
    <row r="949" spans="2:7" ht="17.100000000000001" customHeight="1">
      <c r="B949" s="240">
        <v>40253</v>
      </c>
      <c r="C949" s="245" t="s">
        <v>1230</v>
      </c>
      <c r="D949" s="245" t="s">
        <v>1222</v>
      </c>
      <c r="E949" s="242" t="s">
        <v>212</v>
      </c>
      <c r="F949" s="242" t="s">
        <v>212</v>
      </c>
      <c r="G949" s="246" t="s">
        <v>220</v>
      </c>
    </row>
    <row r="950" spans="2:7" ht="17.100000000000001" customHeight="1">
      <c r="B950" s="240">
        <v>40253</v>
      </c>
      <c r="C950" s="245" t="s">
        <v>1231</v>
      </c>
      <c r="D950" s="245" t="s">
        <v>1232</v>
      </c>
      <c r="E950" s="242" t="s">
        <v>212</v>
      </c>
      <c r="F950" s="242" t="s">
        <v>212</v>
      </c>
      <c r="G950" s="246" t="s">
        <v>220</v>
      </c>
    </row>
    <row r="951" spans="2:7" ht="17.100000000000001" customHeight="1">
      <c r="B951" s="240">
        <v>40253</v>
      </c>
      <c r="C951" s="245" t="s">
        <v>1233</v>
      </c>
      <c r="D951" s="245" t="s">
        <v>1232</v>
      </c>
      <c r="E951" s="242" t="s">
        <v>212</v>
      </c>
      <c r="F951" s="242" t="s">
        <v>212</v>
      </c>
      <c r="G951" s="246" t="s">
        <v>220</v>
      </c>
    </row>
    <row r="952" spans="2:7" ht="17.100000000000001" customHeight="1">
      <c r="B952" s="240">
        <v>40253</v>
      </c>
      <c r="C952" s="245" t="s">
        <v>1234</v>
      </c>
      <c r="D952" s="245" t="s">
        <v>1232</v>
      </c>
      <c r="E952" s="242" t="s">
        <v>212</v>
      </c>
      <c r="F952" s="242" t="s">
        <v>212</v>
      </c>
      <c r="G952" s="246" t="s">
        <v>220</v>
      </c>
    </row>
    <row r="953" spans="2:7" ht="17.100000000000001" customHeight="1">
      <c r="B953" s="240">
        <v>40253</v>
      </c>
      <c r="C953" s="245" t="s">
        <v>1235</v>
      </c>
      <c r="D953" s="245" t="s">
        <v>1232</v>
      </c>
      <c r="E953" s="242" t="s">
        <v>212</v>
      </c>
      <c r="F953" s="242" t="s">
        <v>212</v>
      </c>
      <c r="G953" s="246" t="s">
        <v>220</v>
      </c>
    </row>
    <row r="954" spans="2:7" ht="17.100000000000001" customHeight="1">
      <c r="B954" s="240">
        <v>40253</v>
      </c>
      <c r="C954" s="245" t="s">
        <v>1236</v>
      </c>
      <c r="D954" s="245" t="s">
        <v>1232</v>
      </c>
      <c r="E954" s="242" t="s">
        <v>212</v>
      </c>
      <c r="F954" s="242" t="s">
        <v>212</v>
      </c>
      <c r="G954" s="246" t="s">
        <v>220</v>
      </c>
    </row>
    <row r="955" spans="2:7" ht="17.100000000000001" customHeight="1">
      <c r="B955" s="240">
        <v>40253</v>
      </c>
      <c r="C955" s="245" t="s">
        <v>1237</v>
      </c>
      <c r="D955" s="245" t="s">
        <v>1232</v>
      </c>
      <c r="E955" s="242" t="s">
        <v>212</v>
      </c>
      <c r="F955" s="242" t="s">
        <v>212</v>
      </c>
      <c r="G955" s="246" t="s">
        <v>220</v>
      </c>
    </row>
    <row r="956" spans="2:7" ht="17.100000000000001" customHeight="1">
      <c r="B956" s="240">
        <v>40253</v>
      </c>
      <c r="C956" s="245" t="s">
        <v>1238</v>
      </c>
      <c r="D956" s="245" t="s">
        <v>1232</v>
      </c>
      <c r="E956" s="242" t="s">
        <v>212</v>
      </c>
      <c r="F956" s="242" t="s">
        <v>212</v>
      </c>
      <c r="G956" s="246" t="s">
        <v>220</v>
      </c>
    </row>
    <row r="957" spans="2:7" ht="17.100000000000001" customHeight="1">
      <c r="B957" s="240">
        <v>40253</v>
      </c>
      <c r="C957" s="245" t="s">
        <v>1239</v>
      </c>
      <c r="D957" s="245" t="s">
        <v>1232</v>
      </c>
      <c r="E957" s="242" t="s">
        <v>212</v>
      </c>
      <c r="F957" s="242" t="s">
        <v>212</v>
      </c>
      <c r="G957" s="246" t="s">
        <v>220</v>
      </c>
    </row>
    <row r="958" spans="2:7" ht="17.100000000000001" customHeight="1">
      <c r="B958" s="240">
        <v>40253</v>
      </c>
      <c r="C958" s="245" t="s">
        <v>1240</v>
      </c>
      <c r="D958" s="245" t="s">
        <v>1232</v>
      </c>
      <c r="E958" s="242" t="s">
        <v>212</v>
      </c>
      <c r="F958" s="242" t="s">
        <v>212</v>
      </c>
      <c r="G958" s="246" t="s">
        <v>220</v>
      </c>
    </row>
    <row r="959" spans="2:7" ht="17.100000000000001" customHeight="1">
      <c r="B959" s="240">
        <v>40253</v>
      </c>
      <c r="C959" s="245" t="s">
        <v>1241</v>
      </c>
      <c r="D959" s="245" t="s">
        <v>1232</v>
      </c>
      <c r="E959" s="242" t="s">
        <v>212</v>
      </c>
      <c r="F959" s="242" t="s">
        <v>212</v>
      </c>
      <c r="G959" s="246" t="s">
        <v>220</v>
      </c>
    </row>
    <row r="960" spans="2:7" ht="17.100000000000001" customHeight="1">
      <c r="B960" s="240">
        <v>40253</v>
      </c>
      <c r="C960" s="245" t="s">
        <v>1242</v>
      </c>
      <c r="D960" s="245" t="s">
        <v>1232</v>
      </c>
      <c r="E960" s="242" t="s">
        <v>212</v>
      </c>
      <c r="F960" s="242" t="s">
        <v>212</v>
      </c>
      <c r="G960" s="246" t="s">
        <v>220</v>
      </c>
    </row>
    <row r="961" spans="2:7" ht="17.100000000000001" customHeight="1">
      <c r="B961" s="240">
        <v>40253</v>
      </c>
      <c r="C961" s="245" t="s">
        <v>1243</v>
      </c>
      <c r="D961" s="245" t="s">
        <v>1232</v>
      </c>
      <c r="E961" s="242" t="s">
        <v>212</v>
      </c>
      <c r="F961" s="242" t="s">
        <v>212</v>
      </c>
      <c r="G961" s="246" t="s">
        <v>220</v>
      </c>
    </row>
    <row r="962" spans="2:7" ht="17.100000000000001" customHeight="1">
      <c r="B962" s="240">
        <v>40253</v>
      </c>
      <c r="C962" s="245" t="s">
        <v>1244</v>
      </c>
      <c r="D962" s="245" t="s">
        <v>1232</v>
      </c>
      <c r="E962" s="242" t="s">
        <v>212</v>
      </c>
      <c r="F962" s="242" t="s">
        <v>212</v>
      </c>
      <c r="G962" s="246" t="s">
        <v>220</v>
      </c>
    </row>
    <row r="963" spans="2:7" ht="17.100000000000001" customHeight="1">
      <c r="B963" s="240">
        <v>40253</v>
      </c>
      <c r="C963" s="245" t="s">
        <v>1245</v>
      </c>
      <c r="D963" s="245" t="s">
        <v>1232</v>
      </c>
      <c r="E963" s="242" t="s">
        <v>212</v>
      </c>
      <c r="F963" s="242" t="s">
        <v>212</v>
      </c>
      <c r="G963" s="246" t="s">
        <v>220</v>
      </c>
    </row>
    <row r="964" spans="2:7" ht="17.100000000000001" customHeight="1">
      <c r="B964" s="240">
        <v>40253</v>
      </c>
      <c r="C964" s="245" t="s">
        <v>1246</v>
      </c>
      <c r="D964" s="245" t="s">
        <v>1232</v>
      </c>
      <c r="E964" s="242" t="s">
        <v>212</v>
      </c>
      <c r="F964" s="242" t="s">
        <v>212</v>
      </c>
      <c r="G964" s="246" t="s">
        <v>220</v>
      </c>
    </row>
    <row r="965" spans="2:7" ht="17.100000000000001" customHeight="1">
      <c r="B965" s="240">
        <v>40253</v>
      </c>
      <c r="C965" s="245" t="s">
        <v>1247</v>
      </c>
      <c r="D965" s="245" t="s">
        <v>1248</v>
      </c>
      <c r="E965" s="242" t="s">
        <v>212</v>
      </c>
      <c r="F965" s="242" t="s">
        <v>212</v>
      </c>
      <c r="G965" s="246" t="s">
        <v>220</v>
      </c>
    </row>
    <row r="966" spans="2:7" ht="17.100000000000001" customHeight="1">
      <c r="B966" s="240">
        <v>40253</v>
      </c>
      <c r="C966" s="245" t="s">
        <v>1249</v>
      </c>
      <c r="D966" s="245" t="s">
        <v>1232</v>
      </c>
      <c r="E966" s="242" t="s">
        <v>212</v>
      </c>
      <c r="F966" s="242"/>
      <c r="G966" s="246" t="s">
        <v>213</v>
      </c>
    </row>
    <row r="967" spans="2:7" ht="17.100000000000001" customHeight="1">
      <c r="B967" s="240">
        <v>40253</v>
      </c>
      <c r="C967" s="245" t="s">
        <v>1221</v>
      </c>
      <c r="D967" s="245" t="s">
        <v>1248</v>
      </c>
      <c r="E967" s="242" t="s">
        <v>212</v>
      </c>
      <c r="F967" s="242" t="s">
        <v>212</v>
      </c>
      <c r="G967" s="246" t="s">
        <v>213</v>
      </c>
    </row>
    <row r="968" spans="2:7" ht="17.100000000000001" customHeight="1">
      <c r="B968" s="240">
        <v>40253</v>
      </c>
      <c r="C968" s="245" t="s">
        <v>1250</v>
      </c>
      <c r="D968" s="245" t="s">
        <v>1248</v>
      </c>
      <c r="E968" s="242" t="s">
        <v>212</v>
      </c>
      <c r="F968" s="242" t="s">
        <v>212</v>
      </c>
      <c r="G968" s="246" t="s">
        <v>213</v>
      </c>
    </row>
    <row r="969" spans="2:7" ht="17.100000000000001" customHeight="1">
      <c r="B969" s="240">
        <v>40253</v>
      </c>
      <c r="C969" s="245" t="s">
        <v>1251</v>
      </c>
      <c r="D969" s="245" t="s">
        <v>1248</v>
      </c>
      <c r="E969" s="242" t="s">
        <v>212</v>
      </c>
      <c r="F969" s="242" t="s">
        <v>212</v>
      </c>
      <c r="G969" s="246" t="s">
        <v>213</v>
      </c>
    </row>
    <row r="970" spans="2:7" ht="17.100000000000001" customHeight="1">
      <c r="B970" s="240">
        <v>40253</v>
      </c>
      <c r="C970" s="245" t="s">
        <v>1252</v>
      </c>
      <c r="D970" s="245" t="s">
        <v>1248</v>
      </c>
      <c r="E970" s="242" t="s">
        <v>212</v>
      </c>
      <c r="F970" s="242" t="s">
        <v>212</v>
      </c>
      <c r="G970" s="246" t="s">
        <v>213</v>
      </c>
    </row>
    <row r="971" spans="2:7" ht="17.100000000000001" customHeight="1">
      <c r="B971" s="240">
        <v>40253</v>
      </c>
      <c r="C971" s="245" t="s">
        <v>1253</v>
      </c>
      <c r="D971" s="245" t="s">
        <v>1254</v>
      </c>
      <c r="E971" s="242" t="s">
        <v>212</v>
      </c>
      <c r="F971" s="242" t="s">
        <v>212</v>
      </c>
      <c r="G971" s="246" t="s">
        <v>220</v>
      </c>
    </row>
    <row r="972" spans="2:7" ht="17.100000000000001" customHeight="1">
      <c r="B972" s="240">
        <v>40253</v>
      </c>
      <c r="C972" s="245" t="s">
        <v>1255</v>
      </c>
      <c r="D972" s="245" t="s">
        <v>1254</v>
      </c>
      <c r="E972" s="242" t="s">
        <v>212</v>
      </c>
      <c r="F972" s="242" t="s">
        <v>212</v>
      </c>
      <c r="G972" s="246" t="s">
        <v>220</v>
      </c>
    </row>
    <row r="973" spans="2:7" ht="17.100000000000001" customHeight="1">
      <c r="B973" s="240">
        <v>40253</v>
      </c>
      <c r="C973" s="245" t="s">
        <v>1256</v>
      </c>
      <c r="D973" s="245" t="s">
        <v>1254</v>
      </c>
      <c r="E973" s="242" t="s">
        <v>212</v>
      </c>
      <c r="F973" s="242" t="s">
        <v>212</v>
      </c>
      <c r="G973" s="246" t="s">
        <v>220</v>
      </c>
    </row>
    <row r="974" spans="2:7" ht="17.100000000000001" customHeight="1">
      <c r="B974" s="240">
        <v>40253</v>
      </c>
      <c r="C974" s="245" t="s">
        <v>1257</v>
      </c>
      <c r="D974" s="245" t="s">
        <v>1254</v>
      </c>
      <c r="E974" s="242" t="s">
        <v>212</v>
      </c>
      <c r="F974" s="242" t="s">
        <v>212</v>
      </c>
      <c r="G974" s="246" t="s">
        <v>220</v>
      </c>
    </row>
    <row r="975" spans="2:7" ht="17.100000000000001" customHeight="1">
      <c r="B975" s="240">
        <v>40253</v>
      </c>
      <c r="C975" s="245" t="s">
        <v>1258</v>
      </c>
      <c r="D975" s="245" t="s">
        <v>1254</v>
      </c>
      <c r="E975" s="242" t="s">
        <v>212</v>
      </c>
      <c r="F975" s="242" t="s">
        <v>212</v>
      </c>
      <c r="G975" s="246" t="s">
        <v>220</v>
      </c>
    </row>
    <row r="976" spans="2:7" ht="17.100000000000001" customHeight="1">
      <c r="B976" s="240">
        <v>40253</v>
      </c>
      <c r="C976" s="245" t="s">
        <v>1259</v>
      </c>
      <c r="D976" s="245" t="s">
        <v>1254</v>
      </c>
      <c r="E976" s="242" t="s">
        <v>212</v>
      </c>
      <c r="F976" s="242" t="s">
        <v>212</v>
      </c>
      <c r="G976" s="246" t="s">
        <v>220</v>
      </c>
    </row>
    <row r="977" spans="2:7" ht="17.100000000000001" customHeight="1">
      <c r="B977" s="240">
        <v>40253</v>
      </c>
      <c r="C977" s="245" t="s">
        <v>1260</v>
      </c>
      <c r="D977" s="245" t="s">
        <v>1254</v>
      </c>
      <c r="E977" s="242" t="s">
        <v>212</v>
      </c>
      <c r="F977" s="242" t="s">
        <v>212</v>
      </c>
      <c r="G977" s="246" t="s">
        <v>220</v>
      </c>
    </row>
    <row r="978" spans="2:7" ht="17.100000000000001" customHeight="1">
      <c r="B978" s="240">
        <v>40253</v>
      </c>
      <c r="C978" s="245" t="s">
        <v>1261</v>
      </c>
      <c r="D978" s="245" t="s">
        <v>1254</v>
      </c>
      <c r="E978" s="242" t="s">
        <v>212</v>
      </c>
      <c r="F978" s="242" t="s">
        <v>212</v>
      </c>
      <c r="G978" s="246" t="s">
        <v>220</v>
      </c>
    </row>
    <row r="979" spans="2:7" ht="17.100000000000001" customHeight="1">
      <c r="B979" s="240">
        <v>40253</v>
      </c>
      <c r="C979" s="245" t="s">
        <v>1262</v>
      </c>
      <c r="D979" s="245" t="s">
        <v>1263</v>
      </c>
      <c r="E979" s="242" t="s">
        <v>212</v>
      </c>
      <c r="F979" s="242" t="s">
        <v>212</v>
      </c>
      <c r="G979" s="246" t="s">
        <v>220</v>
      </c>
    </row>
    <row r="980" spans="2:7" ht="17.100000000000001" customHeight="1">
      <c r="B980" s="240">
        <v>40253</v>
      </c>
      <c r="C980" s="245" t="s">
        <v>1264</v>
      </c>
      <c r="D980" s="245" t="s">
        <v>1265</v>
      </c>
      <c r="E980" s="242" t="s">
        <v>212</v>
      </c>
      <c r="F980" s="242" t="s">
        <v>212</v>
      </c>
      <c r="G980" s="246" t="s">
        <v>220</v>
      </c>
    </row>
    <row r="981" spans="2:7" ht="17.100000000000001" customHeight="1">
      <c r="B981" s="240">
        <v>40253</v>
      </c>
      <c r="C981" s="245" t="s">
        <v>1266</v>
      </c>
      <c r="D981" s="245" t="s">
        <v>1267</v>
      </c>
      <c r="E981" s="242" t="s">
        <v>212</v>
      </c>
      <c r="F981" s="242" t="s">
        <v>212</v>
      </c>
      <c r="G981" s="246" t="s">
        <v>220</v>
      </c>
    </row>
    <row r="982" spans="2:7" ht="17.100000000000001" customHeight="1">
      <c r="B982" s="240">
        <v>40253</v>
      </c>
      <c r="C982" s="245" t="s">
        <v>1268</v>
      </c>
      <c r="D982" s="245" t="s">
        <v>1269</v>
      </c>
      <c r="E982" s="242" t="s">
        <v>212</v>
      </c>
      <c r="F982" s="242" t="s">
        <v>212</v>
      </c>
      <c r="G982" s="246" t="s">
        <v>220</v>
      </c>
    </row>
    <row r="983" spans="2:7" ht="17.100000000000001" customHeight="1">
      <c r="B983" s="240">
        <v>40253</v>
      </c>
      <c r="C983" s="245" t="s">
        <v>1270</v>
      </c>
      <c r="D983" s="245" t="s">
        <v>1271</v>
      </c>
      <c r="E983" s="242" t="s">
        <v>212</v>
      </c>
      <c r="F983" s="242" t="s">
        <v>212</v>
      </c>
      <c r="G983" s="246" t="s">
        <v>220</v>
      </c>
    </row>
    <row r="984" spans="2:7" ht="17.100000000000001" customHeight="1">
      <c r="B984" s="240">
        <v>40253</v>
      </c>
      <c r="C984" s="245" t="s">
        <v>1272</v>
      </c>
      <c r="D984" s="245" t="s">
        <v>1271</v>
      </c>
      <c r="E984" s="242" t="s">
        <v>212</v>
      </c>
      <c r="F984" s="242" t="s">
        <v>212</v>
      </c>
      <c r="G984" s="246" t="s">
        <v>220</v>
      </c>
    </row>
    <row r="985" spans="2:7" ht="17.100000000000001" customHeight="1">
      <c r="B985" s="240">
        <v>40253</v>
      </c>
      <c r="C985" s="245" t="s">
        <v>1273</v>
      </c>
      <c r="D985" s="245" t="s">
        <v>1271</v>
      </c>
      <c r="E985" s="242" t="s">
        <v>212</v>
      </c>
      <c r="F985" s="242" t="s">
        <v>212</v>
      </c>
      <c r="G985" s="246" t="s">
        <v>220</v>
      </c>
    </row>
    <row r="986" spans="2:7" ht="17.100000000000001" customHeight="1">
      <c r="B986" s="240">
        <v>40253</v>
      </c>
      <c r="C986" s="245" t="s">
        <v>1274</v>
      </c>
      <c r="D986" s="245" t="s">
        <v>1271</v>
      </c>
      <c r="E986" s="242" t="s">
        <v>212</v>
      </c>
      <c r="F986" s="242" t="s">
        <v>212</v>
      </c>
      <c r="G986" s="246" t="s">
        <v>220</v>
      </c>
    </row>
    <row r="987" spans="2:7" ht="17.100000000000001" customHeight="1">
      <c r="B987" s="240">
        <v>40253</v>
      </c>
      <c r="C987" s="245" t="s">
        <v>1275</v>
      </c>
      <c r="D987" s="245" t="s">
        <v>1271</v>
      </c>
      <c r="E987" s="242" t="s">
        <v>212</v>
      </c>
      <c r="F987" s="242" t="s">
        <v>212</v>
      </c>
      <c r="G987" s="246" t="s">
        <v>220</v>
      </c>
    </row>
    <row r="988" spans="2:7" ht="17.100000000000001" customHeight="1">
      <c r="B988" s="240">
        <v>40253</v>
      </c>
      <c r="C988" s="245" t="s">
        <v>1276</v>
      </c>
      <c r="D988" s="245" t="s">
        <v>1277</v>
      </c>
      <c r="E988" s="242" t="s">
        <v>212</v>
      </c>
      <c r="F988" s="242" t="s">
        <v>212</v>
      </c>
      <c r="G988" s="246" t="s">
        <v>220</v>
      </c>
    </row>
    <row r="989" spans="2:7" ht="17.100000000000001" customHeight="1">
      <c r="B989" s="240">
        <v>40253</v>
      </c>
      <c r="C989" s="245" t="s">
        <v>1278</v>
      </c>
      <c r="D989" s="245" t="s">
        <v>1277</v>
      </c>
      <c r="E989" s="242" t="s">
        <v>212</v>
      </c>
      <c r="F989" s="242" t="s">
        <v>212</v>
      </c>
      <c r="G989" s="246" t="s">
        <v>220</v>
      </c>
    </row>
    <row r="990" spans="2:7" ht="17.100000000000001" customHeight="1">
      <c r="B990" s="240">
        <v>40253</v>
      </c>
      <c r="C990" s="245" t="s">
        <v>1279</v>
      </c>
      <c r="D990" s="245" t="s">
        <v>1277</v>
      </c>
      <c r="E990" s="242" t="s">
        <v>212</v>
      </c>
      <c r="F990" s="242" t="s">
        <v>212</v>
      </c>
      <c r="G990" s="246" t="s">
        <v>220</v>
      </c>
    </row>
    <row r="991" spans="2:7" ht="17.100000000000001" customHeight="1">
      <c r="B991" s="240">
        <v>40253</v>
      </c>
      <c r="C991" s="245" t="s">
        <v>1280</v>
      </c>
      <c r="D991" s="245" t="s">
        <v>1277</v>
      </c>
      <c r="E991" s="242" t="s">
        <v>212</v>
      </c>
      <c r="F991" s="242" t="s">
        <v>212</v>
      </c>
      <c r="G991" s="246" t="s">
        <v>220</v>
      </c>
    </row>
    <row r="992" spans="2:7" ht="17.100000000000001" customHeight="1">
      <c r="B992" s="240">
        <v>40253</v>
      </c>
      <c r="C992" s="245" t="s">
        <v>1281</v>
      </c>
      <c r="D992" s="245" t="s">
        <v>1277</v>
      </c>
      <c r="E992" s="242" t="s">
        <v>212</v>
      </c>
      <c r="F992" s="242" t="s">
        <v>212</v>
      </c>
      <c r="G992" s="246" t="s">
        <v>220</v>
      </c>
    </row>
    <row r="993" spans="2:7" ht="17.100000000000001" customHeight="1">
      <c r="B993" s="240">
        <v>40253</v>
      </c>
      <c r="C993" s="245" t="s">
        <v>1282</v>
      </c>
      <c r="D993" s="245" t="s">
        <v>1271</v>
      </c>
      <c r="E993" s="242" t="s">
        <v>212</v>
      </c>
      <c r="F993" s="242" t="s">
        <v>212</v>
      </c>
      <c r="G993" s="246" t="s">
        <v>220</v>
      </c>
    </row>
    <row r="994" spans="2:7" ht="17.100000000000001" customHeight="1">
      <c r="B994" s="240">
        <v>40253</v>
      </c>
      <c r="C994" s="245" t="s">
        <v>1283</v>
      </c>
      <c r="D994" s="245" t="s">
        <v>1277</v>
      </c>
      <c r="E994" s="242" t="s">
        <v>212</v>
      </c>
      <c r="F994" s="242" t="s">
        <v>212</v>
      </c>
      <c r="G994" s="246" t="s">
        <v>220</v>
      </c>
    </row>
    <row r="995" spans="2:7" ht="17.100000000000001" customHeight="1">
      <c r="B995" s="240">
        <v>40253</v>
      </c>
      <c r="C995" s="245" t="s">
        <v>1284</v>
      </c>
      <c r="D995" s="245" t="s">
        <v>1277</v>
      </c>
      <c r="E995" s="242" t="s">
        <v>212</v>
      </c>
      <c r="F995" s="242" t="s">
        <v>212</v>
      </c>
      <c r="G995" s="246" t="s">
        <v>220</v>
      </c>
    </row>
    <row r="996" spans="2:7" ht="17.100000000000001" customHeight="1">
      <c r="B996" s="240">
        <v>40253</v>
      </c>
      <c r="C996" s="245" t="s">
        <v>1285</v>
      </c>
      <c r="D996" s="245" t="s">
        <v>1277</v>
      </c>
      <c r="E996" s="242" t="s">
        <v>212</v>
      </c>
      <c r="F996" s="242" t="s">
        <v>212</v>
      </c>
      <c r="G996" s="246" t="s">
        <v>220</v>
      </c>
    </row>
    <row r="997" spans="2:7" ht="17.100000000000001" customHeight="1">
      <c r="B997" s="240">
        <v>40253</v>
      </c>
      <c r="C997" s="245" t="s">
        <v>1286</v>
      </c>
      <c r="D997" s="245" t="s">
        <v>1287</v>
      </c>
      <c r="E997" s="242" t="s">
        <v>212</v>
      </c>
      <c r="F997" s="242" t="s">
        <v>212</v>
      </c>
      <c r="G997" s="246" t="s">
        <v>220</v>
      </c>
    </row>
    <row r="998" spans="2:7" ht="17.100000000000001" customHeight="1">
      <c r="B998" s="240">
        <v>40253</v>
      </c>
      <c r="C998" s="245" t="s">
        <v>1288</v>
      </c>
      <c r="D998" s="245" t="s">
        <v>1287</v>
      </c>
      <c r="E998" s="242" t="s">
        <v>212</v>
      </c>
      <c r="F998" s="242" t="s">
        <v>212</v>
      </c>
      <c r="G998" s="246" t="s">
        <v>220</v>
      </c>
    </row>
    <row r="999" spans="2:7" ht="17.100000000000001" customHeight="1">
      <c r="B999" s="240">
        <v>40253</v>
      </c>
      <c r="C999" s="245" t="s">
        <v>1289</v>
      </c>
      <c r="D999" s="245" t="s">
        <v>1290</v>
      </c>
      <c r="E999" s="242" t="s">
        <v>212</v>
      </c>
      <c r="F999" s="242" t="s">
        <v>212</v>
      </c>
      <c r="G999" s="246" t="s">
        <v>220</v>
      </c>
    </row>
    <row r="1000" spans="2:7" ht="17.100000000000001" customHeight="1">
      <c r="B1000" s="240">
        <v>40253</v>
      </c>
      <c r="C1000" s="245" t="s">
        <v>1291</v>
      </c>
      <c r="D1000" s="245" t="s">
        <v>1277</v>
      </c>
      <c r="E1000" s="242" t="s">
        <v>212</v>
      </c>
      <c r="F1000" s="242" t="s">
        <v>212</v>
      </c>
      <c r="G1000" s="246" t="s">
        <v>220</v>
      </c>
    </row>
    <row r="1001" spans="2:7" ht="17.100000000000001" customHeight="1">
      <c r="B1001" s="240">
        <v>40253</v>
      </c>
      <c r="C1001" s="245" t="s">
        <v>1292</v>
      </c>
      <c r="D1001" s="245" t="s">
        <v>1277</v>
      </c>
      <c r="E1001" s="242" t="s">
        <v>212</v>
      </c>
      <c r="F1001" s="242" t="s">
        <v>212</v>
      </c>
      <c r="G1001" s="246" t="s">
        <v>213</v>
      </c>
    </row>
    <row r="1002" spans="2:7" ht="17.100000000000001" customHeight="1">
      <c r="B1002" s="240">
        <v>40253</v>
      </c>
      <c r="C1002" s="245" t="s">
        <v>1293</v>
      </c>
      <c r="D1002" s="245" t="s">
        <v>1277</v>
      </c>
      <c r="E1002" s="242" t="s">
        <v>212</v>
      </c>
      <c r="F1002" s="242"/>
      <c r="G1002" s="246" t="s">
        <v>213</v>
      </c>
    </row>
    <row r="1003" spans="2:7" ht="17.100000000000001" customHeight="1">
      <c r="B1003" s="240">
        <v>40253</v>
      </c>
      <c r="C1003" s="245" t="s">
        <v>1294</v>
      </c>
      <c r="D1003" s="245" t="s">
        <v>1277</v>
      </c>
      <c r="E1003" s="242" t="s">
        <v>212</v>
      </c>
      <c r="F1003" s="242"/>
      <c r="G1003" s="246" t="s">
        <v>213</v>
      </c>
    </row>
    <row r="1004" spans="2:7" ht="17.100000000000001" customHeight="1">
      <c r="B1004" s="240">
        <v>40253</v>
      </c>
      <c r="C1004" s="245" t="s">
        <v>1295</v>
      </c>
      <c r="D1004" s="245" t="s">
        <v>1290</v>
      </c>
      <c r="E1004" s="242" t="s">
        <v>212</v>
      </c>
      <c r="F1004" s="242" t="s">
        <v>212</v>
      </c>
      <c r="G1004" s="246" t="s">
        <v>213</v>
      </c>
    </row>
    <row r="1005" spans="2:7" ht="17.100000000000001" customHeight="1">
      <c r="B1005" s="240">
        <v>40253</v>
      </c>
      <c r="C1005" s="245" t="s">
        <v>1296</v>
      </c>
      <c r="D1005" s="245" t="s">
        <v>1290</v>
      </c>
      <c r="E1005" s="242" t="s">
        <v>212</v>
      </c>
      <c r="F1005" s="242" t="s">
        <v>212</v>
      </c>
      <c r="G1005" s="246" t="s">
        <v>213</v>
      </c>
    </row>
    <row r="1006" spans="2:7" ht="17.100000000000001" customHeight="1">
      <c r="B1006" s="240">
        <v>40253</v>
      </c>
      <c r="C1006" s="245" t="s">
        <v>1297</v>
      </c>
      <c r="D1006" s="245" t="s">
        <v>1277</v>
      </c>
      <c r="E1006" s="242" t="s">
        <v>212</v>
      </c>
      <c r="F1006" s="242" t="s">
        <v>212</v>
      </c>
      <c r="G1006" s="246" t="s">
        <v>213</v>
      </c>
    </row>
    <row r="1007" spans="2:7" ht="17.100000000000001" customHeight="1">
      <c r="B1007" s="240">
        <v>40253</v>
      </c>
      <c r="C1007" s="245" t="s">
        <v>1298</v>
      </c>
      <c r="D1007" s="245" t="s">
        <v>1277</v>
      </c>
      <c r="E1007" s="242" t="s">
        <v>212</v>
      </c>
      <c r="F1007" s="242" t="s">
        <v>212</v>
      </c>
      <c r="G1007" s="246" t="s">
        <v>213</v>
      </c>
    </row>
    <row r="1008" spans="2:7" ht="17.100000000000001" customHeight="1">
      <c r="B1008" s="240">
        <v>40253</v>
      </c>
      <c r="C1008" s="245" t="s">
        <v>1299</v>
      </c>
      <c r="D1008" s="245" t="s">
        <v>1271</v>
      </c>
      <c r="E1008" s="242" t="s">
        <v>212</v>
      </c>
      <c r="F1008" s="242" t="s">
        <v>212</v>
      </c>
      <c r="G1008" s="246" t="s">
        <v>213</v>
      </c>
    </row>
    <row r="1009" spans="2:7" ht="17.100000000000001" customHeight="1">
      <c r="B1009" s="240">
        <v>40253</v>
      </c>
      <c r="C1009" s="245" t="s">
        <v>1300</v>
      </c>
      <c r="D1009" s="245" t="s">
        <v>1301</v>
      </c>
      <c r="E1009" s="242" t="s">
        <v>212</v>
      </c>
      <c r="F1009" s="242" t="s">
        <v>212</v>
      </c>
      <c r="G1009" s="246" t="s">
        <v>213</v>
      </c>
    </row>
    <row r="1010" spans="2:7" ht="17.100000000000001" customHeight="1">
      <c r="B1010" s="240">
        <v>40253</v>
      </c>
      <c r="C1010" s="245" t="s">
        <v>1302</v>
      </c>
      <c r="D1010" s="245" t="s">
        <v>1301</v>
      </c>
      <c r="E1010" s="242" t="s">
        <v>212</v>
      </c>
      <c r="F1010" s="242" t="s">
        <v>212</v>
      </c>
      <c r="G1010" s="246" t="s">
        <v>213</v>
      </c>
    </row>
    <row r="1011" spans="2:7" ht="17.100000000000001" customHeight="1">
      <c r="B1011" s="240">
        <v>40253</v>
      </c>
      <c r="C1011" s="245" t="s">
        <v>1303</v>
      </c>
      <c r="D1011" s="245" t="s">
        <v>1301</v>
      </c>
      <c r="E1011" s="242" t="s">
        <v>212</v>
      </c>
      <c r="F1011" s="242" t="s">
        <v>212</v>
      </c>
      <c r="G1011" s="246" t="s">
        <v>213</v>
      </c>
    </row>
    <row r="1012" spans="2:7" ht="17.100000000000001" customHeight="1">
      <c r="B1012" s="240">
        <v>40253</v>
      </c>
      <c r="C1012" s="245" t="s">
        <v>358</v>
      </c>
      <c r="D1012" s="245" t="s">
        <v>1301</v>
      </c>
      <c r="E1012" s="242" t="s">
        <v>212</v>
      </c>
      <c r="F1012" s="242" t="s">
        <v>212</v>
      </c>
      <c r="G1012" s="246" t="s">
        <v>213</v>
      </c>
    </row>
    <row r="1013" spans="2:7" ht="17.100000000000001" customHeight="1">
      <c r="B1013" s="240">
        <v>40253</v>
      </c>
      <c r="C1013" s="245" t="s">
        <v>1304</v>
      </c>
      <c r="D1013" s="245" t="s">
        <v>1301</v>
      </c>
      <c r="E1013" s="242" t="s">
        <v>212</v>
      </c>
      <c r="F1013" s="242" t="s">
        <v>212</v>
      </c>
      <c r="G1013" s="246" t="s">
        <v>213</v>
      </c>
    </row>
    <row r="1014" spans="2:7" ht="17.100000000000001" customHeight="1">
      <c r="B1014" s="240">
        <v>40253</v>
      </c>
      <c r="C1014" s="245" t="s">
        <v>1305</v>
      </c>
      <c r="D1014" s="245" t="s">
        <v>1301</v>
      </c>
      <c r="E1014" s="242" t="s">
        <v>212</v>
      </c>
      <c r="F1014" s="242" t="s">
        <v>212</v>
      </c>
      <c r="G1014" s="246" t="s">
        <v>213</v>
      </c>
    </row>
    <row r="1015" spans="2:7" ht="17.100000000000001" customHeight="1">
      <c r="B1015" s="240">
        <v>40253</v>
      </c>
      <c r="C1015" s="245" t="s">
        <v>1306</v>
      </c>
      <c r="D1015" s="245" t="s">
        <v>1301</v>
      </c>
      <c r="E1015" s="242" t="s">
        <v>212</v>
      </c>
      <c r="F1015" s="242" t="s">
        <v>212</v>
      </c>
      <c r="G1015" s="246" t="s">
        <v>213</v>
      </c>
    </row>
    <row r="1016" spans="2:7" ht="17.100000000000001" customHeight="1">
      <c r="B1016" s="240">
        <v>40253</v>
      </c>
      <c r="C1016" s="245" t="s">
        <v>1307</v>
      </c>
      <c r="D1016" s="245" t="s">
        <v>1301</v>
      </c>
      <c r="E1016" s="242" t="s">
        <v>212</v>
      </c>
      <c r="F1016" s="242" t="s">
        <v>212</v>
      </c>
      <c r="G1016" s="246" t="s">
        <v>213</v>
      </c>
    </row>
    <row r="1017" spans="2:7" ht="17.100000000000001" customHeight="1">
      <c r="B1017" s="240">
        <v>40253</v>
      </c>
      <c r="C1017" s="245" t="s">
        <v>1308</v>
      </c>
      <c r="D1017" s="245" t="s">
        <v>1301</v>
      </c>
      <c r="E1017" s="242" t="s">
        <v>212</v>
      </c>
      <c r="F1017" s="242" t="s">
        <v>212</v>
      </c>
      <c r="G1017" s="246" t="s">
        <v>213</v>
      </c>
    </row>
    <row r="1018" spans="2:7" ht="17.100000000000001" customHeight="1">
      <c r="B1018" s="240">
        <v>40253</v>
      </c>
      <c r="C1018" s="245" t="s">
        <v>1309</v>
      </c>
      <c r="D1018" s="245" t="s">
        <v>1301</v>
      </c>
      <c r="E1018" s="242" t="s">
        <v>212</v>
      </c>
      <c r="F1018" s="242" t="s">
        <v>212</v>
      </c>
      <c r="G1018" s="246" t="s">
        <v>213</v>
      </c>
    </row>
    <row r="1019" spans="2:7" ht="17.100000000000001" customHeight="1">
      <c r="B1019" s="240">
        <v>40253</v>
      </c>
      <c r="C1019" s="245" t="s">
        <v>1310</v>
      </c>
      <c r="D1019" s="245" t="s">
        <v>1301</v>
      </c>
      <c r="E1019" s="242" t="s">
        <v>212</v>
      </c>
      <c r="F1019" s="242" t="s">
        <v>212</v>
      </c>
      <c r="G1019" s="246" t="s">
        <v>213</v>
      </c>
    </row>
    <row r="1020" spans="2:7" ht="17.100000000000001" customHeight="1">
      <c r="B1020" s="240">
        <v>40253</v>
      </c>
      <c r="C1020" s="245" t="s">
        <v>1311</v>
      </c>
      <c r="D1020" s="245" t="s">
        <v>1301</v>
      </c>
      <c r="E1020" s="242" t="s">
        <v>212</v>
      </c>
      <c r="F1020" s="242" t="s">
        <v>212</v>
      </c>
      <c r="G1020" s="246" t="s">
        <v>213</v>
      </c>
    </row>
    <row r="1021" spans="2:7" ht="17.100000000000001" customHeight="1">
      <c r="B1021" s="240">
        <v>40253</v>
      </c>
      <c r="C1021" s="245" t="s">
        <v>1312</v>
      </c>
      <c r="D1021" s="245" t="s">
        <v>1301</v>
      </c>
      <c r="E1021" s="242" t="s">
        <v>212</v>
      </c>
      <c r="F1021" s="242" t="s">
        <v>212</v>
      </c>
      <c r="G1021" s="246" t="s">
        <v>213</v>
      </c>
    </row>
    <row r="1022" spans="2:7" ht="17.100000000000001" customHeight="1">
      <c r="B1022" s="240">
        <v>40253</v>
      </c>
      <c r="C1022" s="245" t="s">
        <v>1313</v>
      </c>
      <c r="D1022" s="245" t="s">
        <v>1301</v>
      </c>
      <c r="E1022" s="242" t="s">
        <v>212</v>
      </c>
      <c r="F1022" s="242" t="s">
        <v>212</v>
      </c>
      <c r="G1022" s="246" t="s">
        <v>213</v>
      </c>
    </row>
    <row r="1023" spans="2:7" ht="17.100000000000001" customHeight="1">
      <c r="B1023" s="240">
        <v>40253</v>
      </c>
      <c r="C1023" s="245" t="s">
        <v>1314</v>
      </c>
      <c r="D1023" s="245" t="s">
        <v>1301</v>
      </c>
      <c r="E1023" s="242" t="s">
        <v>212</v>
      </c>
      <c r="F1023" s="242" t="s">
        <v>212</v>
      </c>
      <c r="G1023" s="246" t="s">
        <v>213</v>
      </c>
    </row>
    <row r="1024" spans="2:7" ht="17.100000000000001" customHeight="1">
      <c r="B1024" s="240">
        <v>40253</v>
      </c>
      <c r="C1024" s="245" t="s">
        <v>1315</v>
      </c>
      <c r="D1024" s="245" t="s">
        <v>1301</v>
      </c>
      <c r="E1024" s="242" t="s">
        <v>212</v>
      </c>
      <c r="F1024" s="242" t="s">
        <v>212</v>
      </c>
      <c r="G1024" s="246" t="s">
        <v>213</v>
      </c>
    </row>
    <row r="1025" spans="2:7" ht="17.100000000000001" customHeight="1">
      <c r="B1025" s="240">
        <v>40253</v>
      </c>
      <c r="C1025" s="245" t="s">
        <v>1316</v>
      </c>
      <c r="D1025" s="245" t="s">
        <v>1301</v>
      </c>
      <c r="E1025" s="242" t="s">
        <v>212</v>
      </c>
      <c r="F1025" s="242" t="s">
        <v>212</v>
      </c>
      <c r="G1025" s="246" t="s">
        <v>213</v>
      </c>
    </row>
    <row r="1026" spans="2:7" ht="17.100000000000001" customHeight="1">
      <c r="B1026" s="240">
        <v>40253</v>
      </c>
      <c r="C1026" s="245" t="s">
        <v>1317</v>
      </c>
      <c r="D1026" s="245" t="s">
        <v>1301</v>
      </c>
      <c r="E1026" s="242" t="s">
        <v>212</v>
      </c>
      <c r="F1026" s="242" t="s">
        <v>212</v>
      </c>
      <c r="G1026" s="246" t="s">
        <v>213</v>
      </c>
    </row>
    <row r="1027" spans="2:7" ht="17.100000000000001" customHeight="1">
      <c r="B1027" s="240">
        <v>40253</v>
      </c>
      <c r="C1027" s="245" t="s">
        <v>1318</v>
      </c>
      <c r="D1027" s="245" t="s">
        <v>1301</v>
      </c>
      <c r="E1027" s="242" t="s">
        <v>212</v>
      </c>
      <c r="F1027" s="242" t="s">
        <v>212</v>
      </c>
      <c r="G1027" s="246" t="s">
        <v>213</v>
      </c>
    </row>
    <row r="1028" spans="2:7" ht="17.100000000000001" customHeight="1">
      <c r="B1028" s="240">
        <v>40253</v>
      </c>
      <c r="C1028" s="245" t="s">
        <v>1319</v>
      </c>
      <c r="D1028" s="245" t="s">
        <v>1301</v>
      </c>
      <c r="E1028" s="242" t="s">
        <v>212</v>
      </c>
      <c r="F1028" s="242" t="s">
        <v>212</v>
      </c>
      <c r="G1028" s="246" t="s">
        <v>213</v>
      </c>
    </row>
    <row r="1029" spans="2:7" ht="17.100000000000001" customHeight="1">
      <c r="B1029" s="240">
        <v>40253</v>
      </c>
      <c r="C1029" s="245" t="s">
        <v>1320</v>
      </c>
      <c r="D1029" s="245" t="s">
        <v>1301</v>
      </c>
      <c r="E1029" s="242" t="s">
        <v>212</v>
      </c>
      <c r="F1029" s="242" t="s">
        <v>212</v>
      </c>
      <c r="G1029" s="246" t="s">
        <v>220</v>
      </c>
    </row>
    <row r="1030" spans="2:7" ht="17.100000000000001" customHeight="1">
      <c r="B1030" s="240">
        <v>40253</v>
      </c>
      <c r="C1030" s="245" t="s">
        <v>1321</v>
      </c>
      <c r="D1030" s="245" t="s">
        <v>1301</v>
      </c>
      <c r="E1030" s="242" t="s">
        <v>212</v>
      </c>
      <c r="F1030" s="242" t="s">
        <v>212</v>
      </c>
      <c r="G1030" s="246" t="s">
        <v>220</v>
      </c>
    </row>
    <row r="1031" spans="2:7" ht="17.100000000000001" customHeight="1">
      <c r="B1031" s="240">
        <v>40253</v>
      </c>
      <c r="C1031" s="245" t="s">
        <v>1322</v>
      </c>
      <c r="D1031" s="245" t="s">
        <v>1301</v>
      </c>
      <c r="E1031" s="242" t="s">
        <v>212</v>
      </c>
      <c r="F1031" s="242" t="s">
        <v>212</v>
      </c>
      <c r="G1031" s="246" t="s">
        <v>220</v>
      </c>
    </row>
    <row r="1032" spans="2:7" ht="17.100000000000001" customHeight="1">
      <c r="B1032" s="240">
        <v>40253</v>
      </c>
      <c r="C1032" s="245" t="s">
        <v>1323</v>
      </c>
      <c r="D1032" s="245" t="s">
        <v>1301</v>
      </c>
      <c r="E1032" s="242" t="s">
        <v>212</v>
      </c>
      <c r="F1032" s="242" t="s">
        <v>212</v>
      </c>
      <c r="G1032" s="246" t="s">
        <v>220</v>
      </c>
    </row>
    <row r="1033" spans="2:7" ht="17.100000000000001" customHeight="1">
      <c r="B1033" s="240">
        <v>40253</v>
      </c>
      <c r="C1033" s="245" t="s">
        <v>1324</v>
      </c>
      <c r="D1033" s="245" t="s">
        <v>1301</v>
      </c>
      <c r="E1033" s="242" t="s">
        <v>212</v>
      </c>
      <c r="F1033" s="242" t="s">
        <v>212</v>
      </c>
      <c r="G1033" s="246" t="s">
        <v>220</v>
      </c>
    </row>
    <row r="1034" spans="2:7" ht="17.100000000000001" customHeight="1">
      <c r="B1034" s="240">
        <v>40253</v>
      </c>
      <c r="C1034" s="245" t="s">
        <v>1325</v>
      </c>
      <c r="D1034" s="245" t="s">
        <v>1301</v>
      </c>
      <c r="E1034" s="242" t="s">
        <v>212</v>
      </c>
      <c r="F1034" s="242" t="s">
        <v>212</v>
      </c>
      <c r="G1034" s="246" t="s">
        <v>220</v>
      </c>
    </row>
    <row r="1035" spans="2:7" ht="17.100000000000001" customHeight="1">
      <c r="B1035" s="240">
        <v>40253</v>
      </c>
      <c r="C1035" s="245" t="s">
        <v>1326</v>
      </c>
      <c r="D1035" s="245" t="s">
        <v>1301</v>
      </c>
      <c r="E1035" s="242" t="s">
        <v>212</v>
      </c>
      <c r="F1035" s="242" t="s">
        <v>212</v>
      </c>
      <c r="G1035" s="246" t="s">
        <v>220</v>
      </c>
    </row>
    <row r="1036" spans="2:7" ht="17.100000000000001" customHeight="1">
      <c r="B1036" s="240">
        <v>40253</v>
      </c>
      <c r="C1036" s="245" t="s">
        <v>1327</v>
      </c>
      <c r="D1036" s="245" t="s">
        <v>1301</v>
      </c>
      <c r="E1036" s="242" t="s">
        <v>212</v>
      </c>
      <c r="F1036" s="242" t="s">
        <v>212</v>
      </c>
      <c r="G1036" s="246" t="s">
        <v>220</v>
      </c>
    </row>
    <row r="1037" spans="2:7" ht="17.100000000000001" customHeight="1">
      <c r="B1037" s="240">
        <v>40253</v>
      </c>
      <c r="C1037" s="245" t="s">
        <v>1328</v>
      </c>
      <c r="D1037" s="245" t="s">
        <v>1301</v>
      </c>
      <c r="E1037" s="242" t="s">
        <v>212</v>
      </c>
      <c r="F1037" s="242" t="s">
        <v>212</v>
      </c>
      <c r="G1037" s="246" t="s">
        <v>220</v>
      </c>
    </row>
    <row r="1038" spans="2:7" ht="17.100000000000001" customHeight="1">
      <c r="B1038" s="240">
        <v>40253</v>
      </c>
      <c r="C1038" s="245" t="s">
        <v>1329</v>
      </c>
      <c r="D1038" s="245" t="s">
        <v>1301</v>
      </c>
      <c r="E1038" s="242" t="s">
        <v>212</v>
      </c>
      <c r="F1038" s="242" t="s">
        <v>212</v>
      </c>
      <c r="G1038" s="246" t="s">
        <v>220</v>
      </c>
    </row>
    <row r="1039" spans="2:7" ht="17.100000000000001" customHeight="1">
      <c r="B1039" s="240">
        <v>40253</v>
      </c>
      <c r="C1039" s="245" t="s">
        <v>1330</v>
      </c>
      <c r="D1039" s="245" t="s">
        <v>1301</v>
      </c>
      <c r="E1039" s="242" t="s">
        <v>212</v>
      </c>
      <c r="F1039" s="242" t="s">
        <v>212</v>
      </c>
      <c r="G1039" s="246" t="s">
        <v>220</v>
      </c>
    </row>
    <row r="1040" spans="2:7" ht="17.100000000000001" customHeight="1">
      <c r="B1040" s="240">
        <v>40253</v>
      </c>
      <c r="C1040" s="245" t="s">
        <v>1331</v>
      </c>
      <c r="D1040" s="245" t="s">
        <v>1301</v>
      </c>
      <c r="E1040" s="242" t="s">
        <v>212</v>
      </c>
      <c r="F1040" s="242" t="s">
        <v>212</v>
      </c>
      <c r="G1040" s="246" t="s">
        <v>220</v>
      </c>
    </row>
    <row r="1041" spans="2:7" ht="17.100000000000001" customHeight="1">
      <c r="B1041" s="240">
        <v>40253</v>
      </c>
      <c r="C1041" s="245" t="s">
        <v>1332</v>
      </c>
      <c r="D1041" s="245" t="s">
        <v>1301</v>
      </c>
      <c r="E1041" s="242" t="s">
        <v>212</v>
      </c>
      <c r="F1041" s="242" t="s">
        <v>212</v>
      </c>
      <c r="G1041" s="246" t="s">
        <v>220</v>
      </c>
    </row>
    <row r="1042" spans="2:7" ht="17.100000000000001" customHeight="1">
      <c r="B1042" s="240">
        <v>40253</v>
      </c>
      <c r="C1042" s="245" t="s">
        <v>1333</v>
      </c>
      <c r="D1042" s="245" t="s">
        <v>1301</v>
      </c>
      <c r="E1042" s="242" t="s">
        <v>212</v>
      </c>
      <c r="F1042" s="242" t="s">
        <v>212</v>
      </c>
      <c r="G1042" s="246" t="s">
        <v>220</v>
      </c>
    </row>
    <row r="1043" spans="2:7" ht="17.100000000000001" customHeight="1">
      <c r="B1043" s="240">
        <v>40253</v>
      </c>
      <c r="C1043" s="245" t="s">
        <v>1334</v>
      </c>
      <c r="D1043" s="245" t="s">
        <v>1301</v>
      </c>
      <c r="E1043" s="242" t="s">
        <v>212</v>
      </c>
      <c r="F1043" s="242" t="s">
        <v>212</v>
      </c>
      <c r="G1043" s="246" t="s">
        <v>220</v>
      </c>
    </row>
    <row r="1044" spans="2:7" ht="17.100000000000001" customHeight="1">
      <c r="B1044" s="240">
        <v>40253</v>
      </c>
      <c r="C1044" s="245" t="s">
        <v>1335</v>
      </c>
      <c r="D1044" s="245" t="s">
        <v>1301</v>
      </c>
      <c r="E1044" s="242" t="s">
        <v>212</v>
      </c>
      <c r="F1044" s="242" t="s">
        <v>212</v>
      </c>
      <c r="G1044" s="246" t="s">
        <v>220</v>
      </c>
    </row>
    <row r="1045" spans="2:7" ht="17.100000000000001" customHeight="1">
      <c r="B1045" s="240">
        <v>40253</v>
      </c>
      <c r="C1045" s="245" t="s">
        <v>1336</v>
      </c>
      <c r="D1045" s="245" t="s">
        <v>1301</v>
      </c>
      <c r="E1045" s="242" t="s">
        <v>212</v>
      </c>
      <c r="F1045" s="242" t="s">
        <v>212</v>
      </c>
      <c r="G1045" s="246" t="s">
        <v>220</v>
      </c>
    </row>
    <row r="1046" spans="2:7" ht="17.100000000000001" customHeight="1">
      <c r="B1046" s="240">
        <v>40253</v>
      </c>
      <c r="C1046" s="245" t="s">
        <v>1337</v>
      </c>
      <c r="D1046" s="245" t="s">
        <v>1301</v>
      </c>
      <c r="E1046" s="242" t="s">
        <v>212</v>
      </c>
      <c r="F1046" s="242" t="s">
        <v>212</v>
      </c>
      <c r="G1046" s="246" t="s">
        <v>220</v>
      </c>
    </row>
    <row r="1047" spans="2:7" ht="17.100000000000001" customHeight="1">
      <c r="B1047" s="240">
        <v>40253</v>
      </c>
      <c r="C1047" s="245" t="s">
        <v>1338</v>
      </c>
      <c r="D1047" s="245" t="s">
        <v>1301</v>
      </c>
      <c r="E1047" s="242" t="s">
        <v>212</v>
      </c>
      <c r="F1047" s="242" t="s">
        <v>212</v>
      </c>
      <c r="G1047" s="246" t="s">
        <v>220</v>
      </c>
    </row>
    <row r="1048" spans="2:7" ht="17.100000000000001" customHeight="1">
      <c r="B1048" s="240">
        <v>40253</v>
      </c>
      <c r="C1048" s="245" t="s">
        <v>1339</v>
      </c>
      <c r="D1048" s="245" t="s">
        <v>1301</v>
      </c>
      <c r="E1048" s="242" t="s">
        <v>212</v>
      </c>
      <c r="F1048" s="242" t="s">
        <v>212</v>
      </c>
      <c r="G1048" s="246" t="s">
        <v>220</v>
      </c>
    </row>
    <row r="1049" spans="2:7" ht="17.100000000000001" customHeight="1">
      <c r="B1049" s="240">
        <v>40253</v>
      </c>
      <c r="C1049" s="245" t="s">
        <v>1340</v>
      </c>
      <c r="D1049" s="245" t="s">
        <v>1301</v>
      </c>
      <c r="E1049" s="242" t="s">
        <v>212</v>
      </c>
      <c r="F1049" s="242" t="s">
        <v>212</v>
      </c>
      <c r="G1049" s="246" t="s">
        <v>220</v>
      </c>
    </row>
    <row r="1050" spans="2:7" ht="17.100000000000001" customHeight="1">
      <c r="B1050" s="240">
        <v>40253</v>
      </c>
      <c r="C1050" s="245" t="s">
        <v>1341</v>
      </c>
      <c r="D1050" s="245" t="s">
        <v>1301</v>
      </c>
      <c r="E1050" s="242" t="s">
        <v>212</v>
      </c>
      <c r="F1050" s="242" t="s">
        <v>212</v>
      </c>
      <c r="G1050" s="246" t="s">
        <v>220</v>
      </c>
    </row>
    <row r="1051" spans="2:7" ht="17.100000000000001" customHeight="1">
      <c r="B1051" s="240">
        <v>40253</v>
      </c>
      <c r="C1051" s="245" t="s">
        <v>1342</v>
      </c>
      <c r="D1051" s="245" t="s">
        <v>1301</v>
      </c>
      <c r="E1051" s="242" t="s">
        <v>212</v>
      </c>
      <c r="F1051" s="242" t="s">
        <v>212</v>
      </c>
      <c r="G1051" s="246" t="s">
        <v>220</v>
      </c>
    </row>
    <row r="1052" spans="2:7" ht="17.100000000000001" customHeight="1">
      <c r="B1052" s="240">
        <v>40253</v>
      </c>
      <c r="C1052" s="245" t="s">
        <v>1343</v>
      </c>
      <c r="D1052" s="245" t="s">
        <v>1301</v>
      </c>
      <c r="E1052" s="242" t="s">
        <v>212</v>
      </c>
      <c r="F1052" s="242" t="s">
        <v>212</v>
      </c>
      <c r="G1052" s="246" t="s">
        <v>220</v>
      </c>
    </row>
    <row r="1053" spans="2:7" ht="17.100000000000001" customHeight="1">
      <c r="B1053" s="240">
        <v>40253</v>
      </c>
      <c r="C1053" s="245" t="s">
        <v>1344</v>
      </c>
      <c r="D1053" s="245" t="s">
        <v>1301</v>
      </c>
      <c r="E1053" s="242" t="s">
        <v>212</v>
      </c>
      <c r="F1053" s="242" t="s">
        <v>212</v>
      </c>
      <c r="G1053" s="246" t="s">
        <v>220</v>
      </c>
    </row>
    <row r="1054" spans="2:7" ht="17.100000000000001" customHeight="1">
      <c r="B1054" s="240">
        <v>40253</v>
      </c>
      <c r="C1054" s="245" t="s">
        <v>1345</v>
      </c>
      <c r="D1054" s="245" t="s">
        <v>1301</v>
      </c>
      <c r="E1054" s="242" t="s">
        <v>212</v>
      </c>
      <c r="F1054" s="242" t="s">
        <v>212</v>
      </c>
      <c r="G1054" s="246" t="s">
        <v>220</v>
      </c>
    </row>
    <row r="1055" spans="2:7" ht="17.100000000000001" customHeight="1">
      <c r="B1055" s="240">
        <v>40253</v>
      </c>
      <c r="C1055" s="245" t="s">
        <v>1346</v>
      </c>
      <c r="D1055" s="245" t="s">
        <v>1301</v>
      </c>
      <c r="E1055" s="242" t="s">
        <v>212</v>
      </c>
      <c r="F1055" s="242" t="s">
        <v>212</v>
      </c>
      <c r="G1055" s="246" t="s">
        <v>220</v>
      </c>
    </row>
    <row r="1056" spans="2:7" ht="17.100000000000001" customHeight="1">
      <c r="B1056" s="240">
        <v>40253</v>
      </c>
      <c r="C1056" s="245" t="s">
        <v>1347</v>
      </c>
      <c r="D1056" s="245" t="s">
        <v>1301</v>
      </c>
      <c r="E1056" s="242" t="s">
        <v>212</v>
      </c>
      <c r="F1056" s="242" t="s">
        <v>212</v>
      </c>
      <c r="G1056" s="246" t="s">
        <v>220</v>
      </c>
    </row>
    <row r="1057" spans="2:7" ht="17.100000000000001" customHeight="1">
      <c r="B1057" s="240">
        <v>40253</v>
      </c>
      <c r="C1057" s="245" t="s">
        <v>1348</v>
      </c>
      <c r="D1057" s="245" t="s">
        <v>1301</v>
      </c>
      <c r="E1057" s="242" t="s">
        <v>212</v>
      </c>
      <c r="F1057" s="242" t="s">
        <v>212</v>
      </c>
      <c r="G1057" s="246" t="s">
        <v>220</v>
      </c>
    </row>
    <row r="1058" spans="2:7" ht="17.100000000000001" customHeight="1">
      <c r="B1058" s="240">
        <v>40253</v>
      </c>
      <c r="C1058" s="245" t="s">
        <v>1349</v>
      </c>
      <c r="D1058" s="245" t="s">
        <v>1301</v>
      </c>
      <c r="E1058" s="242" t="s">
        <v>212</v>
      </c>
      <c r="F1058" s="242" t="s">
        <v>212</v>
      </c>
      <c r="G1058" s="246" t="s">
        <v>220</v>
      </c>
    </row>
    <row r="1059" spans="2:7" ht="17.100000000000001" customHeight="1">
      <c r="B1059" s="240">
        <v>40253</v>
      </c>
      <c r="C1059" s="245" t="s">
        <v>1350</v>
      </c>
      <c r="D1059" s="245" t="s">
        <v>1301</v>
      </c>
      <c r="E1059" s="242" t="s">
        <v>212</v>
      </c>
      <c r="F1059" s="242" t="s">
        <v>212</v>
      </c>
      <c r="G1059" s="246" t="s">
        <v>220</v>
      </c>
    </row>
    <row r="1060" spans="2:7" ht="17.100000000000001" customHeight="1">
      <c r="B1060" s="240">
        <v>40253</v>
      </c>
      <c r="C1060" s="245" t="s">
        <v>1351</v>
      </c>
      <c r="D1060" s="245" t="s">
        <v>1301</v>
      </c>
      <c r="E1060" s="242" t="s">
        <v>212</v>
      </c>
      <c r="F1060" s="242" t="s">
        <v>212</v>
      </c>
      <c r="G1060" s="246" t="s">
        <v>220</v>
      </c>
    </row>
    <row r="1061" spans="2:7" ht="17.100000000000001" customHeight="1">
      <c r="B1061" s="240">
        <v>40253</v>
      </c>
      <c r="C1061" s="245" t="s">
        <v>1352</v>
      </c>
      <c r="D1061" s="245" t="s">
        <v>1301</v>
      </c>
      <c r="E1061" s="242" t="s">
        <v>212</v>
      </c>
      <c r="F1061" s="242" t="s">
        <v>212</v>
      </c>
      <c r="G1061" s="246" t="s">
        <v>220</v>
      </c>
    </row>
    <row r="1062" spans="2:7" ht="17.100000000000001" customHeight="1">
      <c r="B1062" s="240">
        <v>40253</v>
      </c>
      <c r="C1062" s="245" t="s">
        <v>1353</v>
      </c>
      <c r="D1062" s="245" t="s">
        <v>1301</v>
      </c>
      <c r="E1062" s="242" t="s">
        <v>212</v>
      </c>
      <c r="F1062" s="242" t="s">
        <v>212</v>
      </c>
      <c r="G1062" s="246" t="s">
        <v>220</v>
      </c>
    </row>
    <row r="1063" spans="2:7" ht="17.100000000000001" customHeight="1">
      <c r="B1063" s="240">
        <v>40253</v>
      </c>
      <c r="C1063" s="245" t="s">
        <v>1354</v>
      </c>
      <c r="D1063" s="245" t="s">
        <v>1301</v>
      </c>
      <c r="E1063" s="242" t="s">
        <v>212</v>
      </c>
      <c r="F1063" s="242" t="s">
        <v>212</v>
      </c>
      <c r="G1063" s="246" t="s">
        <v>220</v>
      </c>
    </row>
    <row r="1064" spans="2:7" ht="17.100000000000001" customHeight="1">
      <c r="B1064" s="240">
        <v>40253</v>
      </c>
      <c r="C1064" s="245" t="s">
        <v>1355</v>
      </c>
      <c r="D1064" s="245" t="s">
        <v>1301</v>
      </c>
      <c r="E1064" s="242" t="s">
        <v>212</v>
      </c>
      <c r="F1064" s="242" t="s">
        <v>212</v>
      </c>
      <c r="G1064" s="246" t="s">
        <v>220</v>
      </c>
    </row>
    <row r="1065" spans="2:7" ht="17.100000000000001" customHeight="1">
      <c r="B1065" s="240">
        <v>40267</v>
      </c>
      <c r="C1065" s="245" t="s">
        <v>1356</v>
      </c>
      <c r="D1065" s="245" t="s">
        <v>1357</v>
      </c>
      <c r="E1065" s="242" t="s">
        <v>212</v>
      </c>
      <c r="F1065" s="242" t="s">
        <v>212</v>
      </c>
      <c r="G1065" s="246" t="s">
        <v>220</v>
      </c>
    </row>
    <row r="1066" spans="2:7" ht="17.100000000000001" customHeight="1">
      <c r="B1066" s="240">
        <v>40267</v>
      </c>
      <c r="C1066" s="245" t="s">
        <v>1358</v>
      </c>
      <c r="D1066" s="245" t="s">
        <v>1359</v>
      </c>
      <c r="E1066" s="242" t="s">
        <v>212</v>
      </c>
      <c r="F1066" s="242" t="s">
        <v>212</v>
      </c>
      <c r="G1066" s="246" t="s">
        <v>220</v>
      </c>
    </row>
    <row r="1067" spans="2:7" ht="17.100000000000001" customHeight="1">
      <c r="B1067" s="240">
        <v>40267</v>
      </c>
      <c r="C1067" s="245" t="s">
        <v>1360</v>
      </c>
      <c r="D1067" s="245" t="s">
        <v>1359</v>
      </c>
      <c r="E1067" s="242" t="s">
        <v>212</v>
      </c>
      <c r="F1067" s="242" t="s">
        <v>212</v>
      </c>
      <c r="G1067" s="246" t="s">
        <v>220</v>
      </c>
    </row>
    <row r="1068" spans="2:7" ht="17.100000000000001" customHeight="1">
      <c r="B1068" s="240">
        <v>40267</v>
      </c>
      <c r="C1068" s="245" t="s">
        <v>1361</v>
      </c>
      <c r="D1068" s="245" t="s">
        <v>1359</v>
      </c>
      <c r="E1068" s="242" t="s">
        <v>212</v>
      </c>
      <c r="F1068" s="242" t="s">
        <v>212</v>
      </c>
      <c r="G1068" s="246" t="s">
        <v>220</v>
      </c>
    </row>
    <row r="1069" spans="2:7" ht="17.100000000000001" customHeight="1">
      <c r="B1069" s="240">
        <v>40267</v>
      </c>
      <c r="C1069" s="245" t="s">
        <v>1362</v>
      </c>
      <c r="D1069" s="245" t="s">
        <v>1363</v>
      </c>
      <c r="E1069" s="242" t="s">
        <v>212</v>
      </c>
      <c r="F1069" s="242" t="s">
        <v>212</v>
      </c>
      <c r="G1069" s="246" t="s">
        <v>220</v>
      </c>
    </row>
    <row r="1070" spans="2:7" ht="17.100000000000001" customHeight="1">
      <c r="B1070" s="240">
        <v>40267</v>
      </c>
      <c r="C1070" s="245" t="s">
        <v>1364</v>
      </c>
      <c r="D1070" s="245" t="s">
        <v>1365</v>
      </c>
      <c r="E1070" s="242" t="s">
        <v>212</v>
      </c>
      <c r="F1070" s="242" t="s">
        <v>212</v>
      </c>
      <c r="G1070" s="246" t="s">
        <v>220</v>
      </c>
    </row>
    <row r="1071" spans="2:7" ht="17.100000000000001" customHeight="1">
      <c r="B1071" s="240">
        <v>40267</v>
      </c>
      <c r="C1071" s="245" t="s">
        <v>1366</v>
      </c>
      <c r="D1071" s="245" t="s">
        <v>1367</v>
      </c>
      <c r="E1071" s="242" t="s">
        <v>212</v>
      </c>
      <c r="F1071" s="242" t="s">
        <v>212</v>
      </c>
      <c r="G1071" s="246" t="s">
        <v>220</v>
      </c>
    </row>
    <row r="1072" spans="2:7" ht="17.100000000000001" customHeight="1">
      <c r="B1072" s="240">
        <v>40267</v>
      </c>
      <c r="C1072" s="245" t="s">
        <v>1368</v>
      </c>
      <c r="D1072" s="245" t="s">
        <v>1367</v>
      </c>
      <c r="E1072" s="242" t="s">
        <v>212</v>
      </c>
      <c r="F1072" s="242" t="s">
        <v>212</v>
      </c>
      <c r="G1072" s="246" t="s">
        <v>220</v>
      </c>
    </row>
    <row r="1073" spans="2:7" ht="17.100000000000001" customHeight="1">
      <c r="B1073" s="240">
        <v>40267</v>
      </c>
      <c r="C1073" s="245" t="s">
        <v>1369</v>
      </c>
      <c r="D1073" s="245" t="s">
        <v>1367</v>
      </c>
      <c r="E1073" s="242" t="s">
        <v>212</v>
      </c>
      <c r="F1073" s="242" t="s">
        <v>212</v>
      </c>
      <c r="G1073" s="246" t="s">
        <v>220</v>
      </c>
    </row>
    <row r="1074" spans="2:7" ht="17.100000000000001" customHeight="1">
      <c r="B1074" s="240">
        <v>40267</v>
      </c>
      <c r="C1074" s="245" t="s">
        <v>1370</v>
      </c>
      <c r="D1074" s="245" t="s">
        <v>1371</v>
      </c>
      <c r="E1074" s="242" t="s">
        <v>212</v>
      </c>
      <c r="F1074" s="242" t="s">
        <v>212</v>
      </c>
      <c r="G1074" s="246" t="s">
        <v>220</v>
      </c>
    </row>
    <row r="1075" spans="2:7" ht="17.100000000000001" customHeight="1">
      <c r="B1075" s="240">
        <v>40267</v>
      </c>
      <c r="C1075" s="245" t="s">
        <v>1372</v>
      </c>
      <c r="D1075" s="245" t="s">
        <v>1371</v>
      </c>
      <c r="E1075" s="242" t="s">
        <v>212</v>
      </c>
      <c r="F1075" s="242" t="s">
        <v>212</v>
      </c>
      <c r="G1075" s="246" t="s">
        <v>220</v>
      </c>
    </row>
    <row r="1076" spans="2:7" ht="17.100000000000001" customHeight="1">
      <c r="B1076" s="240">
        <v>40267</v>
      </c>
      <c r="C1076" s="245" t="s">
        <v>1373</v>
      </c>
      <c r="D1076" s="245" t="s">
        <v>1374</v>
      </c>
      <c r="E1076" s="242" t="s">
        <v>212</v>
      </c>
      <c r="F1076" s="242" t="s">
        <v>212</v>
      </c>
      <c r="G1076" s="246" t="s">
        <v>220</v>
      </c>
    </row>
    <row r="1077" spans="2:7" ht="17.100000000000001" customHeight="1">
      <c r="B1077" s="240">
        <v>40267</v>
      </c>
      <c r="C1077" s="245" t="s">
        <v>1375</v>
      </c>
      <c r="D1077" s="245" t="s">
        <v>1376</v>
      </c>
      <c r="E1077" s="242" t="s">
        <v>212</v>
      </c>
      <c r="F1077" s="242" t="s">
        <v>212</v>
      </c>
      <c r="G1077" s="246" t="s">
        <v>220</v>
      </c>
    </row>
    <row r="1078" spans="2:7" ht="17.100000000000001" customHeight="1">
      <c r="B1078" s="240">
        <v>40267</v>
      </c>
      <c r="C1078" s="245" t="s">
        <v>1377</v>
      </c>
      <c r="D1078" s="245" t="s">
        <v>1378</v>
      </c>
      <c r="E1078" s="242" t="s">
        <v>212</v>
      </c>
      <c r="F1078" s="242"/>
      <c r="G1078" s="246" t="s">
        <v>213</v>
      </c>
    </row>
    <row r="1079" spans="2:7" ht="17.100000000000001" customHeight="1">
      <c r="B1079" s="240">
        <v>40267</v>
      </c>
      <c r="C1079" s="245" t="s">
        <v>1379</v>
      </c>
      <c r="D1079" s="245" t="s">
        <v>1378</v>
      </c>
      <c r="E1079" s="242" t="s">
        <v>212</v>
      </c>
      <c r="F1079" s="242" t="s">
        <v>212</v>
      </c>
      <c r="G1079" s="246" t="s">
        <v>213</v>
      </c>
    </row>
    <row r="1080" spans="2:7" ht="17.100000000000001" customHeight="1">
      <c r="B1080" s="240">
        <v>40267</v>
      </c>
      <c r="C1080" s="245" t="s">
        <v>1380</v>
      </c>
      <c r="D1080" s="245" t="s">
        <v>1378</v>
      </c>
      <c r="E1080" s="242" t="s">
        <v>212</v>
      </c>
      <c r="F1080" s="242" t="s">
        <v>212</v>
      </c>
      <c r="G1080" s="246" t="s">
        <v>213</v>
      </c>
    </row>
    <row r="1081" spans="2:7" ht="17.100000000000001" customHeight="1">
      <c r="B1081" s="240">
        <v>40267</v>
      </c>
      <c r="C1081" s="245" t="s">
        <v>1381</v>
      </c>
      <c r="D1081" s="245" t="s">
        <v>1378</v>
      </c>
      <c r="E1081" s="242" t="s">
        <v>212</v>
      </c>
      <c r="F1081" s="242" t="s">
        <v>212</v>
      </c>
      <c r="G1081" s="246" t="s">
        <v>213</v>
      </c>
    </row>
    <row r="1082" spans="2:7" ht="17.100000000000001" customHeight="1">
      <c r="B1082" s="240">
        <v>40267</v>
      </c>
      <c r="C1082" s="245" t="s">
        <v>1382</v>
      </c>
      <c r="D1082" s="245" t="s">
        <v>1383</v>
      </c>
      <c r="E1082" s="242" t="s">
        <v>212</v>
      </c>
      <c r="F1082" s="242" t="s">
        <v>212</v>
      </c>
      <c r="G1082" s="246" t="s">
        <v>213</v>
      </c>
    </row>
    <row r="1083" spans="2:7" ht="17.100000000000001" customHeight="1">
      <c r="B1083" s="240">
        <v>40267</v>
      </c>
      <c r="C1083" s="245" t="s">
        <v>1384</v>
      </c>
      <c r="D1083" s="245" t="s">
        <v>1385</v>
      </c>
      <c r="E1083" s="242" t="s">
        <v>212</v>
      </c>
      <c r="F1083" s="242" t="s">
        <v>212</v>
      </c>
      <c r="G1083" s="246" t="s">
        <v>220</v>
      </c>
    </row>
    <row r="1084" spans="2:7" ht="17.100000000000001" customHeight="1">
      <c r="B1084" s="240">
        <v>40267</v>
      </c>
      <c r="C1084" s="245" t="s">
        <v>1386</v>
      </c>
      <c r="D1084" s="245" t="s">
        <v>1385</v>
      </c>
      <c r="E1084" s="242" t="s">
        <v>212</v>
      </c>
      <c r="F1084" s="242" t="s">
        <v>212</v>
      </c>
      <c r="G1084" s="246" t="s">
        <v>220</v>
      </c>
    </row>
    <row r="1085" spans="2:7" ht="17.100000000000001" customHeight="1">
      <c r="B1085" s="240">
        <v>40267</v>
      </c>
      <c r="C1085" s="245" t="s">
        <v>1387</v>
      </c>
      <c r="D1085" s="245" t="s">
        <v>1388</v>
      </c>
      <c r="E1085" s="242" t="s">
        <v>212</v>
      </c>
      <c r="F1085" s="242" t="s">
        <v>212</v>
      </c>
      <c r="G1085" s="246" t="s">
        <v>220</v>
      </c>
    </row>
    <row r="1086" spans="2:7" ht="17.100000000000001" customHeight="1">
      <c r="B1086" s="240">
        <v>40267</v>
      </c>
      <c r="C1086" s="245" t="s">
        <v>1389</v>
      </c>
      <c r="D1086" s="245" t="s">
        <v>1390</v>
      </c>
      <c r="E1086" s="242" t="s">
        <v>212</v>
      </c>
      <c r="F1086" s="242" t="s">
        <v>212</v>
      </c>
      <c r="G1086" s="246" t="s">
        <v>220</v>
      </c>
    </row>
    <row r="1087" spans="2:7" ht="17.100000000000001" customHeight="1">
      <c r="B1087" s="240">
        <v>40267</v>
      </c>
      <c r="C1087" s="245" t="s">
        <v>1391</v>
      </c>
      <c r="D1087" s="245" t="s">
        <v>1392</v>
      </c>
      <c r="E1087" s="242" t="s">
        <v>212</v>
      </c>
      <c r="F1087" s="242" t="s">
        <v>212</v>
      </c>
      <c r="G1087" s="246" t="s">
        <v>220</v>
      </c>
    </row>
    <row r="1088" spans="2:7" ht="17.100000000000001" customHeight="1">
      <c r="B1088" s="240">
        <v>40267</v>
      </c>
      <c r="C1088" s="245" t="s">
        <v>1393</v>
      </c>
      <c r="D1088" s="245" t="s">
        <v>1392</v>
      </c>
      <c r="E1088" s="242" t="s">
        <v>212</v>
      </c>
      <c r="F1088" s="242" t="s">
        <v>212</v>
      </c>
      <c r="G1088" s="246" t="s">
        <v>220</v>
      </c>
    </row>
    <row r="1089" spans="2:7" ht="17.100000000000001" customHeight="1">
      <c r="B1089" s="240">
        <v>40267</v>
      </c>
      <c r="C1089" s="245" t="s">
        <v>1394</v>
      </c>
      <c r="D1089" s="245" t="s">
        <v>1392</v>
      </c>
      <c r="E1089" s="242" t="s">
        <v>212</v>
      </c>
      <c r="F1089" s="242" t="s">
        <v>212</v>
      </c>
      <c r="G1089" s="246" t="s">
        <v>220</v>
      </c>
    </row>
    <row r="1090" spans="2:7" ht="17.100000000000001" customHeight="1">
      <c r="B1090" s="240">
        <v>40267</v>
      </c>
      <c r="C1090" s="245" t="s">
        <v>1395</v>
      </c>
      <c r="D1090" s="245" t="s">
        <v>1392</v>
      </c>
      <c r="E1090" s="242" t="s">
        <v>212</v>
      </c>
      <c r="F1090" s="242" t="s">
        <v>212</v>
      </c>
      <c r="G1090" s="246" t="s">
        <v>220</v>
      </c>
    </row>
    <row r="1091" spans="2:7" ht="17.100000000000001" customHeight="1">
      <c r="B1091" s="240">
        <v>40267</v>
      </c>
      <c r="C1091" s="245" t="s">
        <v>1396</v>
      </c>
      <c r="D1091" s="245" t="s">
        <v>1392</v>
      </c>
      <c r="E1091" s="242" t="s">
        <v>212</v>
      </c>
      <c r="F1091" s="242" t="s">
        <v>212</v>
      </c>
      <c r="G1091" s="246" t="s">
        <v>220</v>
      </c>
    </row>
    <row r="1092" spans="2:7" ht="17.100000000000001" customHeight="1">
      <c r="B1092" s="240">
        <v>40267</v>
      </c>
      <c r="C1092" s="245" t="s">
        <v>1397</v>
      </c>
      <c r="D1092" s="245" t="s">
        <v>1392</v>
      </c>
      <c r="E1092" s="242" t="s">
        <v>212</v>
      </c>
      <c r="F1092" s="242" t="s">
        <v>212</v>
      </c>
      <c r="G1092" s="246" t="s">
        <v>220</v>
      </c>
    </row>
    <row r="1093" spans="2:7" ht="17.100000000000001" customHeight="1">
      <c r="B1093" s="240">
        <v>40267</v>
      </c>
      <c r="C1093" s="245" t="s">
        <v>1398</v>
      </c>
      <c r="D1093" s="245" t="s">
        <v>1390</v>
      </c>
      <c r="E1093" s="242" t="s">
        <v>212</v>
      </c>
      <c r="F1093" s="242" t="s">
        <v>212</v>
      </c>
      <c r="G1093" s="246" t="s">
        <v>220</v>
      </c>
    </row>
    <row r="1094" spans="2:7" ht="17.100000000000001" customHeight="1">
      <c r="B1094" s="240">
        <v>40267</v>
      </c>
      <c r="C1094" s="245" t="s">
        <v>1399</v>
      </c>
      <c r="D1094" s="245" t="s">
        <v>1392</v>
      </c>
      <c r="E1094" s="242" t="s">
        <v>212</v>
      </c>
      <c r="F1094" s="242" t="s">
        <v>212</v>
      </c>
      <c r="G1094" s="246" t="s">
        <v>220</v>
      </c>
    </row>
    <row r="1095" spans="2:7" ht="17.100000000000001" customHeight="1">
      <c r="B1095" s="240">
        <v>40267</v>
      </c>
      <c r="C1095" s="245" t="s">
        <v>1400</v>
      </c>
      <c r="D1095" s="245" t="s">
        <v>1401</v>
      </c>
      <c r="E1095" s="242" t="s">
        <v>212</v>
      </c>
      <c r="F1095" s="242" t="s">
        <v>212</v>
      </c>
      <c r="G1095" s="246" t="s">
        <v>220</v>
      </c>
    </row>
    <row r="1096" spans="2:7" ht="17.100000000000001" customHeight="1">
      <c r="B1096" s="240">
        <v>40267</v>
      </c>
      <c r="C1096" s="245" t="s">
        <v>1402</v>
      </c>
      <c r="D1096" s="245" t="s">
        <v>1390</v>
      </c>
      <c r="E1096" s="242" t="s">
        <v>212</v>
      </c>
      <c r="F1096" s="242" t="s">
        <v>212</v>
      </c>
      <c r="G1096" s="246" t="s">
        <v>220</v>
      </c>
    </row>
    <row r="1097" spans="2:7" ht="17.100000000000001" customHeight="1">
      <c r="B1097" s="240">
        <v>40267</v>
      </c>
      <c r="C1097" s="245" t="s">
        <v>1403</v>
      </c>
      <c r="D1097" s="245" t="s">
        <v>1388</v>
      </c>
      <c r="E1097" s="242" t="s">
        <v>212</v>
      </c>
      <c r="F1097" s="242" t="s">
        <v>212</v>
      </c>
      <c r="G1097" s="246" t="s">
        <v>220</v>
      </c>
    </row>
    <row r="1098" spans="2:7" ht="17.100000000000001" customHeight="1">
      <c r="B1098" s="240">
        <v>40267</v>
      </c>
      <c r="C1098" s="245" t="s">
        <v>1404</v>
      </c>
      <c r="D1098" s="245" t="s">
        <v>1388</v>
      </c>
      <c r="E1098" s="242" t="s">
        <v>212</v>
      </c>
      <c r="F1098" s="242" t="s">
        <v>212</v>
      </c>
      <c r="G1098" s="246" t="s">
        <v>220</v>
      </c>
    </row>
    <row r="1099" spans="2:7" ht="17.100000000000001" customHeight="1">
      <c r="B1099" s="240">
        <v>40267</v>
      </c>
      <c r="C1099" s="245" t="s">
        <v>1405</v>
      </c>
      <c r="D1099" s="245" t="s">
        <v>1392</v>
      </c>
      <c r="E1099" s="242" t="s">
        <v>212</v>
      </c>
      <c r="F1099" s="242" t="s">
        <v>212</v>
      </c>
      <c r="G1099" s="246" t="s">
        <v>220</v>
      </c>
    </row>
    <row r="1100" spans="2:7" ht="17.100000000000001" customHeight="1">
      <c r="B1100" s="240">
        <v>40267</v>
      </c>
      <c r="C1100" s="245" t="s">
        <v>1399</v>
      </c>
      <c r="D1100" s="245" t="s">
        <v>1392</v>
      </c>
      <c r="E1100" s="242" t="s">
        <v>212</v>
      </c>
      <c r="F1100" s="242" t="s">
        <v>212</v>
      </c>
      <c r="G1100" s="246" t="s">
        <v>220</v>
      </c>
    </row>
    <row r="1101" spans="2:7" ht="17.100000000000001" customHeight="1">
      <c r="B1101" s="240">
        <v>40267</v>
      </c>
      <c r="C1101" s="245" t="s">
        <v>1406</v>
      </c>
      <c r="D1101" s="245" t="s">
        <v>1392</v>
      </c>
      <c r="E1101" s="242" t="s">
        <v>212</v>
      </c>
      <c r="F1101" s="242" t="s">
        <v>212</v>
      </c>
      <c r="G1101" s="246" t="s">
        <v>220</v>
      </c>
    </row>
    <row r="1102" spans="2:7" ht="17.100000000000001" customHeight="1">
      <c r="B1102" s="240">
        <v>40267</v>
      </c>
      <c r="C1102" s="245" t="s">
        <v>1407</v>
      </c>
      <c r="D1102" s="245" t="s">
        <v>1392</v>
      </c>
      <c r="E1102" s="242" t="s">
        <v>212</v>
      </c>
      <c r="F1102" s="242" t="s">
        <v>212</v>
      </c>
      <c r="G1102" s="246" t="s">
        <v>220</v>
      </c>
    </row>
    <row r="1103" spans="2:7" ht="17.100000000000001" customHeight="1">
      <c r="B1103" s="240">
        <v>40267</v>
      </c>
      <c r="C1103" s="245" t="s">
        <v>1408</v>
      </c>
      <c r="D1103" s="245" t="s">
        <v>1392</v>
      </c>
      <c r="E1103" s="242" t="s">
        <v>212</v>
      </c>
      <c r="F1103" s="242" t="s">
        <v>212</v>
      </c>
      <c r="G1103" s="246" t="s">
        <v>397</v>
      </c>
    </row>
    <row r="1104" spans="2:7" ht="17.100000000000001" customHeight="1">
      <c r="B1104" s="240">
        <v>40267</v>
      </c>
      <c r="C1104" s="245" t="s">
        <v>1409</v>
      </c>
      <c r="D1104" s="245" t="s">
        <v>1385</v>
      </c>
      <c r="E1104" s="242" t="s">
        <v>212</v>
      </c>
      <c r="F1104" s="242" t="s">
        <v>212</v>
      </c>
      <c r="G1104" s="246" t="s">
        <v>397</v>
      </c>
    </row>
    <row r="1105" spans="2:7" ht="17.100000000000001" customHeight="1">
      <c r="B1105" s="240">
        <v>40267</v>
      </c>
      <c r="C1105" s="245" t="s">
        <v>1410</v>
      </c>
      <c r="D1105" s="245" t="s">
        <v>1385</v>
      </c>
      <c r="E1105" s="242" t="s">
        <v>212</v>
      </c>
      <c r="F1105" s="242" t="s">
        <v>212</v>
      </c>
      <c r="G1105" s="246" t="s">
        <v>397</v>
      </c>
    </row>
    <row r="1106" spans="2:7" ht="17.100000000000001" customHeight="1">
      <c r="B1106" s="240">
        <v>40267</v>
      </c>
      <c r="C1106" s="245" t="s">
        <v>1411</v>
      </c>
      <c r="D1106" s="245" t="s">
        <v>1385</v>
      </c>
      <c r="E1106" s="242" t="s">
        <v>212</v>
      </c>
      <c r="F1106" s="242" t="s">
        <v>212</v>
      </c>
      <c r="G1106" s="246" t="s">
        <v>397</v>
      </c>
    </row>
    <row r="1107" spans="2:7" ht="17.100000000000001" customHeight="1">
      <c r="B1107" s="240">
        <v>40267</v>
      </c>
      <c r="C1107" s="245" t="s">
        <v>1412</v>
      </c>
      <c r="D1107" s="245" t="s">
        <v>1385</v>
      </c>
      <c r="E1107" s="242" t="s">
        <v>212</v>
      </c>
      <c r="F1107" s="242" t="s">
        <v>212</v>
      </c>
      <c r="G1107" s="246" t="s">
        <v>397</v>
      </c>
    </row>
    <row r="1108" spans="2:7" ht="17.100000000000001" customHeight="1">
      <c r="B1108" s="240">
        <v>40267</v>
      </c>
      <c r="C1108" s="245" t="s">
        <v>1413</v>
      </c>
      <c r="D1108" s="245" t="s">
        <v>1392</v>
      </c>
      <c r="E1108" s="242" t="s">
        <v>212</v>
      </c>
      <c r="F1108" s="242" t="s">
        <v>212</v>
      </c>
      <c r="G1108" s="246" t="s">
        <v>397</v>
      </c>
    </row>
    <row r="1109" spans="2:7" ht="17.100000000000001" customHeight="1">
      <c r="B1109" s="240">
        <v>40267</v>
      </c>
      <c r="C1109" s="245" t="s">
        <v>1414</v>
      </c>
      <c r="D1109" s="245" t="s">
        <v>1392</v>
      </c>
      <c r="E1109" s="242" t="s">
        <v>212</v>
      </c>
      <c r="F1109" s="242" t="s">
        <v>212</v>
      </c>
      <c r="G1109" s="246" t="s">
        <v>397</v>
      </c>
    </row>
    <row r="1110" spans="2:7" ht="17.100000000000001" customHeight="1">
      <c r="B1110" s="240">
        <v>40267</v>
      </c>
      <c r="C1110" s="245" t="s">
        <v>1415</v>
      </c>
      <c r="D1110" s="245" t="s">
        <v>1392</v>
      </c>
      <c r="E1110" s="242" t="s">
        <v>212</v>
      </c>
      <c r="F1110" s="242" t="s">
        <v>212</v>
      </c>
      <c r="G1110" s="246" t="s">
        <v>397</v>
      </c>
    </row>
    <row r="1111" spans="2:7" ht="17.100000000000001" customHeight="1">
      <c r="B1111" s="240">
        <v>40267</v>
      </c>
      <c r="C1111" s="245" t="s">
        <v>1416</v>
      </c>
      <c r="D1111" s="245" t="s">
        <v>1392</v>
      </c>
      <c r="E1111" s="242" t="s">
        <v>212</v>
      </c>
      <c r="F1111" s="242" t="s">
        <v>212</v>
      </c>
      <c r="G1111" s="246" t="s">
        <v>397</v>
      </c>
    </row>
    <row r="1112" spans="2:7" ht="17.100000000000001" customHeight="1">
      <c r="B1112" s="240">
        <v>40267</v>
      </c>
      <c r="C1112" s="245" t="s">
        <v>1417</v>
      </c>
      <c r="D1112" s="245" t="s">
        <v>1392</v>
      </c>
      <c r="E1112" s="242" t="s">
        <v>212</v>
      </c>
      <c r="F1112" s="242" t="s">
        <v>212</v>
      </c>
      <c r="G1112" s="246" t="s">
        <v>397</v>
      </c>
    </row>
    <row r="1113" spans="2:7" ht="17.100000000000001" customHeight="1">
      <c r="B1113" s="240">
        <v>40267</v>
      </c>
      <c r="C1113" s="245" t="s">
        <v>1418</v>
      </c>
      <c r="D1113" s="245" t="s">
        <v>1392</v>
      </c>
      <c r="E1113" s="242" t="s">
        <v>212</v>
      </c>
      <c r="F1113" s="242" t="s">
        <v>212</v>
      </c>
      <c r="G1113" s="246" t="s">
        <v>397</v>
      </c>
    </row>
    <row r="1114" spans="2:7" ht="17.100000000000001" customHeight="1">
      <c r="B1114" s="240">
        <v>40267</v>
      </c>
      <c r="C1114" s="245" t="s">
        <v>1419</v>
      </c>
      <c r="D1114" s="245" t="s">
        <v>1392</v>
      </c>
      <c r="E1114" s="242" t="s">
        <v>212</v>
      </c>
      <c r="F1114" s="242"/>
      <c r="G1114" s="246" t="s">
        <v>397</v>
      </c>
    </row>
    <row r="1115" spans="2:7" ht="17.100000000000001" customHeight="1">
      <c r="B1115" s="240">
        <v>40267</v>
      </c>
      <c r="C1115" s="245" t="s">
        <v>1420</v>
      </c>
      <c r="D1115" s="245" t="s">
        <v>1385</v>
      </c>
      <c r="E1115" s="242" t="s">
        <v>212</v>
      </c>
      <c r="F1115" s="242"/>
      <c r="G1115" s="246" t="s">
        <v>397</v>
      </c>
    </row>
    <row r="1116" spans="2:7" ht="17.100000000000001" customHeight="1">
      <c r="B1116" s="240">
        <v>40267</v>
      </c>
      <c r="C1116" s="245" t="s">
        <v>1421</v>
      </c>
      <c r="D1116" s="245" t="s">
        <v>1385</v>
      </c>
      <c r="E1116" s="242" t="s">
        <v>212</v>
      </c>
      <c r="F1116" s="242"/>
      <c r="G1116" s="246" t="s">
        <v>397</v>
      </c>
    </row>
    <row r="1117" spans="2:7" ht="17.100000000000001" customHeight="1">
      <c r="B1117" s="240">
        <v>40267</v>
      </c>
      <c r="C1117" s="245" t="s">
        <v>1422</v>
      </c>
      <c r="D1117" s="245" t="s">
        <v>1385</v>
      </c>
      <c r="E1117" s="242" t="s">
        <v>212</v>
      </c>
      <c r="F1117" s="242" t="s">
        <v>212</v>
      </c>
      <c r="G1117" s="246" t="s">
        <v>397</v>
      </c>
    </row>
    <row r="1118" spans="2:7" ht="17.100000000000001" customHeight="1">
      <c r="B1118" s="240">
        <v>40267</v>
      </c>
      <c r="C1118" s="245" t="s">
        <v>1423</v>
      </c>
      <c r="D1118" s="245" t="s">
        <v>1385</v>
      </c>
      <c r="E1118" s="242" t="s">
        <v>212</v>
      </c>
      <c r="F1118" s="242" t="s">
        <v>212</v>
      </c>
      <c r="G1118" s="246" t="s">
        <v>397</v>
      </c>
    </row>
    <row r="1119" spans="2:7" ht="17.100000000000001" customHeight="1">
      <c r="B1119" s="240">
        <v>40267</v>
      </c>
      <c r="C1119" s="245" t="s">
        <v>1424</v>
      </c>
      <c r="D1119" s="245" t="s">
        <v>1385</v>
      </c>
      <c r="E1119" s="242" t="s">
        <v>212</v>
      </c>
      <c r="F1119" s="242" t="s">
        <v>212</v>
      </c>
      <c r="G1119" s="246" t="s">
        <v>397</v>
      </c>
    </row>
    <row r="1120" spans="2:7" ht="17.100000000000001" customHeight="1">
      <c r="B1120" s="240">
        <v>40267</v>
      </c>
      <c r="C1120" s="245" t="s">
        <v>1425</v>
      </c>
      <c r="D1120" s="245" t="s">
        <v>1385</v>
      </c>
      <c r="E1120" s="242" t="s">
        <v>212</v>
      </c>
      <c r="F1120" s="242" t="s">
        <v>212</v>
      </c>
      <c r="G1120" s="246" t="s">
        <v>397</v>
      </c>
    </row>
    <row r="1121" spans="2:7" ht="17.100000000000001" customHeight="1">
      <c r="B1121" s="240">
        <v>40267</v>
      </c>
      <c r="C1121" s="245" t="s">
        <v>1426</v>
      </c>
      <c r="D1121" s="245" t="s">
        <v>1392</v>
      </c>
      <c r="E1121" s="242" t="s">
        <v>212</v>
      </c>
      <c r="F1121" s="242"/>
      <c r="G1121" s="246" t="s">
        <v>397</v>
      </c>
    </row>
    <row r="1122" spans="2:7" ht="17.100000000000001" customHeight="1">
      <c r="B1122" s="240">
        <v>40267</v>
      </c>
      <c r="C1122" s="245" t="s">
        <v>1427</v>
      </c>
      <c r="D1122" s="245" t="s">
        <v>1392</v>
      </c>
      <c r="E1122" s="242" t="s">
        <v>212</v>
      </c>
      <c r="F1122" s="242"/>
      <c r="G1122" s="246" t="s">
        <v>397</v>
      </c>
    </row>
    <row r="1123" spans="2:7" ht="17.100000000000001" customHeight="1">
      <c r="B1123" s="240">
        <v>40267</v>
      </c>
      <c r="C1123" s="245" t="s">
        <v>1428</v>
      </c>
      <c r="D1123" s="245" t="s">
        <v>1390</v>
      </c>
      <c r="E1123" s="242" t="s">
        <v>212</v>
      </c>
      <c r="F1123" s="242" t="s">
        <v>212</v>
      </c>
      <c r="G1123" s="246" t="s">
        <v>397</v>
      </c>
    </row>
    <row r="1124" spans="2:7" ht="17.100000000000001" customHeight="1">
      <c r="B1124" s="240">
        <v>40354</v>
      </c>
      <c r="C1124" s="245" t="s">
        <v>1429</v>
      </c>
      <c r="D1124" s="245" t="s">
        <v>1430</v>
      </c>
      <c r="E1124" s="242" t="s">
        <v>212</v>
      </c>
      <c r="F1124" s="242" t="s">
        <v>212</v>
      </c>
      <c r="G1124" s="246" t="s">
        <v>220</v>
      </c>
    </row>
    <row r="1125" spans="2:7" ht="17.100000000000001" customHeight="1">
      <c r="B1125" s="240">
        <v>40354</v>
      </c>
      <c r="C1125" s="245" t="s">
        <v>1431</v>
      </c>
      <c r="D1125" s="245" t="s">
        <v>1432</v>
      </c>
      <c r="E1125" s="242" t="s">
        <v>212</v>
      </c>
      <c r="F1125" s="242" t="s">
        <v>212</v>
      </c>
      <c r="G1125" s="246" t="s">
        <v>220</v>
      </c>
    </row>
    <row r="1126" spans="2:7" ht="17.100000000000001" customHeight="1">
      <c r="B1126" s="240">
        <v>40354</v>
      </c>
      <c r="C1126" s="245" t="s">
        <v>1433</v>
      </c>
      <c r="D1126" s="245" t="s">
        <v>1434</v>
      </c>
      <c r="E1126" s="242" t="s">
        <v>212</v>
      </c>
      <c r="F1126" s="242" t="s">
        <v>212</v>
      </c>
      <c r="G1126" s="246" t="s">
        <v>220</v>
      </c>
    </row>
    <row r="1127" spans="2:7" ht="17.100000000000001" customHeight="1">
      <c r="B1127" s="240">
        <v>40354</v>
      </c>
      <c r="C1127" s="245" t="s">
        <v>1435</v>
      </c>
      <c r="D1127" s="245" t="s">
        <v>1434</v>
      </c>
      <c r="E1127" s="242" t="s">
        <v>212</v>
      </c>
      <c r="F1127" s="242" t="s">
        <v>212</v>
      </c>
      <c r="G1127" s="246" t="s">
        <v>220</v>
      </c>
    </row>
    <row r="1128" spans="2:7" ht="17.100000000000001" customHeight="1">
      <c r="B1128" s="240">
        <v>40354</v>
      </c>
      <c r="C1128" s="245" t="s">
        <v>1436</v>
      </c>
      <c r="D1128" s="245" t="s">
        <v>1437</v>
      </c>
      <c r="E1128" s="242" t="s">
        <v>212</v>
      </c>
      <c r="F1128" s="242" t="s">
        <v>212</v>
      </c>
      <c r="G1128" s="246" t="s">
        <v>220</v>
      </c>
    </row>
    <row r="1129" spans="2:7" ht="17.100000000000001" customHeight="1">
      <c r="B1129" s="240">
        <v>40354</v>
      </c>
      <c r="C1129" s="245" t="s">
        <v>1438</v>
      </c>
      <c r="D1129" s="245" t="s">
        <v>1437</v>
      </c>
      <c r="E1129" s="242" t="s">
        <v>212</v>
      </c>
      <c r="F1129" s="242" t="s">
        <v>212</v>
      </c>
      <c r="G1129" s="246" t="s">
        <v>220</v>
      </c>
    </row>
    <row r="1130" spans="2:7" ht="17.100000000000001" customHeight="1">
      <c r="B1130" s="240">
        <v>40354</v>
      </c>
      <c r="C1130" s="245" t="s">
        <v>1439</v>
      </c>
      <c r="D1130" s="245" t="s">
        <v>1440</v>
      </c>
      <c r="E1130" s="242" t="s">
        <v>212</v>
      </c>
      <c r="F1130" s="242" t="s">
        <v>212</v>
      </c>
      <c r="G1130" s="246" t="s">
        <v>220</v>
      </c>
    </row>
    <row r="1131" spans="2:7" ht="17.100000000000001" customHeight="1">
      <c r="B1131" s="240">
        <v>40354</v>
      </c>
      <c r="C1131" s="245" t="s">
        <v>1441</v>
      </c>
      <c r="D1131" s="245" t="s">
        <v>1442</v>
      </c>
      <c r="E1131" s="242" t="s">
        <v>212</v>
      </c>
      <c r="F1131" s="242" t="s">
        <v>212</v>
      </c>
      <c r="G1131" s="246" t="s">
        <v>220</v>
      </c>
    </row>
    <row r="1132" spans="2:7" ht="17.100000000000001" customHeight="1">
      <c r="B1132" s="240">
        <v>40354</v>
      </c>
      <c r="C1132" s="245" t="s">
        <v>1443</v>
      </c>
      <c r="D1132" s="245" t="s">
        <v>1434</v>
      </c>
      <c r="E1132" s="242" t="s">
        <v>212</v>
      </c>
      <c r="F1132" s="242" t="s">
        <v>212</v>
      </c>
      <c r="G1132" s="246" t="s">
        <v>220</v>
      </c>
    </row>
    <row r="1133" spans="2:7" ht="17.100000000000001" customHeight="1">
      <c r="B1133" s="240">
        <v>40354</v>
      </c>
      <c r="C1133" s="245" t="s">
        <v>1444</v>
      </c>
      <c r="D1133" s="245" t="s">
        <v>1434</v>
      </c>
      <c r="E1133" s="242" t="s">
        <v>212</v>
      </c>
      <c r="F1133" s="242" t="s">
        <v>212</v>
      </c>
      <c r="G1133" s="246" t="s">
        <v>220</v>
      </c>
    </row>
    <row r="1134" spans="2:7" ht="17.100000000000001" customHeight="1">
      <c r="B1134" s="240">
        <v>40354</v>
      </c>
      <c r="C1134" s="245" t="s">
        <v>1445</v>
      </c>
      <c r="D1134" s="245" t="s">
        <v>1434</v>
      </c>
      <c r="E1134" s="242" t="s">
        <v>212</v>
      </c>
      <c r="F1134" s="242" t="s">
        <v>212</v>
      </c>
      <c r="G1134" s="246" t="s">
        <v>220</v>
      </c>
    </row>
    <row r="1135" spans="2:7" ht="17.100000000000001" customHeight="1">
      <c r="B1135" s="240">
        <v>40354</v>
      </c>
      <c r="C1135" s="245" t="s">
        <v>1446</v>
      </c>
      <c r="D1135" s="245" t="s">
        <v>1434</v>
      </c>
      <c r="E1135" s="242" t="s">
        <v>212</v>
      </c>
      <c r="F1135" s="242" t="s">
        <v>212</v>
      </c>
      <c r="G1135" s="246" t="s">
        <v>220</v>
      </c>
    </row>
    <row r="1136" spans="2:7" ht="17.100000000000001" customHeight="1">
      <c r="B1136" s="240">
        <v>40354</v>
      </c>
      <c r="C1136" s="245" t="s">
        <v>1447</v>
      </c>
      <c r="D1136" s="245" t="s">
        <v>1434</v>
      </c>
      <c r="E1136" s="242" t="s">
        <v>212</v>
      </c>
      <c r="F1136" s="242" t="s">
        <v>212</v>
      </c>
      <c r="G1136" s="246" t="s">
        <v>220</v>
      </c>
    </row>
    <row r="1137" spans="2:7" ht="17.100000000000001" customHeight="1">
      <c r="B1137" s="240">
        <v>40354</v>
      </c>
      <c r="C1137" s="245" t="s">
        <v>1448</v>
      </c>
      <c r="D1137" s="245" t="s">
        <v>1434</v>
      </c>
      <c r="E1137" s="242" t="s">
        <v>212</v>
      </c>
      <c r="F1137" s="242" t="s">
        <v>212</v>
      </c>
      <c r="G1137" s="246" t="s">
        <v>220</v>
      </c>
    </row>
    <row r="1138" spans="2:7" ht="17.100000000000001" customHeight="1">
      <c r="B1138" s="240">
        <v>40354</v>
      </c>
      <c r="C1138" s="245" t="s">
        <v>1449</v>
      </c>
      <c r="D1138" s="245" t="s">
        <v>1450</v>
      </c>
      <c r="E1138" s="242" t="s">
        <v>212</v>
      </c>
      <c r="F1138" s="242" t="s">
        <v>212</v>
      </c>
      <c r="G1138" s="246" t="s">
        <v>220</v>
      </c>
    </row>
    <row r="1139" spans="2:7" ht="17.100000000000001" customHeight="1">
      <c r="B1139" s="240">
        <v>40557</v>
      </c>
      <c r="C1139" s="245" t="s">
        <v>1451</v>
      </c>
      <c r="D1139" s="245" t="s">
        <v>1452</v>
      </c>
      <c r="E1139" s="242" t="s">
        <v>212</v>
      </c>
      <c r="F1139" s="242" t="s">
        <v>212</v>
      </c>
      <c r="G1139" s="246" t="s">
        <v>397</v>
      </c>
    </row>
    <row r="1140" spans="2:7" ht="17.100000000000001" customHeight="1">
      <c r="B1140" s="240">
        <v>40557</v>
      </c>
      <c r="C1140" s="245" t="s">
        <v>1453</v>
      </c>
      <c r="D1140" s="245" t="s">
        <v>1452</v>
      </c>
      <c r="E1140" s="242" t="s">
        <v>212</v>
      </c>
      <c r="F1140" s="242" t="s">
        <v>212</v>
      </c>
      <c r="G1140" s="246" t="s">
        <v>397</v>
      </c>
    </row>
    <row r="1141" spans="2:7" ht="17.100000000000001" customHeight="1">
      <c r="B1141" s="240">
        <v>40557</v>
      </c>
      <c r="C1141" s="245" t="s">
        <v>1454</v>
      </c>
      <c r="D1141" s="245" t="s">
        <v>1452</v>
      </c>
      <c r="E1141" s="242" t="s">
        <v>212</v>
      </c>
      <c r="F1141" s="242" t="s">
        <v>212</v>
      </c>
      <c r="G1141" s="246" t="s">
        <v>397</v>
      </c>
    </row>
    <row r="1142" spans="2:7" ht="17.100000000000001" customHeight="1">
      <c r="B1142" s="240">
        <v>40557</v>
      </c>
      <c r="C1142" s="245" t="s">
        <v>1455</v>
      </c>
      <c r="D1142" s="245" t="s">
        <v>1452</v>
      </c>
      <c r="E1142" s="242" t="s">
        <v>212</v>
      </c>
      <c r="F1142" s="242" t="s">
        <v>212</v>
      </c>
      <c r="G1142" s="246" t="s">
        <v>397</v>
      </c>
    </row>
    <row r="1143" spans="2:7" ht="17.100000000000001" customHeight="1">
      <c r="B1143" s="240">
        <v>41722</v>
      </c>
      <c r="C1143" s="245" t="s">
        <v>1456</v>
      </c>
      <c r="D1143" s="245" t="s">
        <v>1457</v>
      </c>
      <c r="E1143" s="242" t="s">
        <v>212</v>
      </c>
      <c r="F1143" s="242" t="s">
        <v>212</v>
      </c>
      <c r="G1143" s="246" t="s">
        <v>385</v>
      </c>
    </row>
    <row r="1144" spans="2:7" ht="17.100000000000001" customHeight="1">
      <c r="B1144" s="240">
        <v>41722</v>
      </c>
      <c r="C1144" s="245" t="s">
        <v>1458</v>
      </c>
      <c r="D1144" s="245" t="s">
        <v>1457</v>
      </c>
      <c r="E1144" s="242" t="s">
        <v>212</v>
      </c>
      <c r="F1144" s="242" t="s">
        <v>212</v>
      </c>
      <c r="G1144" s="246" t="s">
        <v>385</v>
      </c>
    </row>
    <row r="1145" spans="2:7" ht="17.100000000000001" customHeight="1">
      <c r="B1145" s="240">
        <v>41722</v>
      </c>
      <c r="C1145" s="245" t="s">
        <v>1459</v>
      </c>
      <c r="D1145" s="245" t="s">
        <v>1457</v>
      </c>
      <c r="E1145" s="242" t="s">
        <v>212</v>
      </c>
      <c r="F1145" s="242" t="s">
        <v>212</v>
      </c>
      <c r="G1145" s="246" t="s">
        <v>385</v>
      </c>
    </row>
    <row r="1146" spans="2:7" ht="17.100000000000001" customHeight="1">
      <c r="B1146" s="240">
        <v>41722</v>
      </c>
      <c r="C1146" s="245" t="s">
        <v>1460</v>
      </c>
      <c r="D1146" s="245" t="s">
        <v>1457</v>
      </c>
      <c r="E1146" s="242" t="s">
        <v>212</v>
      </c>
      <c r="F1146" s="242" t="s">
        <v>212</v>
      </c>
      <c r="G1146" s="246" t="s">
        <v>385</v>
      </c>
    </row>
    <row r="1147" spans="2:7" ht="17.100000000000001" customHeight="1">
      <c r="B1147" s="240">
        <v>41722</v>
      </c>
      <c r="C1147" s="245" t="s">
        <v>1461</v>
      </c>
      <c r="D1147" s="245" t="s">
        <v>1462</v>
      </c>
      <c r="E1147" s="242" t="s">
        <v>212</v>
      </c>
      <c r="F1147" s="242" t="s">
        <v>212</v>
      </c>
      <c r="G1147" s="246" t="s">
        <v>385</v>
      </c>
    </row>
    <row r="1148" spans="2:7" ht="17.100000000000001" customHeight="1">
      <c r="B1148" s="240">
        <v>41722</v>
      </c>
      <c r="C1148" s="245" t="s">
        <v>1463</v>
      </c>
      <c r="D1148" s="245" t="s">
        <v>1462</v>
      </c>
      <c r="E1148" s="242" t="s">
        <v>212</v>
      </c>
      <c r="F1148" s="242" t="s">
        <v>212</v>
      </c>
      <c r="G1148" s="246" t="s">
        <v>385</v>
      </c>
    </row>
    <row r="1149" spans="2:7" ht="17.100000000000001" customHeight="1">
      <c r="B1149" s="240">
        <v>41722</v>
      </c>
      <c r="C1149" s="245" t="s">
        <v>1464</v>
      </c>
      <c r="D1149" s="245" t="s">
        <v>1462</v>
      </c>
      <c r="E1149" s="242" t="s">
        <v>212</v>
      </c>
      <c r="F1149" s="242" t="s">
        <v>212</v>
      </c>
      <c r="G1149" s="246" t="s">
        <v>385</v>
      </c>
    </row>
    <row r="1150" spans="2:7" ht="17.100000000000001" customHeight="1">
      <c r="B1150" s="240">
        <v>41722</v>
      </c>
      <c r="C1150" s="245" t="s">
        <v>1465</v>
      </c>
      <c r="D1150" s="245" t="s">
        <v>1466</v>
      </c>
      <c r="E1150" s="242" t="s">
        <v>212</v>
      </c>
      <c r="F1150" s="242" t="s">
        <v>212</v>
      </c>
      <c r="G1150" s="246" t="s">
        <v>385</v>
      </c>
    </row>
    <row r="1151" spans="2:7" ht="17.100000000000001" customHeight="1">
      <c r="B1151" s="240">
        <v>41722</v>
      </c>
      <c r="C1151" s="245" t="s">
        <v>1467</v>
      </c>
      <c r="D1151" s="245" t="s">
        <v>1468</v>
      </c>
      <c r="E1151" s="242" t="s">
        <v>212</v>
      </c>
      <c r="F1151" s="242" t="s">
        <v>212</v>
      </c>
      <c r="G1151" s="246" t="s">
        <v>385</v>
      </c>
    </row>
    <row r="1152" spans="2:7" ht="17.100000000000001" customHeight="1">
      <c r="B1152" s="240">
        <v>41722</v>
      </c>
      <c r="C1152" s="245" t="s">
        <v>1469</v>
      </c>
      <c r="D1152" s="245" t="s">
        <v>1468</v>
      </c>
      <c r="E1152" s="242" t="s">
        <v>212</v>
      </c>
      <c r="F1152" s="242" t="s">
        <v>212</v>
      </c>
      <c r="G1152" s="246" t="s">
        <v>385</v>
      </c>
    </row>
    <row r="1153" spans="2:7" ht="17.100000000000001" customHeight="1">
      <c r="B1153" s="240">
        <v>41722</v>
      </c>
      <c r="C1153" s="245" t="s">
        <v>1470</v>
      </c>
      <c r="D1153" s="245" t="s">
        <v>1468</v>
      </c>
      <c r="E1153" s="242" t="s">
        <v>212</v>
      </c>
      <c r="F1153" s="242"/>
      <c r="G1153" s="246" t="s">
        <v>385</v>
      </c>
    </row>
    <row r="1154" spans="2:7" ht="17.100000000000001" customHeight="1">
      <c r="B1154" s="240">
        <v>40610</v>
      </c>
      <c r="C1154" s="245" t="s">
        <v>1471</v>
      </c>
      <c r="D1154" s="245" t="s">
        <v>1472</v>
      </c>
      <c r="E1154" s="242" t="s">
        <v>212</v>
      </c>
      <c r="F1154" s="242" t="s">
        <v>212</v>
      </c>
      <c r="G1154" s="246" t="s">
        <v>678</v>
      </c>
    </row>
    <row r="1155" spans="2:7" ht="17.100000000000001" customHeight="1">
      <c r="B1155" s="240">
        <v>40610</v>
      </c>
      <c r="C1155" s="245" t="s">
        <v>1473</v>
      </c>
      <c r="D1155" s="245" t="s">
        <v>1472</v>
      </c>
      <c r="E1155" s="242" t="s">
        <v>212</v>
      </c>
      <c r="F1155" s="242" t="s">
        <v>212</v>
      </c>
      <c r="G1155" s="246" t="s">
        <v>678</v>
      </c>
    </row>
    <row r="1156" spans="2:7" ht="17.100000000000001" customHeight="1">
      <c r="B1156" s="240">
        <v>40610</v>
      </c>
      <c r="C1156" s="245" t="s">
        <v>1474</v>
      </c>
      <c r="D1156" s="245" t="s">
        <v>1472</v>
      </c>
      <c r="E1156" s="242" t="s">
        <v>212</v>
      </c>
      <c r="F1156" s="242" t="s">
        <v>212</v>
      </c>
      <c r="G1156" s="246" t="s">
        <v>678</v>
      </c>
    </row>
    <row r="1157" spans="2:7" ht="17.100000000000001" customHeight="1">
      <c r="B1157" s="240">
        <v>40610</v>
      </c>
      <c r="C1157" s="245" t="s">
        <v>1475</v>
      </c>
      <c r="D1157" s="245" t="s">
        <v>1476</v>
      </c>
      <c r="E1157" s="242" t="s">
        <v>212</v>
      </c>
      <c r="F1157" s="242" t="s">
        <v>212</v>
      </c>
      <c r="G1157" s="246" t="s">
        <v>678</v>
      </c>
    </row>
    <row r="1158" spans="2:7" ht="17.100000000000001" customHeight="1">
      <c r="B1158" s="240">
        <v>40610</v>
      </c>
      <c r="C1158" s="245" t="s">
        <v>1477</v>
      </c>
      <c r="D1158" s="245" t="s">
        <v>1476</v>
      </c>
      <c r="E1158" s="242" t="s">
        <v>212</v>
      </c>
      <c r="F1158" s="242" t="s">
        <v>212</v>
      </c>
      <c r="G1158" s="246" t="s">
        <v>678</v>
      </c>
    </row>
    <row r="1159" spans="2:7" ht="17.100000000000001" customHeight="1">
      <c r="B1159" s="240">
        <v>40610</v>
      </c>
      <c r="C1159" s="245" t="s">
        <v>1478</v>
      </c>
      <c r="D1159" s="245" t="s">
        <v>1476</v>
      </c>
      <c r="E1159" s="242" t="s">
        <v>212</v>
      </c>
      <c r="F1159" s="242" t="s">
        <v>212</v>
      </c>
      <c r="G1159" s="246" t="s">
        <v>678</v>
      </c>
    </row>
    <row r="1160" spans="2:7" ht="17.100000000000001" customHeight="1">
      <c r="B1160" s="240">
        <v>40610</v>
      </c>
      <c r="C1160" s="245" t="s">
        <v>1479</v>
      </c>
      <c r="D1160" s="245" t="s">
        <v>1476</v>
      </c>
      <c r="E1160" s="242" t="s">
        <v>212</v>
      </c>
      <c r="F1160" s="242" t="s">
        <v>212</v>
      </c>
      <c r="G1160" s="246" t="s">
        <v>678</v>
      </c>
    </row>
    <row r="1161" spans="2:7" ht="17.100000000000001" customHeight="1">
      <c r="B1161" s="240">
        <v>40610</v>
      </c>
      <c r="C1161" s="245" t="s">
        <v>1480</v>
      </c>
      <c r="D1161" s="245" t="s">
        <v>1476</v>
      </c>
      <c r="E1161" s="242" t="s">
        <v>212</v>
      </c>
      <c r="F1161" s="242" t="s">
        <v>212</v>
      </c>
      <c r="G1161" s="246" t="s">
        <v>678</v>
      </c>
    </row>
    <row r="1162" spans="2:7" ht="17.100000000000001" customHeight="1">
      <c r="B1162" s="240">
        <v>40610</v>
      </c>
      <c r="C1162" s="245" t="s">
        <v>1481</v>
      </c>
      <c r="D1162" s="245" t="s">
        <v>1482</v>
      </c>
      <c r="E1162" s="242" t="s">
        <v>212</v>
      </c>
      <c r="F1162" s="242" t="s">
        <v>212</v>
      </c>
      <c r="G1162" s="246" t="s">
        <v>678</v>
      </c>
    </row>
    <row r="1163" spans="2:7" ht="17.100000000000001" customHeight="1">
      <c r="B1163" s="240">
        <v>40610</v>
      </c>
      <c r="C1163" s="245" t="s">
        <v>1483</v>
      </c>
      <c r="D1163" s="245" t="s">
        <v>1476</v>
      </c>
      <c r="E1163" s="242" t="s">
        <v>212</v>
      </c>
      <c r="F1163" s="242" t="s">
        <v>212</v>
      </c>
      <c r="G1163" s="246" t="s">
        <v>678</v>
      </c>
    </row>
    <row r="1164" spans="2:7" ht="17.100000000000001" customHeight="1">
      <c r="B1164" s="240">
        <v>40610</v>
      </c>
      <c r="C1164" s="245" t="s">
        <v>1484</v>
      </c>
      <c r="D1164" s="245" t="s">
        <v>1476</v>
      </c>
      <c r="E1164" s="242" t="s">
        <v>212</v>
      </c>
      <c r="F1164" s="242" t="s">
        <v>212</v>
      </c>
      <c r="G1164" s="246" t="s">
        <v>678</v>
      </c>
    </row>
    <row r="1165" spans="2:7" ht="17.100000000000001" customHeight="1">
      <c r="B1165" s="240">
        <v>40610</v>
      </c>
      <c r="C1165" s="245" t="s">
        <v>1485</v>
      </c>
      <c r="D1165" s="245" t="s">
        <v>1476</v>
      </c>
      <c r="E1165" s="242" t="s">
        <v>212</v>
      </c>
      <c r="F1165" s="242" t="s">
        <v>212</v>
      </c>
      <c r="G1165" s="246" t="s">
        <v>678</v>
      </c>
    </row>
    <row r="1166" spans="2:7" ht="17.100000000000001" customHeight="1">
      <c r="B1166" s="240">
        <v>40610</v>
      </c>
      <c r="C1166" s="245" t="s">
        <v>1486</v>
      </c>
      <c r="D1166" s="245" t="s">
        <v>1476</v>
      </c>
      <c r="E1166" s="242" t="s">
        <v>212</v>
      </c>
      <c r="F1166" s="242" t="s">
        <v>212</v>
      </c>
      <c r="G1166" s="246" t="s">
        <v>678</v>
      </c>
    </row>
    <row r="1167" spans="2:7" ht="17.100000000000001" customHeight="1">
      <c r="B1167" s="240">
        <v>40610</v>
      </c>
      <c r="C1167" s="245" t="s">
        <v>1487</v>
      </c>
      <c r="D1167" s="245" t="s">
        <v>1476</v>
      </c>
      <c r="E1167" s="242" t="s">
        <v>212</v>
      </c>
      <c r="F1167" s="242" t="s">
        <v>212</v>
      </c>
      <c r="G1167" s="246" t="s">
        <v>678</v>
      </c>
    </row>
    <row r="1168" spans="2:7" ht="17.100000000000001" customHeight="1">
      <c r="B1168" s="240">
        <v>40610</v>
      </c>
      <c r="C1168" s="245" t="s">
        <v>1488</v>
      </c>
      <c r="D1168" s="245" t="s">
        <v>1476</v>
      </c>
      <c r="E1168" s="242" t="s">
        <v>212</v>
      </c>
      <c r="F1168" s="242" t="s">
        <v>212</v>
      </c>
      <c r="G1168" s="246" t="s">
        <v>678</v>
      </c>
    </row>
    <row r="1169" spans="2:7" ht="17.100000000000001" customHeight="1">
      <c r="B1169" s="240">
        <v>40610</v>
      </c>
      <c r="C1169" s="245" t="s">
        <v>1489</v>
      </c>
      <c r="D1169" s="245" t="s">
        <v>1476</v>
      </c>
      <c r="E1169" s="242" t="s">
        <v>212</v>
      </c>
      <c r="F1169" s="242" t="s">
        <v>212</v>
      </c>
      <c r="G1169" s="246" t="s">
        <v>678</v>
      </c>
    </row>
    <row r="1170" spans="2:7" ht="17.100000000000001" customHeight="1">
      <c r="B1170" s="240">
        <v>40610</v>
      </c>
      <c r="C1170" s="245" t="s">
        <v>1490</v>
      </c>
      <c r="D1170" s="245" t="s">
        <v>1472</v>
      </c>
      <c r="E1170" s="242" t="s">
        <v>212</v>
      </c>
      <c r="F1170" s="242" t="s">
        <v>212</v>
      </c>
      <c r="G1170" s="246" t="s">
        <v>678</v>
      </c>
    </row>
    <row r="1171" spans="2:7" ht="17.100000000000001" customHeight="1">
      <c r="B1171" s="240">
        <v>40610</v>
      </c>
      <c r="C1171" s="245" t="s">
        <v>1491</v>
      </c>
      <c r="D1171" s="245" t="s">
        <v>1472</v>
      </c>
      <c r="E1171" s="242" t="s">
        <v>212</v>
      </c>
      <c r="F1171" s="242" t="s">
        <v>212</v>
      </c>
      <c r="G1171" s="246" t="s">
        <v>678</v>
      </c>
    </row>
    <row r="1172" spans="2:7" ht="17.100000000000001" customHeight="1">
      <c r="B1172" s="240">
        <v>40610</v>
      </c>
      <c r="C1172" s="245" t="s">
        <v>1492</v>
      </c>
      <c r="D1172" s="245" t="s">
        <v>1472</v>
      </c>
      <c r="E1172" s="242" t="s">
        <v>212</v>
      </c>
      <c r="F1172" s="242" t="s">
        <v>212</v>
      </c>
      <c r="G1172" s="246" t="s">
        <v>678</v>
      </c>
    </row>
    <row r="1173" spans="2:7" ht="17.100000000000001" customHeight="1">
      <c r="B1173" s="240">
        <v>40610</v>
      </c>
      <c r="C1173" s="245" t="s">
        <v>1493</v>
      </c>
      <c r="D1173" s="245" t="s">
        <v>1472</v>
      </c>
      <c r="E1173" s="242" t="s">
        <v>212</v>
      </c>
      <c r="F1173" s="242" t="s">
        <v>212</v>
      </c>
      <c r="G1173" s="246" t="s">
        <v>678</v>
      </c>
    </row>
    <row r="1174" spans="2:7" ht="17.100000000000001" customHeight="1">
      <c r="B1174" s="240">
        <v>40610</v>
      </c>
      <c r="C1174" s="245" t="s">
        <v>1494</v>
      </c>
      <c r="D1174" s="245" t="s">
        <v>1472</v>
      </c>
      <c r="E1174" s="242" t="s">
        <v>212</v>
      </c>
      <c r="F1174" s="242" t="s">
        <v>212</v>
      </c>
      <c r="G1174" s="246" t="s">
        <v>678</v>
      </c>
    </row>
    <row r="1175" spans="2:7" ht="17.100000000000001" customHeight="1">
      <c r="B1175" s="240">
        <v>40610</v>
      </c>
      <c r="C1175" s="245" t="s">
        <v>1495</v>
      </c>
      <c r="D1175" s="245" t="s">
        <v>1476</v>
      </c>
      <c r="E1175" s="242" t="s">
        <v>212</v>
      </c>
      <c r="F1175" s="242" t="s">
        <v>212</v>
      </c>
      <c r="G1175" s="246" t="s">
        <v>678</v>
      </c>
    </row>
    <row r="1176" spans="2:7" ht="17.100000000000001" customHeight="1">
      <c r="B1176" s="240">
        <v>40610</v>
      </c>
      <c r="C1176" s="245" t="s">
        <v>1496</v>
      </c>
      <c r="D1176" s="245" t="s">
        <v>1476</v>
      </c>
      <c r="E1176" s="242" t="s">
        <v>212</v>
      </c>
      <c r="F1176" s="242" t="s">
        <v>212</v>
      </c>
      <c r="G1176" s="246" t="s">
        <v>678</v>
      </c>
    </row>
    <row r="1177" spans="2:7" ht="17.100000000000001" customHeight="1">
      <c r="B1177" s="240">
        <v>40610</v>
      </c>
      <c r="C1177" s="245" t="s">
        <v>1497</v>
      </c>
      <c r="D1177" s="245" t="s">
        <v>1476</v>
      </c>
      <c r="E1177" s="242" t="s">
        <v>212</v>
      </c>
      <c r="F1177" s="242" t="s">
        <v>212</v>
      </c>
      <c r="G1177" s="246" t="s">
        <v>678</v>
      </c>
    </row>
    <row r="1178" spans="2:7" ht="17.100000000000001" customHeight="1">
      <c r="B1178" s="240">
        <v>40610</v>
      </c>
      <c r="C1178" s="245" t="s">
        <v>1498</v>
      </c>
      <c r="D1178" s="245" t="s">
        <v>1476</v>
      </c>
      <c r="E1178" s="242" t="s">
        <v>212</v>
      </c>
      <c r="F1178" s="242" t="s">
        <v>212</v>
      </c>
      <c r="G1178" s="246" t="s">
        <v>678</v>
      </c>
    </row>
    <row r="1179" spans="2:7" ht="17.100000000000001" customHeight="1">
      <c r="B1179" s="240">
        <v>40610</v>
      </c>
      <c r="C1179" s="245" t="s">
        <v>1499</v>
      </c>
      <c r="D1179" s="245" t="s">
        <v>1476</v>
      </c>
      <c r="E1179" s="242" t="s">
        <v>212</v>
      </c>
      <c r="F1179" s="242" t="s">
        <v>212</v>
      </c>
      <c r="G1179" s="246" t="s">
        <v>678</v>
      </c>
    </row>
    <row r="1180" spans="2:7" ht="17.100000000000001" customHeight="1">
      <c r="B1180" s="240">
        <v>40610</v>
      </c>
      <c r="C1180" s="245" t="s">
        <v>1500</v>
      </c>
      <c r="D1180" s="245" t="s">
        <v>1476</v>
      </c>
      <c r="E1180" s="242" t="s">
        <v>212</v>
      </c>
      <c r="F1180" s="242" t="s">
        <v>212</v>
      </c>
      <c r="G1180" s="246" t="s">
        <v>678</v>
      </c>
    </row>
    <row r="1181" spans="2:7" ht="17.100000000000001" customHeight="1">
      <c r="B1181" s="240">
        <v>40610</v>
      </c>
      <c r="C1181" s="245" t="s">
        <v>1501</v>
      </c>
      <c r="D1181" s="245" t="s">
        <v>1472</v>
      </c>
      <c r="E1181" s="242" t="s">
        <v>212</v>
      </c>
      <c r="F1181" s="242" t="s">
        <v>212</v>
      </c>
      <c r="G1181" s="246" t="s">
        <v>678</v>
      </c>
    </row>
    <row r="1182" spans="2:7" ht="17.100000000000001" customHeight="1">
      <c r="B1182" s="240">
        <v>40610</v>
      </c>
      <c r="C1182" s="245" t="s">
        <v>1502</v>
      </c>
      <c r="D1182" s="245" t="s">
        <v>1482</v>
      </c>
      <c r="E1182" s="242" t="s">
        <v>212</v>
      </c>
      <c r="F1182" s="242" t="s">
        <v>212</v>
      </c>
      <c r="G1182" s="246" t="s">
        <v>678</v>
      </c>
    </row>
    <row r="1183" spans="2:7" ht="17.100000000000001" customHeight="1">
      <c r="B1183" s="240">
        <v>40610</v>
      </c>
      <c r="C1183" s="245" t="s">
        <v>1503</v>
      </c>
      <c r="D1183" s="245" t="s">
        <v>1482</v>
      </c>
      <c r="E1183" s="242" t="s">
        <v>212</v>
      </c>
      <c r="F1183" s="242" t="s">
        <v>212</v>
      </c>
      <c r="G1183" s="246" t="s">
        <v>678</v>
      </c>
    </row>
    <row r="1184" spans="2:7" ht="17.100000000000001" customHeight="1">
      <c r="B1184" s="240">
        <v>40610</v>
      </c>
      <c r="C1184" s="245" t="s">
        <v>1504</v>
      </c>
      <c r="D1184" s="245" t="s">
        <v>1482</v>
      </c>
      <c r="E1184" s="242" t="s">
        <v>212</v>
      </c>
      <c r="F1184" s="242" t="s">
        <v>212</v>
      </c>
      <c r="G1184" s="246" t="s">
        <v>678</v>
      </c>
    </row>
    <row r="1185" spans="2:7" ht="17.100000000000001" customHeight="1">
      <c r="B1185" s="240">
        <v>40610</v>
      </c>
      <c r="C1185" s="245" t="s">
        <v>1505</v>
      </c>
      <c r="D1185" s="245" t="s">
        <v>1476</v>
      </c>
      <c r="E1185" s="242" t="s">
        <v>212</v>
      </c>
      <c r="F1185" s="242" t="s">
        <v>212</v>
      </c>
      <c r="G1185" s="246" t="s">
        <v>678</v>
      </c>
    </row>
    <row r="1186" spans="2:7" ht="17.100000000000001" customHeight="1">
      <c r="B1186" s="240">
        <v>40610</v>
      </c>
      <c r="C1186" s="245" t="s">
        <v>1506</v>
      </c>
      <c r="D1186" s="245" t="s">
        <v>1476</v>
      </c>
      <c r="E1186" s="242" t="s">
        <v>212</v>
      </c>
      <c r="F1186" s="242" t="s">
        <v>212</v>
      </c>
      <c r="G1186" s="246" t="s">
        <v>678</v>
      </c>
    </row>
    <row r="1187" spans="2:7" ht="17.100000000000001" customHeight="1">
      <c r="B1187" s="240">
        <v>40610</v>
      </c>
      <c r="C1187" s="245" t="s">
        <v>1507</v>
      </c>
      <c r="D1187" s="245" t="s">
        <v>1476</v>
      </c>
      <c r="E1187" s="242" t="s">
        <v>212</v>
      </c>
      <c r="F1187" s="242" t="s">
        <v>212</v>
      </c>
      <c r="G1187" s="246" t="s">
        <v>678</v>
      </c>
    </row>
    <row r="1188" spans="2:7" ht="17.100000000000001" customHeight="1">
      <c r="B1188" s="240">
        <v>40610</v>
      </c>
      <c r="C1188" s="245" t="s">
        <v>1508</v>
      </c>
      <c r="D1188" s="245" t="s">
        <v>1476</v>
      </c>
      <c r="E1188" s="242" t="s">
        <v>212</v>
      </c>
      <c r="F1188" s="242" t="s">
        <v>212</v>
      </c>
      <c r="G1188" s="246" t="s">
        <v>678</v>
      </c>
    </row>
    <row r="1189" spans="2:7" ht="17.100000000000001" customHeight="1">
      <c r="B1189" s="240">
        <v>40610</v>
      </c>
      <c r="C1189" s="245" t="s">
        <v>1509</v>
      </c>
      <c r="D1189" s="245" t="s">
        <v>1476</v>
      </c>
      <c r="E1189" s="242" t="s">
        <v>212</v>
      </c>
      <c r="F1189" s="242" t="s">
        <v>212</v>
      </c>
      <c r="G1189" s="246" t="s">
        <v>1510</v>
      </c>
    </row>
    <row r="1190" spans="2:7" ht="17.100000000000001" customHeight="1">
      <c r="B1190" s="240">
        <v>40610</v>
      </c>
      <c r="C1190" s="245" t="s">
        <v>1511</v>
      </c>
      <c r="D1190" s="245" t="s">
        <v>1476</v>
      </c>
      <c r="E1190" s="242" t="s">
        <v>212</v>
      </c>
      <c r="F1190" s="242" t="s">
        <v>212</v>
      </c>
      <c r="G1190" s="246" t="s">
        <v>1510</v>
      </c>
    </row>
    <row r="1191" spans="2:7" ht="17.100000000000001" customHeight="1">
      <c r="B1191" s="240">
        <v>40610</v>
      </c>
      <c r="C1191" s="245" t="s">
        <v>1512</v>
      </c>
      <c r="D1191" s="245" t="s">
        <v>1476</v>
      </c>
      <c r="E1191" s="242" t="s">
        <v>212</v>
      </c>
      <c r="F1191" s="242"/>
      <c r="G1191" s="246" t="s">
        <v>1510</v>
      </c>
    </row>
    <row r="1192" spans="2:7" ht="17.100000000000001" customHeight="1">
      <c r="B1192" s="240">
        <v>40610</v>
      </c>
      <c r="C1192" s="245" t="s">
        <v>1513</v>
      </c>
      <c r="D1192" s="245" t="s">
        <v>1482</v>
      </c>
      <c r="E1192" s="242" t="s">
        <v>212</v>
      </c>
      <c r="F1192" s="242" t="s">
        <v>212</v>
      </c>
      <c r="G1192" s="246" t="s">
        <v>1510</v>
      </c>
    </row>
    <row r="1193" spans="2:7" ht="17.100000000000001" customHeight="1">
      <c r="B1193" s="240">
        <v>40610</v>
      </c>
      <c r="C1193" s="245" t="s">
        <v>1514</v>
      </c>
      <c r="D1193" s="245" t="s">
        <v>1482</v>
      </c>
      <c r="E1193" s="242" t="s">
        <v>212</v>
      </c>
      <c r="F1193" s="242" t="s">
        <v>212</v>
      </c>
      <c r="G1193" s="246" t="s">
        <v>1510</v>
      </c>
    </row>
    <row r="1194" spans="2:7" ht="17.100000000000001" customHeight="1">
      <c r="B1194" s="240">
        <v>40610</v>
      </c>
      <c r="C1194" s="245" t="s">
        <v>1515</v>
      </c>
      <c r="D1194" s="245" t="s">
        <v>1482</v>
      </c>
      <c r="E1194" s="242" t="s">
        <v>212</v>
      </c>
      <c r="F1194" s="242" t="s">
        <v>212</v>
      </c>
      <c r="G1194" s="246" t="s">
        <v>1510</v>
      </c>
    </row>
    <row r="1195" spans="2:7" ht="17.100000000000001" customHeight="1">
      <c r="B1195" s="240">
        <v>40610</v>
      </c>
      <c r="C1195" s="245" t="s">
        <v>1516</v>
      </c>
      <c r="D1195" s="245" t="s">
        <v>1472</v>
      </c>
      <c r="E1195" s="242" t="s">
        <v>212</v>
      </c>
      <c r="F1195" s="242" t="s">
        <v>212</v>
      </c>
      <c r="G1195" s="246" t="s">
        <v>1510</v>
      </c>
    </row>
    <row r="1196" spans="2:7" ht="17.100000000000001" customHeight="1">
      <c r="B1196" s="240">
        <v>40610</v>
      </c>
      <c r="C1196" s="245" t="s">
        <v>1517</v>
      </c>
      <c r="D1196" s="245" t="s">
        <v>1472</v>
      </c>
      <c r="E1196" s="242" t="s">
        <v>212</v>
      </c>
      <c r="F1196" s="242" t="s">
        <v>212</v>
      </c>
      <c r="G1196" s="246" t="s">
        <v>1510</v>
      </c>
    </row>
    <row r="1197" spans="2:7" ht="17.100000000000001" customHeight="1">
      <c r="B1197" s="240">
        <v>40610</v>
      </c>
      <c r="C1197" s="245" t="s">
        <v>1518</v>
      </c>
      <c r="D1197" s="245" t="s">
        <v>1472</v>
      </c>
      <c r="E1197" s="242" t="s">
        <v>212</v>
      </c>
      <c r="F1197" s="242" t="s">
        <v>212</v>
      </c>
      <c r="G1197" s="246" t="s">
        <v>1510</v>
      </c>
    </row>
    <row r="1198" spans="2:7" ht="17.100000000000001" customHeight="1">
      <c r="B1198" s="240">
        <v>40610</v>
      </c>
      <c r="C1198" s="245" t="s">
        <v>1519</v>
      </c>
      <c r="D1198" s="245" t="s">
        <v>1472</v>
      </c>
      <c r="E1198" s="242" t="s">
        <v>212</v>
      </c>
      <c r="F1198" s="242" t="s">
        <v>212</v>
      </c>
      <c r="G1198" s="246" t="s">
        <v>1510</v>
      </c>
    </row>
    <row r="1199" spans="2:7" ht="17.100000000000001" customHeight="1">
      <c r="B1199" s="240">
        <v>40610</v>
      </c>
      <c r="C1199" s="245" t="s">
        <v>1520</v>
      </c>
      <c r="D1199" s="245" t="s">
        <v>1476</v>
      </c>
      <c r="E1199" s="242" t="s">
        <v>212</v>
      </c>
      <c r="F1199" s="242" t="s">
        <v>212</v>
      </c>
      <c r="G1199" s="246" t="s">
        <v>1510</v>
      </c>
    </row>
    <row r="1200" spans="2:7" ht="17.100000000000001" customHeight="1">
      <c r="B1200" s="240">
        <v>40610</v>
      </c>
      <c r="C1200" s="245" t="s">
        <v>1521</v>
      </c>
      <c r="D1200" s="245" t="s">
        <v>1476</v>
      </c>
      <c r="E1200" s="242" t="s">
        <v>212</v>
      </c>
      <c r="F1200" s="242" t="s">
        <v>212</v>
      </c>
      <c r="G1200" s="246" t="s">
        <v>1510</v>
      </c>
    </row>
    <row r="1201" spans="2:7" ht="17.100000000000001" customHeight="1">
      <c r="B1201" s="240">
        <v>40610</v>
      </c>
      <c r="C1201" s="245" t="s">
        <v>1522</v>
      </c>
      <c r="D1201" s="245" t="s">
        <v>1476</v>
      </c>
      <c r="E1201" s="242" t="s">
        <v>212</v>
      </c>
      <c r="F1201" s="242"/>
      <c r="G1201" s="246" t="s">
        <v>1510</v>
      </c>
    </row>
    <row r="1202" spans="2:7" ht="17.100000000000001" customHeight="1">
      <c r="B1202" s="240">
        <v>40610</v>
      </c>
      <c r="C1202" s="245" t="s">
        <v>1523</v>
      </c>
      <c r="D1202" s="245" t="s">
        <v>1476</v>
      </c>
      <c r="E1202" s="242" t="s">
        <v>212</v>
      </c>
      <c r="F1202" s="242" t="s">
        <v>212</v>
      </c>
      <c r="G1202" s="246" t="s">
        <v>1510</v>
      </c>
    </row>
    <row r="1203" spans="2:7" ht="17.100000000000001" customHeight="1">
      <c r="B1203" s="240">
        <v>40610</v>
      </c>
      <c r="C1203" s="245" t="s">
        <v>1524</v>
      </c>
      <c r="D1203" s="245" t="s">
        <v>1476</v>
      </c>
      <c r="E1203" s="242" t="s">
        <v>212</v>
      </c>
      <c r="F1203" s="242" t="s">
        <v>212</v>
      </c>
      <c r="G1203" s="246" t="s">
        <v>1510</v>
      </c>
    </row>
    <row r="1204" spans="2:7" ht="17.100000000000001" customHeight="1">
      <c r="B1204" s="240">
        <v>40610</v>
      </c>
      <c r="C1204" s="245" t="s">
        <v>1525</v>
      </c>
      <c r="D1204" s="245" t="s">
        <v>1476</v>
      </c>
      <c r="E1204" s="242" t="s">
        <v>212</v>
      </c>
      <c r="F1204" s="242" t="s">
        <v>212</v>
      </c>
      <c r="G1204" s="246" t="s">
        <v>1510</v>
      </c>
    </row>
    <row r="1205" spans="2:7" ht="17.100000000000001" customHeight="1">
      <c r="B1205" s="240">
        <v>40610</v>
      </c>
      <c r="C1205" s="245" t="s">
        <v>1526</v>
      </c>
      <c r="D1205" s="245" t="s">
        <v>1482</v>
      </c>
      <c r="E1205" s="242" t="s">
        <v>212</v>
      </c>
      <c r="F1205" s="242" t="s">
        <v>212</v>
      </c>
      <c r="G1205" s="246" t="s">
        <v>1510</v>
      </c>
    </row>
    <row r="1206" spans="2:7" ht="17.100000000000001" customHeight="1">
      <c r="B1206" s="240">
        <v>40610</v>
      </c>
      <c r="C1206" s="245" t="s">
        <v>1527</v>
      </c>
      <c r="D1206" s="245" t="s">
        <v>1476</v>
      </c>
      <c r="E1206" s="242" t="s">
        <v>212</v>
      </c>
      <c r="F1206" s="242" t="s">
        <v>212</v>
      </c>
      <c r="G1206" s="246" t="s">
        <v>1510</v>
      </c>
    </row>
    <row r="1207" spans="2:7" ht="17.100000000000001" customHeight="1">
      <c r="B1207" s="240">
        <v>40610</v>
      </c>
      <c r="C1207" s="245" t="s">
        <v>1528</v>
      </c>
      <c r="D1207" s="245" t="s">
        <v>1472</v>
      </c>
      <c r="E1207" s="242" t="s">
        <v>212</v>
      </c>
      <c r="F1207" s="242" t="s">
        <v>212</v>
      </c>
      <c r="G1207" s="246" t="s">
        <v>1510</v>
      </c>
    </row>
    <row r="1208" spans="2:7" ht="17.100000000000001" customHeight="1">
      <c r="B1208" s="240">
        <v>40610</v>
      </c>
      <c r="C1208" s="245" t="s">
        <v>1529</v>
      </c>
      <c r="D1208" s="245" t="s">
        <v>1472</v>
      </c>
      <c r="E1208" s="242" t="s">
        <v>212</v>
      </c>
      <c r="F1208" s="242" t="s">
        <v>212</v>
      </c>
      <c r="G1208" s="246" t="s">
        <v>1510</v>
      </c>
    </row>
    <row r="1209" spans="2:7" ht="17.100000000000001" customHeight="1">
      <c r="B1209" s="240">
        <v>40610</v>
      </c>
      <c r="C1209" s="245" t="s">
        <v>1530</v>
      </c>
      <c r="D1209" s="245" t="s">
        <v>1531</v>
      </c>
      <c r="E1209" s="242" t="s">
        <v>212</v>
      </c>
      <c r="F1209" s="242" t="s">
        <v>212</v>
      </c>
      <c r="G1209" s="246" t="s">
        <v>1510</v>
      </c>
    </row>
    <row r="1210" spans="2:7" ht="17.100000000000001" customHeight="1">
      <c r="B1210" s="240">
        <v>40620</v>
      </c>
      <c r="C1210" s="245" t="s">
        <v>1532</v>
      </c>
      <c r="D1210" s="245" t="s">
        <v>1533</v>
      </c>
      <c r="E1210" s="242" t="s">
        <v>212</v>
      </c>
      <c r="F1210" s="242" t="s">
        <v>212</v>
      </c>
      <c r="G1210" s="246" t="s">
        <v>678</v>
      </c>
    </row>
    <row r="1211" spans="2:7" ht="17.100000000000001" customHeight="1">
      <c r="B1211" s="240">
        <v>40620</v>
      </c>
      <c r="C1211" s="245" t="s">
        <v>1534</v>
      </c>
      <c r="D1211" s="245" t="s">
        <v>1533</v>
      </c>
      <c r="E1211" s="242" t="s">
        <v>212</v>
      </c>
      <c r="F1211" s="242" t="s">
        <v>212</v>
      </c>
      <c r="G1211" s="246" t="s">
        <v>678</v>
      </c>
    </row>
    <row r="1212" spans="2:7" ht="17.100000000000001" customHeight="1">
      <c r="B1212" s="240">
        <v>40620</v>
      </c>
      <c r="C1212" s="245" t="s">
        <v>1535</v>
      </c>
      <c r="D1212" s="245" t="s">
        <v>1533</v>
      </c>
      <c r="E1212" s="242" t="s">
        <v>212</v>
      </c>
      <c r="F1212" s="242" t="s">
        <v>212</v>
      </c>
      <c r="G1212" s="246" t="s">
        <v>678</v>
      </c>
    </row>
    <row r="1213" spans="2:7" ht="17.100000000000001" customHeight="1">
      <c r="B1213" s="240">
        <v>40620</v>
      </c>
      <c r="C1213" s="245" t="s">
        <v>1536</v>
      </c>
      <c r="D1213" s="245" t="s">
        <v>1533</v>
      </c>
      <c r="E1213" s="242" t="s">
        <v>212</v>
      </c>
      <c r="F1213" s="242" t="s">
        <v>212</v>
      </c>
      <c r="G1213" s="246" t="s">
        <v>678</v>
      </c>
    </row>
    <row r="1214" spans="2:7" ht="17.100000000000001" customHeight="1">
      <c r="B1214" s="240">
        <v>40620</v>
      </c>
      <c r="C1214" s="245" t="s">
        <v>1537</v>
      </c>
      <c r="D1214" s="245" t="s">
        <v>1533</v>
      </c>
      <c r="E1214" s="242" t="s">
        <v>212</v>
      </c>
      <c r="F1214" s="242" t="s">
        <v>212</v>
      </c>
      <c r="G1214" s="246" t="s">
        <v>678</v>
      </c>
    </row>
    <row r="1215" spans="2:7" ht="17.100000000000001" customHeight="1">
      <c r="B1215" s="240">
        <v>40620</v>
      </c>
      <c r="C1215" s="245" t="s">
        <v>1538</v>
      </c>
      <c r="D1215" s="245" t="s">
        <v>1533</v>
      </c>
      <c r="E1215" s="242" t="s">
        <v>212</v>
      </c>
      <c r="F1215" s="242" t="s">
        <v>212</v>
      </c>
      <c r="G1215" s="246" t="s">
        <v>678</v>
      </c>
    </row>
    <row r="1216" spans="2:7" ht="17.100000000000001" customHeight="1">
      <c r="B1216" s="240">
        <v>40620</v>
      </c>
      <c r="C1216" s="245" t="s">
        <v>1539</v>
      </c>
      <c r="D1216" s="245" t="s">
        <v>1533</v>
      </c>
      <c r="E1216" s="242" t="s">
        <v>212</v>
      </c>
      <c r="F1216" s="242" t="s">
        <v>212</v>
      </c>
      <c r="G1216" s="246" t="s">
        <v>678</v>
      </c>
    </row>
    <row r="1217" spans="2:7" ht="17.100000000000001" customHeight="1">
      <c r="B1217" s="240">
        <v>40620</v>
      </c>
      <c r="C1217" s="245" t="s">
        <v>1540</v>
      </c>
      <c r="D1217" s="245" t="s">
        <v>1533</v>
      </c>
      <c r="E1217" s="242" t="s">
        <v>212</v>
      </c>
      <c r="F1217" s="242" t="s">
        <v>212</v>
      </c>
      <c r="G1217" s="246" t="s">
        <v>678</v>
      </c>
    </row>
    <row r="1218" spans="2:7" ht="17.100000000000001" customHeight="1">
      <c r="B1218" s="240">
        <v>40620</v>
      </c>
      <c r="C1218" s="245" t="s">
        <v>1541</v>
      </c>
      <c r="D1218" s="245" t="s">
        <v>1533</v>
      </c>
      <c r="E1218" s="242" t="s">
        <v>212</v>
      </c>
      <c r="F1218" s="242" t="s">
        <v>212</v>
      </c>
      <c r="G1218" s="246" t="s">
        <v>678</v>
      </c>
    </row>
    <row r="1219" spans="2:7" ht="17.100000000000001" customHeight="1">
      <c r="B1219" s="240">
        <v>40620</v>
      </c>
      <c r="C1219" s="245" t="s">
        <v>1542</v>
      </c>
      <c r="D1219" s="245" t="s">
        <v>1533</v>
      </c>
      <c r="E1219" s="242" t="s">
        <v>212</v>
      </c>
      <c r="F1219" s="242" t="s">
        <v>212</v>
      </c>
      <c r="G1219" s="246" t="s">
        <v>678</v>
      </c>
    </row>
    <row r="1220" spans="2:7" ht="17.100000000000001" customHeight="1">
      <c r="B1220" s="240">
        <v>40620</v>
      </c>
      <c r="C1220" s="245" t="s">
        <v>1543</v>
      </c>
      <c r="D1220" s="245" t="s">
        <v>1533</v>
      </c>
      <c r="E1220" s="242" t="s">
        <v>212</v>
      </c>
      <c r="F1220" s="242" t="s">
        <v>212</v>
      </c>
      <c r="G1220" s="246" t="s">
        <v>678</v>
      </c>
    </row>
    <row r="1221" spans="2:7" ht="17.100000000000001" customHeight="1">
      <c r="B1221" s="240">
        <v>40620</v>
      </c>
      <c r="C1221" s="245" t="s">
        <v>1544</v>
      </c>
      <c r="D1221" s="245" t="s">
        <v>1533</v>
      </c>
      <c r="E1221" s="242" t="s">
        <v>212</v>
      </c>
      <c r="F1221" s="242" t="s">
        <v>212</v>
      </c>
      <c r="G1221" s="246" t="s">
        <v>678</v>
      </c>
    </row>
    <row r="1222" spans="2:7" ht="17.100000000000001" customHeight="1">
      <c r="B1222" s="240">
        <v>40620</v>
      </c>
      <c r="C1222" s="245" t="s">
        <v>1545</v>
      </c>
      <c r="D1222" s="245" t="s">
        <v>1533</v>
      </c>
      <c r="E1222" s="242" t="s">
        <v>212</v>
      </c>
      <c r="F1222" s="242" t="s">
        <v>212</v>
      </c>
      <c r="G1222" s="246" t="s">
        <v>678</v>
      </c>
    </row>
    <row r="1223" spans="2:7" ht="17.100000000000001" customHeight="1">
      <c r="B1223" s="240">
        <v>40620</v>
      </c>
      <c r="C1223" s="245" t="s">
        <v>1546</v>
      </c>
      <c r="D1223" s="245" t="s">
        <v>1533</v>
      </c>
      <c r="E1223" s="242" t="s">
        <v>212</v>
      </c>
      <c r="F1223" s="242" t="s">
        <v>212</v>
      </c>
      <c r="G1223" s="246" t="s">
        <v>678</v>
      </c>
    </row>
    <row r="1224" spans="2:7" ht="17.100000000000001" customHeight="1">
      <c r="B1224" s="240">
        <v>40620</v>
      </c>
      <c r="C1224" s="245" t="s">
        <v>1547</v>
      </c>
      <c r="D1224" s="245" t="s">
        <v>1533</v>
      </c>
      <c r="E1224" s="242" t="s">
        <v>212</v>
      </c>
      <c r="F1224" s="242" t="s">
        <v>212</v>
      </c>
      <c r="G1224" s="246" t="s">
        <v>678</v>
      </c>
    </row>
    <row r="1225" spans="2:7" ht="17.100000000000001" customHeight="1">
      <c r="B1225" s="240">
        <v>40620</v>
      </c>
      <c r="C1225" s="245" t="s">
        <v>1548</v>
      </c>
      <c r="D1225" s="245" t="s">
        <v>1533</v>
      </c>
      <c r="E1225" s="242" t="s">
        <v>212</v>
      </c>
      <c r="F1225" s="242" t="s">
        <v>212</v>
      </c>
      <c r="G1225" s="246" t="s">
        <v>678</v>
      </c>
    </row>
    <row r="1226" spans="2:7" ht="17.100000000000001" customHeight="1">
      <c r="B1226" s="240">
        <v>40620</v>
      </c>
      <c r="C1226" s="245" t="s">
        <v>1549</v>
      </c>
      <c r="D1226" s="245" t="s">
        <v>1533</v>
      </c>
      <c r="E1226" s="242" t="s">
        <v>212</v>
      </c>
      <c r="F1226" s="242" t="s">
        <v>212</v>
      </c>
      <c r="G1226" s="246" t="s">
        <v>678</v>
      </c>
    </row>
    <row r="1227" spans="2:7" ht="17.100000000000001" customHeight="1">
      <c r="B1227" s="240">
        <v>40620</v>
      </c>
      <c r="C1227" s="245" t="s">
        <v>1550</v>
      </c>
      <c r="D1227" s="245" t="s">
        <v>1533</v>
      </c>
      <c r="E1227" s="242" t="s">
        <v>212</v>
      </c>
      <c r="F1227" s="242" t="s">
        <v>212</v>
      </c>
      <c r="G1227" s="246" t="s">
        <v>678</v>
      </c>
    </row>
    <row r="1228" spans="2:7" ht="17.100000000000001" customHeight="1">
      <c r="B1228" s="240">
        <v>40620</v>
      </c>
      <c r="C1228" s="245" t="s">
        <v>1551</v>
      </c>
      <c r="D1228" s="245" t="s">
        <v>1533</v>
      </c>
      <c r="E1228" s="242" t="s">
        <v>212</v>
      </c>
      <c r="F1228" s="242" t="s">
        <v>212</v>
      </c>
      <c r="G1228" s="246" t="s">
        <v>678</v>
      </c>
    </row>
    <row r="1229" spans="2:7" ht="17.100000000000001" customHeight="1">
      <c r="B1229" s="240">
        <v>40620</v>
      </c>
      <c r="C1229" s="245" t="s">
        <v>1552</v>
      </c>
      <c r="D1229" s="245" t="s">
        <v>1533</v>
      </c>
      <c r="E1229" s="242" t="s">
        <v>212</v>
      </c>
      <c r="F1229" s="242" t="s">
        <v>212</v>
      </c>
      <c r="G1229" s="246" t="s">
        <v>678</v>
      </c>
    </row>
    <row r="1230" spans="2:7" ht="17.100000000000001" customHeight="1">
      <c r="B1230" s="240">
        <v>40620</v>
      </c>
      <c r="C1230" s="245" t="s">
        <v>1553</v>
      </c>
      <c r="D1230" s="245" t="s">
        <v>1533</v>
      </c>
      <c r="E1230" s="242" t="s">
        <v>212</v>
      </c>
      <c r="F1230" s="242"/>
      <c r="G1230" s="246" t="s">
        <v>397</v>
      </c>
    </row>
    <row r="1231" spans="2:7" ht="17.100000000000001" customHeight="1">
      <c r="B1231" s="240">
        <v>40620</v>
      </c>
      <c r="C1231" s="245" t="s">
        <v>1554</v>
      </c>
      <c r="D1231" s="245" t="s">
        <v>1533</v>
      </c>
      <c r="E1231" s="242" t="s">
        <v>212</v>
      </c>
      <c r="F1231" s="242" t="s">
        <v>212</v>
      </c>
      <c r="G1231" s="246" t="s">
        <v>397</v>
      </c>
    </row>
    <row r="1232" spans="2:7" ht="17.100000000000001" customHeight="1">
      <c r="B1232" s="240">
        <v>40620</v>
      </c>
      <c r="C1232" s="245" t="s">
        <v>1555</v>
      </c>
      <c r="D1232" s="245" t="s">
        <v>1533</v>
      </c>
      <c r="E1232" s="242" t="s">
        <v>212</v>
      </c>
      <c r="F1232" s="242"/>
      <c r="G1232" s="246" t="s">
        <v>397</v>
      </c>
    </row>
    <row r="1233" spans="2:7" ht="17.100000000000001" customHeight="1">
      <c r="B1233" s="240">
        <v>40620</v>
      </c>
      <c r="C1233" s="245" t="s">
        <v>1556</v>
      </c>
      <c r="D1233" s="245" t="s">
        <v>1533</v>
      </c>
      <c r="E1233" s="242" t="s">
        <v>212</v>
      </c>
      <c r="F1233" s="242" t="s">
        <v>212</v>
      </c>
      <c r="G1233" s="246" t="s">
        <v>397</v>
      </c>
    </row>
    <row r="1234" spans="2:7" ht="17.100000000000001" customHeight="1">
      <c r="B1234" s="240">
        <v>40620</v>
      </c>
      <c r="C1234" s="245" t="s">
        <v>1557</v>
      </c>
      <c r="D1234" s="245" t="s">
        <v>1533</v>
      </c>
      <c r="E1234" s="242" t="s">
        <v>212</v>
      </c>
      <c r="F1234" s="242" t="s">
        <v>212</v>
      </c>
      <c r="G1234" s="246" t="s">
        <v>397</v>
      </c>
    </row>
    <row r="1235" spans="2:7" ht="17.100000000000001" customHeight="1">
      <c r="B1235" s="240">
        <v>40620</v>
      </c>
      <c r="C1235" s="245" t="s">
        <v>1558</v>
      </c>
      <c r="D1235" s="245" t="s">
        <v>1533</v>
      </c>
      <c r="E1235" s="242" t="s">
        <v>212</v>
      </c>
      <c r="F1235" s="242" t="s">
        <v>212</v>
      </c>
      <c r="G1235" s="246" t="s">
        <v>397</v>
      </c>
    </row>
    <row r="1236" spans="2:7" ht="17.100000000000001" customHeight="1">
      <c r="B1236" s="240">
        <v>40620</v>
      </c>
      <c r="C1236" s="245" t="s">
        <v>1559</v>
      </c>
      <c r="D1236" s="245" t="s">
        <v>1533</v>
      </c>
      <c r="E1236" s="242" t="s">
        <v>212</v>
      </c>
      <c r="F1236" s="242" t="s">
        <v>212</v>
      </c>
      <c r="G1236" s="246" t="s">
        <v>397</v>
      </c>
    </row>
    <row r="1237" spans="2:7" ht="17.100000000000001" customHeight="1">
      <c r="B1237" s="240">
        <v>40620</v>
      </c>
      <c r="C1237" s="245" t="s">
        <v>1560</v>
      </c>
      <c r="D1237" s="245" t="s">
        <v>1561</v>
      </c>
      <c r="E1237" s="242" t="s">
        <v>212</v>
      </c>
      <c r="F1237" s="242" t="s">
        <v>212</v>
      </c>
      <c r="G1237" s="246" t="s">
        <v>213</v>
      </c>
    </row>
    <row r="1238" spans="2:7" ht="17.100000000000001" customHeight="1">
      <c r="B1238" s="240">
        <v>40620</v>
      </c>
      <c r="C1238" s="245" t="s">
        <v>1562</v>
      </c>
      <c r="D1238" s="245" t="s">
        <v>1561</v>
      </c>
      <c r="E1238" s="242" t="s">
        <v>212</v>
      </c>
      <c r="F1238" s="242" t="s">
        <v>212</v>
      </c>
      <c r="G1238" s="246" t="s">
        <v>213</v>
      </c>
    </row>
    <row r="1239" spans="2:7" ht="17.100000000000001" customHeight="1">
      <c r="B1239" s="240">
        <v>40620</v>
      </c>
      <c r="C1239" s="245" t="s">
        <v>1563</v>
      </c>
      <c r="D1239" s="245" t="s">
        <v>1561</v>
      </c>
      <c r="E1239" s="242" t="s">
        <v>212</v>
      </c>
      <c r="F1239" s="242" t="s">
        <v>212</v>
      </c>
      <c r="G1239" s="246" t="s">
        <v>213</v>
      </c>
    </row>
    <row r="1240" spans="2:7" ht="17.100000000000001" customHeight="1">
      <c r="B1240" s="240">
        <v>40620</v>
      </c>
      <c r="C1240" s="245" t="s">
        <v>1564</v>
      </c>
      <c r="D1240" s="245" t="s">
        <v>1561</v>
      </c>
      <c r="E1240" s="242" t="s">
        <v>212</v>
      </c>
      <c r="F1240" s="242" t="s">
        <v>212</v>
      </c>
      <c r="G1240" s="246" t="s">
        <v>1565</v>
      </c>
    </row>
    <row r="1241" spans="2:7" ht="17.100000000000001" customHeight="1">
      <c r="B1241" s="240">
        <v>40620</v>
      </c>
      <c r="C1241" s="245" t="s">
        <v>1566</v>
      </c>
      <c r="D1241" s="245" t="s">
        <v>1561</v>
      </c>
      <c r="E1241" s="242" t="s">
        <v>212</v>
      </c>
      <c r="F1241" s="242" t="s">
        <v>212</v>
      </c>
      <c r="G1241" s="246" t="s">
        <v>1565</v>
      </c>
    </row>
    <row r="1242" spans="2:7" ht="17.100000000000001" customHeight="1">
      <c r="B1242" s="240">
        <v>40620</v>
      </c>
      <c r="C1242" s="245" t="s">
        <v>1567</v>
      </c>
      <c r="D1242" s="245" t="s">
        <v>1561</v>
      </c>
      <c r="E1242" s="242" t="s">
        <v>212</v>
      </c>
      <c r="F1242" s="242" t="s">
        <v>212</v>
      </c>
      <c r="G1242" s="246" t="s">
        <v>1565</v>
      </c>
    </row>
    <row r="1243" spans="2:7" ht="17.100000000000001" customHeight="1">
      <c r="B1243" s="240">
        <v>40620</v>
      </c>
      <c r="C1243" s="245" t="s">
        <v>1568</v>
      </c>
      <c r="D1243" s="245" t="s">
        <v>1561</v>
      </c>
      <c r="E1243" s="242" t="s">
        <v>212</v>
      </c>
      <c r="F1243" s="242" t="s">
        <v>212</v>
      </c>
      <c r="G1243" s="246" t="s">
        <v>1565</v>
      </c>
    </row>
    <row r="1244" spans="2:7" ht="17.100000000000001" customHeight="1">
      <c r="B1244" s="240">
        <v>40620</v>
      </c>
      <c r="C1244" s="245" t="s">
        <v>1569</v>
      </c>
      <c r="D1244" s="245" t="s">
        <v>1561</v>
      </c>
      <c r="E1244" s="242" t="s">
        <v>212</v>
      </c>
      <c r="F1244" s="242" t="s">
        <v>212</v>
      </c>
      <c r="G1244" s="246" t="s">
        <v>1565</v>
      </c>
    </row>
    <row r="1245" spans="2:7" ht="17.100000000000001" customHeight="1">
      <c r="B1245" s="240">
        <v>40620</v>
      </c>
      <c r="C1245" s="245" t="s">
        <v>1570</v>
      </c>
      <c r="D1245" s="245" t="s">
        <v>1561</v>
      </c>
      <c r="E1245" s="242" t="s">
        <v>212</v>
      </c>
      <c r="F1245" s="242" t="s">
        <v>212</v>
      </c>
      <c r="G1245" s="246" t="s">
        <v>1565</v>
      </c>
    </row>
    <row r="1246" spans="2:7" ht="17.100000000000001" customHeight="1">
      <c r="B1246" s="240">
        <v>40620</v>
      </c>
      <c r="C1246" s="245" t="s">
        <v>1571</v>
      </c>
      <c r="D1246" s="245" t="s">
        <v>1561</v>
      </c>
      <c r="E1246" s="242" t="s">
        <v>212</v>
      </c>
      <c r="F1246" s="242" t="s">
        <v>212</v>
      </c>
      <c r="G1246" s="246" t="s">
        <v>1565</v>
      </c>
    </row>
    <row r="1247" spans="2:7" ht="17.100000000000001" customHeight="1">
      <c r="B1247" s="240">
        <v>40620</v>
      </c>
      <c r="C1247" s="245" t="s">
        <v>1572</v>
      </c>
      <c r="D1247" s="245" t="s">
        <v>1561</v>
      </c>
      <c r="E1247" s="242" t="s">
        <v>212</v>
      </c>
      <c r="F1247" s="242" t="s">
        <v>212</v>
      </c>
      <c r="G1247" s="246" t="s">
        <v>1565</v>
      </c>
    </row>
    <row r="1248" spans="2:7" ht="17.100000000000001" customHeight="1">
      <c r="B1248" s="240">
        <v>40620</v>
      </c>
      <c r="C1248" s="245" t="s">
        <v>1573</v>
      </c>
      <c r="D1248" s="245" t="s">
        <v>1574</v>
      </c>
      <c r="E1248" s="242" t="s">
        <v>212</v>
      </c>
      <c r="F1248" s="242" t="s">
        <v>212</v>
      </c>
      <c r="G1248" s="246" t="s">
        <v>1565</v>
      </c>
    </row>
    <row r="1249" spans="2:7" ht="17.100000000000001" customHeight="1">
      <c r="B1249" s="240">
        <v>40620</v>
      </c>
      <c r="C1249" s="245" t="s">
        <v>1575</v>
      </c>
      <c r="D1249" s="245" t="s">
        <v>1574</v>
      </c>
      <c r="E1249" s="242" t="s">
        <v>212</v>
      </c>
      <c r="F1249" s="242" t="s">
        <v>212</v>
      </c>
      <c r="G1249" s="246" t="s">
        <v>1565</v>
      </c>
    </row>
    <row r="1250" spans="2:7" ht="17.100000000000001" customHeight="1">
      <c r="B1250" s="240">
        <v>40620</v>
      </c>
      <c r="C1250" s="245" t="s">
        <v>1576</v>
      </c>
      <c r="D1250" s="245" t="s">
        <v>1574</v>
      </c>
      <c r="E1250" s="242" t="s">
        <v>212</v>
      </c>
      <c r="F1250" s="242" t="s">
        <v>212</v>
      </c>
      <c r="G1250" s="246" t="s">
        <v>1565</v>
      </c>
    </row>
    <row r="1251" spans="2:7" ht="17.100000000000001" customHeight="1">
      <c r="B1251" s="240">
        <v>40620</v>
      </c>
      <c r="C1251" s="245" t="s">
        <v>1577</v>
      </c>
      <c r="D1251" s="245" t="s">
        <v>1574</v>
      </c>
      <c r="E1251" s="242" t="s">
        <v>212</v>
      </c>
      <c r="F1251" s="242" t="s">
        <v>212</v>
      </c>
      <c r="G1251" s="246" t="s">
        <v>1565</v>
      </c>
    </row>
    <row r="1252" spans="2:7" ht="17.100000000000001" customHeight="1">
      <c r="B1252" s="240">
        <v>40620</v>
      </c>
      <c r="C1252" s="245" t="s">
        <v>1578</v>
      </c>
      <c r="D1252" s="245" t="s">
        <v>1574</v>
      </c>
      <c r="E1252" s="242" t="s">
        <v>212</v>
      </c>
      <c r="F1252" s="242" t="s">
        <v>212</v>
      </c>
      <c r="G1252" s="246" t="s">
        <v>1565</v>
      </c>
    </row>
    <row r="1253" spans="2:7" ht="17.100000000000001" customHeight="1">
      <c r="B1253" s="240">
        <v>40620</v>
      </c>
      <c r="C1253" s="245" t="s">
        <v>1579</v>
      </c>
      <c r="D1253" s="245" t="s">
        <v>1574</v>
      </c>
      <c r="E1253" s="242" t="s">
        <v>212</v>
      </c>
      <c r="F1253" s="242" t="s">
        <v>212</v>
      </c>
      <c r="G1253" s="246" t="s">
        <v>1565</v>
      </c>
    </row>
    <row r="1254" spans="2:7" ht="17.100000000000001" customHeight="1">
      <c r="B1254" s="240">
        <v>40620</v>
      </c>
      <c r="C1254" s="245" t="s">
        <v>1580</v>
      </c>
      <c r="D1254" s="245" t="s">
        <v>1574</v>
      </c>
      <c r="E1254" s="242" t="s">
        <v>212</v>
      </c>
      <c r="F1254" s="242" t="s">
        <v>212</v>
      </c>
      <c r="G1254" s="246" t="s">
        <v>1565</v>
      </c>
    </row>
    <row r="1255" spans="2:7" ht="17.100000000000001" customHeight="1">
      <c r="B1255" s="240">
        <v>40620</v>
      </c>
      <c r="C1255" s="245" t="s">
        <v>1581</v>
      </c>
      <c r="D1255" s="245" t="s">
        <v>1574</v>
      </c>
      <c r="E1255" s="242" t="s">
        <v>212</v>
      </c>
      <c r="F1255" s="242" t="s">
        <v>212</v>
      </c>
      <c r="G1255" s="246" t="s">
        <v>1565</v>
      </c>
    </row>
    <row r="1256" spans="2:7" ht="17.100000000000001" customHeight="1">
      <c r="B1256" s="240">
        <v>40620</v>
      </c>
      <c r="C1256" s="245" t="s">
        <v>1582</v>
      </c>
      <c r="D1256" s="245" t="s">
        <v>1574</v>
      </c>
      <c r="E1256" s="242" t="s">
        <v>212</v>
      </c>
      <c r="F1256" s="242" t="s">
        <v>212</v>
      </c>
      <c r="G1256" s="246" t="s">
        <v>1565</v>
      </c>
    </row>
    <row r="1257" spans="2:7" ht="17.100000000000001" customHeight="1">
      <c r="B1257" s="240">
        <v>40620</v>
      </c>
      <c r="C1257" s="245" t="s">
        <v>1583</v>
      </c>
      <c r="D1257" s="245" t="s">
        <v>1574</v>
      </c>
      <c r="E1257" s="242" t="s">
        <v>212</v>
      </c>
      <c r="F1257" s="242" t="s">
        <v>212</v>
      </c>
      <c r="G1257" s="246" t="s">
        <v>1565</v>
      </c>
    </row>
    <row r="1258" spans="2:7" ht="17.100000000000001" customHeight="1">
      <c r="B1258" s="240">
        <v>40620</v>
      </c>
      <c r="C1258" s="245" t="s">
        <v>1584</v>
      </c>
      <c r="D1258" s="245" t="s">
        <v>1574</v>
      </c>
      <c r="E1258" s="242" t="s">
        <v>212</v>
      </c>
      <c r="F1258" s="242" t="s">
        <v>212</v>
      </c>
      <c r="G1258" s="246" t="s">
        <v>1565</v>
      </c>
    </row>
    <row r="1259" spans="2:7" ht="17.100000000000001" customHeight="1">
      <c r="B1259" s="240">
        <v>40620</v>
      </c>
      <c r="C1259" s="245" t="s">
        <v>1585</v>
      </c>
      <c r="D1259" s="245" t="s">
        <v>1574</v>
      </c>
      <c r="E1259" s="242" t="s">
        <v>212</v>
      </c>
      <c r="F1259" s="242" t="s">
        <v>212</v>
      </c>
      <c r="G1259" s="246" t="s">
        <v>1565</v>
      </c>
    </row>
    <row r="1260" spans="2:7" ht="17.100000000000001" customHeight="1">
      <c r="B1260" s="240">
        <v>40620</v>
      </c>
      <c r="C1260" s="245" t="s">
        <v>1586</v>
      </c>
      <c r="D1260" s="245" t="s">
        <v>1574</v>
      </c>
      <c r="E1260" s="242" t="s">
        <v>212</v>
      </c>
      <c r="F1260" s="242" t="s">
        <v>212</v>
      </c>
      <c r="G1260" s="246" t="s">
        <v>1565</v>
      </c>
    </row>
    <row r="1261" spans="2:7" ht="17.100000000000001" customHeight="1">
      <c r="B1261" s="240">
        <v>40620</v>
      </c>
      <c r="C1261" s="245" t="s">
        <v>1587</v>
      </c>
      <c r="D1261" s="245" t="s">
        <v>1561</v>
      </c>
      <c r="E1261" s="242" t="s">
        <v>212</v>
      </c>
      <c r="F1261" s="242" t="s">
        <v>212</v>
      </c>
      <c r="G1261" s="246" t="s">
        <v>1565</v>
      </c>
    </row>
    <row r="1262" spans="2:7" ht="17.100000000000001" customHeight="1">
      <c r="B1262" s="240">
        <v>40620</v>
      </c>
      <c r="C1262" s="245" t="s">
        <v>1588</v>
      </c>
      <c r="D1262" s="245" t="s">
        <v>1561</v>
      </c>
      <c r="E1262" s="242" t="s">
        <v>212</v>
      </c>
      <c r="F1262" s="242" t="s">
        <v>212</v>
      </c>
      <c r="G1262" s="246" t="s">
        <v>1565</v>
      </c>
    </row>
    <row r="1263" spans="2:7" ht="17.100000000000001" customHeight="1">
      <c r="B1263" s="240">
        <v>40620</v>
      </c>
      <c r="C1263" s="245" t="s">
        <v>1589</v>
      </c>
      <c r="D1263" s="245" t="s">
        <v>1561</v>
      </c>
      <c r="E1263" s="242" t="s">
        <v>212</v>
      </c>
      <c r="F1263" s="242" t="s">
        <v>212</v>
      </c>
      <c r="G1263" s="246" t="s">
        <v>1565</v>
      </c>
    </row>
    <row r="1264" spans="2:7" ht="17.100000000000001" customHeight="1">
      <c r="B1264" s="240">
        <v>40620</v>
      </c>
      <c r="C1264" s="245" t="s">
        <v>1590</v>
      </c>
      <c r="D1264" s="245" t="s">
        <v>1561</v>
      </c>
      <c r="E1264" s="242" t="s">
        <v>212</v>
      </c>
      <c r="F1264" s="242" t="s">
        <v>212</v>
      </c>
      <c r="G1264" s="246" t="s">
        <v>1565</v>
      </c>
    </row>
    <row r="1265" spans="2:7" ht="17.100000000000001" customHeight="1">
      <c r="B1265" s="240">
        <v>40620</v>
      </c>
      <c r="C1265" s="245" t="s">
        <v>1591</v>
      </c>
      <c r="D1265" s="245" t="s">
        <v>1561</v>
      </c>
      <c r="E1265" s="242" t="s">
        <v>212</v>
      </c>
      <c r="F1265" s="242" t="s">
        <v>212</v>
      </c>
      <c r="G1265" s="246" t="s">
        <v>1565</v>
      </c>
    </row>
    <row r="1266" spans="2:7" ht="17.100000000000001" customHeight="1">
      <c r="B1266" s="240">
        <v>40620</v>
      </c>
      <c r="C1266" s="245" t="s">
        <v>1592</v>
      </c>
      <c r="D1266" s="245" t="s">
        <v>1561</v>
      </c>
      <c r="E1266" s="242" t="s">
        <v>212</v>
      </c>
      <c r="F1266" s="242" t="s">
        <v>212</v>
      </c>
      <c r="G1266" s="246" t="s">
        <v>1565</v>
      </c>
    </row>
    <row r="1267" spans="2:7" ht="17.100000000000001" customHeight="1">
      <c r="B1267" s="240">
        <v>40620</v>
      </c>
      <c r="C1267" s="245" t="s">
        <v>1593</v>
      </c>
      <c r="D1267" s="245" t="s">
        <v>1561</v>
      </c>
      <c r="E1267" s="242" t="s">
        <v>212</v>
      </c>
      <c r="F1267" s="242" t="s">
        <v>212</v>
      </c>
      <c r="G1267" s="246" t="s">
        <v>1565</v>
      </c>
    </row>
    <row r="1268" spans="2:7" ht="17.100000000000001" customHeight="1">
      <c r="B1268" s="240">
        <v>40620</v>
      </c>
      <c r="C1268" s="245" t="s">
        <v>1594</v>
      </c>
      <c r="D1268" s="245" t="s">
        <v>1561</v>
      </c>
      <c r="E1268" s="242" t="s">
        <v>212</v>
      </c>
      <c r="F1268" s="242" t="s">
        <v>212</v>
      </c>
      <c r="G1268" s="246" t="s">
        <v>1565</v>
      </c>
    </row>
    <row r="1269" spans="2:7" ht="17.100000000000001" customHeight="1">
      <c r="B1269" s="240">
        <v>40620</v>
      </c>
      <c r="C1269" s="245" t="s">
        <v>1595</v>
      </c>
      <c r="D1269" s="245" t="s">
        <v>1561</v>
      </c>
      <c r="E1269" s="242" t="s">
        <v>212</v>
      </c>
      <c r="F1269" s="242" t="s">
        <v>212</v>
      </c>
      <c r="G1269" s="246" t="s">
        <v>1565</v>
      </c>
    </row>
    <row r="1270" spans="2:7" ht="17.100000000000001" customHeight="1">
      <c r="B1270" s="240">
        <v>40620</v>
      </c>
      <c r="C1270" s="245" t="s">
        <v>1596</v>
      </c>
      <c r="D1270" s="245" t="s">
        <v>1561</v>
      </c>
      <c r="E1270" s="242" t="s">
        <v>212</v>
      </c>
      <c r="F1270" s="242" t="s">
        <v>212</v>
      </c>
      <c r="G1270" s="246" t="s">
        <v>1565</v>
      </c>
    </row>
    <row r="1271" spans="2:7" ht="17.100000000000001" customHeight="1">
      <c r="B1271" s="240">
        <v>40620</v>
      </c>
      <c r="C1271" s="245" t="s">
        <v>1597</v>
      </c>
      <c r="D1271" s="245" t="s">
        <v>1561</v>
      </c>
      <c r="E1271" s="242" t="s">
        <v>212</v>
      </c>
      <c r="F1271" s="242" t="s">
        <v>212</v>
      </c>
      <c r="G1271" s="246" t="s">
        <v>1565</v>
      </c>
    </row>
    <row r="1272" spans="2:7" ht="17.100000000000001" customHeight="1">
      <c r="B1272" s="240">
        <v>40620</v>
      </c>
      <c r="C1272" s="245" t="s">
        <v>1598</v>
      </c>
      <c r="D1272" s="245" t="s">
        <v>1561</v>
      </c>
      <c r="E1272" s="242" t="s">
        <v>212</v>
      </c>
      <c r="F1272" s="242" t="s">
        <v>212</v>
      </c>
      <c r="G1272" s="246" t="s">
        <v>1565</v>
      </c>
    </row>
    <row r="1273" spans="2:7" ht="17.100000000000001" customHeight="1">
      <c r="B1273" s="240">
        <v>40620</v>
      </c>
      <c r="C1273" s="245" t="s">
        <v>1599</v>
      </c>
      <c r="D1273" s="245" t="s">
        <v>1600</v>
      </c>
      <c r="E1273" s="242" t="s">
        <v>212</v>
      </c>
      <c r="F1273" s="242" t="s">
        <v>212</v>
      </c>
      <c r="G1273" s="246" t="s">
        <v>1565</v>
      </c>
    </row>
    <row r="1274" spans="2:7" ht="17.100000000000001" customHeight="1">
      <c r="B1274" s="240">
        <v>40620</v>
      </c>
      <c r="C1274" s="245" t="s">
        <v>1601</v>
      </c>
      <c r="D1274" s="245" t="s">
        <v>1600</v>
      </c>
      <c r="E1274" s="242" t="s">
        <v>212</v>
      </c>
      <c r="F1274" s="242" t="s">
        <v>212</v>
      </c>
      <c r="G1274" s="246" t="s">
        <v>1565</v>
      </c>
    </row>
    <row r="1275" spans="2:7" ht="17.100000000000001" customHeight="1">
      <c r="B1275" s="240">
        <v>40620</v>
      </c>
      <c r="C1275" s="245" t="s">
        <v>1602</v>
      </c>
      <c r="D1275" s="245" t="s">
        <v>1600</v>
      </c>
      <c r="E1275" s="242" t="s">
        <v>212</v>
      </c>
      <c r="F1275" s="242" t="s">
        <v>212</v>
      </c>
      <c r="G1275" s="246" t="s">
        <v>397</v>
      </c>
    </row>
    <row r="1276" spans="2:7" ht="17.100000000000001" customHeight="1">
      <c r="B1276" s="240">
        <v>40620</v>
      </c>
      <c r="C1276" s="245" t="s">
        <v>1603</v>
      </c>
      <c r="D1276" s="245" t="s">
        <v>1600</v>
      </c>
      <c r="E1276" s="242" t="s">
        <v>212</v>
      </c>
      <c r="F1276" s="242"/>
      <c r="G1276" s="246" t="s">
        <v>397</v>
      </c>
    </row>
    <row r="1277" spans="2:7" ht="17.100000000000001" customHeight="1">
      <c r="B1277" s="240">
        <v>40620</v>
      </c>
      <c r="C1277" s="245" t="s">
        <v>694</v>
      </c>
      <c r="D1277" s="245" t="s">
        <v>1561</v>
      </c>
      <c r="E1277" s="242" t="s">
        <v>212</v>
      </c>
      <c r="F1277" s="242" t="s">
        <v>212</v>
      </c>
      <c r="G1277" s="246" t="s">
        <v>397</v>
      </c>
    </row>
    <row r="1278" spans="2:7" ht="17.100000000000001" customHeight="1">
      <c r="B1278" s="240">
        <v>40620</v>
      </c>
      <c r="C1278" s="245" t="s">
        <v>1604</v>
      </c>
      <c r="D1278" s="245" t="s">
        <v>1600</v>
      </c>
      <c r="E1278" s="242" t="s">
        <v>212</v>
      </c>
      <c r="F1278" s="242"/>
      <c r="G1278" s="246" t="s">
        <v>397</v>
      </c>
    </row>
    <row r="1279" spans="2:7" ht="17.100000000000001" customHeight="1">
      <c r="B1279" s="240">
        <v>40620</v>
      </c>
      <c r="C1279" s="245" t="s">
        <v>1605</v>
      </c>
      <c r="D1279" s="245" t="s">
        <v>1600</v>
      </c>
      <c r="E1279" s="242" t="s">
        <v>212</v>
      </c>
      <c r="F1279" s="242" t="s">
        <v>212</v>
      </c>
      <c r="G1279" s="246" t="s">
        <v>397</v>
      </c>
    </row>
    <row r="1280" spans="2:7" ht="17.100000000000001" customHeight="1">
      <c r="B1280" s="240">
        <v>40620</v>
      </c>
      <c r="C1280" s="245" t="s">
        <v>1606</v>
      </c>
      <c r="D1280" s="245" t="s">
        <v>1600</v>
      </c>
      <c r="E1280" s="242" t="s">
        <v>212</v>
      </c>
      <c r="F1280" s="242" t="s">
        <v>212</v>
      </c>
      <c r="G1280" s="246" t="s">
        <v>397</v>
      </c>
    </row>
    <row r="1281" spans="2:7" ht="17.100000000000001" customHeight="1">
      <c r="B1281" s="240">
        <v>40620</v>
      </c>
      <c r="C1281" s="245" t="s">
        <v>1607</v>
      </c>
      <c r="D1281" s="245" t="s">
        <v>1600</v>
      </c>
      <c r="E1281" s="242" t="s">
        <v>212</v>
      </c>
      <c r="F1281" s="242" t="s">
        <v>212</v>
      </c>
      <c r="G1281" s="246" t="s">
        <v>397</v>
      </c>
    </row>
    <row r="1282" spans="2:7" ht="17.100000000000001" customHeight="1">
      <c r="B1282" s="240">
        <v>40620</v>
      </c>
      <c r="C1282" s="245" t="s">
        <v>1608</v>
      </c>
      <c r="D1282" s="245" t="s">
        <v>1269</v>
      </c>
      <c r="E1282" s="242" t="s">
        <v>212</v>
      </c>
      <c r="F1282" s="242" t="s">
        <v>212</v>
      </c>
      <c r="G1282" s="246" t="s">
        <v>1565</v>
      </c>
    </row>
    <row r="1283" spans="2:7" ht="17.100000000000001" customHeight="1">
      <c r="B1283" s="240">
        <v>40620</v>
      </c>
      <c r="C1283" s="245" t="s">
        <v>1609</v>
      </c>
      <c r="D1283" s="245" t="s">
        <v>1269</v>
      </c>
      <c r="E1283" s="242" t="s">
        <v>212</v>
      </c>
      <c r="F1283" s="242" t="s">
        <v>212</v>
      </c>
      <c r="G1283" s="246" t="s">
        <v>1565</v>
      </c>
    </row>
    <row r="1284" spans="2:7" ht="17.100000000000001" customHeight="1">
      <c r="B1284" s="240">
        <v>40620</v>
      </c>
      <c r="C1284" s="245" t="s">
        <v>1610</v>
      </c>
      <c r="D1284" s="245" t="s">
        <v>1269</v>
      </c>
      <c r="E1284" s="242" t="s">
        <v>212</v>
      </c>
      <c r="F1284" s="242" t="s">
        <v>212</v>
      </c>
      <c r="G1284" s="246" t="s">
        <v>1565</v>
      </c>
    </row>
    <row r="1285" spans="2:7" ht="17.100000000000001" customHeight="1">
      <c r="B1285" s="240">
        <v>40620</v>
      </c>
      <c r="C1285" s="245" t="s">
        <v>1611</v>
      </c>
      <c r="D1285" s="245" t="s">
        <v>1269</v>
      </c>
      <c r="E1285" s="242" t="s">
        <v>212</v>
      </c>
      <c r="F1285" s="242" t="s">
        <v>212</v>
      </c>
      <c r="G1285" s="246" t="s">
        <v>1565</v>
      </c>
    </row>
    <row r="1286" spans="2:7" ht="17.100000000000001" customHeight="1">
      <c r="B1286" s="240">
        <v>40620</v>
      </c>
      <c r="C1286" s="245" t="s">
        <v>1612</v>
      </c>
      <c r="D1286" s="245" t="s">
        <v>1613</v>
      </c>
      <c r="E1286" s="242" t="s">
        <v>212</v>
      </c>
      <c r="F1286" s="242" t="s">
        <v>212</v>
      </c>
      <c r="G1286" s="246" t="s">
        <v>1565</v>
      </c>
    </row>
    <row r="1287" spans="2:7" ht="17.100000000000001" customHeight="1">
      <c r="B1287" s="240">
        <v>40620</v>
      </c>
      <c r="C1287" s="245" t="s">
        <v>1614</v>
      </c>
      <c r="D1287" s="245" t="s">
        <v>1613</v>
      </c>
      <c r="E1287" s="242" t="s">
        <v>212</v>
      </c>
      <c r="F1287" s="242" t="s">
        <v>212</v>
      </c>
      <c r="G1287" s="246" t="s">
        <v>1565</v>
      </c>
    </row>
    <row r="1288" spans="2:7" ht="17.100000000000001" customHeight="1">
      <c r="B1288" s="240">
        <v>40620</v>
      </c>
      <c r="C1288" s="245" t="s">
        <v>1615</v>
      </c>
      <c r="D1288" s="245" t="s">
        <v>1613</v>
      </c>
      <c r="E1288" s="242" t="s">
        <v>212</v>
      </c>
      <c r="F1288" s="242" t="s">
        <v>212</v>
      </c>
      <c r="G1288" s="246" t="s">
        <v>1565</v>
      </c>
    </row>
    <row r="1289" spans="2:7" ht="17.100000000000001" customHeight="1">
      <c r="B1289" s="240">
        <v>40620</v>
      </c>
      <c r="C1289" s="245" t="s">
        <v>1616</v>
      </c>
      <c r="D1289" s="245" t="s">
        <v>1613</v>
      </c>
      <c r="E1289" s="242" t="s">
        <v>212</v>
      </c>
      <c r="F1289" s="242" t="s">
        <v>212</v>
      </c>
      <c r="G1289" s="246" t="s">
        <v>1565</v>
      </c>
    </row>
    <row r="1290" spans="2:7" ht="17.100000000000001" customHeight="1">
      <c r="B1290" s="240">
        <v>40620</v>
      </c>
      <c r="C1290" s="245" t="s">
        <v>1617</v>
      </c>
      <c r="D1290" s="245" t="s">
        <v>1613</v>
      </c>
      <c r="E1290" s="242" t="s">
        <v>212</v>
      </c>
      <c r="F1290" s="242" t="s">
        <v>212</v>
      </c>
      <c r="G1290" s="246" t="s">
        <v>1565</v>
      </c>
    </row>
    <row r="1291" spans="2:7" ht="17.100000000000001" customHeight="1">
      <c r="B1291" s="240">
        <v>40620</v>
      </c>
      <c r="C1291" s="245" t="s">
        <v>1618</v>
      </c>
      <c r="D1291" s="245" t="s">
        <v>1613</v>
      </c>
      <c r="E1291" s="242" t="s">
        <v>212</v>
      </c>
      <c r="F1291" s="242" t="s">
        <v>212</v>
      </c>
      <c r="G1291" s="246" t="s">
        <v>1565</v>
      </c>
    </row>
    <row r="1292" spans="2:7" ht="17.100000000000001" customHeight="1">
      <c r="B1292" s="240">
        <v>40620</v>
      </c>
      <c r="C1292" s="245" t="s">
        <v>1619</v>
      </c>
      <c r="D1292" s="245" t="s">
        <v>1269</v>
      </c>
      <c r="E1292" s="242" t="s">
        <v>212</v>
      </c>
      <c r="F1292" s="242" t="s">
        <v>212</v>
      </c>
      <c r="G1292" s="246" t="s">
        <v>1565</v>
      </c>
    </row>
    <row r="1293" spans="2:7" ht="17.100000000000001" customHeight="1">
      <c r="B1293" s="240">
        <v>40620</v>
      </c>
      <c r="C1293" s="245" t="s">
        <v>1620</v>
      </c>
      <c r="D1293" s="245" t="s">
        <v>1269</v>
      </c>
      <c r="E1293" s="242" t="s">
        <v>212</v>
      </c>
      <c r="F1293" s="242" t="s">
        <v>212</v>
      </c>
      <c r="G1293" s="246" t="s">
        <v>1565</v>
      </c>
    </row>
    <row r="1294" spans="2:7" ht="17.100000000000001" customHeight="1">
      <c r="B1294" s="240">
        <v>40620</v>
      </c>
      <c r="C1294" s="245" t="s">
        <v>1621</v>
      </c>
      <c r="D1294" s="245" t="s">
        <v>1613</v>
      </c>
      <c r="E1294" s="242" t="s">
        <v>212</v>
      </c>
      <c r="F1294" s="242" t="s">
        <v>212</v>
      </c>
      <c r="G1294" s="246" t="s">
        <v>1565</v>
      </c>
    </row>
    <row r="1295" spans="2:7" ht="17.100000000000001" customHeight="1">
      <c r="B1295" s="240">
        <v>40620</v>
      </c>
      <c r="C1295" s="245" t="s">
        <v>1622</v>
      </c>
      <c r="D1295" s="245" t="s">
        <v>1269</v>
      </c>
      <c r="E1295" s="242" t="s">
        <v>212</v>
      </c>
      <c r="F1295" s="242" t="s">
        <v>212</v>
      </c>
      <c r="G1295" s="246" t="s">
        <v>1565</v>
      </c>
    </row>
    <row r="1296" spans="2:7" ht="17.100000000000001" customHeight="1">
      <c r="B1296" s="240">
        <v>40620</v>
      </c>
      <c r="C1296" s="245" t="s">
        <v>1623</v>
      </c>
      <c r="D1296" s="245" t="s">
        <v>1269</v>
      </c>
      <c r="E1296" s="242" t="s">
        <v>212</v>
      </c>
      <c r="F1296" s="242" t="s">
        <v>212</v>
      </c>
      <c r="G1296" s="246" t="s">
        <v>1565</v>
      </c>
    </row>
    <row r="1297" spans="2:7" ht="17.100000000000001" customHeight="1">
      <c r="B1297" s="240">
        <v>40620</v>
      </c>
      <c r="C1297" s="245" t="s">
        <v>1624</v>
      </c>
      <c r="D1297" s="245" t="s">
        <v>1613</v>
      </c>
      <c r="E1297" s="242" t="s">
        <v>212</v>
      </c>
      <c r="F1297" s="242" t="s">
        <v>212</v>
      </c>
      <c r="G1297" s="246" t="s">
        <v>1565</v>
      </c>
    </row>
    <row r="1298" spans="2:7" ht="17.100000000000001" customHeight="1">
      <c r="B1298" s="240">
        <v>40620</v>
      </c>
      <c r="C1298" s="245" t="s">
        <v>1625</v>
      </c>
      <c r="D1298" s="245" t="s">
        <v>1269</v>
      </c>
      <c r="E1298" s="242" t="s">
        <v>212</v>
      </c>
      <c r="F1298" s="242" t="s">
        <v>212</v>
      </c>
      <c r="G1298" s="246" t="s">
        <v>397</v>
      </c>
    </row>
    <row r="1299" spans="2:7" ht="17.100000000000001" customHeight="1">
      <c r="B1299" s="240">
        <v>40620</v>
      </c>
      <c r="C1299" s="245" t="s">
        <v>891</v>
      </c>
      <c r="D1299" s="245" t="s">
        <v>1613</v>
      </c>
      <c r="E1299" s="242" t="s">
        <v>212</v>
      </c>
      <c r="F1299" s="242" t="s">
        <v>212</v>
      </c>
      <c r="G1299" s="246" t="s">
        <v>397</v>
      </c>
    </row>
    <row r="1300" spans="2:7" ht="17.100000000000001" customHeight="1">
      <c r="B1300" s="240">
        <v>40620</v>
      </c>
      <c r="C1300" s="245" t="s">
        <v>1626</v>
      </c>
      <c r="D1300" s="245" t="s">
        <v>1269</v>
      </c>
      <c r="E1300" s="242" t="s">
        <v>212</v>
      </c>
      <c r="F1300" s="242" t="s">
        <v>212</v>
      </c>
      <c r="G1300" s="246" t="s">
        <v>397</v>
      </c>
    </row>
    <row r="1301" spans="2:7" ht="17.100000000000001" customHeight="1">
      <c r="B1301" s="240">
        <v>40620</v>
      </c>
      <c r="C1301" s="245" t="s">
        <v>1627</v>
      </c>
      <c r="D1301" s="245" t="s">
        <v>1378</v>
      </c>
      <c r="E1301" s="242" t="s">
        <v>212</v>
      </c>
      <c r="F1301" s="242" t="s">
        <v>212</v>
      </c>
      <c r="G1301" s="246" t="s">
        <v>397</v>
      </c>
    </row>
    <row r="1302" spans="2:7" ht="17.100000000000001" customHeight="1">
      <c r="B1302" s="240">
        <v>40620</v>
      </c>
      <c r="C1302" s="245" t="s">
        <v>1628</v>
      </c>
      <c r="D1302" s="245" t="s">
        <v>1378</v>
      </c>
      <c r="E1302" s="242" t="s">
        <v>212</v>
      </c>
      <c r="F1302" s="242" t="s">
        <v>212</v>
      </c>
      <c r="G1302" s="246" t="s">
        <v>397</v>
      </c>
    </row>
    <row r="1303" spans="2:7" ht="17.100000000000001" customHeight="1">
      <c r="B1303" s="240">
        <v>40620</v>
      </c>
      <c r="C1303" s="245" t="s">
        <v>1629</v>
      </c>
      <c r="D1303" s="245" t="s">
        <v>1378</v>
      </c>
      <c r="E1303" s="242" t="s">
        <v>212</v>
      </c>
      <c r="F1303" s="242" t="s">
        <v>212</v>
      </c>
      <c r="G1303" s="246" t="s">
        <v>397</v>
      </c>
    </row>
    <row r="1304" spans="2:7" ht="17.100000000000001" customHeight="1">
      <c r="B1304" s="240">
        <v>40620</v>
      </c>
      <c r="C1304" s="245" t="s">
        <v>1630</v>
      </c>
      <c r="D1304" s="245" t="s">
        <v>1378</v>
      </c>
      <c r="E1304" s="242" t="s">
        <v>212</v>
      </c>
      <c r="F1304" s="242" t="s">
        <v>212</v>
      </c>
      <c r="G1304" s="246" t="s">
        <v>397</v>
      </c>
    </row>
    <row r="1305" spans="2:7" ht="17.100000000000001" customHeight="1">
      <c r="B1305" s="240">
        <v>40620</v>
      </c>
      <c r="C1305" s="245" t="s">
        <v>1631</v>
      </c>
      <c r="D1305" s="245" t="s">
        <v>1378</v>
      </c>
      <c r="E1305" s="242" t="s">
        <v>212</v>
      </c>
      <c r="F1305" s="242" t="s">
        <v>212</v>
      </c>
      <c r="G1305" s="246" t="s">
        <v>397</v>
      </c>
    </row>
    <row r="1306" spans="2:7" ht="17.100000000000001" customHeight="1">
      <c r="B1306" s="240">
        <v>40620</v>
      </c>
      <c r="C1306" s="245" t="s">
        <v>767</v>
      </c>
      <c r="D1306" s="245" t="s">
        <v>1378</v>
      </c>
      <c r="E1306" s="242" t="s">
        <v>212</v>
      </c>
      <c r="F1306" s="242" t="s">
        <v>212</v>
      </c>
      <c r="G1306" s="246" t="s">
        <v>397</v>
      </c>
    </row>
    <row r="1307" spans="2:7" ht="17.100000000000001" customHeight="1">
      <c r="B1307" s="240">
        <v>40631</v>
      </c>
      <c r="C1307" s="245" t="s">
        <v>1632</v>
      </c>
      <c r="D1307" s="245" t="s">
        <v>1633</v>
      </c>
      <c r="E1307" s="242" t="s">
        <v>212</v>
      </c>
      <c r="F1307" s="242" t="s">
        <v>212</v>
      </c>
      <c r="G1307" s="246" t="s">
        <v>678</v>
      </c>
    </row>
    <row r="1308" spans="2:7" ht="17.100000000000001" customHeight="1">
      <c r="B1308" s="240">
        <v>40631</v>
      </c>
      <c r="C1308" s="245" t="s">
        <v>1634</v>
      </c>
      <c r="D1308" s="245" t="s">
        <v>1633</v>
      </c>
      <c r="E1308" s="242" t="s">
        <v>212</v>
      </c>
      <c r="F1308" s="242" t="s">
        <v>212</v>
      </c>
      <c r="G1308" s="246" t="s">
        <v>678</v>
      </c>
    </row>
    <row r="1309" spans="2:7" ht="17.100000000000001" customHeight="1">
      <c r="B1309" s="240">
        <v>40631</v>
      </c>
      <c r="C1309" s="245" t="s">
        <v>1635</v>
      </c>
      <c r="D1309" s="245" t="s">
        <v>1633</v>
      </c>
      <c r="E1309" s="242" t="s">
        <v>212</v>
      </c>
      <c r="F1309" s="242" t="s">
        <v>212</v>
      </c>
      <c r="G1309" s="246" t="s">
        <v>678</v>
      </c>
    </row>
    <row r="1310" spans="2:7" ht="17.100000000000001" customHeight="1">
      <c r="B1310" s="240">
        <v>40631</v>
      </c>
      <c r="C1310" s="245" t="s">
        <v>1636</v>
      </c>
      <c r="D1310" s="245" t="s">
        <v>1637</v>
      </c>
      <c r="E1310" s="242" t="s">
        <v>212</v>
      </c>
      <c r="F1310" s="242" t="s">
        <v>212</v>
      </c>
      <c r="G1310" s="246" t="s">
        <v>678</v>
      </c>
    </row>
    <row r="1311" spans="2:7" ht="17.100000000000001" customHeight="1">
      <c r="B1311" s="240">
        <v>40631</v>
      </c>
      <c r="C1311" s="245" t="s">
        <v>1638</v>
      </c>
      <c r="D1311" s="245" t="s">
        <v>1637</v>
      </c>
      <c r="E1311" s="242" t="s">
        <v>212</v>
      </c>
      <c r="F1311" s="242" t="s">
        <v>212</v>
      </c>
      <c r="G1311" s="246" t="s">
        <v>678</v>
      </c>
    </row>
    <row r="1312" spans="2:7" ht="17.100000000000001" customHeight="1">
      <c r="B1312" s="240">
        <v>40631</v>
      </c>
      <c r="C1312" s="245" t="s">
        <v>1639</v>
      </c>
      <c r="D1312" s="245" t="s">
        <v>1640</v>
      </c>
      <c r="E1312" s="242" t="s">
        <v>212</v>
      </c>
      <c r="F1312" s="242" t="s">
        <v>212</v>
      </c>
      <c r="G1312" s="246" t="s">
        <v>678</v>
      </c>
    </row>
    <row r="1313" spans="2:7" ht="17.100000000000001" customHeight="1">
      <c r="B1313" s="240">
        <v>40631</v>
      </c>
      <c r="C1313" s="245" t="s">
        <v>1641</v>
      </c>
      <c r="D1313" s="245" t="s">
        <v>1640</v>
      </c>
      <c r="E1313" s="242" t="s">
        <v>212</v>
      </c>
      <c r="F1313" s="242" t="s">
        <v>212</v>
      </c>
      <c r="G1313" s="246" t="s">
        <v>678</v>
      </c>
    </row>
    <row r="1314" spans="2:7" ht="17.100000000000001" customHeight="1">
      <c r="B1314" s="240">
        <v>40631</v>
      </c>
      <c r="C1314" s="245" t="s">
        <v>1642</v>
      </c>
      <c r="D1314" s="245" t="s">
        <v>1643</v>
      </c>
      <c r="E1314" s="242" t="s">
        <v>212</v>
      </c>
      <c r="F1314" s="242" t="s">
        <v>212</v>
      </c>
      <c r="G1314" s="246" t="s">
        <v>678</v>
      </c>
    </row>
    <row r="1315" spans="2:7" ht="17.100000000000001" customHeight="1">
      <c r="B1315" s="240">
        <v>40631</v>
      </c>
      <c r="C1315" s="245" t="s">
        <v>1644</v>
      </c>
      <c r="D1315" s="245" t="s">
        <v>1633</v>
      </c>
      <c r="E1315" s="242" t="s">
        <v>212</v>
      </c>
      <c r="F1315" s="242" t="s">
        <v>212</v>
      </c>
      <c r="G1315" s="246" t="s">
        <v>678</v>
      </c>
    </row>
    <row r="1316" spans="2:7" ht="17.100000000000001" customHeight="1">
      <c r="B1316" s="240">
        <v>40631</v>
      </c>
      <c r="C1316" s="245" t="s">
        <v>1645</v>
      </c>
      <c r="D1316" s="245" t="s">
        <v>1633</v>
      </c>
      <c r="E1316" s="242" t="s">
        <v>212</v>
      </c>
      <c r="F1316" s="242" t="s">
        <v>212</v>
      </c>
      <c r="G1316" s="246" t="s">
        <v>678</v>
      </c>
    </row>
    <row r="1317" spans="2:7" ht="17.100000000000001" customHeight="1">
      <c r="B1317" s="240">
        <v>40631</v>
      </c>
      <c r="C1317" s="245" t="s">
        <v>1646</v>
      </c>
      <c r="D1317" s="245" t="s">
        <v>1633</v>
      </c>
      <c r="E1317" s="242" t="s">
        <v>212</v>
      </c>
      <c r="F1317" s="242" t="s">
        <v>212</v>
      </c>
      <c r="G1317" s="246" t="s">
        <v>678</v>
      </c>
    </row>
    <row r="1318" spans="2:7" ht="17.100000000000001" customHeight="1">
      <c r="B1318" s="240">
        <v>40631</v>
      </c>
      <c r="C1318" s="245" t="s">
        <v>1647</v>
      </c>
      <c r="D1318" s="245" t="s">
        <v>1633</v>
      </c>
      <c r="E1318" s="242" t="s">
        <v>212</v>
      </c>
      <c r="F1318" s="242" t="s">
        <v>212</v>
      </c>
      <c r="G1318" s="246" t="s">
        <v>678</v>
      </c>
    </row>
    <row r="1319" spans="2:7" ht="17.100000000000001" customHeight="1">
      <c r="B1319" s="240">
        <v>40631</v>
      </c>
      <c r="C1319" s="245" t="s">
        <v>1648</v>
      </c>
      <c r="D1319" s="245" t="s">
        <v>1633</v>
      </c>
      <c r="E1319" s="242" t="s">
        <v>212</v>
      </c>
      <c r="F1319" s="242" t="s">
        <v>212</v>
      </c>
      <c r="G1319" s="246" t="s">
        <v>678</v>
      </c>
    </row>
    <row r="1320" spans="2:7" ht="17.100000000000001" customHeight="1">
      <c r="B1320" s="240">
        <v>40631</v>
      </c>
      <c r="C1320" s="245" t="s">
        <v>1649</v>
      </c>
      <c r="D1320" s="245" t="s">
        <v>1637</v>
      </c>
      <c r="E1320" s="242" t="s">
        <v>212</v>
      </c>
      <c r="F1320" s="242" t="s">
        <v>212</v>
      </c>
      <c r="G1320" s="246" t="s">
        <v>678</v>
      </c>
    </row>
    <row r="1321" spans="2:7" ht="17.100000000000001" customHeight="1">
      <c r="B1321" s="240">
        <v>40631</v>
      </c>
      <c r="C1321" s="245" t="s">
        <v>1650</v>
      </c>
      <c r="D1321" s="245" t="s">
        <v>1637</v>
      </c>
      <c r="E1321" s="242" t="s">
        <v>212</v>
      </c>
      <c r="F1321" s="242" t="s">
        <v>212</v>
      </c>
      <c r="G1321" s="246" t="s">
        <v>678</v>
      </c>
    </row>
    <row r="1322" spans="2:7" ht="17.100000000000001" customHeight="1">
      <c r="B1322" s="240">
        <v>40631</v>
      </c>
      <c r="C1322" s="245" t="s">
        <v>1651</v>
      </c>
      <c r="D1322" s="245" t="s">
        <v>1652</v>
      </c>
      <c r="E1322" s="242" t="s">
        <v>212</v>
      </c>
      <c r="F1322" s="242" t="s">
        <v>212</v>
      </c>
      <c r="G1322" s="246" t="s">
        <v>678</v>
      </c>
    </row>
    <row r="1323" spans="2:7" ht="17.100000000000001" customHeight="1">
      <c r="B1323" s="240">
        <v>40631</v>
      </c>
      <c r="C1323" s="245" t="s">
        <v>1653</v>
      </c>
      <c r="D1323" s="245" t="s">
        <v>1652</v>
      </c>
      <c r="E1323" s="242" t="s">
        <v>212</v>
      </c>
      <c r="F1323" s="242" t="s">
        <v>212</v>
      </c>
      <c r="G1323" s="246" t="s">
        <v>678</v>
      </c>
    </row>
    <row r="1324" spans="2:7" ht="17.100000000000001" customHeight="1">
      <c r="B1324" s="240">
        <v>40631</v>
      </c>
      <c r="C1324" s="245" t="s">
        <v>1654</v>
      </c>
      <c r="D1324" s="245" t="s">
        <v>1652</v>
      </c>
      <c r="E1324" s="242" t="s">
        <v>212</v>
      </c>
      <c r="F1324" s="242" t="s">
        <v>212</v>
      </c>
      <c r="G1324" s="246" t="s">
        <v>678</v>
      </c>
    </row>
    <row r="1325" spans="2:7" ht="17.100000000000001" customHeight="1">
      <c r="B1325" s="240">
        <v>40631</v>
      </c>
      <c r="C1325" s="245" t="s">
        <v>1655</v>
      </c>
      <c r="D1325" s="245" t="s">
        <v>1643</v>
      </c>
      <c r="E1325" s="242" t="s">
        <v>212</v>
      </c>
      <c r="F1325" s="242" t="s">
        <v>212</v>
      </c>
      <c r="G1325" s="246" t="s">
        <v>678</v>
      </c>
    </row>
    <row r="1326" spans="2:7" ht="17.100000000000001" customHeight="1">
      <c r="B1326" s="240">
        <v>40631</v>
      </c>
      <c r="C1326" s="245" t="s">
        <v>1656</v>
      </c>
      <c r="D1326" s="245" t="s">
        <v>1643</v>
      </c>
      <c r="E1326" s="242" t="s">
        <v>212</v>
      </c>
      <c r="F1326" s="242" t="s">
        <v>212</v>
      </c>
      <c r="G1326" s="246" t="s">
        <v>678</v>
      </c>
    </row>
    <row r="1327" spans="2:7" ht="17.100000000000001" customHeight="1">
      <c r="B1327" s="240">
        <v>40631</v>
      </c>
      <c r="C1327" s="245" t="s">
        <v>1657</v>
      </c>
      <c r="D1327" s="245" t="s">
        <v>1472</v>
      </c>
      <c r="E1327" s="242" t="s">
        <v>212</v>
      </c>
      <c r="F1327" s="242" t="s">
        <v>212</v>
      </c>
      <c r="G1327" s="246" t="s">
        <v>678</v>
      </c>
    </row>
    <row r="1328" spans="2:7" ht="17.100000000000001" customHeight="1">
      <c r="B1328" s="240">
        <v>40631</v>
      </c>
      <c r="C1328" s="245" t="s">
        <v>1658</v>
      </c>
      <c r="D1328" s="245" t="s">
        <v>1472</v>
      </c>
      <c r="E1328" s="242" t="s">
        <v>212</v>
      </c>
      <c r="F1328" s="242" t="s">
        <v>212</v>
      </c>
      <c r="G1328" s="246" t="s">
        <v>678</v>
      </c>
    </row>
    <row r="1329" spans="2:7" ht="17.100000000000001" customHeight="1">
      <c r="B1329" s="240">
        <v>40631</v>
      </c>
      <c r="C1329" s="245" t="s">
        <v>1659</v>
      </c>
      <c r="D1329" s="245" t="s">
        <v>1472</v>
      </c>
      <c r="E1329" s="242" t="s">
        <v>212</v>
      </c>
      <c r="F1329" s="242" t="s">
        <v>212</v>
      </c>
      <c r="G1329" s="246" t="s">
        <v>678</v>
      </c>
    </row>
    <row r="1330" spans="2:7" ht="17.100000000000001" customHeight="1">
      <c r="B1330" s="240">
        <v>40631</v>
      </c>
      <c r="C1330" s="245" t="s">
        <v>1660</v>
      </c>
      <c r="D1330" s="245" t="s">
        <v>1472</v>
      </c>
      <c r="E1330" s="242" t="s">
        <v>212</v>
      </c>
      <c r="F1330" s="242" t="s">
        <v>212</v>
      </c>
      <c r="G1330" s="246" t="s">
        <v>678</v>
      </c>
    </row>
    <row r="1331" spans="2:7" ht="17.100000000000001" customHeight="1">
      <c r="B1331" s="240">
        <v>40631</v>
      </c>
      <c r="C1331" s="245" t="s">
        <v>1661</v>
      </c>
      <c r="D1331" s="245" t="s">
        <v>1637</v>
      </c>
      <c r="E1331" s="242" t="s">
        <v>212</v>
      </c>
      <c r="F1331" s="242" t="s">
        <v>212</v>
      </c>
      <c r="G1331" s="246" t="s">
        <v>678</v>
      </c>
    </row>
    <row r="1332" spans="2:7" ht="17.100000000000001" customHeight="1">
      <c r="B1332" s="240">
        <v>40631</v>
      </c>
      <c r="C1332" s="245" t="s">
        <v>1662</v>
      </c>
      <c r="D1332" s="245" t="s">
        <v>1637</v>
      </c>
      <c r="E1332" s="242" t="s">
        <v>212</v>
      </c>
      <c r="F1332" s="242" t="s">
        <v>212</v>
      </c>
      <c r="G1332" s="246" t="s">
        <v>678</v>
      </c>
    </row>
    <row r="1333" spans="2:7" ht="17.100000000000001" customHeight="1">
      <c r="B1333" s="240">
        <v>40631</v>
      </c>
      <c r="C1333" s="245" t="s">
        <v>1663</v>
      </c>
      <c r="D1333" s="245" t="s">
        <v>1637</v>
      </c>
      <c r="E1333" s="242" t="s">
        <v>212</v>
      </c>
      <c r="F1333" s="242" t="s">
        <v>212</v>
      </c>
      <c r="G1333" s="246" t="s">
        <v>678</v>
      </c>
    </row>
    <row r="1334" spans="2:7" ht="17.100000000000001" customHeight="1">
      <c r="B1334" s="240">
        <v>40631</v>
      </c>
      <c r="C1334" s="245" t="s">
        <v>1664</v>
      </c>
      <c r="D1334" s="245" t="s">
        <v>1637</v>
      </c>
      <c r="E1334" s="242" t="s">
        <v>212</v>
      </c>
      <c r="F1334" s="242" t="s">
        <v>212</v>
      </c>
      <c r="G1334" s="246" t="s">
        <v>678</v>
      </c>
    </row>
    <row r="1335" spans="2:7" ht="17.100000000000001" customHeight="1">
      <c r="B1335" s="240">
        <v>40631</v>
      </c>
      <c r="C1335" s="245" t="s">
        <v>1665</v>
      </c>
      <c r="D1335" s="245" t="s">
        <v>1637</v>
      </c>
      <c r="E1335" s="242" t="s">
        <v>212</v>
      </c>
      <c r="F1335" s="242" t="s">
        <v>212</v>
      </c>
      <c r="G1335" s="246" t="s">
        <v>678</v>
      </c>
    </row>
    <row r="1336" spans="2:7" ht="17.100000000000001" customHeight="1">
      <c r="B1336" s="240">
        <v>40631</v>
      </c>
      <c r="C1336" s="245" t="s">
        <v>1666</v>
      </c>
      <c r="D1336" s="245" t="s">
        <v>1637</v>
      </c>
      <c r="E1336" s="242" t="s">
        <v>212</v>
      </c>
      <c r="F1336" s="242" t="s">
        <v>212</v>
      </c>
      <c r="G1336" s="246" t="s">
        <v>678</v>
      </c>
    </row>
    <row r="1337" spans="2:7" ht="17.100000000000001" customHeight="1">
      <c r="B1337" s="240">
        <v>40631</v>
      </c>
      <c r="C1337" s="245" t="s">
        <v>1667</v>
      </c>
      <c r="D1337" s="245" t="s">
        <v>1637</v>
      </c>
      <c r="E1337" s="242" t="s">
        <v>212</v>
      </c>
      <c r="F1337" s="242" t="s">
        <v>212</v>
      </c>
      <c r="G1337" s="246" t="s">
        <v>678</v>
      </c>
    </row>
    <row r="1338" spans="2:7" ht="17.100000000000001" customHeight="1">
      <c r="B1338" s="240">
        <v>40631</v>
      </c>
      <c r="C1338" s="245" t="s">
        <v>1668</v>
      </c>
      <c r="D1338" s="245" t="s">
        <v>1637</v>
      </c>
      <c r="E1338" s="242" t="s">
        <v>212</v>
      </c>
      <c r="F1338" s="242" t="s">
        <v>212</v>
      </c>
      <c r="G1338" s="246" t="s">
        <v>678</v>
      </c>
    </row>
    <row r="1339" spans="2:7" ht="17.100000000000001" customHeight="1">
      <c r="B1339" s="240">
        <v>40631</v>
      </c>
      <c r="C1339" s="245" t="s">
        <v>1669</v>
      </c>
      <c r="D1339" s="245" t="s">
        <v>1640</v>
      </c>
      <c r="E1339" s="242" t="s">
        <v>212</v>
      </c>
      <c r="F1339" s="242" t="s">
        <v>212</v>
      </c>
      <c r="G1339" s="246" t="s">
        <v>678</v>
      </c>
    </row>
    <row r="1340" spans="2:7" ht="17.100000000000001" customHeight="1">
      <c r="B1340" s="240">
        <v>40631</v>
      </c>
      <c r="C1340" s="245" t="s">
        <v>1670</v>
      </c>
      <c r="D1340" s="245" t="s">
        <v>1643</v>
      </c>
      <c r="E1340" s="242" t="s">
        <v>212</v>
      </c>
      <c r="F1340" s="242" t="s">
        <v>212</v>
      </c>
      <c r="G1340" s="246" t="s">
        <v>678</v>
      </c>
    </row>
    <row r="1341" spans="2:7" ht="17.100000000000001" customHeight="1">
      <c r="B1341" s="240">
        <v>40631</v>
      </c>
      <c r="C1341" s="245" t="s">
        <v>1671</v>
      </c>
      <c r="D1341" s="245" t="s">
        <v>1643</v>
      </c>
      <c r="E1341" s="242" t="s">
        <v>212</v>
      </c>
      <c r="F1341" s="242" t="s">
        <v>212</v>
      </c>
      <c r="G1341" s="246" t="s">
        <v>678</v>
      </c>
    </row>
    <row r="1342" spans="2:7" ht="17.100000000000001" customHeight="1">
      <c r="B1342" s="240">
        <v>40631</v>
      </c>
      <c r="C1342" s="245" t="s">
        <v>1672</v>
      </c>
      <c r="D1342" s="245" t="s">
        <v>1643</v>
      </c>
      <c r="E1342" s="242" t="s">
        <v>212</v>
      </c>
      <c r="F1342" s="242" t="s">
        <v>212</v>
      </c>
      <c r="G1342" s="246" t="s">
        <v>678</v>
      </c>
    </row>
    <row r="1343" spans="2:7" ht="17.100000000000001" customHeight="1">
      <c r="B1343" s="240">
        <v>40631</v>
      </c>
      <c r="C1343" s="245" t="s">
        <v>1673</v>
      </c>
      <c r="D1343" s="245" t="s">
        <v>1633</v>
      </c>
      <c r="E1343" s="242" t="s">
        <v>212</v>
      </c>
      <c r="F1343" s="242" t="s">
        <v>212</v>
      </c>
      <c r="G1343" s="246" t="s">
        <v>678</v>
      </c>
    </row>
    <row r="1344" spans="2:7" ht="17.100000000000001" customHeight="1">
      <c r="B1344" s="240">
        <v>40631</v>
      </c>
      <c r="C1344" s="245" t="s">
        <v>1674</v>
      </c>
      <c r="D1344" s="245" t="s">
        <v>1633</v>
      </c>
      <c r="E1344" s="242" t="s">
        <v>212</v>
      </c>
      <c r="F1344" s="242" t="s">
        <v>212</v>
      </c>
      <c r="G1344" s="246" t="s">
        <v>678</v>
      </c>
    </row>
    <row r="1345" spans="2:7" ht="17.100000000000001" customHeight="1">
      <c r="B1345" s="240">
        <v>40631</v>
      </c>
      <c r="C1345" s="245" t="s">
        <v>1675</v>
      </c>
      <c r="D1345" s="245" t="s">
        <v>1643</v>
      </c>
      <c r="E1345" s="242" t="s">
        <v>212</v>
      </c>
      <c r="F1345" s="242" t="s">
        <v>212</v>
      </c>
      <c r="G1345" s="246" t="s">
        <v>678</v>
      </c>
    </row>
    <row r="1346" spans="2:7" ht="17.100000000000001" customHeight="1">
      <c r="B1346" s="240">
        <v>40631</v>
      </c>
      <c r="C1346" s="245" t="s">
        <v>1676</v>
      </c>
      <c r="D1346" s="245" t="s">
        <v>1643</v>
      </c>
      <c r="E1346" s="242" t="s">
        <v>212</v>
      </c>
      <c r="F1346" s="242" t="s">
        <v>212</v>
      </c>
      <c r="G1346" s="246" t="s">
        <v>678</v>
      </c>
    </row>
    <row r="1347" spans="2:7" ht="17.100000000000001" customHeight="1">
      <c r="B1347" s="240">
        <v>40631</v>
      </c>
      <c r="C1347" s="245" t="s">
        <v>1677</v>
      </c>
      <c r="D1347" s="245" t="s">
        <v>1643</v>
      </c>
      <c r="E1347" s="242" t="s">
        <v>212</v>
      </c>
      <c r="F1347" s="242"/>
      <c r="G1347" s="246" t="s">
        <v>678</v>
      </c>
    </row>
    <row r="1348" spans="2:7" ht="17.100000000000001" customHeight="1">
      <c r="B1348" s="240">
        <v>40631</v>
      </c>
      <c r="C1348" s="245" t="s">
        <v>1678</v>
      </c>
      <c r="D1348" s="245" t="s">
        <v>1640</v>
      </c>
      <c r="E1348" s="242" t="s">
        <v>212</v>
      </c>
      <c r="F1348" s="242" t="s">
        <v>212</v>
      </c>
      <c r="G1348" s="246" t="s">
        <v>678</v>
      </c>
    </row>
    <row r="1349" spans="2:7" ht="17.100000000000001" customHeight="1">
      <c r="B1349" s="240">
        <v>40631</v>
      </c>
      <c r="C1349" s="245" t="s">
        <v>1679</v>
      </c>
      <c r="D1349" s="245" t="s">
        <v>1637</v>
      </c>
      <c r="E1349" s="242" t="s">
        <v>212</v>
      </c>
      <c r="F1349" s="242" t="s">
        <v>212</v>
      </c>
      <c r="G1349" s="246" t="s">
        <v>678</v>
      </c>
    </row>
    <row r="1350" spans="2:7" ht="17.100000000000001" customHeight="1">
      <c r="B1350" s="240">
        <v>40631</v>
      </c>
      <c r="C1350" s="245" t="s">
        <v>1680</v>
      </c>
      <c r="D1350" s="245" t="s">
        <v>1637</v>
      </c>
      <c r="E1350" s="242" t="s">
        <v>212</v>
      </c>
      <c r="F1350" s="242" t="s">
        <v>212</v>
      </c>
      <c r="G1350" s="246" t="s">
        <v>678</v>
      </c>
    </row>
    <row r="1351" spans="2:7" ht="17.100000000000001" customHeight="1">
      <c r="B1351" s="240">
        <v>40631</v>
      </c>
      <c r="C1351" s="245" t="s">
        <v>1681</v>
      </c>
      <c r="D1351" s="245" t="s">
        <v>1637</v>
      </c>
      <c r="E1351" s="242" t="s">
        <v>212</v>
      </c>
      <c r="F1351" s="242" t="s">
        <v>212</v>
      </c>
      <c r="G1351" s="246" t="s">
        <v>678</v>
      </c>
    </row>
    <row r="1352" spans="2:7" ht="17.100000000000001" customHeight="1">
      <c r="B1352" s="240">
        <v>40631</v>
      </c>
      <c r="C1352" s="245" t="s">
        <v>1682</v>
      </c>
      <c r="D1352" s="245" t="s">
        <v>1472</v>
      </c>
      <c r="E1352" s="242" t="s">
        <v>212</v>
      </c>
      <c r="F1352" s="242" t="s">
        <v>212</v>
      </c>
      <c r="G1352" s="246" t="s">
        <v>678</v>
      </c>
    </row>
    <row r="1353" spans="2:7" ht="17.100000000000001" customHeight="1">
      <c r="B1353" s="240">
        <v>40631</v>
      </c>
      <c r="C1353" s="245" t="s">
        <v>1683</v>
      </c>
      <c r="D1353" s="245" t="s">
        <v>1472</v>
      </c>
      <c r="E1353" s="242" t="s">
        <v>212</v>
      </c>
      <c r="F1353" s="242" t="s">
        <v>212</v>
      </c>
      <c r="G1353" s="246" t="s">
        <v>678</v>
      </c>
    </row>
    <row r="1354" spans="2:7" ht="17.100000000000001" customHeight="1">
      <c r="B1354" s="240">
        <v>40631</v>
      </c>
      <c r="C1354" s="245" t="s">
        <v>1684</v>
      </c>
      <c r="D1354" s="245" t="s">
        <v>1652</v>
      </c>
      <c r="E1354" s="242" t="s">
        <v>212</v>
      </c>
      <c r="F1354" s="242" t="s">
        <v>212</v>
      </c>
      <c r="G1354" s="246" t="s">
        <v>678</v>
      </c>
    </row>
    <row r="1355" spans="2:7" ht="17.100000000000001" customHeight="1">
      <c r="B1355" s="240">
        <v>40631</v>
      </c>
      <c r="C1355" s="245" t="s">
        <v>1685</v>
      </c>
      <c r="D1355" s="245" t="s">
        <v>1652</v>
      </c>
      <c r="E1355" s="242" t="s">
        <v>212</v>
      </c>
      <c r="F1355" s="242" t="s">
        <v>212</v>
      </c>
      <c r="G1355" s="246" t="s">
        <v>678</v>
      </c>
    </row>
    <row r="1356" spans="2:7" ht="17.100000000000001" customHeight="1">
      <c r="B1356" s="240">
        <v>40631</v>
      </c>
      <c r="C1356" s="245" t="s">
        <v>1686</v>
      </c>
      <c r="D1356" s="245" t="s">
        <v>1637</v>
      </c>
      <c r="E1356" s="242" t="s">
        <v>212</v>
      </c>
      <c r="F1356" s="242" t="s">
        <v>212</v>
      </c>
      <c r="G1356" s="246" t="s">
        <v>397</v>
      </c>
    </row>
    <row r="1357" spans="2:7" ht="17.100000000000001" customHeight="1">
      <c r="B1357" s="240">
        <v>40631</v>
      </c>
      <c r="C1357" s="245" t="s">
        <v>1687</v>
      </c>
      <c r="D1357" s="245" t="s">
        <v>1640</v>
      </c>
      <c r="E1357" s="242" t="s">
        <v>212</v>
      </c>
      <c r="F1357" s="242" t="s">
        <v>212</v>
      </c>
      <c r="G1357" s="246" t="s">
        <v>397</v>
      </c>
    </row>
    <row r="1358" spans="2:7" ht="17.100000000000001" customHeight="1">
      <c r="B1358" s="240">
        <v>40631</v>
      </c>
      <c r="C1358" s="245" t="s">
        <v>1688</v>
      </c>
      <c r="D1358" s="245" t="s">
        <v>1640</v>
      </c>
      <c r="E1358" s="242" t="s">
        <v>212</v>
      </c>
      <c r="F1358" s="242"/>
      <c r="G1358" s="246" t="s">
        <v>397</v>
      </c>
    </row>
    <row r="1359" spans="2:7" ht="17.100000000000001" customHeight="1">
      <c r="B1359" s="240">
        <v>40631</v>
      </c>
      <c r="C1359" s="245" t="s">
        <v>1689</v>
      </c>
      <c r="D1359" s="245" t="s">
        <v>1640</v>
      </c>
      <c r="E1359" s="242" t="s">
        <v>212</v>
      </c>
      <c r="F1359" s="242" t="s">
        <v>212</v>
      </c>
      <c r="G1359" s="246" t="s">
        <v>397</v>
      </c>
    </row>
    <row r="1360" spans="2:7" ht="17.100000000000001" customHeight="1">
      <c r="B1360" s="240">
        <v>40631</v>
      </c>
      <c r="C1360" s="245" t="s">
        <v>1690</v>
      </c>
      <c r="D1360" s="245" t="s">
        <v>1637</v>
      </c>
      <c r="E1360" s="242" t="s">
        <v>212</v>
      </c>
      <c r="F1360" s="242" t="s">
        <v>212</v>
      </c>
      <c r="G1360" s="246" t="s">
        <v>397</v>
      </c>
    </row>
    <row r="1361" spans="2:7" ht="17.100000000000001" customHeight="1">
      <c r="B1361" s="240">
        <v>40631</v>
      </c>
      <c r="C1361" s="245" t="s">
        <v>1691</v>
      </c>
      <c r="D1361" s="245" t="s">
        <v>1637</v>
      </c>
      <c r="E1361" s="242" t="s">
        <v>212</v>
      </c>
      <c r="F1361" s="242" t="s">
        <v>212</v>
      </c>
      <c r="G1361" s="246" t="s">
        <v>397</v>
      </c>
    </row>
    <row r="1362" spans="2:7" ht="17.100000000000001" customHeight="1">
      <c r="B1362" s="240">
        <v>40631</v>
      </c>
      <c r="C1362" s="245" t="s">
        <v>1692</v>
      </c>
      <c r="D1362" s="245" t="s">
        <v>1637</v>
      </c>
      <c r="E1362" s="242" t="s">
        <v>212</v>
      </c>
      <c r="F1362" s="242" t="s">
        <v>212</v>
      </c>
      <c r="G1362" s="246" t="s">
        <v>397</v>
      </c>
    </row>
    <row r="1363" spans="2:7" ht="17.100000000000001" customHeight="1">
      <c r="B1363" s="240">
        <v>40631</v>
      </c>
      <c r="C1363" s="245" t="s">
        <v>1693</v>
      </c>
      <c r="D1363" s="245" t="s">
        <v>1637</v>
      </c>
      <c r="E1363" s="242" t="s">
        <v>212</v>
      </c>
      <c r="F1363" s="242" t="s">
        <v>212</v>
      </c>
      <c r="G1363" s="246" t="s">
        <v>397</v>
      </c>
    </row>
    <row r="1364" spans="2:7" ht="17.100000000000001" customHeight="1">
      <c r="B1364" s="240">
        <v>40631</v>
      </c>
      <c r="C1364" s="245" t="s">
        <v>1694</v>
      </c>
      <c r="D1364" s="245" t="s">
        <v>1637</v>
      </c>
      <c r="E1364" s="242" t="s">
        <v>212</v>
      </c>
      <c r="F1364" s="242" t="s">
        <v>212</v>
      </c>
      <c r="G1364" s="246" t="s">
        <v>397</v>
      </c>
    </row>
    <row r="1365" spans="2:7" ht="17.100000000000001" customHeight="1">
      <c r="B1365" s="240">
        <v>40631</v>
      </c>
      <c r="C1365" s="245" t="s">
        <v>1695</v>
      </c>
      <c r="D1365" s="245" t="s">
        <v>1637</v>
      </c>
      <c r="E1365" s="242" t="s">
        <v>212</v>
      </c>
      <c r="F1365" s="242" t="s">
        <v>212</v>
      </c>
      <c r="G1365" s="246" t="s">
        <v>397</v>
      </c>
    </row>
    <row r="1366" spans="2:7" ht="17.100000000000001" customHeight="1">
      <c r="B1366" s="240">
        <v>40631</v>
      </c>
      <c r="C1366" s="245" t="s">
        <v>1696</v>
      </c>
      <c r="D1366" s="245" t="s">
        <v>1652</v>
      </c>
      <c r="E1366" s="242" t="s">
        <v>212</v>
      </c>
      <c r="F1366" s="242" t="s">
        <v>212</v>
      </c>
      <c r="G1366" s="246" t="s">
        <v>397</v>
      </c>
    </row>
    <row r="1367" spans="2:7" ht="17.100000000000001" customHeight="1">
      <c r="B1367" s="240">
        <v>40631</v>
      </c>
      <c r="C1367" s="245" t="s">
        <v>1697</v>
      </c>
      <c r="D1367" s="245" t="s">
        <v>1652</v>
      </c>
      <c r="E1367" s="242" t="s">
        <v>212</v>
      </c>
      <c r="F1367" s="242"/>
      <c r="G1367" s="246" t="s">
        <v>397</v>
      </c>
    </row>
    <row r="1368" spans="2:7" ht="17.100000000000001" customHeight="1">
      <c r="B1368" s="240">
        <v>40631</v>
      </c>
      <c r="C1368" s="245" t="s">
        <v>1698</v>
      </c>
      <c r="D1368" s="245" t="s">
        <v>1652</v>
      </c>
      <c r="E1368" s="242" t="s">
        <v>212</v>
      </c>
      <c r="F1368" s="242" t="s">
        <v>212</v>
      </c>
      <c r="G1368" s="246" t="s">
        <v>397</v>
      </c>
    </row>
    <row r="1369" spans="2:7" ht="17.100000000000001" customHeight="1">
      <c r="B1369" s="240">
        <v>40631</v>
      </c>
      <c r="C1369" s="245" t="s">
        <v>1699</v>
      </c>
      <c r="D1369" s="245" t="s">
        <v>1637</v>
      </c>
      <c r="E1369" s="242" t="s">
        <v>212</v>
      </c>
      <c r="F1369" s="242" t="s">
        <v>212</v>
      </c>
      <c r="G1369" s="246" t="s">
        <v>397</v>
      </c>
    </row>
    <row r="1370" spans="2:7" ht="17.100000000000001" customHeight="1">
      <c r="B1370" s="240">
        <v>40631</v>
      </c>
      <c r="C1370" s="245" t="s">
        <v>1700</v>
      </c>
      <c r="D1370" s="245" t="s">
        <v>1643</v>
      </c>
      <c r="E1370" s="242" t="s">
        <v>212</v>
      </c>
      <c r="F1370" s="242" t="s">
        <v>212</v>
      </c>
      <c r="G1370" s="246" t="s">
        <v>397</v>
      </c>
    </row>
    <row r="1371" spans="2:7" ht="17.100000000000001" customHeight="1">
      <c r="B1371" s="240">
        <v>40631</v>
      </c>
      <c r="C1371" s="245" t="s">
        <v>1701</v>
      </c>
      <c r="D1371" s="245" t="s">
        <v>1643</v>
      </c>
      <c r="E1371" s="242" t="s">
        <v>212</v>
      </c>
      <c r="F1371" s="242" t="s">
        <v>212</v>
      </c>
      <c r="G1371" s="246" t="s">
        <v>397</v>
      </c>
    </row>
    <row r="1372" spans="2:7" ht="17.100000000000001" customHeight="1">
      <c r="B1372" s="240">
        <v>40631</v>
      </c>
      <c r="C1372" s="245" t="s">
        <v>1702</v>
      </c>
      <c r="D1372" s="245" t="s">
        <v>1637</v>
      </c>
      <c r="E1372" s="242" t="s">
        <v>212</v>
      </c>
      <c r="F1372" s="242" t="s">
        <v>212</v>
      </c>
      <c r="G1372" s="246" t="s">
        <v>397</v>
      </c>
    </row>
    <row r="1373" spans="2:7" ht="17.100000000000001" customHeight="1">
      <c r="B1373" s="240">
        <v>40631</v>
      </c>
      <c r="C1373" s="245" t="s">
        <v>1703</v>
      </c>
      <c r="D1373" s="245" t="s">
        <v>1637</v>
      </c>
      <c r="E1373" s="242" t="s">
        <v>212</v>
      </c>
      <c r="F1373" s="242" t="s">
        <v>212</v>
      </c>
      <c r="G1373" s="246" t="s">
        <v>397</v>
      </c>
    </row>
    <row r="1374" spans="2:7" ht="17.100000000000001" customHeight="1">
      <c r="B1374" s="240">
        <v>40631</v>
      </c>
      <c r="C1374" s="245" t="s">
        <v>1704</v>
      </c>
      <c r="D1374" s="245" t="s">
        <v>1637</v>
      </c>
      <c r="E1374" s="242" t="s">
        <v>212</v>
      </c>
      <c r="F1374" s="242" t="s">
        <v>212</v>
      </c>
      <c r="G1374" s="246" t="s">
        <v>397</v>
      </c>
    </row>
    <row r="1375" spans="2:7" ht="17.100000000000001" customHeight="1">
      <c r="B1375" s="240">
        <v>40631</v>
      </c>
      <c r="C1375" s="245" t="s">
        <v>1705</v>
      </c>
      <c r="D1375" s="245" t="s">
        <v>1633</v>
      </c>
      <c r="E1375" s="242" t="s">
        <v>212</v>
      </c>
      <c r="F1375" s="242" t="s">
        <v>212</v>
      </c>
      <c r="G1375" s="246" t="s">
        <v>397</v>
      </c>
    </row>
    <row r="1376" spans="2:7" ht="17.100000000000001" customHeight="1">
      <c r="B1376" s="240">
        <v>40631</v>
      </c>
      <c r="C1376" s="245" t="s">
        <v>1706</v>
      </c>
      <c r="D1376" s="245" t="s">
        <v>1633</v>
      </c>
      <c r="E1376" s="242" t="s">
        <v>212</v>
      </c>
      <c r="F1376" s="242" t="s">
        <v>212</v>
      </c>
      <c r="G1376" s="246" t="s">
        <v>397</v>
      </c>
    </row>
    <row r="1377" spans="2:7" ht="17.100000000000001" customHeight="1">
      <c r="B1377" s="240">
        <v>40631</v>
      </c>
      <c r="C1377" s="245" t="s">
        <v>1707</v>
      </c>
      <c r="D1377" s="245" t="s">
        <v>1633</v>
      </c>
      <c r="E1377" s="242" t="s">
        <v>212</v>
      </c>
      <c r="F1377" s="242" t="s">
        <v>212</v>
      </c>
      <c r="G1377" s="246" t="s">
        <v>397</v>
      </c>
    </row>
    <row r="1378" spans="2:7" ht="17.100000000000001" customHeight="1">
      <c r="B1378" s="240">
        <v>40631</v>
      </c>
      <c r="C1378" s="245" t="s">
        <v>1708</v>
      </c>
      <c r="D1378" s="245" t="s">
        <v>1633</v>
      </c>
      <c r="E1378" s="242" t="s">
        <v>212</v>
      </c>
      <c r="F1378" s="242" t="s">
        <v>212</v>
      </c>
      <c r="G1378" s="246" t="s">
        <v>397</v>
      </c>
    </row>
    <row r="1379" spans="2:7" ht="17.100000000000001" customHeight="1">
      <c r="B1379" s="240">
        <v>40631</v>
      </c>
      <c r="C1379" s="245" t="s">
        <v>1709</v>
      </c>
      <c r="D1379" s="245" t="s">
        <v>1633</v>
      </c>
      <c r="E1379" s="242" t="s">
        <v>212</v>
      </c>
      <c r="F1379" s="242"/>
      <c r="G1379" s="246" t="s">
        <v>397</v>
      </c>
    </row>
    <row r="1380" spans="2:7" ht="17.100000000000001" customHeight="1">
      <c r="B1380" s="240">
        <v>40631</v>
      </c>
      <c r="C1380" s="245" t="s">
        <v>1710</v>
      </c>
      <c r="D1380" s="245" t="s">
        <v>1633</v>
      </c>
      <c r="E1380" s="242" t="s">
        <v>212</v>
      </c>
      <c r="F1380" s="242" t="s">
        <v>212</v>
      </c>
      <c r="G1380" s="246" t="s">
        <v>397</v>
      </c>
    </row>
    <row r="1381" spans="2:7" ht="17.100000000000001" customHeight="1">
      <c r="B1381" s="240">
        <v>40631</v>
      </c>
      <c r="C1381" s="245" t="s">
        <v>1711</v>
      </c>
      <c r="D1381" s="245" t="s">
        <v>1633</v>
      </c>
      <c r="E1381" s="242" t="s">
        <v>212</v>
      </c>
      <c r="F1381" s="242" t="s">
        <v>212</v>
      </c>
      <c r="G1381" s="246" t="s">
        <v>397</v>
      </c>
    </row>
    <row r="1382" spans="2:7" ht="17.100000000000001" customHeight="1">
      <c r="B1382" s="240">
        <v>40631</v>
      </c>
      <c r="C1382" s="245" t="s">
        <v>1712</v>
      </c>
      <c r="D1382" s="245" t="s">
        <v>1633</v>
      </c>
      <c r="E1382" s="242" t="s">
        <v>212</v>
      </c>
      <c r="F1382" s="242" t="s">
        <v>212</v>
      </c>
      <c r="G1382" s="246" t="s">
        <v>397</v>
      </c>
    </row>
    <row r="1383" spans="2:7" ht="17.100000000000001" customHeight="1">
      <c r="B1383" s="240">
        <v>40631</v>
      </c>
      <c r="C1383" s="245" t="s">
        <v>1713</v>
      </c>
      <c r="D1383" s="245" t="s">
        <v>1633</v>
      </c>
      <c r="E1383" s="242" t="s">
        <v>212</v>
      </c>
      <c r="F1383" s="242" t="s">
        <v>212</v>
      </c>
      <c r="G1383" s="246" t="s">
        <v>397</v>
      </c>
    </row>
    <row r="1384" spans="2:7" ht="17.100000000000001" customHeight="1">
      <c r="B1384" s="240">
        <v>40631</v>
      </c>
      <c r="C1384" s="245" t="s">
        <v>1714</v>
      </c>
      <c r="D1384" s="245" t="s">
        <v>1633</v>
      </c>
      <c r="E1384" s="242" t="s">
        <v>212</v>
      </c>
      <c r="F1384" s="242" t="s">
        <v>212</v>
      </c>
      <c r="G1384" s="246" t="s">
        <v>397</v>
      </c>
    </row>
    <row r="1385" spans="2:7" ht="17.100000000000001" customHeight="1">
      <c r="B1385" s="240">
        <v>40631</v>
      </c>
      <c r="C1385" s="245" t="s">
        <v>1715</v>
      </c>
      <c r="D1385" s="245" t="s">
        <v>1633</v>
      </c>
      <c r="E1385" s="242" t="s">
        <v>212</v>
      </c>
      <c r="F1385" s="242" t="s">
        <v>212</v>
      </c>
      <c r="G1385" s="246" t="s">
        <v>397</v>
      </c>
    </row>
    <row r="1386" spans="2:7" ht="17.100000000000001" customHeight="1">
      <c r="B1386" s="240">
        <v>40631</v>
      </c>
      <c r="C1386" s="245" t="s">
        <v>1716</v>
      </c>
      <c r="D1386" s="245" t="s">
        <v>1633</v>
      </c>
      <c r="E1386" s="242" t="s">
        <v>212</v>
      </c>
      <c r="F1386" s="242" t="s">
        <v>212</v>
      </c>
      <c r="G1386" s="246" t="s">
        <v>397</v>
      </c>
    </row>
    <row r="1387" spans="2:7" ht="17.100000000000001" customHeight="1">
      <c r="B1387" s="240">
        <v>40631</v>
      </c>
      <c r="C1387" s="245" t="s">
        <v>1717</v>
      </c>
      <c r="D1387" s="245" t="s">
        <v>1633</v>
      </c>
      <c r="E1387" s="242" t="s">
        <v>212</v>
      </c>
      <c r="F1387" s="242" t="s">
        <v>212</v>
      </c>
      <c r="G1387" s="246" t="s">
        <v>397</v>
      </c>
    </row>
    <row r="1388" spans="2:7" ht="17.100000000000001" customHeight="1">
      <c r="B1388" s="240">
        <v>40631</v>
      </c>
      <c r="C1388" s="245" t="s">
        <v>1718</v>
      </c>
      <c r="D1388" s="245" t="s">
        <v>1633</v>
      </c>
      <c r="E1388" s="242" t="s">
        <v>212</v>
      </c>
      <c r="F1388" s="242" t="s">
        <v>212</v>
      </c>
      <c r="G1388" s="246" t="s">
        <v>397</v>
      </c>
    </row>
    <row r="1389" spans="2:7" ht="17.100000000000001" customHeight="1">
      <c r="B1389" s="240">
        <v>40631</v>
      </c>
      <c r="C1389" s="245" t="s">
        <v>1719</v>
      </c>
      <c r="D1389" s="245" t="s">
        <v>1633</v>
      </c>
      <c r="E1389" s="242" t="s">
        <v>212</v>
      </c>
      <c r="F1389" s="242" t="s">
        <v>212</v>
      </c>
      <c r="G1389" s="246" t="s">
        <v>397</v>
      </c>
    </row>
    <row r="1390" spans="2:7" ht="17.100000000000001" customHeight="1">
      <c r="B1390" s="240">
        <v>40631</v>
      </c>
      <c r="C1390" s="245" t="s">
        <v>1720</v>
      </c>
      <c r="D1390" s="245" t="s">
        <v>1633</v>
      </c>
      <c r="E1390" s="242" t="s">
        <v>212</v>
      </c>
      <c r="F1390" s="242" t="s">
        <v>212</v>
      </c>
      <c r="G1390" s="246" t="s">
        <v>397</v>
      </c>
    </row>
    <row r="1391" spans="2:7" ht="17.100000000000001" customHeight="1">
      <c r="B1391" s="240">
        <v>40631</v>
      </c>
      <c r="C1391" s="245" t="s">
        <v>1721</v>
      </c>
      <c r="D1391" s="245" t="s">
        <v>1633</v>
      </c>
      <c r="E1391" s="242" t="s">
        <v>212</v>
      </c>
      <c r="F1391" s="242" t="s">
        <v>212</v>
      </c>
      <c r="G1391" s="246" t="s">
        <v>397</v>
      </c>
    </row>
    <row r="1392" spans="2:7" ht="17.100000000000001" customHeight="1">
      <c r="B1392" s="240">
        <v>40631</v>
      </c>
      <c r="C1392" s="245" t="s">
        <v>1722</v>
      </c>
      <c r="D1392" s="245" t="s">
        <v>1633</v>
      </c>
      <c r="E1392" s="242" t="s">
        <v>212</v>
      </c>
      <c r="F1392" s="242" t="s">
        <v>212</v>
      </c>
      <c r="G1392" s="246" t="s">
        <v>397</v>
      </c>
    </row>
    <row r="1393" spans="2:7" ht="17.100000000000001" customHeight="1">
      <c r="B1393" s="240">
        <v>40631</v>
      </c>
      <c r="C1393" s="245" t="s">
        <v>1723</v>
      </c>
      <c r="D1393" s="245" t="s">
        <v>1633</v>
      </c>
      <c r="E1393" s="242" t="s">
        <v>212</v>
      </c>
      <c r="F1393" s="242" t="s">
        <v>212</v>
      </c>
      <c r="G1393" s="246" t="s">
        <v>397</v>
      </c>
    </row>
    <row r="1394" spans="2:7" ht="17.100000000000001" customHeight="1">
      <c r="B1394" s="240">
        <v>40631</v>
      </c>
      <c r="C1394" s="245" t="s">
        <v>1724</v>
      </c>
      <c r="D1394" s="245" t="s">
        <v>1725</v>
      </c>
      <c r="E1394" s="242" t="s">
        <v>212</v>
      </c>
      <c r="F1394" s="242" t="s">
        <v>212</v>
      </c>
      <c r="G1394" s="246" t="s">
        <v>1565</v>
      </c>
    </row>
    <row r="1395" spans="2:7" ht="17.100000000000001" customHeight="1">
      <c r="B1395" s="240">
        <v>40631</v>
      </c>
      <c r="C1395" s="245" t="s">
        <v>1726</v>
      </c>
      <c r="D1395" s="245" t="s">
        <v>1725</v>
      </c>
      <c r="E1395" s="242" t="s">
        <v>212</v>
      </c>
      <c r="F1395" s="242" t="s">
        <v>212</v>
      </c>
      <c r="G1395" s="246" t="s">
        <v>1565</v>
      </c>
    </row>
    <row r="1396" spans="2:7" ht="17.100000000000001" customHeight="1">
      <c r="B1396" s="240">
        <v>40631</v>
      </c>
      <c r="C1396" s="245" t="s">
        <v>1727</v>
      </c>
      <c r="D1396" s="245" t="s">
        <v>1725</v>
      </c>
      <c r="E1396" s="242" t="s">
        <v>212</v>
      </c>
      <c r="F1396" s="242" t="s">
        <v>212</v>
      </c>
      <c r="G1396" s="246" t="s">
        <v>1565</v>
      </c>
    </row>
    <row r="1397" spans="2:7" ht="17.100000000000001" customHeight="1">
      <c r="B1397" s="240">
        <v>40631</v>
      </c>
      <c r="C1397" s="245" t="s">
        <v>1728</v>
      </c>
      <c r="D1397" s="245" t="s">
        <v>1725</v>
      </c>
      <c r="E1397" s="242" t="s">
        <v>212</v>
      </c>
      <c r="F1397" s="242" t="s">
        <v>212</v>
      </c>
      <c r="G1397" s="246" t="s">
        <v>1565</v>
      </c>
    </row>
    <row r="1398" spans="2:7" ht="17.100000000000001" customHeight="1">
      <c r="B1398" s="240">
        <v>40631</v>
      </c>
      <c r="C1398" s="245" t="s">
        <v>1729</v>
      </c>
      <c r="D1398" s="245" t="s">
        <v>1725</v>
      </c>
      <c r="E1398" s="242" t="s">
        <v>212</v>
      </c>
      <c r="F1398" s="242" t="s">
        <v>212</v>
      </c>
      <c r="G1398" s="246" t="s">
        <v>1565</v>
      </c>
    </row>
    <row r="1399" spans="2:7" ht="17.100000000000001" customHeight="1">
      <c r="B1399" s="240">
        <v>40631</v>
      </c>
      <c r="C1399" s="245" t="s">
        <v>1730</v>
      </c>
      <c r="D1399" s="245" t="s">
        <v>1725</v>
      </c>
      <c r="E1399" s="242" t="s">
        <v>212</v>
      </c>
      <c r="F1399" s="242" t="s">
        <v>212</v>
      </c>
      <c r="G1399" s="246" t="s">
        <v>1565</v>
      </c>
    </row>
    <row r="1400" spans="2:7" ht="17.100000000000001" customHeight="1">
      <c r="B1400" s="240">
        <v>40631</v>
      </c>
      <c r="C1400" s="245" t="s">
        <v>1731</v>
      </c>
      <c r="D1400" s="245" t="s">
        <v>1725</v>
      </c>
      <c r="E1400" s="242" t="s">
        <v>212</v>
      </c>
      <c r="F1400" s="242" t="s">
        <v>212</v>
      </c>
      <c r="G1400" s="246" t="s">
        <v>1565</v>
      </c>
    </row>
    <row r="1401" spans="2:7" ht="17.100000000000001" customHeight="1">
      <c r="B1401" s="240">
        <v>40631</v>
      </c>
      <c r="C1401" s="245" t="s">
        <v>1732</v>
      </c>
      <c r="D1401" s="245" t="s">
        <v>1725</v>
      </c>
      <c r="E1401" s="242" t="s">
        <v>212</v>
      </c>
      <c r="F1401" s="242" t="s">
        <v>212</v>
      </c>
      <c r="G1401" s="246" t="s">
        <v>397</v>
      </c>
    </row>
    <row r="1402" spans="2:7" ht="17.100000000000001" customHeight="1">
      <c r="B1402" s="240">
        <v>40631</v>
      </c>
      <c r="C1402" s="245" t="s">
        <v>1733</v>
      </c>
      <c r="D1402" s="245" t="s">
        <v>1725</v>
      </c>
      <c r="E1402" s="242" t="s">
        <v>212</v>
      </c>
      <c r="F1402" s="242" t="s">
        <v>212</v>
      </c>
      <c r="G1402" s="246" t="s">
        <v>397</v>
      </c>
    </row>
    <row r="1403" spans="2:7" ht="17.100000000000001" customHeight="1">
      <c r="B1403" s="240">
        <v>40631</v>
      </c>
      <c r="C1403" s="245" t="s">
        <v>1728</v>
      </c>
      <c r="D1403" s="245" t="s">
        <v>1725</v>
      </c>
      <c r="E1403" s="242" t="s">
        <v>212</v>
      </c>
      <c r="F1403" s="242" t="s">
        <v>212</v>
      </c>
      <c r="G1403" s="246" t="s">
        <v>397</v>
      </c>
    </row>
    <row r="1404" spans="2:7" ht="17.100000000000001" customHeight="1">
      <c r="B1404" s="240">
        <v>40631</v>
      </c>
      <c r="C1404" s="245" t="s">
        <v>1729</v>
      </c>
      <c r="D1404" s="245" t="s">
        <v>1725</v>
      </c>
      <c r="E1404" s="242" t="s">
        <v>212</v>
      </c>
      <c r="F1404" s="242" t="s">
        <v>212</v>
      </c>
      <c r="G1404" s="246" t="s">
        <v>397</v>
      </c>
    </row>
    <row r="1405" spans="2:7" ht="17.100000000000001" customHeight="1">
      <c r="B1405" s="240">
        <v>40631</v>
      </c>
      <c r="C1405" s="245" t="s">
        <v>1734</v>
      </c>
      <c r="D1405" s="245" t="s">
        <v>1725</v>
      </c>
      <c r="E1405" s="242" t="s">
        <v>212</v>
      </c>
      <c r="F1405" s="242" t="s">
        <v>212</v>
      </c>
      <c r="G1405" s="246" t="s">
        <v>397</v>
      </c>
    </row>
    <row r="1406" spans="2:7" ht="17.100000000000001" customHeight="1">
      <c r="B1406" s="240">
        <v>40631</v>
      </c>
      <c r="C1406" s="245" t="s">
        <v>1727</v>
      </c>
      <c r="D1406" s="245" t="s">
        <v>1725</v>
      </c>
      <c r="E1406" s="242" t="s">
        <v>212</v>
      </c>
      <c r="F1406" s="242" t="s">
        <v>212</v>
      </c>
      <c r="G1406" s="246" t="s">
        <v>397</v>
      </c>
    </row>
    <row r="1407" spans="2:7" ht="17.100000000000001" customHeight="1">
      <c r="B1407" s="240">
        <v>40631</v>
      </c>
      <c r="C1407" s="245" t="s">
        <v>1735</v>
      </c>
      <c r="D1407" s="245" t="s">
        <v>1736</v>
      </c>
      <c r="E1407" s="242" t="s">
        <v>212</v>
      </c>
      <c r="F1407" s="242" t="s">
        <v>212</v>
      </c>
      <c r="G1407" s="246" t="s">
        <v>1565</v>
      </c>
    </row>
    <row r="1408" spans="2:7" ht="17.100000000000001" customHeight="1">
      <c r="B1408" s="240">
        <v>40631</v>
      </c>
      <c r="C1408" s="245" t="s">
        <v>1737</v>
      </c>
      <c r="D1408" s="245" t="s">
        <v>1736</v>
      </c>
      <c r="E1408" s="242" t="s">
        <v>212</v>
      </c>
      <c r="F1408" s="242" t="s">
        <v>212</v>
      </c>
      <c r="G1408" s="246" t="s">
        <v>1565</v>
      </c>
    </row>
    <row r="1409" spans="2:7" ht="17.100000000000001" customHeight="1">
      <c r="B1409" s="240">
        <v>40631</v>
      </c>
      <c r="C1409" s="245" t="s">
        <v>1738</v>
      </c>
      <c r="D1409" s="245" t="s">
        <v>1739</v>
      </c>
      <c r="E1409" s="242" t="s">
        <v>212</v>
      </c>
      <c r="F1409" s="242" t="s">
        <v>212</v>
      </c>
      <c r="G1409" s="246" t="s">
        <v>1565</v>
      </c>
    </row>
    <row r="1410" spans="2:7" ht="17.100000000000001" customHeight="1">
      <c r="B1410" s="240">
        <v>40631</v>
      </c>
      <c r="C1410" s="245" t="s">
        <v>1740</v>
      </c>
      <c r="D1410" s="245" t="s">
        <v>1739</v>
      </c>
      <c r="E1410" s="242" t="s">
        <v>212</v>
      </c>
      <c r="F1410" s="242" t="s">
        <v>212</v>
      </c>
      <c r="G1410" s="246" t="s">
        <v>397</v>
      </c>
    </row>
    <row r="1411" spans="2:7" ht="17.100000000000001" customHeight="1">
      <c r="B1411" s="240">
        <v>40631</v>
      </c>
      <c r="C1411" s="245" t="s">
        <v>1741</v>
      </c>
      <c r="D1411" s="245" t="s">
        <v>1739</v>
      </c>
      <c r="E1411" s="242" t="s">
        <v>212</v>
      </c>
      <c r="F1411" s="242"/>
      <c r="G1411" s="246" t="s">
        <v>397</v>
      </c>
    </row>
    <row r="1412" spans="2:7" ht="17.100000000000001" customHeight="1">
      <c r="B1412" s="240">
        <v>40631</v>
      </c>
      <c r="C1412" s="245" t="s">
        <v>1742</v>
      </c>
      <c r="D1412" s="245" t="s">
        <v>1739</v>
      </c>
      <c r="E1412" s="242" t="s">
        <v>212</v>
      </c>
      <c r="F1412" s="242" t="s">
        <v>212</v>
      </c>
      <c r="G1412" s="246" t="s">
        <v>397</v>
      </c>
    </row>
    <row r="1413" spans="2:7" ht="17.100000000000001" customHeight="1">
      <c r="B1413" s="240">
        <v>40631</v>
      </c>
      <c r="C1413" s="245" t="s">
        <v>1743</v>
      </c>
      <c r="D1413" s="245" t="s">
        <v>1739</v>
      </c>
      <c r="E1413" s="242" t="s">
        <v>212</v>
      </c>
      <c r="F1413" s="242" t="s">
        <v>212</v>
      </c>
      <c r="G1413" s="246" t="s">
        <v>397</v>
      </c>
    </row>
    <row r="1414" spans="2:7" ht="17.100000000000001" customHeight="1">
      <c r="B1414" s="240">
        <v>40631</v>
      </c>
      <c r="C1414" s="245" t="s">
        <v>1744</v>
      </c>
      <c r="D1414" s="245" t="s">
        <v>1739</v>
      </c>
      <c r="E1414" s="242" t="s">
        <v>212</v>
      </c>
      <c r="F1414" s="242" t="s">
        <v>212</v>
      </c>
      <c r="G1414" s="246" t="s">
        <v>397</v>
      </c>
    </row>
    <row r="1415" spans="2:7" ht="17.100000000000001" customHeight="1">
      <c r="B1415" s="240">
        <v>40631</v>
      </c>
      <c r="C1415" s="245" t="s">
        <v>1745</v>
      </c>
      <c r="D1415" s="245" t="s">
        <v>1739</v>
      </c>
      <c r="E1415" s="242" t="s">
        <v>212</v>
      </c>
      <c r="F1415" s="242"/>
      <c r="G1415" s="246" t="s">
        <v>397</v>
      </c>
    </row>
    <row r="1416" spans="2:7" ht="17.100000000000001" customHeight="1">
      <c r="B1416" s="240">
        <v>40631</v>
      </c>
      <c r="C1416" s="245" t="s">
        <v>1746</v>
      </c>
      <c r="D1416" s="245" t="s">
        <v>1739</v>
      </c>
      <c r="E1416" s="242" t="s">
        <v>212</v>
      </c>
      <c r="F1416" s="242" t="s">
        <v>212</v>
      </c>
      <c r="G1416" s="246" t="s">
        <v>397</v>
      </c>
    </row>
    <row r="1417" spans="2:7" ht="17.100000000000001" customHeight="1">
      <c r="B1417" s="240">
        <v>40631</v>
      </c>
      <c r="C1417" s="245" t="s">
        <v>1747</v>
      </c>
      <c r="D1417" s="245" t="s">
        <v>1739</v>
      </c>
      <c r="E1417" s="242" t="s">
        <v>212</v>
      </c>
      <c r="F1417" s="242"/>
      <c r="G1417" s="246" t="s">
        <v>397</v>
      </c>
    </row>
    <row r="1418" spans="2:7" ht="17.100000000000001" customHeight="1">
      <c r="B1418" s="240">
        <v>40631</v>
      </c>
      <c r="C1418" s="245" t="s">
        <v>1748</v>
      </c>
      <c r="D1418" s="245" t="s">
        <v>1739</v>
      </c>
      <c r="E1418" s="242" t="s">
        <v>212</v>
      </c>
      <c r="F1418" s="242"/>
      <c r="G1418" s="246" t="s">
        <v>397</v>
      </c>
    </row>
    <row r="1419" spans="2:7" ht="17.100000000000001" customHeight="1">
      <c r="B1419" s="240">
        <v>40631</v>
      </c>
      <c r="C1419" s="245" t="s">
        <v>1749</v>
      </c>
      <c r="D1419" s="245" t="s">
        <v>1739</v>
      </c>
      <c r="E1419" s="242" t="s">
        <v>212</v>
      </c>
      <c r="F1419" s="242"/>
      <c r="G1419" s="246" t="s">
        <v>397</v>
      </c>
    </row>
    <row r="1420" spans="2:7" ht="17.100000000000001" customHeight="1">
      <c r="B1420" s="240">
        <v>40631</v>
      </c>
      <c r="C1420" s="245" t="s">
        <v>1750</v>
      </c>
      <c r="D1420" s="245" t="s">
        <v>1739</v>
      </c>
      <c r="E1420" s="242" t="s">
        <v>212</v>
      </c>
      <c r="F1420" s="242"/>
      <c r="G1420" s="246" t="s">
        <v>397</v>
      </c>
    </row>
    <row r="1421" spans="2:7" ht="17.100000000000001" customHeight="1">
      <c r="B1421" s="240">
        <v>40631</v>
      </c>
      <c r="C1421" s="245" t="s">
        <v>1751</v>
      </c>
      <c r="D1421" s="245" t="s">
        <v>1739</v>
      </c>
      <c r="E1421" s="242" t="s">
        <v>212</v>
      </c>
      <c r="F1421" s="242"/>
      <c r="G1421" s="246" t="s">
        <v>397</v>
      </c>
    </row>
    <row r="1422" spans="2:7" ht="17.100000000000001" customHeight="1">
      <c r="B1422" s="240">
        <v>40631</v>
      </c>
      <c r="C1422" s="245" t="s">
        <v>1752</v>
      </c>
      <c r="D1422" s="245" t="s">
        <v>1739</v>
      </c>
      <c r="E1422" s="242" t="s">
        <v>212</v>
      </c>
      <c r="F1422" s="242" t="s">
        <v>212</v>
      </c>
      <c r="G1422" s="246" t="s">
        <v>397</v>
      </c>
    </row>
    <row r="1423" spans="2:7" ht="17.100000000000001" customHeight="1">
      <c r="B1423" s="240">
        <v>40631</v>
      </c>
      <c r="C1423" s="245" t="s">
        <v>1753</v>
      </c>
      <c r="D1423" s="245" t="s">
        <v>1739</v>
      </c>
      <c r="E1423" s="242" t="s">
        <v>212</v>
      </c>
      <c r="F1423" s="242" t="s">
        <v>212</v>
      </c>
      <c r="G1423" s="246" t="s">
        <v>397</v>
      </c>
    </row>
    <row r="1424" spans="2:7" ht="17.100000000000001" customHeight="1">
      <c r="B1424" s="240">
        <v>40631</v>
      </c>
      <c r="C1424" s="245" t="s">
        <v>1754</v>
      </c>
      <c r="D1424" s="245" t="s">
        <v>1736</v>
      </c>
      <c r="E1424" s="242" t="s">
        <v>212</v>
      </c>
      <c r="F1424" s="242" t="s">
        <v>212</v>
      </c>
      <c r="G1424" s="246" t="s">
        <v>397</v>
      </c>
    </row>
    <row r="1425" spans="2:7" ht="17.100000000000001" customHeight="1">
      <c r="B1425" s="240">
        <v>40631</v>
      </c>
      <c r="C1425" s="245" t="s">
        <v>1755</v>
      </c>
      <c r="D1425" s="245" t="s">
        <v>1736</v>
      </c>
      <c r="E1425" s="242" t="s">
        <v>212</v>
      </c>
      <c r="F1425" s="242" t="s">
        <v>212</v>
      </c>
      <c r="G1425" s="246" t="s">
        <v>397</v>
      </c>
    </row>
    <row r="1426" spans="2:7" ht="17.100000000000001" customHeight="1">
      <c r="B1426" s="240">
        <v>40631</v>
      </c>
      <c r="C1426" s="245" t="s">
        <v>1756</v>
      </c>
      <c r="D1426" s="245" t="s">
        <v>1736</v>
      </c>
      <c r="E1426" s="242" t="s">
        <v>212</v>
      </c>
      <c r="F1426" s="242"/>
      <c r="G1426" s="246" t="s">
        <v>397</v>
      </c>
    </row>
    <row r="1427" spans="2:7" ht="17.100000000000001" customHeight="1">
      <c r="B1427" s="240">
        <v>40631</v>
      </c>
      <c r="C1427" s="245" t="s">
        <v>1757</v>
      </c>
      <c r="D1427" s="245" t="s">
        <v>1758</v>
      </c>
      <c r="E1427" s="242" t="s">
        <v>212</v>
      </c>
      <c r="F1427" s="242" t="s">
        <v>212</v>
      </c>
      <c r="G1427" s="246" t="s">
        <v>213</v>
      </c>
    </row>
    <row r="1428" spans="2:7" ht="17.100000000000001" customHeight="1">
      <c r="B1428" s="240">
        <v>40631</v>
      </c>
      <c r="C1428" s="245" t="s">
        <v>1759</v>
      </c>
      <c r="D1428" s="245" t="s">
        <v>1758</v>
      </c>
      <c r="E1428" s="242" t="s">
        <v>212</v>
      </c>
      <c r="F1428" s="242" t="s">
        <v>212</v>
      </c>
      <c r="G1428" s="246" t="s">
        <v>213</v>
      </c>
    </row>
    <row r="1429" spans="2:7" ht="17.100000000000001" customHeight="1">
      <c r="B1429" s="240">
        <v>40631</v>
      </c>
      <c r="C1429" s="245" t="s">
        <v>1760</v>
      </c>
      <c r="D1429" s="245" t="s">
        <v>1758</v>
      </c>
      <c r="E1429" s="242" t="s">
        <v>212</v>
      </c>
      <c r="F1429" s="242" t="s">
        <v>212</v>
      </c>
      <c r="G1429" s="246" t="s">
        <v>1565</v>
      </c>
    </row>
    <row r="1430" spans="2:7" ht="17.100000000000001" customHeight="1">
      <c r="B1430" s="240">
        <v>40631</v>
      </c>
      <c r="C1430" s="245" t="s">
        <v>1761</v>
      </c>
      <c r="D1430" s="245" t="s">
        <v>1758</v>
      </c>
      <c r="E1430" s="242" t="s">
        <v>212</v>
      </c>
      <c r="F1430" s="242" t="s">
        <v>212</v>
      </c>
      <c r="G1430" s="246" t="s">
        <v>1565</v>
      </c>
    </row>
    <row r="1431" spans="2:7" ht="17.100000000000001" customHeight="1">
      <c r="B1431" s="240">
        <v>40631</v>
      </c>
      <c r="C1431" s="245" t="s">
        <v>1762</v>
      </c>
      <c r="D1431" s="245" t="s">
        <v>1763</v>
      </c>
      <c r="E1431" s="242" t="s">
        <v>212</v>
      </c>
      <c r="F1431" s="242" t="s">
        <v>212</v>
      </c>
      <c r="G1431" s="246" t="s">
        <v>397</v>
      </c>
    </row>
    <row r="1432" spans="2:7" ht="17.100000000000001" customHeight="1">
      <c r="B1432" s="240">
        <v>40631</v>
      </c>
      <c r="C1432" s="245" t="s">
        <v>1764</v>
      </c>
      <c r="D1432" s="245" t="s">
        <v>1763</v>
      </c>
      <c r="E1432" s="242" t="s">
        <v>212</v>
      </c>
      <c r="F1432" s="242" t="s">
        <v>212</v>
      </c>
      <c r="G1432" s="246" t="s">
        <v>397</v>
      </c>
    </row>
    <row r="1433" spans="2:7" ht="17.100000000000001" customHeight="1">
      <c r="B1433" s="240">
        <v>40631</v>
      </c>
      <c r="C1433" s="245" t="s">
        <v>1765</v>
      </c>
      <c r="D1433" s="245" t="s">
        <v>1763</v>
      </c>
      <c r="E1433" s="242" t="s">
        <v>212</v>
      </c>
      <c r="F1433" s="242" t="s">
        <v>212</v>
      </c>
      <c r="G1433" s="246" t="s">
        <v>397</v>
      </c>
    </row>
    <row r="1434" spans="2:7" ht="17.100000000000001" customHeight="1">
      <c r="B1434" s="240">
        <v>40631</v>
      </c>
      <c r="C1434" s="245" t="s">
        <v>1766</v>
      </c>
      <c r="D1434" s="245" t="s">
        <v>1763</v>
      </c>
      <c r="E1434" s="242" t="s">
        <v>212</v>
      </c>
      <c r="F1434" s="242"/>
      <c r="G1434" s="246" t="s">
        <v>397</v>
      </c>
    </row>
    <row r="1435" spans="2:7" ht="17.100000000000001" customHeight="1">
      <c r="B1435" s="240">
        <v>40631</v>
      </c>
      <c r="C1435" s="245" t="s">
        <v>626</v>
      </c>
      <c r="D1435" s="245" t="s">
        <v>1763</v>
      </c>
      <c r="E1435" s="242" t="s">
        <v>212</v>
      </c>
      <c r="F1435" s="242" t="s">
        <v>212</v>
      </c>
      <c r="G1435" s="246" t="s">
        <v>397</v>
      </c>
    </row>
    <row r="1436" spans="2:7" ht="17.100000000000001" customHeight="1">
      <c r="B1436" s="240">
        <v>40631</v>
      </c>
      <c r="C1436" s="245" t="s">
        <v>1767</v>
      </c>
      <c r="D1436" s="245" t="s">
        <v>1763</v>
      </c>
      <c r="E1436" s="242" t="s">
        <v>212</v>
      </c>
      <c r="F1436" s="242" t="s">
        <v>212</v>
      </c>
      <c r="G1436" s="246" t="s">
        <v>397</v>
      </c>
    </row>
    <row r="1437" spans="2:7" ht="17.100000000000001" customHeight="1">
      <c r="B1437" s="240">
        <v>40631</v>
      </c>
      <c r="C1437" s="245" t="s">
        <v>1768</v>
      </c>
      <c r="D1437" s="245" t="s">
        <v>1763</v>
      </c>
      <c r="E1437" s="242" t="s">
        <v>212</v>
      </c>
      <c r="F1437" s="242" t="s">
        <v>212</v>
      </c>
      <c r="G1437" s="246" t="s">
        <v>1565</v>
      </c>
    </row>
    <row r="1438" spans="2:7" ht="17.100000000000001" customHeight="1">
      <c r="B1438" s="240">
        <v>40631</v>
      </c>
      <c r="C1438" s="245" t="s">
        <v>1769</v>
      </c>
      <c r="D1438" s="245" t="s">
        <v>1763</v>
      </c>
      <c r="E1438" s="242" t="s">
        <v>212</v>
      </c>
      <c r="F1438" s="242" t="s">
        <v>212</v>
      </c>
      <c r="G1438" s="246" t="s">
        <v>1565</v>
      </c>
    </row>
    <row r="1439" spans="2:7" ht="17.100000000000001" customHeight="1">
      <c r="B1439" s="240">
        <v>40631</v>
      </c>
      <c r="C1439" s="245" t="s">
        <v>1770</v>
      </c>
      <c r="D1439" s="245" t="s">
        <v>1763</v>
      </c>
      <c r="E1439" s="242" t="s">
        <v>212</v>
      </c>
      <c r="F1439" s="242" t="s">
        <v>212</v>
      </c>
      <c r="G1439" s="246" t="s">
        <v>1565</v>
      </c>
    </row>
    <row r="1440" spans="2:7" ht="17.100000000000001" customHeight="1">
      <c r="B1440" s="240">
        <v>40631</v>
      </c>
      <c r="C1440" s="245" t="s">
        <v>1771</v>
      </c>
      <c r="D1440" s="245" t="s">
        <v>1763</v>
      </c>
      <c r="E1440" s="242" t="s">
        <v>212</v>
      </c>
      <c r="F1440" s="242" t="s">
        <v>212</v>
      </c>
      <c r="G1440" s="246" t="s">
        <v>1565</v>
      </c>
    </row>
    <row r="1441" spans="2:7" ht="17.100000000000001" customHeight="1">
      <c r="B1441" s="240">
        <v>40631</v>
      </c>
      <c r="C1441" s="245" t="s">
        <v>1772</v>
      </c>
      <c r="D1441" s="245" t="s">
        <v>1763</v>
      </c>
      <c r="E1441" s="242" t="s">
        <v>212</v>
      </c>
      <c r="F1441" s="242" t="s">
        <v>212</v>
      </c>
      <c r="G1441" s="246" t="s">
        <v>1565</v>
      </c>
    </row>
    <row r="1442" spans="2:7" ht="17.100000000000001" customHeight="1">
      <c r="B1442" s="240">
        <v>40631</v>
      </c>
      <c r="C1442" s="245" t="s">
        <v>1773</v>
      </c>
      <c r="D1442" s="245" t="s">
        <v>1763</v>
      </c>
      <c r="E1442" s="242" t="s">
        <v>212</v>
      </c>
      <c r="F1442" s="242" t="s">
        <v>212</v>
      </c>
      <c r="G1442" s="246" t="s">
        <v>1565</v>
      </c>
    </row>
    <row r="1443" spans="2:7" ht="17.100000000000001" customHeight="1">
      <c r="B1443" s="240">
        <v>40631</v>
      </c>
      <c r="C1443" s="245" t="s">
        <v>1774</v>
      </c>
      <c r="D1443" s="245" t="s">
        <v>1763</v>
      </c>
      <c r="E1443" s="242" t="s">
        <v>212</v>
      </c>
      <c r="F1443" s="242" t="s">
        <v>212</v>
      </c>
      <c r="G1443" s="246" t="s">
        <v>1565</v>
      </c>
    </row>
    <row r="1444" spans="2:7" ht="17.100000000000001" customHeight="1">
      <c r="B1444" s="240">
        <v>40631</v>
      </c>
      <c r="C1444" s="245" t="s">
        <v>1775</v>
      </c>
      <c r="D1444" s="245" t="s">
        <v>1763</v>
      </c>
      <c r="E1444" s="242" t="s">
        <v>212</v>
      </c>
      <c r="F1444" s="242" t="s">
        <v>212</v>
      </c>
      <c r="G1444" s="246" t="s">
        <v>1565</v>
      </c>
    </row>
    <row r="1445" spans="2:7" ht="17.100000000000001" customHeight="1">
      <c r="B1445" s="240">
        <v>40631</v>
      </c>
      <c r="C1445" s="245" t="s">
        <v>1776</v>
      </c>
      <c r="D1445" s="245" t="s">
        <v>1763</v>
      </c>
      <c r="E1445" s="242" t="s">
        <v>212</v>
      </c>
      <c r="F1445" s="242" t="s">
        <v>212</v>
      </c>
      <c r="G1445" s="246" t="s">
        <v>1565</v>
      </c>
    </row>
    <row r="1446" spans="2:7" ht="17.100000000000001" customHeight="1">
      <c r="B1446" s="240">
        <v>40631</v>
      </c>
      <c r="C1446" s="245" t="s">
        <v>1777</v>
      </c>
      <c r="D1446" s="245" t="s">
        <v>1763</v>
      </c>
      <c r="E1446" s="242" t="s">
        <v>212</v>
      </c>
      <c r="F1446" s="242" t="s">
        <v>212</v>
      </c>
      <c r="G1446" s="246" t="s">
        <v>1565</v>
      </c>
    </row>
    <row r="1447" spans="2:7" ht="17.100000000000001" customHeight="1">
      <c r="B1447" s="240">
        <v>40631</v>
      </c>
      <c r="C1447" s="245" t="s">
        <v>1778</v>
      </c>
      <c r="D1447" s="245" t="s">
        <v>1763</v>
      </c>
      <c r="E1447" s="242" t="s">
        <v>212</v>
      </c>
      <c r="F1447" s="242" t="s">
        <v>212</v>
      </c>
      <c r="G1447" s="246" t="s">
        <v>1565</v>
      </c>
    </row>
    <row r="1448" spans="2:7" ht="17.100000000000001" customHeight="1">
      <c r="B1448" s="240">
        <v>40631</v>
      </c>
      <c r="C1448" s="245" t="s">
        <v>1779</v>
      </c>
      <c r="D1448" s="245" t="s">
        <v>1763</v>
      </c>
      <c r="E1448" s="242" t="s">
        <v>212</v>
      </c>
      <c r="F1448" s="242" t="s">
        <v>212</v>
      </c>
      <c r="G1448" s="246" t="s">
        <v>1565</v>
      </c>
    </row>
    <row r="1449" spans="2:7" ht="17.100000000000001" customHeight="1">
      <c r="B1449" s="240">
        <v>40631</v>
      </c>
      <c r="C1449" s="245" t="s">
        <v>1780</v>
      </c>
      <c r="D1449" s="245" t="s">
        <v>1763</v>
      </c>
      <c r="E1449" s="242" t="s">
        <v>212</v>
      </c>
      <c r="F1449" s="242" t="s">
        <v>212</v>
      </c>
      <c r="G1449" s="246" t="s">
        <v>1565</v>
      </c>
    </row>
    <row r="1450" spans="2:7" ht="17.100000000000001" customHeight="1">
      <c r="B1450" s="240">
        <v>40631</v>
      </c>
      <c r="C1450" s="245" t="s">
        <v>1781</v>
      </c>
      <c r="D1450" s="245" t="s">
        <v>1763</v>
      </c>
      <c r="E1450" s="242" t="s">
        <v>212</v>
      </c>
      <c r="F1450" s="242" t="s">
        <v>212</v>
      </c>
      <c r="G1450" s="246" t="s">
        <v>1565</v>
      </c>
    </row>
    <row r="1451" spans="2:7" ht="17.100000000000001" customHeight="1">
      <c r="B1451" s="240">
        <v>40631</v>
      </c>
      <c r="C1451" s="245" t="s">
        <v>1782</v>
      </c>
      <c r="D1451" s="245" t="s">
        <v>1763</v>
      </c>
      <c r="E1451" s="242" t="s">
        <v>212</v>
      </c>
      <c r="F1451" s="242" t="s">
        <v>212</v>
      </c>
      <c r="G1451" s="246" t="s">
        <v>1565</v>
      </c>
    </row>
    <row r="1452" spans="2:7" ht="17.100000000000001" customHeight="1">
      <c r="B1452" s="240">
        <v>40631</v>
      </c>
      <c r="C1452" s="245" t="s">
        <v>1783</v>
      </c>
      <c r="D1452" s="245" t="s">
        <v>1763</v>
      </c>
      <c r="E1452" s="242" t="s">
        <v>212</v>
      </c>
      <c r="F1452" s="242" t="s">
        <v>212</v>
      </c>
      <c r="G1452" s="246" t="s">
        <v>1565</v>
      </c>
    </row>
    <row r="1453" spans="2:7" ht="17.100000000000001" customHeight="1">
      <c r="B1453" s="240">
        <v>40631</v>
      </c>
      <c r="C1453" s="245" t="s">
        <v>1784</v>
      </c>
      <c r="D1453" s="245" t="s">
        <v>1763</v>
      </c>
      <c r="E1453" s="242" t="s">
        <v>212</v>
      </c>
      <c r="F1453" s="242" t="s">
        <v>212</v>
      </c>
      <c r="G1453" s="246" t="s">
        <v>1565</v>
      </c>
    </row>
    <row r="1454" spans="2:7" ht="17.100000000000001" customHeight="1">
      <c r="B1454" s="240">
        <v>40631</v>
      </c>
      <c r="C1454" s="245" t="s">
        <v>1785</v>
      </c>
      <c r="D1454" s="245" t="s">
        <v>1763</v>
      </c>
      <c r="E1454" s="242" t="s">
        <v>212</v>
      </c>
      <c r="F1454" s="242" t="s">
        <v>212</v>
      </c>
      <c r="G1454" s="246" t="s">
        <v>1565</v>
      </c>
    </row>
    <row r="1455" spans="2:7" ht="17.100000000000001" customHeight="1">
      <c r="B1455" s="240">
        <v>40631</v>
      </c>
      <c r="C1455" s="245" t="s">
        <v>1786</v>
      </c>
      <c r="D1455" s="245" t="s">
        <v>1763</v>
      </c>
      <c r="E1455" s="242" t="s">
        <v>212</v>
      </c>
      <c r="F1455" s="242" t="s">
        <v>212</v>
      </c>
      <c r="G1455" s="246" t="s">
        <v>1565</v>
      </c>
    </row>
    <row r="1456" spans="2:7" ht="17.100000000000001" customHeight="1">
      <c r="B1456" s="240">
        <v>40631</v>
      </c>
      <c r="C1456" s="245" t="s">
        <v>1787</v>
      </c>
      <c r="D1456" s="245" t="s">
        <v>1763</v>
      </c>
      <c r="E1456" s="242" t="s">
        <v>212</v>
      </c>
      <c r="F1456" s="242" t="s">
        <v>212</v>
      </c>
      <c r="G1456" s="246" t="s">
        <v>1565</v>
      </c>
    </row>
    <row r="1457" spans="2:7" ht="17.100000000000001" customHeight="1">
      <c r="B1457" s="240">
        <v>40631</v>
      </c>
      <c r="C1457" s="245" t="s">
        <v>1788</v>
      </c>
      <c r="D1457" s="245" t="s">
        <v>1763</v>
      </c>
      <c r="E1457" s="242" t="s">
        <v>212</v>
      </c>
      <c r="F1457" s="242" t="s">
        <v>212</v>
      </c>
      <c r="G1457" s="246" t="s">
        <v>1565</v>
      </c>
    </row>
    <row r="1458" spans="2:7" ht="17.100000000000001" customHeight="1">
      <c r="B1458" s="240">
        <v>40631</v>
      </c>
      <c r="C1458" s="245" t="s">
        <v>1789</v>
      </c>
      <c r="D1458" s="245" t="s">
        <v>1763</v>
      </c>
      <c r="E1458" s="242" t="s">
        <v>212</v>
      </c>
      <c r="F1458" s="242" t="s">
        <v>212</v>
      </c>
      <c r="G1458" s="246" t="s">
        <v>1565</v>
      </c>
    </row>
    <row r="1459" spans="2:7" ht="17.100000000000001" customHeight="1">
      <c r="B1459" s="240">
        <v>40631</v>
      </c>
      <c r="C1459" s="245" t="s">
        <v>1790</v>
      </c>
      <c r="D1459" s="245" t="s">
        <v>1763</v>
      </c>
      <c r="E1459" s="242" t="s">
        <v>212</v>
      </c>
      <c r="F1459" s="242" t="s">
        <v>212</v>
      </c>
      <c r="G1459" s="246" t="s">
        <v>1565</v>
      </c>
    </row>
    <row r="1460" spans="2:7" ht="17.100000000000001" customHeight="1">
      <c r="B1460" s="240">
        <v>40631</v>
      </c>
      <c r="C1460" s="245" t="s">
        <v>1791</v>
      </c>
      <c r="D1460" s="245" t="s">
        <v>1763</v>
      </c>
      <c r="E1460" s="242" t="s">
        <v>212</v>
      </c>
      <c r="F1460" s="242" t="s">
        <v>212</v>
      </c>
      <c r="G1460" s="246" t="s">
        <v>1565</v>
      </c>
    </row>
    <row r="1461" spans="2:7" ht="17.100000000000001" customHeight="1">
      <c r="B1461" s="240">
        <v>40631</v>
      </c>
      <c r="C1461" s="245" t="s">
        <v>1792</v>
      </c>
      <c r="D1461" s="245" t="s">
        <v>1763</v>
      </c>
      <c r="E1461" s="242" t="s">
        <v>212</v>
      </c>
      <c r="F1461" s="242" t="s">
        <v>212</v>
      </c>
      <c r="G1461" s="246" t="s">
        <v>1565</v>
      </c>
    </row>
    <row r="1462" spans="2:7" ht="17.100000000000001" customHeight="1">
      <c r="B1462" s="240">
        <v>40631</v>
      </c>
      <c r="C1462" s="245" t="s">
        <v>1793</v>
      </c>
      <c r="D1462" s="245" t="s">
        <v>1763</v>
      </c>
      <c r="E1462" s="242" t="s">
        <v>212</v>
      </c>
      <c r="F1462" s="242" t="s">
        <v>212</v>
      </c>
      <c r="G1462" s="246" t="s">
        <v>1565</v>
      </c>
    </row>
    <row r="1463" spans="2:7" ht="17.100000000000001" customHeight="1">
      <c r="B1463" s="240">
        <v>40631</v>
      </c>
      <c r="C1463" s="245" t="s">
        <v>1794</v>
      </c>
      <c r="D1463" s="245" t="s">
        <v>1763</v>
      </c>
      <c r="E1463" s="242" t="s">
        <v>212</v>
      </c>
      <c r="F1463" s="242" t="s">
        <v>212</v>
      </c>
      <c r="G1463" s="246" t="s">
        <v>1565</v>
      </c>
    </row>
    <row r="1464" spans="2:7" ht="17.100000000000001" customHeight="1">
      <c r="B1464" s="240">
        <v>40631</v>
      </c>
      <c r="C1464" s="245" t="s">
        <v>1795</v>
      </c>
      <c r="D1464" s="245" t="s">
        <v>1763</v>
      </c>
      <c r="E1464" s="242" t="s">
        <v>212</v>
      </c>
      <c r="F1464" s="242" t="s">
        <v>212</v>
      </c>
      <c r="G1464" s="246" t="s">
        <v>1565</v>
      </c>
    </row>
    <row r="1465" spans="2:7" ht="17.100000000000001" customHeight="1">
      <c r="B1465" s="240">
        <v>40631</v>
      </c>
      <c r="C1465" s="245" t="s">
        <v>1796</v>
      </c>
      <c r="D1465" s="245" t="s">
        <v>1763</v>
      </c>
      <c r="E1465" s="242" t="s">
        <v>212</v>
      </c>
      <c r="F1465" s="242" t="s">
        <v>212</v>
      </c>
      <c r="G1465" s="246" t="s">
        <v>1565</v>
      </c>
    </row>
    <row r="1466" spans="2:7" ht="17.100000000000001" customHeight="1">
      <c r="B1466" s="240">
        <v>40631</v>
      </c>
      <c r="C1466" s="245" t="s">
        <v>1797</v>
      </c>
      <c r="D1466" s="245" t="s">
        <v>1763</v>
      </c>
      <c r="E1466" s="242" t="s">
        <v>212</v>
      </c>
      <c r="F1466" s="242" t="s">
        <v>212</v>
      </c>
      <c r="G1466" s="246" t="s">
        <v>1565</v>
      </c>
    </row>
    <row r="1467" spans="2:7" ht="17.100000000000001" customHeight="1">
      <c r="B1467" s="240">
        <v>40631</v>
      </c>
      <c r="C1467" s="245" t="s">
        <v>1798</v>
      </c>
      <c r="D1467" s="245" t="s">
        <v>1763</v>
      </c>
      <c r="E1467" s="242" t="s">
        <v>212</v>
      </c>
      <c r="F1467" s="242" t="s">
        <v>212</v>
      </c>
      <c r="G1467" s="246" t="s">
        <v>1565</v>
      </c>
    </row>
    <row r="1468" spans="2:7" ht="17.100000000000001" customHeight="1">
      <c r="B1468" s="240">
        <v>40631</v>
      </c>
      <c r="C1468" s="245" t="s">
        <v>1799</v>
      </c>
      <c r="D1468" s="245" t="s">
        <v>1763</v>
      </c>
      <c r="E1468" s="242" t="s">
        <v>212</v>
      </c>
      <c r="F1468" s="242" t="s">
        <v>212</v>
      </c>
      <c r="G1468" s="246" t="s">
        <v>1565</v>
      </c>
    </row>
    <row r="1469" spans="2:7" ht="17.100000000000001" customHeight="1">
      <c r="B1469" s="240">
        <v>40631</v>
      </c>
      <c r="C1469" s="245" t="s">
        <v>1800</v>
      </c>
      <c r="D1469" s="245" t="s">
        <v>1763</v>
      </c>
      <c r="E1469" s="242" t="s">
        <v>212</v>
      </c>
      <c r="F1469" s="242" t="s">
        <v>212</v>
      </c>
      <c r="G1469" s="246" t="s">
        <v>1565</v>
      </c>
    </row>
    <row r="1470" spans="2:7" ht="17.100000000000001" customHeight="1">
      <c r="B1470" s="240">
        <v>40631</v>
      </c>
      <c r="C1470" s="245" t="s">
        <v>1801</v>
      </c>
      <c r="D1470" s="245" t="s">
        <v>1763</v>
      </c>
      <c r="E1470" s="242" t="s">
        <v>212</v>
      </c>
      <c r="F1470" s="242" t="s">
        <v>212</v>
      </c>
      <c r="G1470" s="246" t="s">
        <v>1565</v>
      </c>
    </row>
    <row r="1471" spans="2:7" ht="17.100000000000001" customHeight="1">
      <c r="B1471" s="240">
        <v>40631</v>
      </c>
      <c r="C1471" s="245" t="s">
        <v>1802</v>
      </c>
      <c r="D1471" s="245" t="s">
        <v>1763</v>
      </c>
      <c r="E1471" s="242" t="s">
        <v>212</v>
      </c>
      <c r="F1471" s="242" t="s">
        <v>212</v>
      </c>
      <c r="G1471" s="246" t="s">
        <v>1565</v>
      </c>
    </row>
    <row r="1472" spans="2:7" ht="17.100000000000001" customHeight="1">
      <c r="B1472" s="240">
        <v>40631</v>
      </c>
      <c r="C1472" s="245" t="s">
        <v>1803</v>
      </c>
      <c r="D1472" s="245" t="s">
        <v>1763</v>
      </c>
      <c r="E1472" s="242" t="s">
        <v>212</v>
      </c>
      <c r="F1472" s="242" t="s">
        <v>212</v>
      </c>
      <c r="G1472" s="246" t="s">
        <v>1565</v>
      </c>
    </row>
    <row r="1473" spans="2:7" ht="17.100000000000001" customHeight="1">
      <c r="B1473" s="240">
        <v>40631</v>
      </c>
      <c r="C1473" s="245" t="s">
        <v>1804</v>
      </c>
      <c r="D1473" s="245" t="s">
        <v>1763</v>
      </c>
      <c r="E1473" s="242" t="s">
        <v>212</v>
      </c>
      <c r="F1473" s="242" t="s">
        <v>212</v>
      </c>
      <c r="G1473" s="246" t="s">
        <v>1565</v>
      </c>
    </row>
    <row r="1474" spans="2:7" ht="17.100000000000001" customHeight="1">
      <c r="B1474" s="240">
        <v>40631</v>
      </c>
      <c r="C1474" s="245" t="s">
        <v>1805</v>
      </c>
      <c r="D1474" s="245" t="s">
        <v>1763</v>
      </c>
      <c r="E1474" s="242" t="s">
        <v>212</v>
      </c>
      <c r="F1474" s="242" t="s">
        <v>212</v>
      </c>
      <c r="G1474" s="246" t="s">
        <v>1565</v>
      </c>
    </row>
    <row r="1475" spans="2:7" ht="17.100000000000001" customHeight="1">
      <c r="B1475" s="240">
        <v>40631</v>
      </c>
      <c r="C1475" s="245" t="s">
        <v>1806</v>
      </c>
      <c r="D1475" s="245" t="s">
        <v>1763</v>
      </c>
      <c r="E1475" s="242" t="s">
        <v>212</v>
      </c>
      <c r="F1475" s="242" t="s">
        <v>212</v>
      </c>
      <c r="G1475" s="246" t="s">
        <v>1565</v>
      </c>
    </row>
    <row r="1476" spans="2:7" ht="17.100000000000001" customHeight="1">
      <c r="B1476" s="240">
        <v>40631</v>
      </c>
      <c r="C1476" s="245" t="s">
        <v>1807</v>
      </c>
      <c r="D1476" s="245" t="s">
        <v>1763</v>
      </c>
      <c r="E1476" s="242" t="s">
        <v>212</v>
      </c>
      <c r="F1476" s="242" t="s">
        <v>212</v>
      </c>
      <c r="G1476" s="246" t="s">
        <v>1565</v>
      </c>
    </row>
    <row r="1477" spans="2:7" ht="17.100000000000001" customHeight="1">
      <c r="B1477" s="240">
        <v>40631</v>
      </c>
      <c r="C1477" s="245" t="s">
        <v>1808</v>
      </c>
      <c r="D1477" s="245" t="s">
        <v>1763</v>
      </c>
      <c r="E1477" s="242" t="s">
        <v>212</v>
      </c>
      <c r="F1477" s="242" t="s">
        <v>212</v>
      </c>
      <c r="G1477" s="246" t="s">
        <v>1565</v>
      </c>
    </row>
    <row r="1478" spans="2:7" ht="17.100000000000001" customHeight="1">
      <c r="B1478" s="240">
        <v>40631</v>
      </c>
      <c r="C1478" s="245" t="s">
        <v>1809</v>
      </c>
      <c r="D1478" s="245" t="s">
        <v>1810</v>
      </c>
      <c r="E1478" s="242" t="s">
        <v>212</v>
      </c>
      <c r="F1478" s="242" t="s">
        <v>212</v>
      </c>
      <c r="G1478" s="246" t="s">
        <v>397</v>
      </c>
    </row>
    <row r="1479" spans="2:7" ht="17.100000000000001" customHeight="1">
      <c r="B1479" s="240">
        <v>40631</v>
      </c>
      <c r="C1479" s="245" t="s">
        <v>1811</v>
      </c>
      <c r="D1479" s="245" t="s">
        <v>1810</v>
      </c>
      <c r="E1479" s="242" t="s">
        <v>212</v>
      </c>
      <c r="F1479" s="242" t="s">
        <v>212</v>
      </c>
      <c r="G1479" s="246" t="s">
        <v>397</v>
      </c>
    </row>
    <row r="1480" spans="2:7" ht="17.100000000000001" customHeight="1">
      <c r="B1480" s="240">
        <v>40631</v>
      </c>
      <c r="C1480" s="245" t="s">
        <v>1812</v>
      </c>
      <c r="D1480" s="245" t="s">
        <v>1810</v>
      </c>
      <c r="E1480" s="242" t="s">
        <v>212</v>
      </c>
      <c r="F1480" s="242" t="s">
        <v>212</v>
      </c>
      <c r="G1480" s="246" t="s">
        <v>397</v>
      </c>
    </row>
    <row r="1481" spans="2:7" ht="17.100000000000001" customHeight="1">
      <c r="B1481" s="240">
        <v>40631</v>
      </c>
      <c r="C1481" s="245" t="s">
        <v>1813</v>
      </c>
      <c r="D1481" s="245" t="s">
        <v>1810</v>
      </c>
      <c r="E1481" s="242" t="s">
        <v>212</v>
      </c>
      <c r="F1481" s="242" t="s">
        <v>212</v>
      </c>
      <c r="G1481" s="246" t="s">
        <v>397</v>
      </c>
    </row>
    <row r="1482" spans="2:7" ht="17.100000000000001" customHeight="1">
      <c r="B1482" s="240">
        <v>40631</v>
      </c>
      <c r="C1482" s="245" t="s">
        <v>1814</v>
      </c>
      <c r="D1482" s="245" t="s">
        <v>1810</v>
      </c>
      <c r="E1482" s="242" t="s">
        <v>212</v>
      </c>
      <c r="F1482" s="242" t="s">
        <v>212</v>
      </c>
      <c r="G1482" s="246" t="s">
        <v>397</v>
      </c>
    </row>
    <row r="1483" spans="2:7" ht="17.100000000000001" customHeight="1">
      <c r="B1483" s="240">
        <v>40631</v>
      </c>
      <c r="C1483" s="245" t="s">
        <v>1815</v>
      </c>
      <c r="D1483" s="245" t="s">
        <v>1810</v>
      </c>
      <c r="E1483" s="242" t="s">
        <v>212</v>
      </c>
      <c r="F1483" s="242"/>
      <c r="G1483" s="246" t="s">
        <v>397</v>
      </c>
    </row>
    <row r="1484" spans="2:7" ht="17.100000000000001" customHeight="1">
      <c r="B1484" s="240">
        <v>40631</v>
      </c>
      <c r="C1484" s="245" t="s">
        <v>1816</v>
      </c>
      <c r="D1484" s="245" t="s">
        <v>1810</v>
      </c>
      <c r="E1484" s="242" t="s">
        <v>212</v>
      </c>
      <c r="F1484" s="242"/>
      <c r="G1484" s="246" t="s">
        <v>397</v>
      </c>
    </row>
    <row r="1485" spans="2:7" ht="17.100000000000001" customHeight="1">
      <c r="B1485" s="240">
        <v>40631</v>
      </c>
      <c r="C1485" s="245" t="s">
        <v>1817</v>
      </c>
      <c r="D1485" s="245" t="s">
        <v>1810</v>
      </c>
      <c r="E1485" s="242" t="s">
        <v>212</v>
      </c>
      <c r="F1485" s="242" t="s">
        <v>212</v>
      </c>
      <c r="G1485" s="246" t="s">
        <v>397</v>
      </c>
    </row>
    <row r="1486" spans="2:7" ht="17.100000000000001" customHeight="1">
      <c r="B1486" s="240">
        <v>40631</v>
      </c>
      <c r="C1486" s="245" t="s">
        <v>1818</v>
      </c>
      <c r="D1486" s="245" t="s">
        <v>1810</v>
      </c>
      <c r="E1486" s="242" t="s">
        <v>212</v>
      </c>
      <c r="F1486" s="242" t="s">
        <v>212</v>
      </c>
      <c r="G1486" s="246" t="s">
        <v>397</v>
      </c>
    </row>
    <row r="1487" spans="2:7" ht="17.100000000000001" customHeight="1">
      <c r="B1487" s="240">
        <v>40631</v>
      </c>
      <c r="C1487" s="245" t="s">
        <v>1819</v>
      </c>
      <c r="D1487" s="245" t="s">
        <v>1810</v>
      </c>
      <c r="E1487" s="242" t="s">
        <v>212</v>
      </c>
      <c r="F1487" s="242" t="s">
        <v>212</v>
      </c>
      <c r="G1487" s="246" t="s">
        <v>397</v>
      </c>
    </row>
    <row r="1488" spans="2:7" ht="17.100000000000001" customHeight="1">
      <c r="B1488" s="240">
        <v>40631</v>
      </c>
      <c r="C1488" s="245" t="s">
        <v>1820</v>
      </c>
      <c r="D1488" s="245" t="s">
        <v>1810</v>
      </c>
      <c r="E1488" s="242" t="s">
        <v>212</v>
      </c>
      <c r="F1488" s="242" t="s">
        <v>212</v>
      </c>
      <c r="G1488" s="246" t="s">
        <v>397</v>
      </c>
    </row>
    <row r="1489" spans="2:7" ht="17.100000000000001" customHeight="1">
      <c r="B1489" s="240">
        <v>40631</v>
      </c>
      <c r="C1489" s="245" t="s">
        <v>1821</v>
      </c>
      <c r="D1489" s="245" t="s">
        <v>1810</v>
      </c>
      <c r="E1489" s="242" t="s">
        <v>212</v>
      </c>
      <c r="F1489" s="242" t="s">
        <v>212</v>
      </c>
      <c r="G1489" s="246" t="s">
        <v>1565</v>
      </c>
    </row>
    <row r="1490" spans="2:7" ht="17.100000000000001" customHeight="1">
      <c r="B1490" s="240">
        <v>40631</v>
      </c>
      <c r="C1490" s="245" t="s">
        <v>1822</v>
      </c>
      <c r="D1490" s="245" t="s">
        <v>1810</v>
      </c>
      <c r="E1490" s="242" t="s">
        <v>212</v>
      </c>
      <c r="F1490" s="242" t="s">
        <v>212</v>
      </c>
      <c r="G1490" s="246" t="s">
        <v>1565</v>
      </c>
    </row>
    <row r="1491" spans="2:7" ht="17.100000000000001" customHeight="1">
      <c r="B1491" s="240">
        <v>40631</v>
      </c>
      <c r="C1491" s="245" t="s">
        <v>1823</v>
      </c>
      <c r="D1491" s="245" t="s">
        <v>1810</v>
      </c>
      <c r="E1491" s="242" t="s">
        <v>212</v>
      </c>
      <c r="F1491" s="242" t="s">
        <v>212</v>
      </c>
      <c r="G1491" s="246" t="s">
        <v>1565</v>
      </c>
    </row>
    <row r="1492" spans="2:7" ht="17.100000000000001" customHeight="1">
      <c r="B1492" s="240">
        <v>40631</v>
      </c>
      <c r="C1492" s="245" t="s">
        <v>1824</v>
      </c>
      <c r="D1492" s="245" t="s">
        <v>1810</v>
      </c>
      <c r="E1492" s="242" t="s">
        <v>212</v>
      </c>
      <c r="F1492" s="242" t="s">
        <v>212</v>
      </c>
      <c r="G1492" s="246" t="s">
        <v>1565</v>
      </c>
    </row>
    <row r="1493" spans="2:7" ht="17.100000000000001" customHeight="1">
      <c r="B1493" s="240">
        <v>40631</v>
      </c>
      <c r="C1493" s="245" t="s">
        <v>1825</v>
      </c>
      <c r="D1493" s="245" t="s">
        <v>1810</v>
      </c>
      <c r="E1493" s="242" t="s">
        <v>212</v>
      </c>
      <c r="F1493" s="242" t="s">
        <v>212</v>
      </c>
      <c r="G1493" s="246" t="s">
        <v>1565</v>
      </c>
    </row>
    <row r="1494" spans="2:7" ht="17.100000000000001" customHeight="1">
      <c r="B1494" s="240">
        <v>40631</v>
      </c>
      <c r="C1494" s="245" t="s">
        <v>1826</v>
      </c>
      <c r="D1494" s="245" t="s">
        <v>1810</v>
      </c>
      <c r="E1494" s="242" t="s">
        <v>212</v>
      </c>
      <c r="F1494" s="242" t="s">
        <v>212</v>
      </c>
      <c r="G1494" s="246" t="s">
        <v>1565</v>
      </c>
    </row>
    <row r="1495" spans="2:7" ht="17.100000000000001" customHeight="1">
      <c r="B1495" s="240">
        <v>40631</v>
      </c>
      <c r="C1495" s="245" t="s">
        <v>1827</v>
      </c>
      <c r="D1495" s="245" t="s">
        <v>1810</v>
      </c>
      <c r="E1495" s="242" t="s">
        <v>212</v>
      </c>
      <c r="F1495" s="242" t="s">
        <v>212</v>
      </c>
      <c r="G1495" s="246" t="s">
        <v>1565</v>
      </c>
    </row>
    <row r="1496" spans="2:7" ht="17.100000000000001" customHeight="1">
      <c r="B1496" s="240">
        <v>40631</v>
      </c>
      <c r="C1496" s="245" t="s">
        <v>1828</v>
      </c>
      <c r="D1496" s="245" t="s">
        <v>1810</v>
      </c>
      <c r="E1496" s="242" t="s">
        <v>212</v>
      </c>
      <c r="F1496" s="242" t="s">
        <v>212</v>
      </c>
      <c r="G1496" s="246" t="s">
        <v>1565</v>
      </c>
    </row>
    <row r="1497" spans="2:7" ht="17.100000000000001" customHeight="1">
      <c r="B1497" s="240">
        <v>40631</v>
      </c>
      <c r="C1497" s="245" t="s">
        <v>1829</v>
      </c>
      <c r="D1497" s="245" t="s">
        <v>1810</v>
      </c>
      <c r="E1497" s="242" t="s">
        <v>212</v>
      </c>
      <c r="F1497" s="242" t="s">
        <v>212</v>
      </c>
      <c r="G1497" s="246" t="s">
        <v>1565</v>
      </c>
    </row>
    <row r="1498" spans="2:7" ht="17.100000000000001" customHeight="1">
      <c r="B1498" s="240">
        <v>40631</v>
      </c>
      <c r="C1498" s="245" t="s">
        <v>1830</v>
      </c>
      <c r="D1498" s="245" t="s">
        <v>1810</v>
      </c>
      <c r="E1498" s="242" t="s">
        <v>212</v>
      </c>
      <c r="F1498" s="242" t="s">
        <v>212</v>
      </c>
      <c r="G1498" s="246" t="s">
        <v>1565</v>
      </c>
    </row>
    <row r="1499" spans="2:7" ht="17.100000000000001" customHeight="1">
      <c r="B1499" s="240">
        <v>40631</v>
      </c>
      <c r="C1499" s="245" t="s">
        <v>1831</v>
      </c>
      <c r="D1499" s="245" t="s">
        <v>1832</v>
      </c>
      <c r="E1499" s="242" t="s">
        <v>212</v>
      </c>
      <c r="F1499" s="242" t="s">
        <v>212</v>
      </c>
      <c r="G1499" s="246" t="s">
        <v>397</v>
      </c>
    </row>
    <row r="1500" spans="2:7" ht="17.100000000000001" customHeight="1">
      <c r="B1500" s="240">
        <v>40631</v>
      </c>
      <c r="C1500" s="245" t="s">
        <v>1833</v>
      </c>
      <c r="D1500" s="245" t="s">
        <v>1832</v>
      </c>
      <c r="E1500" s="242" t="s">
        <v>212</v>
      </c>
      <c r="F1500" s="242" t="s">
        <v>212</v>
      </c>
      <c r="G1500" s="246" t="s">
        <v>397</v>
      </c>
    </row>
    <row r="1501" spans="2:7" ht="17.100000000000001" customHeight="1">
      <c r="B1501" s="240">
        <v>40631</v>
      </c>
      <c r="C1501" s="245" t="s">
        <v>1834</v>
      </c>
      <c r="D1501" s="245" t="s">
        <v>1832</v>
      </c>
      <c r="E1501" s="242" t="s">
        <v>212</v>
      </c>
      <c r="F1501" s="242"/>
      <c r="G1501" s="246" t="s">
        <v>397</v>
      </c>
    </row>
    <row r="1502" spans="2:7" ht="17.100000000000001" customHeight="1">
      <c r="B1502" s="240">
        <v>40631</v>
      </c>
      <c r="C1502" s="245" t="s">
        <v>1835</v>
      </c>
      <c r="D1502" s="245" t="s">
        <v>1832</v>
      </c>
      <c r="E1502" s="242" t="s">
        <v>212</v>
      </c>
      <c r="F1502" s="242" t="s">
        <v>212</v>
      </c>
      <c r="G1502" s="246" t="s">
        <v>397</v>
      </c>
    </row>
    <row r="1503" spans="2:7" ht="17.100000000000001" customHeight="1">
      <c r="B1503" s="240">
        <v>40631</v>
      </c>
      <c r="C1503" s="245" t="s">
        <v>1836</v>
      </c>
      <c r="D1503" s="245" t="s">
        <v>1832</v>
      </c>
      <c r="E1503" s="242" t="s">
        <v>212</v>
      </c>
      <c r="F1503" s="242"/>
      <c r="G1503" s="246" t="s">
        <v>397</v>
      </c>
    </row>
    <row r="1504" spans="2:7" ht="17.100000000000001" customHeight="1">
      <c r="B1504" s="240">
        <v>40631</v>
      </c>
      <c r="C1504" s="245" t="s">
        <v>1837</v>
      </c>
      <c r="D1504" s="245" t="s">
        <v>1810</v>
      </c>
      <c r="E1504" s="242" t="s">
        <v>212</v>
      </c>
      <c r="F1504" s="242" t="s">
        <v>212</v>
      </c>
      <c r="G1504" s="246" t="s">
        <v>397</v>
      </c>
    </row>
    <row r="1505" spans="2:7" ht="17.100000000000001" customHeight="1">
      <c r="B1505" s="240">
        <v>40631</v>
      </c>
      <c r="C1505" s="245" t="s">
        <v>1838</v>
      </c>
      <c r="D1505" s="245" t="s">
        <v>1832</v>
      </c>
      <c r="E1505" s="242" t="s">
        <v>212</v>
      </c>
      <c r="F1505" s="242" t="s">
        <v>212</v>
      </c>
      <c r="G1505" s="246" t="s">
        <v>1565</v>
      </c>
    </row>
    <row r="1506" spans="2:7" ht="17.100000000000001" customHeight="1">
      <c r="B1506" s="240">
        <v>40631</v>
      </c>
      <c r="C1506" s="245" t="s">
        <v>1839</v>
      </c>
      <c r="D1506" s="245" t="s">
        <v>1832</v>
      </c>
      <c r="E1506" s="242" t="s">
        <v>212</v>
      </c>
      <c r="F1506" s="242" t="s">
        <v>212</v>
      </c>
      <c r="G1506" s="246" t="s">
        <v>1565</v>
      </c>
    </row>
    <row r="1507" spans="2:7" ht="17.100000000000001" customHeight="1">
      <c r="B1507" s="240">
        <v>40631</v>
      </c>
      <c r="C1507" s="245" t="s">
        <v>1840</v>
      </c>
      <c r="D1507" s="245" t="s">
        <v>1832</v>
      </c>
      <c r="E1507" s="242" t="s">
        <v>212</v>
      </c>
      <c r="F1507" s="242" t="s">
        <v>212</v>
      </c>
      <c r="G1507" s="246" t="s">
        <v>1565</v>
      </c>
    </row>
    <row r="1508" spans="2:7" ht="17.100000000000001" customHeight="1">
      <c r="B1508" s="240">
        <v>40631</v>
      </c>
      <c r="C1508" s="245" t="s">
        <v>1841</v>
      </c>
      <c r="D1508" s="245" t="s">
        <v>1832</v>
      </c>
      <c r="E1508" s="242" t="s">
        <v>212</v>
      </c>
      <c r="F1508" s="242" t="s">
        <v>212</v>
      </c>
      <c r="G1508" s="246" t="s">
        <v>1565</v>
      </c>
    </row>
    <row r="1509" spans="2:7" ht="17.100000000000001" customHeight="1">
      <c r="B1509" s="240">
        <v>40631</v>
      </c>
      <c r="C1509" s="245" t="s">
        <v>1842</v>
      </c>
      <c r="D1509" s="245" t="s">
        <v>1832</v>
      </c>
      <c r="E1509" s="242" t="s">
        <v>212</v>
      </c>
      <c r="F1509" s="242" t="s">
        <v>212</v>
      </c>
      <c r="G1509" s="246" t="s">
        <v>1565</v>
      </c>
    </row>
    <row r="1510" spans="2:7" ht="17.100000000000001" customHeight="1">
      <c r="B1510" s="240">
        <v>40631</v>
      </c>
      <c r="C1510" s="245" t="s">
        <v>1843</v>
      </c>
      <c r="D1510" s="245" t="s">
        <v>1832</v>
      </c>
      <c r="E1510" s="242" t="s">
        <v>212</v>
      </c>
      <c r="F1510" s="242" t="s">
        <v>212</v>
      </c>
      <c r="G1510" s="246" t="s">
        <v>1565</v>
      </c>
    </row>
    <row r="1511" spans="2:7" ht="17.100000000000001" customHeight="1">
      <c r="B1511" s="240">
        <v>40631</v>
      </c>
      <c r="C1511" s="245" t="s">
        <v>1844</v>
      </c>
      <c r="D1511" s="245" t="s">
        <v>1832</v>
      </c>
      <c r="E1511" s="242" t="s">
        <v>212</v>
      </c>
      <c r="F1511" s="242" t="s">
        <v>212</v>
      </c>
      <c r="G1511" s="246" t="s">
        <v>1565</v>
      </c>
    </row>
    <row r="1512" spans="2:7" ht="17.100000000000001" customHeight="1">
      <c r="B1512" s="240">
        <v>40631</v>
      </c>
      <c r="C1512" s="245" t="s">
        <v>1845</v>
      </c>
      <c r="D1512" s="245" t="s">
        <v>1846</v>
      </c>
      <c r="E1512" s="242" t="s">
        <v>212</v>
      </c>
      <c r="F1512" s="242" t="s">
        <v>212</v>
      </c>
      <c r="G1512" s="246" t="s">
        <v>1565</v>
      </c>
    </row>
    <row r="1513" spans="2:7" ht="17.100000000000001" customHeight="1">
      <c r="B1513" s="240">
        <v>40631</v>
      </c>
      <c r="C1513" s="245" t="s">
        <v>1847</v>
      </c>
      <c r="D1513" s="245" t="s">
        <v>1832</v>
      </c>
      <c r="E1513" s="242" t="s">
        <v>212</v>
      </c>
      <c r="F1513" s="242" t="s">
        <v>212</v>
      </c>
      <c r="G1513" s="246" t="s">
        <v>1565</v>
      </c>
    </row>
    <row r="1514" spans="2:7" ht="17.100000000000001" customHeight="1">
      <c r="B1514" s="240">
        <v>40631</v>
      </c>
      <c r="C1514" s="245" t="s">
        <v>1848</v>
      </c>
      <c r="D1514" s="245" t="s">
        <v>1832</v>
      </c>
      <c r="E1514" s="242" t="s">
        <v>212</v>
      </c>
      <c r="F1514" s="242" t="s">
        <v>212</v>
      </c>
      <c r="G1514" s="246" t="s">
        <v>1565</v>
      </c>
    </row>
    <row r="1515" spans="2:7" ht="17.100000000000001" customHeight="1">
      <c r="B1515" s="240">
        <v>40631</v>
      </c>
      <c r="C1515" s="245" t="s">
        <v>1849</v>
      </c>
      <c r="D1515" s="245" t="s">
        <v>1832</v>
      </c>
      <c r="E1515" s="242" t="s">
        <v>212</v>
      </c>
      <c r="F1515" s="242" t="s">
        <v>212</v>
      </c>
      <c r="G1515" s="246" t="s">
        <v>1565</v>
      </c>
    </row>
    <row r="1516" spans="2:7" ht="17.100000000000001" customHeight="1">
      <c r="B1516" s="240">
        <v>40631</v>
      </c>
      <c r="C1516" s="245" t="s">
        <v>1850</v>
      </c>
      <c r="D1516" s="245" t="s">
        <v>1832</v>
      </c>
      <c r="E1516" s="242" t="s">
        <v>212</v>
      </c>
      <c r="F1516" s="242" t="s">
        <v>212</v>
      </c>
      <c r="G1516" s="246" t="s">
        <v>1565</v>
      </c>
    </row>
    <row r="1517" spans="2:7" ht="17.100000000000001" customHeight="1">
      <c r="B1517" s="240">
        <v>40631</v>
      </c>
      <c r="C1517" s="245" t="s">
        <v>1851</v>
      </c>
      <c r="D1517" s="245" t="s">
        <v>1832</v>
      </c>
      <c r="E1517" s="242" t="s">
        <v>212</v>
      </c>
      <c r="F1517" s="242" t="s">
        <v>212</v>
      </c>
      <c r="G1517" s="246" t="s">
        <v>1565</v>
      </c>
    </row>
    <row r="1518" spans="2:7" ht="17.100000000000001" customHeight="1">
      <c r="B1518" s="240">
        <v>40631</v>
      </c>
      <c r="C1518" s="245" t="s">
        <v>1852</v>
      </c>
      <c r="D1518" s="245" t="s">
        <v>1832</v>
      </c>
      <c r="E1518" s="242" t="s">
        <v>212</v>
      </c>
      <c r="F1518" s="242" t="s">
        <v>212</v>
      </c>
      <c r="G1518" s="246" t="s">
        <v>1565</v>
      </c>
    </row>
    <row r="1519" spans="2:7" ht="17.100000000000001" customHeight="1">
      <c r="B1519" s="240">
        <v>40631</v>
      </c>
      <c r="C1519" s="245" t="s">
        <v>1853</v>
      </c>
      <c r="D1519" s="245" t="s">
        <v>1810</v>
      </c>
      <c r="E1519" s="242" t="s">
        <v>212</v>
      </c>
      <c r="F1519" s="242" t="s">
        <v>212</v>
      </c>
      <c r="G1519" s="246" t="s">
        <v>1565</v>
      </c>
    </row>
    <row r="1520" spans="2:7" ht="17.100000000000001" customHeight="1">
      <c r="B1520" s="240">
        <v>40631</v>
      </c>
      <c r="C1520" s="245" t="s">
        <v>1854</v>
      </c>
      <c r="D1520" s="245" t="s">
        <v>1810</v>
      </c>
      <c r="E1520" s="242" t="s">
        <v>212</v>
      </c>
      <c r="F1520" s="242" t="s">
        <v>212</v>
      </c>
      <c r="G1520" s="246" t="s">
        <v>1565</v>
      </c>
    </row>
    <row r="1521" spans="2:7" ht="17.100000000000001" customHeight="1">
      <c r="B1521" s="240">
        <v>40631</v>
      </c>
      <c r="C1521" s="245" t="s">
        <v>1855</v>
      </c>
      <c r="D1521" s="245" t="s">
        <v>1856</v>
      </c>
      <c r="E1521" s="242" t="s">
        <v>212</v>
      </c>
      <c r="F1521" s="242" t="s">
        <v>212</v>
      </c>
      <c r="G1521" s="246" t="s">
        <v>1857</v>
      </c>
    </row>
    <row r="1522" spans="2:7" ht="17.100000000000001" customHeight="1">
      <c r="B1522" s="240">
        <v>40631</v>
      </c>
      <c r="C1522" s="245" t="s">
        <v>1858</v>
      </c>
      <c r="D1522" s="245" t="s">
        <v>1859</v>
      </c>
      <c r="E1522" s="242" t="s">
        <v>212</v>
      </c>
      <c r="F1522" s="242" t="s">
        <v>212</v>
      </c>
      <c r="G1522" s="246" t="s">
        <v>1857</v>
      </c>
    </row>
    <row r="1523" spans="2:7" ht="17.100000000000001" customHeight="1">
      <c r="B1523" s="240">
        <v>40631</v>
      </c>
      <c r="C1523" s="245" t="s">
        <v>1860</v>
      </c>
      <c r="D1523" s="245" t="s">
        <v>1861</v>
      </c>
      <c r="E1523" s="242" t="s">
        <v>212</v>
      </c>
      <c r="F1523" s="242" t="s">
        <v>212</v>
      </c>
      <c r="G1523" s="246" t="s">
        <v>1857</v>
      </c>
    </row>
    <row r="1524" spans="2:7" ht="17.100000000000001" customHeight="1">
      <c r="B1524" s="240">
        <v>40631</v>
      </c>
      <c r="C1524" s="245" t="s">
        <v>1862</v>
      </c>
      <c r="D1524" s="245" t="s">
        <v>1859</v>
      </c>
      <c r="E1524" s="242" t="s">
        <v>212</v>
      </c>
      <c r="F1524" s="242" t="s">
        <v>212</v>
      </c>
      <c r="G1524" s="246" t="s">
        <v>1857</v>
      </c>
    </row>
    <row r="1525" spans="2:7" ht="17.100000000000001" customHeight="1">
      <c r="B1525" s="240">
        <v>40631</v>
      </c>
      <c r="C1525" s="245" t="s">
        <v>1863</v>
      </c>
      <c r="D1525" s="245" t="s">
        <v>1859</v>
      </c>
      <c r="E1525" s="242" t="s">
        <v>212</v>
      </c>
      <c r="F1525" s="242" t="s">
        <v>212</v>
      </c>
      <c r="G1525" s="246" t="s">
        <v>1857</v>
      </c>
    </row>
    <row r="1526" spans="2:7" ht="17.100000000000001" customHeight="1">
      <c r="B1526" s="240">
        <v>40631</v>
      </c>
      <c r="C1526" s="245" t="s">
        <v>1864</v>
      </c>
      <c r="D1526" s="245" t="s">
        <v>1859</v>
      </c>
      <c r="E1526" s="242" t="s">
        <v>212</v>
      </c>
      <c r="F1526" s="242" t="s">
        <v>212</v>
      </c>
      <c r="G1526" s="246" t="s">
        <v>1857</v>
      </c>
    </row>
    <row r="1527" spans="2:7" ht="17.100000000000001" customHeight="1">
      <c r="B1527" s="240">
        <v>40631</v>
      </c>
      <c r="C1527" s="245" t="s">
        <v>1865</v>
      </c>
      <c r="D1527" s="245" t="s">
        <v>1859</v>
      </c>
      <c r="E1527" s="242" t="s">
        <v>212</v>
      </c>
      <c r="F1527" s="242" t="s">
        <v>212</v>
      </c>
      <c r="G1527" s="246" t="s">
        <v>1857</v>
      </c>
    </row>
    <row r="1528" spans="2:7" ht="17.100000000000001" customHeight="1">
      <c r="B1528" s="240">
        <v>40631</v>
      </c>
      <c r="C1528" s="245" t="s">
        <v>1866</v>
      </c>
      <c r="D1528" s="245" t="s">
        <v>1859</v>
      </c>
      <c r="E1528" s="242" t="s">
        <v>212</v>
      </c>
      <c r="F1528" s="242" t="s">
        <v>212</v>
      </c>
      <c r="G1528" s="246" t="s">
        <v>1857</v>
      </c>
    </row>
    <row r="1529" spans="2:7" ht="17.100000000000001" customHeight="1">
      <c r="B1529" s="240">
        <v>40631</v>
      </c>
      <c r="C1529" s="245" t="s">
        <v>1866</v>
      </c>
      <c r="D1529" s="245" t="s">
        <v>1859</v>
      </c>
      <c r="E1529" s="242" t="s">
        <v>212</v>
      </c>
      <c r="F1529" s="242" t="s">
        <v>212</v>
      </c>
      <c r="G1529" s="246" t="s">
        <v>1857</v>
      </c>
    </row>
    <row r="1530" spans="2:7" ht="17.100000000000001" customHeight="1">
      <c r="B1530" s="240">
        <v>40631</v>
      </c>
      <c r="C1530" s="245" t="s">
        <v>1867</v>
      </c>
      <c r="D1530" s="245" t="s">
        <v>1861</v>
      </c>
      <c r="E1530" s="242" t="s">
        <v>212</v>
      </c>
      <c r="F1530" s="242" t="s">
        <v>212</v>
      </c>
      <c r="G1530" s="246" t="s">
        <v>1857</v>
      </c>
    </row>
    <row r="1531" spans="2:7" ht="17.100000000000001" customHeight="1">
      <c r="B1531" s="240">
        <v>40631</v>
      </c>
      <c r="C1531" s="245" t="s">
        <v>1868</v>
      </c>
      <c r="D1531" s="245" t="s">
        <v>1861</v>
      </c>
      <c r="E1531" s="242" t="s">
        <v>212</v>
      </c>
      <c r="F1531" s="242" t="s">
        <v>212</v>
      </c>
      <c r="G1531" s="246" t="s">
        <v>1857</v>
      </c>
    </row>
    <row r="1532" spans="2:7" ht="17.100000000000001" customHeight="1">
      <c r="B1532" s="240">
        <v>40631</v>
      </c>
      <c r="C1532" s="245" t="s">
        <v>1869</v>
      </c>
      <c r="D1532" s="245" t="s">
        <v>1861</v>
      </c>
      <c r="E1532" s="242" t="s">
        <v>212</v>
      </c>
      <c r="F1532" s="242" t="s">
        <v>212</v>
      </c>
      <c r="G1532" s="246" t="s">
        <v>1857</v>
      </c>
    </row>
    <row r="1533" spans="2:7" ht="17.100000000000001" customHeight="1">
      <c r="B1533" s="240">
        <v>40631</v>
      </c>
      <c r="C1533" s="245" t="s">
        <v>1870</v>
      </c>
      <c r="D1533" s="245" t="s">
        <v>1861</v>
      </c>
      <c r="E1533" s="242" t="s">
        <v>212</v>
      </c>
      <c r="F1533" s="242" t="s">
        <v>212</v>
      </c>
      <c r="G1533" s="246" t="s">
        <v>1857</v>
      </c>
    </row>
    <row r="1534" spans="2:7" ht="17.100000000000001" customHeight="1">
      <c r="B1534" s="240">
        <v>40631</v>
      </c>
      <c r="C1534" s="245" t="s">
        <v>1871</v>
      </c>
      <c r="D1534" s="245" t="s">
        <v>1861</v>
      </c>
      <c r="E1534" s="242" t="s">
        <v>212</v>
      </c>
      <c r="F1534" s="242" t="s">
        <v>212</v>
      </c>
      <c r="G1534" s="246" t="s">
        <v>1857</v>
      </c>
    </row>
    <row r="1535" spans="2:7" ht="17.100000000000001" customHeight="1">
      <c r="B1535" s="240">
        <v>40631</v>
      </c>
      <c r="C1535" s="245" t="s">
        <v>1872</v>
      </c>
      <c r="D1535" s="245" t="s">
        <v>1861</v>
      </c>
      <c r="E1535" s="242" t="s">
        <v>212</v>
      </c>
      <c r="F1535" s="242" t="s">
        <v>212</v>
      </c>
      <c r="G1535" s="246" t="s">
        <v>1857</v>
      </c>
    </row>
    <row r="1536" spans="2:7" ht="17.100000000000001" customHeight="1">
      <c r="B1536" s="240">
        <v>40631</v>
      </c>
      <c r="C1536" s="245" t="s">
        <v>1873</v>
      </c>
      <c r="D1536" s="245" t="s">
        <v>1861</v>
      </c>
      <c r="E1536" s="242" t="s">
        <v>212</v>
      </c>
      <c r="F1536" s="242" t="s">
        <v>212</v>
      </c>
      <c r="G1536" s="246" t="s">
        <v>1857</v>
      </c>
    </row>
    <row r="1537" spans="2:7" ht="17.100000000000001" customHeight="1">
      <c r="B1537" s="240">
        <v>40631</v>
      </c>
      <c r="C1537" s="245" t="s">
        <v>1874</v>
      </c>
      <c r="D1537" s="245" t="s">
        <v>1861</v>
      </c>
      <c r="E1537" s="242" t="s">
        <v>212</v>
      </c>
      <c r="F1537" s="242" t="s">
        <v>212</v>
      </c>
      <c r="G1537" s="246" t="s">
        <v>1857</v>
      </c>
    </row>
    <row r="1538" spans="2:7" ht="17.100000000000001" customHeight="1">
      <c r="B1538" s="240">
        <v>40631</v>
      </c>
      <c r="C1538" s="245" t="s">
        <v>1875</v>
      </c>
      <c r="D1538" s="245" t="s">
        <v>1876</v>
      </c>
      <c r="E1538" s="242" t="s">
        <v>212</v>
      </c>
      <c r="F1538" s="242" t="s">
        <v>212</v>
      </c>
      <c r="G1538" s="246" t="s">
        <v>1857</v>
      </c>
    </row>
    <row r="1539" spans="2:7" ht="17.100000000000001" customHeight="1">
      <c r="B1539" s="240">
        <v>40631</v>
      </c>
      <c r="C1539" s="245" t="s">
        <v>1877</v>
      </c>
      <c r="D1539" s="245" t="s">
        <v>1876</v>
      </c>
      <c r="E1539" s="242" t="s">
        <v>212</v>
      </c>
      <c r="F1539" s="242" t="s">
        <v>212</v>
      </c>
      <c r="G1539" s="246" t="s">
        <v>1857</v>
      </c>
    </row>
    <row r="1540" spans="2:7" ht="17.100000000000001" customHeight="1">
      <c r="B1540" s="240">
        <v>40631</v>
      </c>
      <c r="C1540" s="245" t="s">
        <v>1878</v>
      </c>
      <c r="D1540" s="245" t="s">
        <v>1876</v>
      </c>
      <c r="E1540" s="242" t="s">
        <v>212</v>
      </c>
      <c r="F1540" s="242" t="s">
        <v>212</v>
      </c>
      <c r="G1540" s="246" t="s">
        <v>1857</v>
      </c>
    </row>
    <row r="1541" spans="2:7" ht="17.100000000000001" customHeight="1">
      <c r="B1541" s="240">
        <v>40631</v>
      </c>
      <c r="C1541" s="245" t="s">
        <v>1879</v>
      </c>
      <c r="D1541" s="245" t="s">
        <v>1876</v>
      </c>
      <c r="E1541" s="242" t="s">
        <v>212</v>
      </c>
      <c r="F1541" s="242" t="s">
        <v>212</v>
      </c>
      <c r="G1541" s="246" t="s">
        <v>1857</v>
      </c>
    </row>
    <row r="1542" spans="2:7" ht="17.100000000000001" customHeight="1">
      <c r="B1542" s="240">
        <v>40631</v>
      </c>
      <c r="C1542" s="245" t="s">
        <v>1880</v>
      </c>
      <c r="D1542" s="245" t="s">
        <v>1876</v>
      </c>
      <c r="E1542" s="242" t="s">
        <v>212</v>
      </c>
      <c r="F1542" s="242" t="s">
        <v>212</v>
      </c>
      <c r="G1542" s="246" t="s">
        <v>1857</v>
      </c>
    </row>
    <row r="1543" spans="2:7" ht="17.100000000000001" customHeight="1">
      <c r="B1543" s="240">
        <v>40631</v>
      </c>
      <c r="C1543" s="245" t="s">
        <v>1881</v>
      </c>
      <c r="D1543" s="245" t="s">
        <v>1876</v>
      </c>
      <c r="E1543" s="242" t="s">
        <v>212</v>
      </c>
      <c r="F1543" s="242" t="s">
        <v>212</v>
      </c>
      <c r="G1543" s="246" t="s">
        <v>1857</v>
      </c>
    </row>
    <row r="1544" spans="2:7" ht="17.100000000000001" customHeight="1">
      <c r="B1544" s="240">
        <v>40631</v>
      </c>
      <c r="C1544" s="245" t="s">
        <v>1882</v>
      </c>
      <c r="D1544" s="245" t="s">
        <v>1876</v>
      </c>
      <c r="E1544" s="242" t="s">
        <v>212</v>
      </c>
      <c r="F1544" s="242" t="s">
        <v>212</v>
      </c>
      <c r="G1544" s="246" t="s">
        <v>1857</v>
      </c>
    </row>
    <row r="1545" spans="2:7" ht="17.100000000000001" customHeight="1">
      <c r="B1545" s="240">
        <v>40631</v>
      </c>
      <c r="C1545" s="245" t="s">
        <v>1883</v>
      </c>
      <c r="D1545" s="245" t="s">
        <v>1884</v>
      </c>
      <c r="E1545" s="242" t="s">
        <v>212</v>
      </c>
      <c r="F1545" s="242" t="s">
        <v>212</v>
      </c>
      <c r="G1545" s="246" t="s">
        <v>1857</v>
      </c>
    </row>
    <row r="1546" spans="2:7" ht="17.100000000000001" customHeight="1">
      <c r="B1546" s="240">
        <v>40631</v>
      </c>
      <c r="C1546" s="245" t="s">
        <v>1885</v>
      </c>
      <c r="D1546" s="245" t="s">
        <v>1884</v>
      </c>
      <c r="E1546" s="242" t="s">
        <v>212</v>
      </c>
      <c r="F1546" s="242" t="s">
        <v>212</v>
      </c>
      <c r="G1546" s="246" t="s">
        <v>1857</v>
      </c>
    </row>
    <row r="1547" spans="2:7" ht="17.100000000000001" customHeight="1">
      <c r="B1547" s="240">
        <v>40631</v>
      </c>
      <c r="C1547" s="245" t="s">
        <v>1886</v>
      </c>
      <c r="D1547" s="245" t="s">
        <v>1884</v>
      </c>
      <c r="E1547" s="242" t="s">
        <v>212</v>
      </c>
      <c r="F1547" s="242" t="s">
        <v>212</v>
      </c>
      <c r="G1547" s="246" t="s">
        <v>1857</v>
      </c>
    </row>
    <row r="1548" spans="2:7" ht="17.100000000000001" customHeight="1">
      <c r="B1548" s="240">
        <v>40631</v>
      </c>
      <c r="C1548" s="245" t="s">
        <v>1887</v>
      </c>
      <c r="D1548" s="245" t="s">
        <v>1884</v>
      </c>
      <c r="E1548" s="242" t="s">
        <v>212</v>
      </c>
      <c r="F1548" s="242" t="s">
        <v>212</v>
      </c>
      <c r="G1548" s="246" t="s">
        <v>1857</v>
      </c>
    </row>
    <row r="1549" spans="2:7" ht="17.100000000000001" customHeight="1">
      <c r="B1549" s="240">
        <v>40631</v>
      </c>
      <c r="C1549" s="245" t="s">
        <v>1888</v>
      </c>
      <c r="D1549" s="245" t="s">
        <v>1884</v>
      </c>
      <c r="E1549" s="242" t="s">
        <v>212</v>
      </c>
      <c r="F1549" s="242" t="s">
        <v>212</v>
      </c>
      <c r="G1549" s="246" t="s">
        <v>1857</v>
      </c>
    </row>
    <row r="1550" spans="2:7" ht="17.100000000000001" customHeight="1">
      <c r="B1550" s="240">
        <v>40631</v>
      </c>
      <c r="C1550" s="245" t="s">
        <v>1889</v>
      </c>
      <c r="D1550" s="245" t="s">
        <v>1884</v>
      </c>
      <c r="E1550" s="242" t="s">
        <v>212</v>
      </c>
      <c r="F1550" s="242" t="s">
        <v>212</v>
      </c>
      <c r="G1550" s="246" t="s">
        <v>1857</v>
      </c>
    </row>
    <row r="1551" spans="2:7" ht="17.100000000000001" customHeight="1">
      <c r="B1551" s="240">
        <v>40631</v>
      </c>
      <c r="C1551" s="245" t="s">
        <v>1890</v>
      </c>
      <c r="D1551" s="245" t="s">
        <v>1884</v>
      </c>
      <c r="E1551" s="242" t="s">
        <v>212</v>
      </c>
      <c r="F1551" s="242" t="s">
        <v>212</v>
      </c>
      <c r="G1551" s="246" t="s">
        <v>1857</v>
      </c>
    </row>
    <row r="1552" spans="2:7" ht="17.100000000000001" customHeight="1">
      <c r="B1552" s="240">
        <v>40631</v>
      </c>
      <c r="C1552" s="245" t="s">
        <v>1891</v>
      </c>
      <c r="D1552" s="245" t="s">
        <v>1876</v>
      </c>
      <c r="E1552" s="242" t="s">
        <v>212</v>
      </c>
      <c r="F1552" s="242" t="s">
        <v>212</v>
      </c>
      <c r="G1552" s="246" t="s">
        <v>1857</v>
      </c>
    </row>
    <row r="1553" spans="2:7" ht="17.100000000000001" customHeight="1">
      <c r="B1553" s="240">
        <v>40631</v>
      </c>
      <c r="C1553" s="245" t="s">
        <v>1892</v>
      </c>
      <c r="D1553" s="245" t="s">
        <v>1859</v>
      </c>
      <c r="E1553" s="242" t="s">
        <v>212</v>
      </c>
      <c r="F1553" s="242" t="s">
        <v>212</v>
      </c>
      <c r="G1553" s="246" t="s">
        <v>1857</v>
      </c>
    </row>
    <row r="1554" spans="2:7" ht="17.100000000000001" customHeight="1">
      <c r="B1554" s="240">
        <v>40631</v>
      </c>
      <c r="C1554" s="245" t="s">
        <v>1893</v>
      </c>
      <c r="D1554" s="245" t="s">
        <v>1859</v>
      </c>
      <c r="E1554" s="242" t="s">
        <v>212</v>
      </c>
      <c r="F1554" s="242" t="s">
        <v>212</v>
      </c>
      <c r="G1554" s="246" t="s">
        <v>1857</v>
      </c>
    </row>
    <row r="1555" spans="2:7" ht="17.100000000000001" customHeight="1">
      <c r="B1555" s="240">
        <v>40631</v>
      </c>
      <c r="C1555" s="245" t="s">
        <v>1894</v>
      </c>
      <c r="D1555" s="245" t="s">
        <v>1859</v>
      </c>
      <c r="E1555" s="242" t="s">
        <v>212</v>
      </c>
      <c r="F1555" s="242" t="s">
        <v>212</v>
      </c>
      <c r="G1555" s="246" t="s">
        <v>1857</v>
      </c>
    </row>
    <row r="1556" spans="2:7" ht="17.100000000000001" customHeight="1">
      <c r="B1556" s="240">
        <v>40631</v>
      </c>
      <c r="C1556" s="245" t="s">
        <v>1895</v>
      </c>
      <c r="D1556" s="245" t="s">
        <v>1859</v>
      </c>
      <c r="E1556" s="242" t="s">
        <v>212</v>
      </c>
      <c r="F1556" s="242" t="s">
        <v>212</v>
      </c>
      <c r="G1556" s="246" t="s">
        <v>1857</v>
      </c>
    </row>
    <row r="1557" spans="2:7" ht="17.100000000000001" customHeight="1">
      <c r="B1557" s="240">
        <v>40631</v>
      </c>
      <c r="C1557" s="245" t="s">
        <v>1896</v>
      </c>
      <c r="D1557" s="245" t="s">
        <v>1859</v>
      </c>
      <c r="E1557" s="242" t="s">
        <v>212</v>
      </c>
      <c r="F1557" s="242" t="s">
        <v>212</v>
      </c>
      <c r="G1557" s="246" t="s">
        <v>1857</v>
      </c>
    </row>
    <row r="1558" spans="2:7" ht="17.100000000000001" customHeight="1">
      <c r="B1558" s="240">
        <v>40631</v>
      </c>
      <c r="C1558" s="245" t="s">
        <v>1897</v>
      </c>
      <c r="D1558" s="245" t="s">
        <v>1876</v>
      </c>
      <c r="E1558" s="242" t="s">
        <v>212</v>
      </c>
      <c r="F1558" s="242" t="s">
        <v>212</v>
      </c>
      <c r="G1558" s="246" t="s">
        <v>1857</v>
      </c>
    </row>
    <row r="1559" spans="2:7" ht="17.100000000000001" customHeight="1">
      <c r="B1559" s="240">
        <v>40631</v>
      </c>
      <c r="C1559" s="245" t="s">
        <v>1898</v>
      </c>
      <c r="D1559" s="245" t="s">
        <v>1861</v>
      </c>
      <c r="E1559" s="242" t="s">
        <v>212</v>
      </c>
      <c r="F1559" s="242" t="s">
        <v>212</v>
      </c>
      <c r="G1559" s="246" t="s">
        <v>1857</v>
      </c>
    </row>
    <row r="1560" spans="2:7" ht="17.100000000000001" customHeight="1">
      <c r="B1560" s="240">
        <v>40631</v>
      </c>
      <c r="C1560" s="245" t="s">
        <v>1868</v>
      </c>
      <c r="D1560" s="245" t="s">
        <v>1876</v>
      </c>
      <c r="E1560" s="242" t="s">
        <v>212</v>
      </c>
      <c r="F1560" s="242" t="s">
        <v>212</v>
      </c>
      <c r="G1560" s="246" t="s">
        <v>1857</v>
      </c>
    </row>
    <row r="1561" spans="2:7" ht="17.100000000000001" customHeight="1">
      <c r="B1561" s="240">
        <v>40631</v>
      </c>
      <c r="C1561" s="245" t="s">
        <v>1869</v>
      </c>
      <c r="D1561" s="245" t="s">
        <v>1861</v>
      </c>
      <c r="E1561" s="242" t="s">
        <v>212</v>
      </c>
      <c r="F1561" s="242" t="s">
        <v>212</v>
      </c>
      <c r="G1561" s="246" t="s">
        <v>1857</v>
      </c>
    </row>
    <row r="1562" spans="2:7" ht="17.100000000000001" customHeight="1">
      <c r="B1562" s="240">
        <v>40631</v>
      </c>
      <c r="C1562" s="245" t="s">
        <v>1870</v>
      </c>
      <c r="D1562" s="245" t="s">
        <v>1861</v>
      </c>
      <c r="E1562" s="242" t="s">
        <v>212</v>
      </c>
      <c r="F1562" s="242" t="s">
        <v>212</v>
      </c>
      <c r="G1562" s="246" t="s">
        <v>1857</v>
      </c>
    </row>
    <row r="1563" spans="2:7" ht="17.100000000000001" customHeight="1">
      <c r="B1563" s="240">
        <v>40631</v>
      </c>
      <c r="C1563" s="245" t="s">
        <v>1899</v>
      </c>
      <c r="D1563" s="245" t="s">
        <v>1861</v>
      </c>
      <c r="E1563" s="242" t="s">
        <v>212</v>
      </c>
      <c r="F1563" s="242" t="s">
        <v>212</v>
      </c>
      <c r="G1563" s="246" t="s">
        <v>1857</v>
      </c>
    </row>
    <row r="1564" spans="2:7" ht="17.100000000000001" customHeight="1">
      <c r="B1564" s="240">
        <v>40631</v>
      </c>
      <c r="C1564" s="245" t="s">
        <v>1881</v>
      </c>
      <c r="D1564" s="245" t="s">
        <v>1876</v>
      </c>
      <c r="E1564" s="242" t="s">
        <v>212</v>
      </c>
      <c r="F1564" s="242" t="s">
        <v>212</v>
      </c>
      <c r="G1564" s="246" t="s">
        <v>1857</v>
      </c>
    </row>
    <row r="1565" spans="2:7" ht="17.100000000000001" customHeight="1">
      <c r="B1565" s="240">
        <v>40631</v>
      </c>
      <c r="C1565" s="245" t="s">
        <v>1885</v>
      </c>
      <c r="D1565" s="245" t="s">
        <v>1884</v>
      </c>
      <c r="E1565" s="242" t="s">
        <v>212</v>
      </c>
      <c r="F1565" s="242" t="s">
        <v>212</v>
      </c>
      <c r="G1565" s="246" t="s">
        <v>1857</v>
      </c>
    </row>
    <row r="1566" spans="2:7" ht="17.100000000000001" customHeight="1">
      <c r="B1566" s="240">
        <v>40631</v>
      </c>
      <c r="C1566" s="245" t="s">
        <v>1900</v>
      </c>
      <c r="D1566" s="245" t="s">
        <v>1884</v>
      </c>
      <c r="E1566" s="242" t="s">
        <v>212</v>
      </c>
      <c r="F1566" s="242" t="s">
        <v>212</v>
      </c>
      <c r="G1566" s="246" t="s">
        <v>1857</v>
      </c>
    </row>
    <row r="1567" spans="2:7" ht="17.100000000000001" customHeight="1">
      <c r="B1567" s="240">
        <v>40631</v>
      </c>
      <c r="C1567" s="245" t="s">
        <v>1901</v>
      </c>
      <c r="D1567" s="245" t="s">
        <v>1884</v>
      </c>
      <c r="E1567" s="242" t="s">
        <v>212</v>
      </c>
      <c r="F1567" s="242" t="s">
        <v>212</v>
      </c>
      <c r="G1567" s="246" t="s">
        <v>1857</v>
      </c>
    </row>
    <row r="1568" spans="2:7" ht="17.100000000000001" customHeight="1">
      <c r="B1568" s="240">
        <v>40631</v>
      </c>
      <c r="C1568" s="245" t="s">
        <v>1902</v>
      </c>
      <c r="D1568" s="245" t="s">
        <v>1876</v>
      </c>
      <c r="E1568" s="242" t="s">
        <v>212</v>
      </c>
      <c r="F1568" s="242" t="s">
        <v>212</v>
      </c>
      <c r="G1568" s="246" t="s">
        <v>1857</v>
      </c>
    </row>
    <row r="1569" spans="2:7" ht="17.100000000000001" customHeight="1">
      <c r="B1569" s="240">
        <v>40631</v>
      </c>
      <c r="C1569" s="245" t="s">
        <v>1903</v>
      </c>
      <c r="D1569" s="245" t="s">
        <v>1861</v>
      </c>
      <c r="E1569" s="242" t="s">
        <v>212</v>
      </c>
      <c r="F1569" s="242" t="s">
        <v>212</v>
      </c>
      <c r="G1569" s="246" t="s">
        <v>1857</v>
      </c>
    </row>
    <row r="1570" spans="2:7" ht="17.100000000000001" customHeight="1">
      <c r="B1570" s="240">
        <v>40631</v>
      </c>
      <c r="C1570" s="245" t="s">
        <v>1904</v>
      </c>
      <c r="D1570" s="245" t="s">
        <v>1859</v>
      </c>
      <c r="E1570" s="242" t="s">
        <v>212</v>
      </c>
      <c r="F1570" s="242" t="s">
        <v>212</v>
      </c>
      <c r="G1570" s="246" t="s">
        <v>397</v>
      </c>
    </row>
    <row r="1571" spans="2:7" ht="17.100000000000001" customHeight="1">
      <c r="B1571" s="240">
        <v>40631</v>
      </c>
      <c r="C1571" s="245" t="s">
        <v>1905</v>
      </c>
      <c r="D1571" s="245" t="s">
        <v>1876</v>
      </c>
      <c r="E1571" s="242" t="s">
        <v>212</v>
      </c>
      <c r="F1571" s="242" t="s">
        <v>212</v>
      </c>
      <c r="G1571" s="246" t="s">
        <v>397</v>
      </c>
    </row>
    <row r="1572" spans="2:7" ht="17.100000000000001" customHeight="1">
      <c r="B1572" s="240">
        <v>40631</v>
      </c>
      <c r="C1572" s="245" t="s">
        <v>1906</v>
      </c>
      <c r="D1572" s="245" t="s">
        <v>1876</v>
      </c>
      <c r="E1572" s="242" t="s">
        <v>212</v>
      </c>
      <c r="F1572" s="242" t="s">
        <v>212</v>
      </c>
      <c r="G1572" s="246" t="s">
        <v>397</v>
      </c>
    </row>
    <row r="1573" spans="2:7" ht="17.100000000000001" customHeight="1">
      <c r="B1573" s="240">
        <v>40631</v>
      </c>
      <c r="C1573" s="245" t="s">
        <v>1907</v>
      </c>
      <c r="D1573" s="245" t="s">
        <v>1876</v>
      </c>
      <c r="E1573" s="242" t="s">
        <v>212</v>
      </c>
      <c r="F1573" s="242"/>
      <c r="G1573" s="246" t="s">
        <v>397</v>
      </c>
    </row>
    <row r="1574" spans="2:7" ht="17.100000000000001" customHeight="1">
      <c r="B1574" s="240">
        <v>40631</v>
      </c>
      <c r="C1574" s="245" t="s">
        <v>1908</v>
      </c>
      <c r="D1574" s="245" t="s">
        <v>1861</v>
      </c>
      <c r="E1574" s="242" t="s">
        <v>212</v>
      </c>
      <c r="F1574" s="242"/>
      <c r="G1574" s="246" t="s">
        <v>397</v>
      </c>
    </row>
    <row r="1575" spans="2:7" ht="17.100000000000001" customHeight="1">
      <c r="B1575" s="240">
        <v>40631</v>
      </c>
      <c r="C1575" s="245" t="s">
        <v>1909</v>
      </c>
      <c r="D1575" s="245" t="s">
        <v>1861</v>
      </c>
      <c r="E1575" s="242" t="s">
        <v>212</v>
      </c>
      <c r="F1575" s="242"/>
      <c r="G1575" s="246" t="s">
        <v>397</v>
      </c>
    </row>
    <row r="1576" spans="2:7" ht="17.100000000000001" customHeight="1">
      <c r="B1576" s="240">
        <v>40631</v>
      </c>
      <c r="C1576" s="245" t="s">
        <v>1910</v>
      </c>
      <c r="D1576" s="245" t="s">
        <v>1861</v>
      </c>
      <c r="E1576" s="242" t="s">
        <v>212</v>
      </c>
      <c r="F1576" s="242"/>
      <c r="G1576" s="246" t="s">
        <v>397</v>
      </c>
    </row>
    <row r="1577" spans="2:7" ht="17.100000000000001" customHeight="1">
      <c r="B1577" s="240">
        <v>40631</v>
      </c>
      <c r="C1577" s="245" t="s">
        <v>1911</v>
      </c>
      <c r="D1577" s="245" t="s">
        <v>1861</v>
      </c>
      <c r="E1577" s="242" t="s">
        <v>212</v>
      </c>
      <c r="F1577" s="242"/>
      <c r="G1577" s="246" t="s">
        <v>397</v>
      </c>
    </row>
    <row r="1578" spans="2:7" ht="17.100000000000001" customHeight="1">
      <c r="B1578" s="240">
        <v>40631</v>
      </c>
      <c r="C1578" s="245" t="s">
        <v>1912</v>
      </c>
      <c r="D1578" s="245" t="s">
        <v>1861</v>
      </c>
      <c r="E1578" s="242" t="s">
        <v>212</v>
      </c>
      <c r="F1578" s="242" t="s">
        <v>212</v>
      </c>
      <c r="G1578" s="246" t="s">
        <v>397</v>
      </c>
    </row>
    <row r="1579" spans="2:7" ht="17.100000000000001" customHeight="1">
      <c r="B1579" s="240">
        <v>40631</v>
      </c>
      <c r="C1579" s="245" t="s">
        <v>1913</v>
      </c>
      <c r="D1579" s="245" t="s">
        <v>1861</v>
      </c>
      <c r="E1579" s="242" t="s">
        <v>212</v>
      </c>
      <c r="F1579" s="242" t="s">
        <v>212</v>
      </c>
      <c r="G1579" s="246" t="s">
        <v>397</v>
      </c>
    </row>
    <row r="1580" spans="2:7" ht="17.100000000000001" customHeight="1">
      <c r="B1580" s="240">
        <v>40631</v>
      </c>
      <c r="C1580" s="245" t="s">
        <v>1914</v>
      </c>
      <c r="D1580" s="245" t="s">
        <v>1861</v>
      </c>
      <c r="E1580" s="242" t="s">
        <v>212</v>
      </c>
      <c r="F1580" s="242" t="s">
        <v>212</v>
      </c>
      <c r="G1580" s="246" t="s">
        <v>397</v>
      </c>
    </row>
    <row r="1581" spans="2:7" ht="17.100000000000001" customHeight="1">
      <c r="B1581" s="240">
        <v>40631</v>
      </c>
      <c r="C1581" s="245" t="s">
        <v>1915</v>
      </c>
      <c r="D1581" s="245" t="s">
        <v>1884</v>
      </c>
      <c r="E1581" s="242" t="s">
        <v>212</v>
      </c>
      <c r="F1581" s="242" t="s">
        <v>212</v>
      </c>
      <c r="G1581" s="246" t="s">
        <v>397</v>
      </c>
    </row>
    <row r="1582" spans="2:7" ht="17.100000000000001" customHeight="1">
      <c r="B1582" s="240">
        <v>40631</v>
      </c>
      <c r="C1582" s="245" t="s">
        <v>1916</v>
      </c>
      <c r="D1582" s="245" t="s">
        <v>1884</v>
      </c>
      <c r="E1582" s="242" t="s">
        <v>212</v>
      </c>
      <c r="F1582" s="242" t="s">
        <v>212</v>
      </c>
      <c r="G1582" s="246" t="s">
        <v>397</v>
      </c>
    </row>
    <row r="1583" spans="2:7" ht="17.100000000000001" customHeight="1">
      <c r="B1583" s="240">
        <v>40631</v>
      </c>
      <c r="C1583" s="245" t="s">
        <v>1917</v>
      </c>
      <c r="D1583" s="245" t="s">
        <v>1884</v>
      </c>
      <c r="E1583" s="242" t="s">
        <v>212</v>
      </c>
      <c r="F1583" s="242" t="s">
        <v>212</v>
      </c>
      <c r="G1583" s="246" t="s">
        <v>397</v>
      </c>
    </row>
    <row r="1584" spans="2:7" ht="17.100000000000001" customHeight="1">
      <c r="B1584" s="240">
        <v>40631</v>
      </c>
      <c r="C1584" s="245" t="s">
        <v>1918</v>
      </c>
      <c r="D1584" s="245" t="s">
        <v>1884</v>
      </c>
      <c r="E1584" s="242" t="s">
        <v>212</v>
      </c>
      <c r="F1584" s="242" t="s">
        <v>212</v>
      </c>
      <c r="G1584" s="246" t="s">
        <v>397</v>
      </c>
    </row>
    <row r="1585" spans="2:7" ht="17.100000000000001" customHeight="1">
      <c r="B1585" s="240">
        <v>40631</v>
      </c>
      <c r="C1585" s="245" t="s">
        <v>1919</v>
      </c>
      <c r="D1585" s="245" t="s">
        <v>1861</v>
      </c>
      <c r="E1585" s="242" t="s">
        <v>212</v>
      </c>
      <c r="F1585" s="242" t="s">
        <v>212</v>
      </c>
      <c r="G1585" s="246" t="s">
        <v>397</v>
      </c>
    </row>
    <row r="1586" spans="2:7" ht="17.100000000000001" customHeight="1">
      <c r="B1586" s="240">
        <v>40631</v>
      </c>
      <c r="C1586" s="245" t="s">
        <v>1920</v>
      </c>
      <c r="D1586" s="245" t="s">
        <v>1861</v>
      </c>
      <c r="E1586" s="242" t="s">
        <v>212</v>
      </c>
      <c r="F1586" s="242" t="s">
        <v>212</v>
      </c>
      <c r="G1586" s="246" t="s">
        <v>397</v>
      </c>
    </row>
    <row r="1587" spans="2:7" ht="17.100000000000001" customHeight="1">
      <c r="B1587" s="240">
        <v>40631</v>
      </c>
      <c r="C1587" s="245" t="s">
        <v>1921</v>
      </c>
      <c r="D1587" s="245" t="s">
        <v>1861</v>
      </c>
      <c r="E1587" s="242" t="s">
        <v>212</v>
      </c>
      <c r="F1587" s="242" t="s">
        <v>212</v>
      </c>
      <c r="G1587" s="246" t="s">
        <v>397</v>
      </c>
    </row>
    <row r="1588" spans="2:7" ht="17.100000000000001" customHeight="1">
      <c r="B1588" s="240">
        <v>40631</v>
      </c>
      <c r="C1588" s="245" t="s">
        <v>1922</v>
      </c>
      <c r="D1588" s="245" t="s">
        <v>1859</v>
      </c>
      <c r="E1588" s="242" t="s">
        <v>212</v>
      </c>
      <c r="F1588" s="242" t="s">
        <v>212</v>
      </c>
      <c r="G1588" s="246" t="s">
        <v>397</v>
      </c>
    </row>
    <row r="1589" spans="2:7" ht="17.100000000000001" customHeight="1">
      <c r="B1589" s="240">
        <v>40631</v>
      </c>
      <c r="C1589" s="245" t="s">
        <v>1923</v>
      </c>
      <c r="D1589" s="245" t="s">
        <v>1859</v>
      </c>
      <c r="E1589" s="242" t="s">
        <v>212</v>
      </c>
      <c r="F1589" s="242" t="s">
        <v>212</v>
      </c>
      <c r="G1589" s="246" t="s">
        <v>397</v>
      </c>
    </row>
    <row r="1590" spans="2:7" ht="17.100000000000001" customHeight="1">
      <c r="B1590" s="240">
        <v>40631</v>
      </c>
      <c r="C1590" s="245" t="s">
        <v>1924</v>
      </c>
      <c r="D1590" s="245" t="s">
        <v>1859</v>
      </c>
      <c r="E1590" s="242" t="s">
        <v>212</v>
      </c>
      <c r="F1590" s="242"/>
      <c r="G1590" s="246" t="s">
        <v>397</v>
      </c>
    </row>
    <row r="1591" spans="2:7" ht="17.100000000000001" customHeight="1">
      <c r="B1591" s="240">
        <v>40631</v>
      </c>
      <c r="C1591" s="245" t="s">
        <v>1925</v>
      </c>
      <c r="D1591" s="245" t="s">
        <v>1926</v>
      </c>
      <c r="E1591" s="242" t="s">
        <v>212</v>
      </c>
      <c r="F1591" s="242" t="s">
        <v>212</v>
      </c>
      <c r="G1591" s="246" t="s">
        <v>678</v>
      </c>
    </row>
    <row r="1592" spans="2:7" ht="17.100000000000001" customHeight="1">
      <c r="B1592" s="240">
        <v>40631</v>
      </c>
      <c r="C1592" s="245" t="s">
        <v>1927</v>
      </c>
      <c r="D1592" s="245" t="s">
        <v>1926</v>
      </c>
      <c r="E1592" s="242" t="s">
        <v>212</v>
      </c>
      <c r="F1592" s="242" t="s">
        <v>212</v>
      </c>
      <c r="G1592" s="246" t="s">
        <v>678</v>
      </c>
    </row>
    <row r="1593" spans="2:7" ht="17.100000000000001" customHeight="1">
      <c r="B1593" s="240">
        <v>40631</v>
      </c>
      <c r="C1593" s="245" t="s">
        <v>1928</v>
      </c>
      <c r="D1593" s="245" t="s">
        <v>1929</v>
      </c>
      <c r="E1593" s="242" t="s">
        <v>212</v>
      </c>
      <c r="F1593" s="242" t="s">
        <v>212</v>
      </c>
      <c r="G1593" s="246" t="s">
        <v>678</v>
      </c>
    </row>
    <row r="1594" spans="2:7" ht="17.100000000000001" customHeight="1">
      <c r="B1594" s="240">
        <v>40631</v>
      </c>
      <c r="C1594" s="245" t="s">
        <v>1930</v>
      </c>
      <c r="D1594" s="245" t="s">
        <v>1931</v>
      </c>
      <c r="E1594" s="242" t="s">
        <v>212</v>
      </c>
      <c r="F1594" s="242" t="s">
        <v>212</v>
      </c>
      <c r="G1594" s="246" t="s">
        <v>678</v>
      </c>
    </row>
    <row r="1595" spans="2:7" ht="17.100000000000001" customHeight="1">
      <c r="B1595" s="240">
        <v>40631</v>
      </c>
      <c r="C1595" s="245" t="s">
        <v>1932</v>
      </c>
      <c r="D1595" s="245" t="s">
        <v>1933</v>
      </c>
      <c r="E1595" s="242" t="s">
        <v>212</v>
      </c>
      <c r="F1595" s="242" t="s">
        <v>212</v>
      </c>
      <c r="G1595" s="246" t="s">
        <v>678</v>
      </c>
    </row>
    <row r="1596" spans="2:7" ht="17.100000000000001" customHeight="1">
      <c r="B1596" s="240">
        <v>40631</v>
      </c>
      <c r="C1596" s="245" t="s">
        <v>1934</v>
      </c>
      <c r="D1596" s="245" t="s">
        <v>1931</v>
      </c>
      <c r="E1596" s="242" t="s">
        <v>212</v>
      </c>
      <c r="F1596" s="242" t="s">
        <v>212</v>
      </c>
      <c r="G1596" s="246" t="s">
        <v>678</v>
      </c>
    </row>
    <row r="1597" spans="2:7" ht="17.100000000000001" customHeight="1">
      <c r="B1597" s="240">
        <v>40631</v>
      </c>
      <c r="C1597" s="245" t="s">
        <v>1935</v>
      </c>
      <c r="D1597" s="245" t="s">
        <v>1936</v>
      </c>
      <c r="E1597" s="242" t="s">
        <v>212</v>
      </c>
      <c r="F1597" s="242" t="s">
        <v>212</v>
      </c>
      <c r="G1597" s="246" t="s">
        <v>678</v>
      </c>
    </row>
    <row r="1598" spans="2:7" ht="17.100000000000001" customHeight="1">
      <c r="B1598" s="240">
        <v>40631</v>
      </c>
      <c r="C1598" s="245" t="s">
        <v>1937</v>
      </c>
      <c r="D1598" s="245" t="s">
        <v>1936</v>
      </c>
      <c r="E1598" s="242" t="s">
        <v>212</v>
      </c>
      <c r="F1598" s="242" t="s">
        <v>212</v>
      </c>
      <c r="G1598" s="246" t="s">
        <v>678</v>
      </c>
    </row>
    <row r="1599" spans="2:7" ht="17.100000000000001" customHeight="1">
      <c r="B1599" s="240">
        <v>40631</v>
      </c>
      <c r="C1599" s="245" t="s">
        <v>1938</v>
      </c>
      <c r="D1599" s="245" t="s">
        <v>1936</v>
      </c>
      <c r="E1599" s="242" t="s">
        <v>212</v>
      </c>
      <c r="F1599" s="242" t="s">
        <v>212</v>
      </c>
      <c r="G1599" s="246" t="s">
        <v>678</v>
      </c>
    </row>
    <row r="1600" spans="2:7" ht="17.100000000000001" customHeight="1">
      <c r="B1600" s="240">
        <v>40806</v>
      </c>
      <c r="C1600" s="245" t="s">
        <v>1939</v>
      </c>
      <c r="D1600" s="245" t="s">
        <v>1940</v>
      </c>
      <c r="E1600" s="242" t="s">
        <v>212</v>
      </c>
      <c r="F1600" s="242" t="s">
        <v>212</v>
      </c>
      <c r="G1600" s="246" t="s">
        <v>385</v>
      </c>
    </row>
    <row r="1601" spans="2:7" ht="17.100000000000001" customHeight="1">
      <c r="B1601" s="240">
        <v>40806</v>
      </c>
      <c r="C1601" s="245" t="s">
        <v>1941</v>
      </c>
      <c r="D1601" s="245" t="s">
        <v>1940</v>
      </c>
      <c r="E1601" s="242" t="s">
        <v>212</v>
      </c>
      <c r="F1601" s="242"/>
      <c r="G1601" s="246" t="s">
        <v>385</v>
      </c>
    </row>
    <row r="1602" spans="2:7" ht="17.100000000000001" customHeight="1">
      <c r="B1602" s="240">
        <v>40806</v>
      </c>
      <c r="C1602" s="245" t="s">
        <v>1942</v>
      </c>
      <c r="D1602" s="245" t="s">
        <v>1940</v>
      </c>
      <c r="E1602" s="242" t="s">
        <v>212</v>
      </c>
      <c r="F1602" s="242" t="s">
        <v>212</v>
      </c>
      <c r="G1602" s="246" t="s">
        <v>385</v>
      </c>
    </row>
    <row r="1603" spans="2:7" ht="17.100000000000001" customHeight="1">
      <c r="B1603" s="240">
        <v>40806</v>
      </c>
      <c r="C1603" s="245" t="s">
        <v>1943</v>
      </c>
      <c r="D1603" s="245" t="s">
        <v>1940</v>
      </c>
      <c r="E1603" s="242" t="s">
        <v>212</v>
      </c>
      <c r="F1603" s="242" t="s">
        <v>212</v>
      </c>
      <c r="G1603" s="246" t="s">
        <v>385</v>
      </c>
    </row>
    <row r="1604" spans="2:7" ht="17.100000000000001" customHeight="1">
      <c r="B1604" s="240">
        <v>40806</v>
      </c>
      <c r="C1604" s="245" t="s">
        <v>1944</v>
      </c>
      <c r="D1604" s="245" t="s">
        <v>1940</v>
      </c>
      <c r="E1604" s="242" t="s">
        <v>212</v>
      </c>
      <c r="F1604" s="242" t="s">
        <v>212</v>
      </c>
      <c r="G1604" s="246" t="s">
        <v>385</v>
      </c>
    </row>
    <row r="1605" spans="2:7" ht="17.100000000000001" customHeight="1">
      <c r="B1605" s="240">
        <v>40806</v>
      </c>
      <c r="C1605" s="245" t="s">
        <v>1945</v>
      </c>
      <c r="D1605" s="245" t="s">
        <v>1940</v>
      </c>
      <c r="E1605" s="242" t="s">
        <v>212</v>
      </c>
      <c r="F1605" s="242" t="s">
        <v>212</v>
      </c>
      <c r="G1605" s="246" t="s">
        <v>385</v>
      </c>
    </row>
    <row r="1606" spans="2:7" ht="17.100000000000001" customHeight="1">
      <c r="B1606" s="240">
        <v>40806</v>
      </c>
      <c r="C1606" s="245" t="s">
        <v>1946</v>
      </c>
      <c r="D1606" s="245" t="s">
        <v>1940</v>
      </c>
      <c r="E1606" s="242" t="s">
        <v>212</v>
      </c>
      <c r="F1606" s="242" t="s">
        <v>212</v>
      </c>
      <c r="G1606" s="246" t="s">
        <v>385</v>
      </c>
    </row>
    <row r="1607" spans="2:7" ht="17.100000000000001" customHeight="1">
      <c r="B1607" s="240">
        <v>40806</v>
      </c>
      <c r="C1607" s="245" t="s">
        <v>1947</v>
      </c>
      <c r="D1607" s="245" t="s">
        <v>1940</v>
      </c>
      <c r="E1607" s="242" t="s">
        <v>212</v>
      </c>
      <c r="F1607" s="242" t="s">
        <v>212</v>
      </c>
      <c r="G1607" s="246" t="s">
        <v>385</v>
      </c>
    </row>
    <row r="1608" spans="2:7" ht="17.100000000000001" customHeight="1">
      <c r="B1608" s="240">
        <v>40806</v>
      </c>
      <c r="C1608" s="245" t="s">
        <v>1948</v>
      </c>
      <c r="D1608" s="245" t="s">
        <v>1940</v>
      </c>
      <c r="E1608" s="242" t="s">
        <v>212</v>
      </c>
      <c r="F1608" s="242" t="s">
        <v>212</v>
      </c>
      <c r="G1608" s="246" t="s">
        <v>385</v>
      </c>
    </row>
    <row r="1609" spans="2:7" ht="17.100000000000001" customHeight="1">
      <c r="B1609" s="240">
        <v>40806</v>
      </c>
      <c r="C1609" s="245" t="s">
        <v>1949</v>
      </c>
      <c r="D1609" s="245" t="s">
        <v>1940</v>
      </c>
      <c r="E1609" s="242" t="s">
        <v>212</v>
      </c>
      <c r="F1609" s="242" t="s">
        <v>212</v>
      </c>
      <c r="G1609" s="246" t="s">
        <v>385</v>
      </c>
    </row>
    <row r="1610" spans="2:7" ht="17.100000000000001" customHeight="1">
      <c r="B1610" s="240">
        <v>40806</v>
      </c>
      <c r="C1610" s="245" t="s">
        <v>1950</v>
      </c>
      <c r="D1610" s="245" t="s">
        <v>1940</v>
      </c>
      <c r="E1610" s="242" t="s">
        <v>212</v>
      </c>
      <c r="F1610" s="242" t="s">
        <v>212</v>
      </c>
      <c r="G1610" s="246" t="s">
        <v>397</v>
      </c>
    </row>
    <row r="1611" spans="2:7" ht="17.100000000000001" customHeight="1">
      <c r="B1611" s="240">
        <v>40806</v>
      </c>
      <c r="C1611" s="245" t="s">
        <v>1951</v>
      </c>
      <c r="D1611" s="245" t="s">
        <v>1940</v>
      </c>
      <c r="E1611" s="242" t="s">
        <v>212</v>
      </c>
      <c r="F1611" s="242" t="s">
        <v>212</v>
      </c>
      <c r="G1611" s="246" t="s">
        <v>397</v>
      </c>
    </row>
    <row r="1612" spans="2:7" ht="17.100000000000001" customHeight="1">
      <c r="B1612" s="240">
        <v>40806</v>
      </c>
      <c r="C1612" s="245" t="s">
        <v>1952</v>
      </c>
      <c r="D1612" s="245" t="s">
        <v>1940</v>
      </c>
      <c r="E1612" s="242" t="s">
        <v>212</v>
      </c>
      <c r="F1612" s="242" t="s">
        <v>212</v>
      </c>
      <c r="G1612" s="246" t="s">
        <v>397</v>
      </c>
    </row>
    <row r="1613" spans="2:7" ht="17.100000000000001" customHeight="1">
      <c r="B1613" s="240">
        <v>40806</v>
      </c>
      <c r="C1613" s="245" t="s">
        <v>1953</v>
      </c>
      <c r="D1613" s="245" t="s">
        <v>1940</v>
      </c>
      <c r="E1613" s="242" t="s">
        <v>212</v>
      </c>
      <c r="F1613" s="242" t="s">
        <v>212</v>
      </c>
      <c r="G1613" s="246" t="s">
        <v>397</v>
      </c>
    </row>
    <row r="1614" spans="2:7" ht="17.100000000000001" customHeight="1">
      <c r="B1614" s="240">
        <v>40806</v>
      </c>
      <c r="C1614" s="245" t="s">
        <v>1954</v>
      </c>
      <c r="D1614" s="245" t="s">
        <v>1940</v>
      </c>
      <c r="E1614" s="242" t="s">
        <v>212</v>
      </c>
      <c r="F1614" s="242" t="s">
        <v>212</v>
      </c>
      <c r="G1614" s="246" t="s">
        <v>397</v>
      </c>
    </row>
    <row r="1615" spans="2:7" ht="17.100000000000001" customHeight="1">
      <c r="B1615" s="240">
        <v>40806</v>
      </c>
      <c r="C1615" s="245" t="s">
        <v>1955</v>
      </c>
      <c r="D1615" s="245" t="s">
        <v>1940</v>
      </c>
      <c r="E1615" s="242" t="s">
        <v>212</v>
      </c>
      <c r="F1615" s="242" t="s">
        <v>212</v>
      </c>
      <c r="G1615" s="246" t="s">
        <v>397</v>
      </c>
    </row>
    <row r="1616" spans="2:7" ht="17.100000000000001" customHeight="1">
      <c r="B1616" s="240">
        <v>40806</v>
      </c>
      <c r="C1616" s="245" t="s">
        <v>1956</v>
      </c>
      <c r="D1616" s="245" t="s">
        <v>1940</v>
      </c>
      <c r="E1616" s="242" t="s">
        <v>212</v>
      </c>
      <c r="F1616" s="242"/>
      <c r="G1616" s="246" t="s">
        <v>397</v>
      </c>
    </row>
    <row r="1617" spans="2:7" ht="17.100000000000001" customHeight="1">
      <c r="B1617" s="240">
        <v>40806</v>
      </c>
      <c r="C1617" s="245" t="s">
        <v>1957</v>
      </c>
      <c r="D1617" s="245" t="s">
        <v>1940</v>
      </c>
      <c r="E1617" s="242" t="s">
        <v>212</v>
      </c>
      <c r="F1617" s="242" t="s">
        <v>212</v>
      </c>
      <c r="G1617" s="246" t="s">
        <v>397</v>
      </c>
    </row>
    <row r="1618" spans="2:7" ht="17.100000000000001" customHeight="1">
      <c r="B1618" s="240">
        <v>40806</v>
      </c>
      <c r="C1618" s="245" t="s">
        <v>1958</v>
      </c>
      <c r="D1618" s="245" t="s">
        <v>1940</v>
      </c>
      <c r="E1618" s="242" t="s">
        <v>212</v>
      </c>
      <c r="F1618" s="242" t="s">
        <v>212</v>
      </c>
      <c r="G1618" s="246" t="s">
        <v>397</v>
      </c>
    </row>
    <row r="1619" spans="2:7" ht="17.100000000000001" customHeight="1">
      <c r="B1619" s="240">
        <v>40806</v>
      </c>
      <c r="C1619" s="245" t="s">
        <v>1959</v>
      </c>
      <c r="D1619" s="245" t="s">
        <v>1940</v>
      </c>
      <c r="E1619" s="242" t="s">
        <v>212</v>
      </c>
      <c r="F1619" s="242" t="s">
        <v>212</v>
      </c>
      <c r="G1619" s="246" t="s">
        <v>397</v>
      </c>
    </row>
    <row r="1620" spans="2:7" ht="17.100000000000001" customHeight="1">
      <c r="B1620" s="240">
        <v>40806</v>
      </c>
      <c r="C1620" s="245" t="s">
        <v>1960</v>
      </c>
      <c r="D1620" s="245" t="s">
        <v>1940</v>
      </c>
      <c r="E1620" s="242" t="s">
        <v>212</v>
      </c>
      <c r="F1620" s="242" t="s">
        <v>212</v>
      </c>
      <c r="G1620" s="246" t="s">
        <v>397</v>
      </c>
    </row>
    <row r="1621" spans="2:7" ht="17.100000000000001" customHeight="1">
      <c r="B1621" s="240">
        <v>40806</v>
      </c>
      <c r="C1621" s="245" t="s">
        <v>1961</v>
      </c>
      <c r="D1621" s="245" t="s">
        <v>1962</v>
      </c>
      <c r="E1621" s="242" t="s">
        <v>212</v>
      </c>
      <c r="F1621" s="242" t="s">
        <v>212</v>
      </c>
      <c r="G1621" s="246" t="s">
        <v>385</v>
      </c>
    </row>
    <row r="1622" spans="2:7" ht="17.100000000000001" customHeight="1">
      <c r="B1622" s="240">
        <v>40806</v>
      </c>
      <c r="C1622" s="245" t="s">
        <v>1963</v>
      </c>
      <c r="D1622" s="245" t="s">
        <v>1962</v>
      </c>
      <c r="E1622" s="242" t="s">
        <v>212</v>
      </c>
      <c r="F1622" s="242" t="s">
        <v>212</v>
      </c>
      <c r="G1622" s="246" t="s">
        <v>385</v>
      </c>
    </row>
    <row r="1623" spans="2:7" ht="17.100000000000001" customHeight="1">
      <c r="B1623" s="240">
        <v>40806</v>
      </c>
      <c r="C1623" s="245" t="s">
        <v>1964</v>
      </c>
      <c r="D1623" s="245" t="s">
        <v>1962</v>
      </c>
      <c r="E1623" s="242" t="s">
        <v>212</v>
      </c>
      <c r="F1623" s="242" t="s">
        <v>212</v>
      </c>
      <c r="G1623" s="246" t="s">
        <v>385</v>
      </c>
    </row>
    <row r="1624" spans="2:7" ht="17.100000000000001" customHeight="1">
      <c r="B1624" s="240">
        <v>40806</v>
      </c>
      <c r="C1624" s="245" t="s">
        <v>1965</v>
      </c>
      <c r="D1624" s="245" t="s">
        <v>1962</v>
      </c>
      <c r="E1624" s="242" t="s">
        <v>212</v>
      </c>
      <c r="F1624" s="242" t="s">
        <v>212</v>
      </c>
      <c r="G1624" s="246" t="s">
        <v>385</v>
      </c>
    </row>
    <row r="1625" spans="2:7" ht="17.100000000000001" customHeight="1">
      <c r="B1625" s="240">
        <v>40806</v>
      </c>
      <c r="C1625" s="245" t="s">
        <v>1966</v>
      </c>
      <c r="D1625" s="245" t="s">
        <v>1962</v>
      </c>
      <c r="E1625" s="242" t="s">
        <v>212</v>
      </c>
      <c r="F1625" s="242" t="s">
        <v>212</v>
      </c>
      <c r="G1625" s="246" t="s">
        <v>385</v>
      </c>
    </row>
    <row r="1626" spans="2:7" ht="17.100000000000001" customHeight="1">
      <c r="B1626" s="240">
        <v>40806</v>
      </c>
      <c r="C1626" s="245" t="s">
        <v>1967</v>
      </c>
      <c r="D1626" s="245" t="s">
        <v>1962</v>
      </c>
      <c r="E1626" s="242" t="s">
        <v>212</v>
      </c>
      <c r="F1626" s="242" t="s">
        <v>212</v>
      </c>
      <c r="G1626" s="246" t="s">
        <v>385</v>
      </c>
    </row>
    <row r="1627" spans="2:7" ht="17.100000000000001" customHeight="1">
      <c r="B1627" s="240">
        <v>40806</v>
      </c>
      <c r="C1627" s="245" t="s">
        <v>1968</v>
      </c>
      <c r="D1627" s="245" t="s">
        <v>1962</v>
      </c>
      <c r="E1627" s="242" t="s">
        <v>212</v>
      </c>
      <c r="F1627" s="242" t="s">
        <v>212</v>
      </c>
      <c r="G1627" s="246" t="s">
        <v>385</v>
      </c>
    </row>
    <row r="1628" spans="2:7" ht="17.100000000000001" customHeight="1">
      <c r="B1628" s="240">
        <v>40806</v>
      </c>
      <c r="C1628" s="245" t="s">
        <v>1969</v>
      </c>
      <c r="D1628" s="245" t="s">
        <v>1962</v>
      </c>
      <c r="E1628" s="242" t="s">
        <v>212</v>
      </c>
      <c r="F1628" s="242" t="s">
        <v>212</v>
      </c>
      <c r="G1628" s="246" t="s">
        <v>385</v>
      </c>
    </row>
    <row r="1629" spans="2:7" ht="17.100000000000001" customHeight="1">
      <c r="B1629" s="240">
        <v>40806</v>
      </c>
      <c r="C1629" s="245" t="s">
        <v>1970</v>
      </c>
      <c r="D1629" s="245" t="s">
        <v>1962</v>
      </c>
      <c r="E1629" s="242" t="s">
        <v>212</v>
      </c>
      <c r="F1629" s="242" t="s">
        <v>212</v>
      </c>
      <c r="G1629" s="246" t="s">
        <v>385</v>
      </c>
    </row>
    <row r="1630" spans="2:7" ht="17.100000000000001" customHeight="1">
      <c r="B1630" s="240">
        <v>40806</v>
      </c>
      <c r="C1630" s="245" t="s">
        <v>1971</v>
      </c>
      <c r="D1630" s="245" t="s">
        <v>1962</v>
      </c>
      <c r="E1630" s="242" t="s">
        <v>212</v>
      </c>
      <c r="F1630" s="242" t="s">
        <v>212</v>
      </c>
      <c r="G1630" s="246" t="s">
        <v>385</v>
      </c>
    </row>
    <row r="1631" spans="2:7" ht="17.100000000000001" customHeight="1">
      <c r="B1631" s="240">
        <v>40806</v>
      </c>
      <c r="C1631" s="245" t="s">
        <v>1972</v>
      </c>
      <c r="D1631" s="245" t="s">
        <v>1962</v>
      </c>
      <c r="E1631" s="242" t="s">
        <v>212</v>
      </c>
      <c r="F1631" s="242" t="s">
        <v>212</v>
      </c>
      <c r="G1631" s="246" t="s">
        <v>385</v>
      </c>
    </row>
    <row r="1632" spans="2:7" ht="17.100000000000001" customHeight="1">
      <c r="B1632" s="240">
        <v>40806</v>
      </c>
      <c r="C1632" s="245" t="s">
        <v>1973</v>
      </c>
      <c r="D1632" s="245" t="s">
        <v>1962</v>
      </c>
      <c r="E1632" s="242" t="s">
        <v>212</v>
      </c>
      <c r="F1632" s="242" t="s">
        <v>212</v>
      </c>
      <c r="G1632" s="246" t="s">
        <v>385</v>
      </c>
    </row>
    <row r="1633" spans="2:7" ht="17.100000000000001" customHeight="1">
      <c r="B1633" s="240">
        <v>40806</v>
      </c>
      <c r="C1633" s="245" t="s">
        <v>1974</v>
      </c>
      <c r="D1633" s="245" t="s">
        <v>1962</v>
      </c>
      <c r="E1633" s="242" t="s">
        <v>212</v>
      </c>
      <c r="F1633" s="242" t="s">
        <v>212</v>
      </c>
      <c r="G1633" s="246" t="s">
        <v>385</v>
      </c>
    </row>
    <row r="1634" spans="2:7" ht="17.100000000000001" customHeight="1">
      <c r="B1634" s="240">
        <v>40806</v>
      </c>
      <c r="C1634" s="245" t="s">
        <v>1975</v>
      </c>
      <c r="D1634" s="245" t="s">
        <v>1962</v>
      </c>
      <c r="E1634" s="242" t="s">
        <v>212</v>
      </c>
      <c r="F1634" s="242" t="s">
        <v>212</v>
      </c>
      <c r="G1634" s="246" t="s">
        <v>385</v>
      </c>
    </row>
    <row r="1635" spans="2:7" ht="17.100000000000001" customHeight="1">
      <c r="B1635" s="240">
        <v>40806</v>
      </c>
      <c r="C1635" s="245" t="s">
        <v>1976</v>
      </c>
      <c r="D1635" s="245" t="s">
        <v>1962</v>
      </c>
      <c r="E1635" s="242" t="s">
        <v>212</v>
      </c>
      <c r="F1635" s="242" t="s">
        <v>212</v>
      </c>
      <c r="G1635" s="246" t="s">
        <v>385</v>
      </c>
    </row>
    <row r="1636" spans="2:7" ht="17.100000000000001" customHeight="1">
      <c r="B1636" s="240">
        <v>40806</v>
      </c>
      <c r="C1636" s="245" t="s">
        <v>1977</v>
      </c>
      <c r="D1636" s="245" t="s">
        <v>1962</v>
      </c>
      <c r="E1636" s="242" t="s">
        <v>212</v>
      </c>
      <c r="F1636" s="242" t="s">
        <v>212</v>
      </c>
      <c r="G1636" s="246" t="s">
        <v>385</v>
      </c>
    </row>
    <row r="1637" spans="2:7" ht="17.100000000000001" customHeight="1">
      <c r="B1637" s="240">
        <v>40806</v>
      </c>
      <c r="C1637" s="245" t="s">
        <v>1978</v>
      </c>
      <c r="D1637" s="245" t="s">
        <v>1962</v>
      </c>
      <c r="E1637" s="242" t="s">
        <v>212</v>
      </c>
      <c r="F1637" s="242" t="s">
        <v>212</v>
      </c>
      <c r="G1637" s="246" t="s">
        <v>385</v>
      </c>
    </row>
    <row r="1638" spans="2:7" ht="17.100000000000001" customHeight="1">
      <c r="B1638" s="240">
        <v>40806</v>
      </c>
      <c r="C1638" s="245" t="s">
        <v>1979</v>
      </c>
      <c r="D1638" s="245" t="s">
        <v>1962</v>
      </c>
      <c r="E1638" s="242" t="s">
        <v>212</v>
      </c>
      <c r="F1638" s="242" t="s">
        <v>212</v>
      </c>
      <c r="G1638" s="246" t="s">
        <v>385</v>
      </c>
    </row>
    <row r="1639" spans="2:7" ht="17.100000000000001" customHeight="1">
      <c r="B1639" s="240">
        <v>40806</v>
      </c>
      <c r="C1639" s="245" t="s">
        <v>1980</v>
      </c>
      <c r="D1639" s="245" t="s">
        <v>1962</v>
      </c>
      <c r="E1639" s="242" t="s">
        <v>212</v>
      </c>
      <c r="F1639" s="242" t="s">
        <v>212</v>
      </c>
      <c r="G1639" s="246" t="s">
        <v>385</v>
      </c>
    </row>
    <row r="1640" spans="2:7" ht="17.100000000000001" customHeight="1">
      <c r="B1640" s="240">
        <v>40806</v>
      </c>
      <c r="C1640" s="245" t="s">
        <v>1981</v>
      </c>
      <c r="D1640" s="245" t="s">
        <v>1962</v>
      </c>
      <c r="E1640" s="242" t="s">
        <v>212</v>
      </c>
      <c r="F1640" s="242" t="s">
        <v>212</v>
      </c>
      <c r="G1640" s="246" t="s">
        <v>385</v>
      </c>
    </row>
    <row r="1641" spans="2:7" ht="17.100000000000001" customHeight="1">
      <c r="B1641" s="240">
        <v>40806</v>
      </c>
      <c r="C1641" s="245" t="s">
        <v>1982</v>
      </c>
      <c r="D1641" s="245" t="s">
        <v>1962</v>
      </c>
      <c r="E1641" s="242" t="s">
        <v>212</v>
      </c>
      <c r="F1641" s="242" t="s">
        <v>212</v>
      </c>
      <c r="G1641" s="246" t="s">
        <v>385</v>
      </c>
    </row>
    <row r="1642" spans="2:7" ht="17.100000000000001" customHeight="1">
      <c r="B1642" s="240">
        <v>40806</v>
      </c>
      <c r="C1642" s="245" t="s">
        <v>1983</v>
      </c>
      <c r="D1642" s="245" t="s">
        <v>1962</v>
      </c>
      <c r="E1642" s="242" t="s">
        <v>212</v>
      </c>
      <c r="F1642" s="242" t="s">
        <v>212</v>
      </c>
      <c r="G1642" s="246" t="s">
        <v>385</v>
      </c>
    </row>
    <row r="1643" spans="2:7" ht="17.100000000000001" customHeight="1">
      <c r="B1643" s="240">
        <v>40806</v>
      </c>
      <c r="C1643" s="245" t="s">
        <v>1984</v>
      </c>
      <c r="D1643" s="245" t="s">
        <v>1962</v>
      </c>
      <c r="E1643" s="242" t="s">
        <v>212</v>
      </c>
      <c r="F1643" s="242" t="s">
        <v>212</v>
      </c>
      <c r="G1643" s="246" t="s">
        <v>385</v>
      </c>
    </row>
    <row r="1644" spans="2:7" ht="17.100000000000001" customHeight="1">
      <c r="B1644" s="240">
        <v>40806</v>
      </c>
      <c r="C1644" s="245" t="s">
        <v>1985</v>
      </c>
      <c r="D1644" s="245" t="s">
        <v>1962</v>
      </c>
      <c r="E1644" s="242" t="s">
        <v>212</v>
      </c>
      <c r="F1644" s="242" t="s">
        <v>212</v>
      </c>
      <c r="G1644" s="246" t="s">
        <v>385</v>
      </c>
    </row>
    <row r="1645" spans="2:7" ht="17.100000000000001" customHeight="1">
      <c r="B1645" s="240">
        <v>40806</v>
      </c>
      <c r="C1645" s="245" t="s">
        <v>1986</v>
      </c>
      <c r="D1645" s="245" t="s">
        <v>1962</v>
      </c>
      <c r="E1645" s="242" t="s">
        <v>212</v>
      </c>
      <c r="F1645" s="242" t="s">
        <v>212</v>
      </c>
      <c r="G1645" s="246" t="s">
        <v>385</v>
      </c>
    </row>
    <row r="1646" spans="2:7" ht="17.100000000000001" customHeight="1">
      <c r="B1646" s="240">
        <v>40806</v>
      </c>
      <c r="C1646" s="245" t="s">
        <v>1987</v>
      </c>
      <c r="D1646" s="245" t="s">
        <v>1962</v>
      </c>
      <c r="E1646" s="242" t="s">
        <v>212</v>
      </c>
      <c r="F1646" s="242" t="s">
        <v>212</v>
      </c>
      <c r="G1646" s="246" t="s">
        <v>385</v>
      </c>
    </row>
    <row r="1647" spans="2:7" ht="17.100000000000001" customHeight="1">
      <c r="B1647" s="240">
        <v>40806</v>
      </c>
      <c r="C1647" s="245" t="s">
        <v>1988</v>
      </c>
      <c r="D1647" s="245" t="s">
        <v>1962</v>
      </c>
      <c r="E1647" s="242" t="s">
        <v>212</v>
      </c>
      <c r="F1647" s="242" t="s">
        <v>212</v>
      </c>
      <c r="G1647" s="246" t="s">
        <v>385</v>
      </c>
    </row>
    <row r="1648" spans="2:7" ht="17.100000000000001" customHeight="1">
      <c r="B1648" s="240">
        <v>40806</v>
      </c>
      <c r="C1648" s="245" t="s">
        <v>1989</v>
      </c>
      <c r="D1648" s="245" t="s">
        <v>1962</v>
      </c>
      <c r="E1648" s="242" t="s">
        <v>212</v>
      </c>
      <c r="F1648" s="242" t="s">
        <v>212</v>
      </c>
      <c r="G1648" s="246" t="s">
        <v>385</v>
      </c>
    </row>
    <row r="1649" spans="2:7" ht="17.100000000000001" customHeight="1">
      <c r="B1649" s="240">
        <v>40806</v>
      </c>
      <c r="C1649" s="245" t="s">
        <v>1990</v>
      </c>
      <c r="D1649" s="245" t="s">
        <v>1962</v>
      </c>
      <c r="E1649" s="242" t="s">
        <v>212</v>
      </c>
      <c r="F1649" s="242" t="s">
        <v>212</v>
      </c>
      <c r="G1649" s="246" t="s">
        <v>385</v>
      </c>
    </row>
    <row r="1650" spans="2:7" ht="17.100000000000001" customHeight="1">
      <c r="B1650" s="240">
        <v>40806</v>
      </c>
      <c r="C1650" s="245" t="s">
        <v>1991</v>
      </c>
      <c r="D1650" s="245" t="s">
        <v>1940</v>
      </c>
      <c r="E1650" s="242" t="s">
        <v>212</v>
      </c>
      <c r="F1650" s="242"/>
      <c r="G1650" s="246" t="s">
        <v>397</v>
      </c>
    </row>
    <row r="1651" spans="2:7" ht="17.100000000000001" customHeight="1">
      <c r="B1651" s="240">
        <v>40806</v>
      </c>
      <c r="C1651" s="245" t="s">
        <v>1992</v>
      </c>
      <c r="D1651" s="245" t="s">
        <v>1940</v>
      </c>
      <c r="E1651" s="242" t="s">
        <v>212</v>
      </c>
      <c r="F1651" s="242" t="s">
        <v>212</v>
      </c>
      <c r="G1651" s="246" t="s">
        <v>397</v>
      </c>
    </row>
    <row r="1652" spans="2:7" ht="17.100000000000001" customHeight="1">
      <c r="B1652" s="240">
        <v>40806</v>
      </c>
      <c r="C1652" s="245" t="s">
        <v>1979</v>
      </c>
      <c r="D1652" s="245" t="s">
        <v>1962</v>
      </c>
      <c r="E1652" s="242" t="s">
        <v>212</v>
      </c>
      <c r="F1652" s="242" t="s">
        <v>212</v>
      </c>
      <c r="G1652" s="246" t="s">
        <v>397</v>
      </c>
    </row>
    <row r="1653" spans="2:7" ht="17.100000000000001" customHeight="1">
      <c r="B1653" s="240">
        <v>40806</v>
      </c>
      <c r="C1653" s="245" t="s">
        <v>1993</v>
      </c>
      <c r="D1653" s="245" t="s">
        <v>1994</v>
      </c>
      <c r="E1653" s="242" t="s">
        <v>212</v>
      </c>
      <c r="F1653" s="242" t="s">
        <v>212</v>
      </c>
      <c r="G1653" s="246" t="s">
        <v>385</v>
      </c>
    </row>
    <row r="1654" spans="2:7" ht="17.100000000000001" customHeight="1">
      <c r="B1654" s="240">
        <v>40806</v>
      </c>
      <c r="C1654" s="245" t="s">
        <v>1995</v>
      </c>
      <c r="D1654" s="245" t="s">
        <v>1994</v>
      </c>
      <c r="E1654" s="242" t="s">
        <v>212</v>
      </c>
      <c r="F1654" s="242" t="s">
        <v>212</v>
      </c>
      <c r="G1654" s="246" t="s">
        <v>385</v>
      </c>
    </row>
    <row r="1655" spans="2:7" ht="17.100000000000001" customHeight="1">
      <c r="B1655" s="240">
        <v>40806</v>
      </c>
      <c r="C1655" s="245" t="s">
        <v>1996</v>
      </c>
      <c r="D1655" s="245" t="s">
        <v>1994</v>
      </c>
      <c r="E1655" s="242" t="s">
        <v>212</v>
      </c>
      <c r="F1655" s="242" t="s">
        <v>212</v>
      </c>
      <c r="G1655" s="246" t="s">
        <v>385</v>
      </c>
    </row>
    <row r="1656" spans="2:7" ht="17.100000000000001" customHeight="1">
      <c r="B1656" s="240">
        <v>40806</v>
      </c>
      <c r="C1656" s="245" t="s">
        <v>1997</v>
      </c>
      <c r="D1656" s="245" t="s">
        <v>1994</v>
      </c>
      <c r="E1656" s="242" t="s">
        <v>212</v>
      </c>
      <c r="F1656" s="242" t="s">
        <v>212</v>
      </c>
      <c r="G1656" s="246" t="s">
        <v>385</v>
      </c>
    </row>
    <row r="1657" spans="2:7" ht="17.100000000000001" customHeight="1">
      <c r="B1657" s="240">
        <v>40806</v>
      </c>
      <c r="C1657" s="245" t="s">
        <v>1998</v>
      </c>
      <c r="D1657" s="245" t="s">
        <v>1999</v>
      </c>
      <c r="E1657" s="242" t="s">
        <v>212</v>
      </c>
      <c r="F1657" s="242" t="s">
        <v>212</v>
      </c>
      <c r="G1657" s="246" t="s">
        <v>385</v>
      </c>
    </row>
    <row r="1658" spans="2:7" ht="17.100000000000001" customHeight="1">
      <c r="B1658" s="240">
        <v>40806</v>
      </c>
      <c r="C1658" s="245" t="s">
        <v>2000</v>
      </c>
      <c r="D1658" s="245" t="s">
        <v>1999</v>
      </c>
      <c r="E1658" s="242" t="s">
        <v>212</v>
      </c>
      <c r="F1658" s="242" t="s">
        <v>212</v>
      </c>
      <c r="G1658" s="246" t="s">
        <v>385</v>
      </c>
    </row>
    <row r="1659" spans="2:7" ht="17.100000000000001" customHeight="1">
      <c r="B1659" s="240">
        <v>40806</v>
      </c>
      <c r="C1659" s="245" t="s">
        <v>2001</v>
      </c>
      <c r="D1659" s="245" t="s">
        <v>1999</v>
      </c>
      <c r="E1659" s="242" t="s">
        <v>212</v>
      </c>
      <c r="F1659" s="242" t="s">
        <v>212</v>
      </c>
      <c r="G1659" s="246" t="s">
        <v>385</v>
      </c>
    </row>
    <row r="1660" spans="2:7" ht="17.100000000000001" customHeight="1">
      <c r="B1660" s="240">
        <v>40806</v>
      </c>
      <c r="C1660" s="245" t="s">
        <v>2002</v>
      </c>
      <c r="D1660" s="245" t="s">
        <v>1994</v>
      </c>
      <c r="E1660" s="242" t="s">
        <v>212</v>
      </c>
      <c r="F1660" s="242" t="s">
        <v>212</v>
      </c>
      <c r="G1660" s="246" t="s">
        <v>385</v>
      </c>
    </row>
    <row r="1661" spans="2:7" ht="17.100000000000001" customHeight="1">
      <c r="B1661" s="240">
        <v>40806</v>
      </c>
      <c r="C1661" s="245" t="s">
        <v>2003</v>
      </c>
      <c r="D1661" s="245" t="s">
        <v>1994</v>
      </c>
      <c r="E1661" s="242" t="s">
        <v>212</v>
      </c>
      <c r="F1661" s="242" t="s">
        <v>212</v>
      </c>
      <c r="G1661" s="246" t="s">
        <v>385</v>
      </c>
    </row>
    <row r="1662" spans="2:7" ht="17.100000000000001" customHeight="1">
      <c r="B1662" s="240">
        <v>40806</v>
      </c>
      <c r="C1662" s="245" t="s">
        <v>2004</v>
      </c>
      <c r="D1662" s="245" t="s">
        <v>1994</v>
      </c>
      <c r="E1662" s="242" t="s">
        <v>212</v>
      </c>
      <c r="F1662" s="242" t="s">
        <v>212</v>
      </c>
      <c r="G1662" s="246" t="s">
        <v>385</v>
      </c>
    </row>
    <row r="1663" spans="2:7" ht="17.100000000000001" customHeight="1">
      <c r="B1663" s="240">
        <v>40806</v>
      </c>
      <c r="C1663" s="245" t="s">
        <v>2005</v>
      </c>
      <c r="D1663" s="245" t="s">
        <v>1999</v>
      </c>
      <c r="E1663" s="242" t="s">
        <v>212</v>
      </c>
      <c r="F1663" s="242" t="s">
        <v>212</v>
      </c>
      <c r="G1663" s="246" t="s">
        <v>385</v>
      </c>
    </row>
    <row r="1664" spans="2:7" ht="17.100000000000001" customHeight="1">
      <c r="B1664" s="240">
        <v>40806</v>
      </c>
      <c r="C1664" s="245" t="s">
        <v>2006</v>
      </c>
      <c r="D1664" s="245" t="s">
        <v>1994</v>
      </c>
      <c r="E1664" s="242" t="s">
        <v>212</v>
      </c>
      <c r="F1664" s="242" t="s">
        <v>212</v>
      </c>
      <c r="G1664" s="246" t="s">
        <v>385</v>
      </c>
    </row>
    <row r="1665" spans="2:7" ht="17.100000000000001" customHeight="1">
      <c r="B1665" s="240">
        <v>40806</v>
      </c>
      <c r="C1665" s="245" t="s">
        <v>2007</v>
      </c>
      <c r="D1665" s="245" t="s">
        <v>1994</v>
      </c>
      <c r="E1665" s="242" t="s">
        <v>212</v>
      </c>
      <c r="F1665" s="242" t="s">
        <v>212</v>
      </c>
      <c r="G1665" s="246" t="s">
        <v>397</v>
      </c>
    </row>
    <row r="1666" spans="2:7" ht="17.100000000000001" customHeight="1">
      <c r="B1666" s="240">
        <v>40806</v>
      </c>
      <c r="C1666" s="245" t="s">
        <v>2008</v>
      </c>
      <c r="D1666" s="245" t="s">
        <v>1994</v>
      </c>
      <c r="E1666" s="242" t="s">
        <v>212</v>
      </c>
      <c r="F1666" s="242" t="s">
        <v>212</v>
      </c>
      <c r="G1666" s="246" t="s">
        <v>397</v>
      </c>
    </row>
    <row r="1667" spans="2:7" ht="17.100000000000001" customHeight="1">
      <c r="B1667" s="240">
        <v>40806</v>
      </c>
      <c r="C1667" s="245" t="s">
        <v>2009</v>
      </c>
      <c r="D1667" s="245" t="s">
        <v>1994</v>
      </c>
      <c r="E1667" s="242" t="s">
        <v>212</v>
      </c>
      <c r="F1667" s="242" t="s">
        <v>212</v>
      </c>
      <c r="G1667" s="246" t="s">
        <v>397</v>
      </c>
    </row>
    <row r="1668" spans="2:7" ht="17.100000000000001" customHeight="1">
      <c r="B1668" s="240">
        <v>40806</v>
      </c>
      <c r="C1668" s="245" t="s">
        <v>2010</v>
      </c>
      <c r="D1668" s="245" t="s">
        <v>1994</v>
      </c>
      <c r="E1668" s="242" t="s">
        <v>212</v>
      </c>
      <c r="F1668" s="242" t="s">
        <v>212</v>
      </c>
      <c r="G1668" s="246" t="s">
        <v>397</v>
      </c>
    </row>
    <row r="1669" spans="2:7" ht="17.100000000000001" customHeight="1">
      <c r="B1669" s="240">
        <v>40806</v>
      </c>
      <c r="C1669" s="245" t="s">
        <v>2011</v>
      </c>
      <c r="D1669" s="245" t="s">
        <v>1999</v>
      </c>
      <c r="E1669" s="242" t="s">
        <v>212</v>
      </c>
      <c r="F1669" s="242" t="s">
        <v>212</v>
      </c>
      <c r="G1669" s="246" t="s">
        <v>397</v>
      </c>
    </row>
    <row r="1670" spans="2:7" ht="17.100000000000001" customHeight="1">
      <c r="B1670" s="240">
        <v>40806</v>
      </c>
      <c r="C1670" s="245" t="s">
        <v>2012</v>
      </c>
      <c r="D1670" s="245" t="s">
        <v>1999</v>
      </c>
      <c r="E1670" s="242" t="s">
        <v>212</v>
      </c>
      <c r="F1670" s="242" t="s">
        <v>212</v>
      </c>
      <c r="G1670" s="246" t="s">
        <v>397</v>
      </c>
    </row>
    <row r="1671" spans="2:7" ht="17.100000000000001" customHeight="1">
      <c r="B1671" s="240">
        <v>40806</v>
      </c>
      <c r="C1671" s="245" t="s">
        <v>2013</v>
      </c>
      <c r="D1671" s="245" t="s">
        <v>1999</v>
      </c>
      <c r="E1671" s="242" t="s">
        <v>212</v>
      </c>
      <c r="F1671" s="242" t="s">
        <v>212</v>
      </c>
      <c r="G1671" s="246" t="s">
        <v>397</v>
      </c>
    </row>
    <row r="1672" spans="2:7" ht="17.100000000000001" customHeight="1">
      <c r="B1672" s="240">
        <v>40806</v>
      </c>
      <c r="C1672" s="245" t="s">
        <v>2014</v>
      </c>
      <c r="D1672" s="245" t="s">
        <v>1999</v>
      </c>
      <c r="E1672" s="242" t="s">
        <v>212</v>
      </c>
      <c r="F1672" s="242" t="s">
        <v>212</v>
      </c>
      <c r="G1672" s="246" t="s">
        <v>397</v>
      </c>
    </row>
    <row r="1673" spans="2:7" ht="17.100000000000001" customHeight="1">
      <c r="B1673" s="240">
        <v>40806</v>
      </c>
      <c r="C1673" s="245" t="s">
        <v>2015</v>
      </c>
      <c r="D1673" s="245" t="s">
        <v>2016</v>
      </c>
      <c r="E1673" s="242" t="s">
        <v>212</v>
      </c>
      <c r="F1673" s="242" t="s">
        <v>212</v>
      </c>
      <c r="G1673" s="246" t="s">
        <v>397</v>
      </c>
    </row>
    <row r="1674" spans="2:7" ht="17.100000000000001" customHeight="1">
      <c r="B1674" s="240">
        <v>40806</v>
      </c>
      <c r="C1674" s="245" t="s">
        <v>2017</v>
      </c>
      <c r="D1674" s="245" t="s">
        <v>2016</v>
      </c>
      <c r="E1674" s="242" t="s">
        <v>212</v>
      </c>
      <c r="F1674" s="242" t="s">
        <v>212</v>
      </c>
      <c r="G1674" s="246" t="s">
        <v>397</v>
      </c>
    </row>
    <row r="1675" spans="2:7" ht="17.100000000000001" customHeight="1">
      <c r="B1675" s="240">
        <v>40806</v>
      </c>
      <c r="C1675" s="245" t="s">
        <v>2018</v>
      </c>
      <c r="D1675" s="245" t="s">
        <v>2016</v>
      </c>
      <c r="E1675" s="242" t="s">
        <v>212</v>
      </c>
      <c r="F1675" s="242" t="s">
        <v>212</v>
      </c>
      <c r="G1675" s="246" t="s">
        <v>397</v>
      </c>
    </row>
    <row r="1676" spans="2:7" ht="17.100000000000001" customHeight="1">
      <c r="B1676" s="240">
        <v>40806</v>
      </c>
      <c r="C1676" s="245" t="s">
        <v>2019</v>
      </c>
      <c r="D1676" s="245" t="s">
        <v>2016</v>
      </c>
      <c r="E1676" s="242" t="s">
        <v>212</v>
      </c>
      <c r="F1676" s="242" t="s">
        <v>212</v>
      </c>
      <c r="G1676" s="246" t="s">
        <v>397</v>
      </c>
    </row>
    <row r="1677" spans="2:7" ht="17.100000000000001" customHeight="1">
      <c r="B1677" s="240">
        <v>40806</v>
      </c>
      <c r="C1677" s="245" t="s">
        <v>2020</v>
      </c>
      <c r="D1677" s="245" t="s">
        <v>2016</v>
      </c>
      <c r="E1677" s="242" t="s">
        <v>212</v>
      </c>
      <c r="F1677" s="242"/>
      <c r="G1677" s="246" t="s">
        <v>397</v>
      </c>
    </row>
    <row r="1678" spans="2:7" ht="17.100000000000001" customHeight="1">
      <c r="B1678" s="240">
        <v>40806</v>
      </c>
      <c r="C1678" s="245" t="s">
        <v>2021</v>
      </c>
      <c r="D1678" s="245" t="s">
        <v>2016</v>
      </c>
      <c r="E1678" s="242" t="s">
        <v>212</v>
      </c>
      <c r="F1678" s="242" t="s">
        <v>212</v>
      </c>
      <c r="G1678" s="246" t="s">
        <v>397</v>
      </c>
    </row>
    <row r="1679" spans="2:7" ht="17.100000000000001" customHeight="1">
      <c r="B1679" s="240">
        <v>40806</v>
      </c>
      <c r="C1679" s="245" t="s">
        <v>2022</v>
      </c>
      <c r="D1679" s="245" t="s">
        <v>2023</v>
      </c>
      <c r="E1679" s="242" t="s">
        <v>212</v>
      </c>
      <c r="F1679" s="242"/>
      <c r="G1679" s="246" t="s">
        <v>397</v>
      </c>
    </row>
    <row r="1680" spans="2:7" ht="17.100000000000001" customHeight="1">
      <c r="B1680" s="240">
        <v>40806</v>
      </c>
      <c r="C1680" s="245" t="s">
        <v>2024</v>
      </c>
      <c r="D1680" s="245" t="s">
        <v>2023</v>
      </c>
      <c r="E1680" s="242" t="s">
        <v>212</v>
      </c>
      <c r="F1680" s="242" t="s">
        <v>212</v>
      </c>
      <c r="G1680" s="246" t="s">
        <v>397</v>
      </c>
    </row>
    <row r="1681" spans="2:7" ht="17.100000000000001" customHeight="1">
      <c r="B1681" s="240">
        <v>40806</v>
      </c>
      <c r="C1681" s="245" t="s">
        <v>2025</v>
      </c>
      <c r="D1681" s="245" t="s">
        <v>2023</v>
      </c>
      <c r="E1681" s="242" t="s">
        <v>212</v>
      </c>
      <c r="F1681" s="242" t="s">
        <v>212</v>
      </c>
      <c r="G1681" s="246" t="s">
        <v>397</v>
      </c>
    </row>
    <row r="1682" spans="2:7" ht="17.100000000000001" customHeight="1">
      <c r="B1682" s="240">
        <v>40806</v>
      </c>
      <c r="C1682" s="245" t="s">
        <v>2026</v>
      </c>
      <c r="D1682" s="245" t="s">
        <v>2023</v>
      </c>
      <c r="E1682" s="242" t="s">
        <v>212</v>
      </c>
      <c r="F1682" s="242" t="s">
        <v>212</v>
      </c>
      <c r="G1682" s="246" t="s">
        <v>397</v>
      </c>
    </row>
    <row r="1683" spans="2:7" ht="17.100000000000001" customHeight="1">
      <c r="B1683" s="240">
        <v>40806</v>
      </c>
      <c r="C1683" s="245" t="s">
        <v>2027</v>
      </c>
      <c r="D1683" s="245" t="s">
        <v>2023</v>
      </c>
      <c r="E1683" s="242" t="s">
        <v>212</v>
      </c>
      <c r="F1683" s="242" t="s">
        <v>212</v>
      </c>
      <c r="G1683" s="246" t="s">
        <v>397</v>
      </c>
    </row>
    <row r="1684" spans="2:7" ht="17.100000000000001" customHeight="1">
      <c r="B1684" s="240">
        <v>40806</v>
      </c>
      <c r="C1684" s="245" t="s">
        <v>2028</v>
      </c>
      <c r="D1684" s="245" t="s">
        <v>2023</v>
      </c>
      <c r="E1684" s="242" t="s">
        <v>212</v>
      </c>
      <c r="F1684" s="242" t="s">
        <v>212</v>
      </c>
      <c r="G1684" s="246" t="s">
        <v>397</v>
      </c>
    </row>
    <row r="1685" spans="2:7" ht="17.100000000000001" customHeight="1">
      <c r="B1685" s="240">
        <v>40806</v>
      </c>
      <c r="C1685" s="245" t="s">
        <v>2029</v>
      </c>
      <c r="D1685" s="245" t="s">
        <v>2023</v>
      </c>
      <c r="E1685" s="242" t="s">
        <v>212</v>
      </c>
      <c r="F1685" s="242" t="s">
        <v>212</v>
      </c>
      <c r="G1685" s="246" t="s">
        <v>397</v>
      </c>
    </row>
    <row r="1686" spans="2:7" ht="17.100000000000001" customHeight="1">
      <c r="B1686" s="240">
        <v>40806</v>
      </c>
      <c r="C1686" s="245" t="s">
        <v>2030</v>
      </c>
      <c r="D1686" s="245" t="s">
        <v>2031</v>
      </c>
      <c r="E1686" s="242" t="s">
        <v>212</v>
      </c>
      <c r="F1686" s="242"/>
      <c r="G1686" s="246" t="s">
        <v>397</v>
      </c>
    </row>
    <row r="1687" spans="2:7" ht="17.100000000000001" customHeight="1">
      <c r="B1687" s="240">
        <v>40806</v>
      </c>
      <c r="C1687" s="245" t="s">
        <v>2032</v>
      </c>
      <c r="D1687" s="245" t="s">
        <v>2031</v>
      </c>
      <c r="E1687" s="242" t="s">
        <v>212</v>
      </c>
      <c r="F1687" s="242"/>
      <c r="G1687" s="246" t="s">
        <v>397</v>
      </c>
    </row>
    <row r="1688" spans="2:7" ht="17.100000000000001" customHeight="1">
      <c r="B1688" s="240">
        <v>40806</v>
      </c>
      <c r="C1688" s="245" t="s">
        <v>2033</v>
      </c>
      <c r="D1688" s="245" t="s">
        <v>2031</v>
      </c>
      <c r="E1688" s="242" t="s">
        <v>212</v>
      </c>
      <c r="F1688" s="242" t="s">
        <v>212</v>
      </c>
      <c r="G1688" s="246" t="s">
        <v>397</v>
      </c>
    </row>
    <row r="1689" spans="2:7" ht="17.100000000000001" customHeight="1">
      <c r="B1689" s="240">
        <v>40806</v>
      </c>
      <c r="C1689" s="245" t="s">
        <v>2034</v>
      </c>
      <c r="D1689" s="245" t="s">
        <v>2031</v>
      </c>
      <c r="E1689" s="242" t="s">
        <v>212</v>
      </c>
      <c r="F1689" s="242" t="s">
        <v>212</v>
      </c>
      <c r="G1689" s="246" t="s">
        <v>397</v>
      </c>
    </row>
    <row r="1690" spans="2:7" ht="17.100000000000001" customHeight="1">
      <c r="B1690" s="240">
        <v>40806</v>
      </c>
      <c r="C1690" s="245" t="s">
        <v>2035</v>
      </c>
      <c r="D1690" s="245" t="s">
        <v>2031</v>
      </c>
      <c r="E1690" s="242" t="s">
        <v>212</v>
      </c>
      <c r="F1690" s="242" t="s">
        <v>212</v>
      </c>
      <c r="G1690" s="246" t="s">
        <v>397</v>
      </c>
    </row>
    <row r="1691" spans="2:7" ht="17.100000000000001" customHeight="1">
      <c r="B1691" s="240">
        <v>40806</v>
      </c>
      <c r="C1691" s="245" t="s">
        <v>2036</v>
      </c>
      <c r="D1691" s="245" t="s">
        <v>2037</v>
      </c>
      <c r="E1691" s="242" t="s">
        <v>212</v>
      </c>
      <c r="F1691" s="242" t="s">
        <v>212</v>
      </c>
      <c r="G1691" s="246" t="s">
        <v>397</v>
      </c>
    </row>
    <row r="1692" spans="2:7" ht="17.100000000000001" customHeight="1">
      <c r="B1692" s="240">
        <v>40806</v>
      </c>
      <c r="C1692" s="245" t="s">
        <v>2038</v>
      </c>
      <c r="D1692" s="245" t="s">
        <v>2037</v>
      </c>
      <c r="E1692" s="242" t="s">
        <v>212</v>
      </c>
      <c r="F1692" s="242" t="s">
        <v>212</v>
      </c>
      <c r="G1692" s="246" t="s">
        <v>397</v>
      </c>
    </row>
    <row r="1693" spans="2:7" ht="17.100000000000001" customHeight="1">
      <c r="B1693" s="240">
        <v>40946</v>
      </c>
      <c r="C1693" s="245" t="s">
        <v>2039</v>
      </c>
      <c r="D1693" s="245" t="s">
        <v>2040</v>
      </c>
      <c r="E1693" s="242" t="s">
        <v>212</v>
      </c>
      <c r="F1693" s="242"/>
      <c r="G1693" s="246" t="s">
        <v>220</v>
      </c>
    </row>
    <row r="1694" spans="2:7" ht="17.100000000000001" customHeight="1">
      <c r="B1694" s="240">
        <v>40946</v>
      </c>
      <c r="C1694" s="245" t="s">
        <v>2041</v>
      </c>
      <c r="D1694" s="245" t="s">
        <v>2042</v>
      </c>
      <c r="E1694" s="242" t="s">
        <v>212</v>
      </c>
      <c r="F1694" s="242" t="s">
        <v>212</v>
      </c>
      <c r="G1694" s="246" t="s">
        <v>220</v>
      </c>
    </row>
    <row r="1695" spans="2:7" ht="17.100000000000001" customHeight="1">
      <c r="B1695" s="240">
        <v>40946</v>
      </c>
      <c r="C1695" s="245" t="s">
        <v>2043</v>
      </c>
      <c r="D1695" s="245" t="s">
        <v>2040</v>
      </c>
      <c r="E1695" s="242" t="s">
        <v>212</v>
      </c>
      <c r="F1695" s="242" t="s">
        <v>212</v>
      </c>
      <c r="G1695" s="246" t="s">
        <v>220</v>
      </c>
    </row>
    <row r="1696" spans="2:7" ht="17.100000000000001" customHeight="1">
      <c r="B1696" s="240">
        <v>40946</v>
      </c>
      <c r="C1696" s="245" t="s">
        <v>2044</v>
      </c>
      <c r="D1696" s="245" t="s">
        <v>2040</v>
      </c>
      <c r="E1696" s="242" t="s">
        <v>212</v>
      </c>
      <c r="F1696" s="242" t="s">
        <v>212</v>
      </c>
      <c r="G1696" s="246" t="s">
        <v>220</v>
      </c>
    </row>
    <row r="1697" spans="2:7" ht="17.100000000000001" customHeight="1">
      <c r="B1697" s="240">
        <v>40946</v>
      </c>
      <c r="C1697" s="245" t="s">
        <v>2045</v>
      </c>
      <c r="D1697" s="245" t="s">
        <v>2046</v>
      </c>
      <c r="E1697" s="242" t="s">
        <v>212</v>
      </c>
      <c r="F1697" s="242" t="s">
        <v>212</v>
      </c>
      <c r="G1697" s="246" t="s">
        <v>220</v>
      </c>
    </row>
    <row r="1698" spans="2:7" ht="17.100000000000001" customHeight="1">
      <c r="B1698" s="240">
        <v>40946</v>
      </c>
      <c r="C1698" s="245" t="s">
        <v>2047</v>
      </c>
      <c r="D1698" s="245" t="s">
        <v>2048</v>
      </c>
      <c r="E1698" s="242" t="s">
        <v>212</v>
      </c>
      <c r="F1698" s="242" t="s">
        <v>212</v>
      </c>
      <c r="G1698" s="246" t="s">
        <v>220</v>
      </c>
    </row>
    <row r="1699" spans="2:7" ht="17.100000000000001" customHeight="1">
      <c r="B1699" s="240">
        <v>40946</v>
      </c>
      <c r="C1699" s="245" t="s">
        <v>2049</v>
      </c>
      <c r="D1699" s="245" t="s">
        <v>2040</v>
      </c>
      <c r="E1699" s="242" t="s">
        <v>212</v>
      </c>
      <c r="F1699" s="242" t="s">
        <v>212</v>
      </c>
      <c r="G1699" s="246" t="s">
        <v>220</v>
      </c>
    </row>
    <row r="1700" spans="2:7" ht="17.100000000000001" customHeight="1">
      <c r="B1700" s="240">
        <v>40946</v>
      </c>
      <c r="C1700" s="245" t="s">
        <v>2050</v>
      </c>
      <c r="D1700" s="245" t="s">
        <v>2046</v>
      </c>
      <c r="E1700" s="242" t="s">
        <v>212</v>
      </c>
      <c r="F1700" s="242" t="s">
        <v>212</v>
      </c>
      <c r="G1700" s="246" t="s">
        <v>220</v>
      </c>
    </row>
    <row r="1701" spans="2:7" ht="17.100000000000001" customHeight="1">
      <c r="B1701" s="240">
        <v>40946</v>
      </c>
      <c r="C1701" s="245" t="s">
        <v>2051</v>
      </c>
      <c r="D1701" s="245" t="s">
        <v>2046</v>
      </c>
      <c r="E1701" s="242" t="s">
        <v>212</v>
      </c>
      <c r="F1701" s="242" t="s">
        <v>212</v>
      </c>
      <c r="G1701" s="246" t="s">
        <v>220</v>
      </c>
    </row>
    <row r="1702" spans="2:7" ht="17.100000000000001" customHeight="1">
      <c r="B1702" s="240">
        <v>40946</v>
      </c>
      <c r="C1702" s="245" t="s">
        <v>2052</v>
      </c>
      <c r="D1702" s="245" t="s">
        <v>2040</v>
      </c>
      <c r="E1702" s="242" t="s">
        <v>212</v>
      </c>
      <c r="F1702" s="242" t="s">
        <v>212</v>
      </c>
      <c r="G1702" s="246" t="s">
        <v>220</v>
      </c>
    </row>
    <row r="1703" spans="2:7" ht="17.100000000000001" customHeight="1">
      <c r="B1703" s="240">
        <v>40946</v>
      </c>
      <c r="C1703" s="245" t="s">
        <v>2053</v>
      </c>
      <c r="D1703" s="245" t="s">
        <v>2054</v>
      </c>
      <c r="E1703" s="242" t="s">
        <v>212</v>
      </c>
      <c r="F1703" s="242" t="s">
        <v>212</v>
      </c>
      <c r="G1703" s="246" t="s">
        <v>220</v>
      </c>
    </row>
    <row r="1704" spans="2:7" ht="17.100000000000001" customHeight="1">
      <c r="B1704" s="240">
        <v>40946</v>
      </c>
      <c r="C1704" s="245" t="s">
        <v>2055</v>
      </c>
      <c r="D1704" s="245" t="s">
        <v>2056</v>
      </c>
      <c r="E1704" s="242" t="s">
        <v>212</v>
      </c>
      <c r="F1704" s="242" t="s">
        <v>212</v>
      </c>
      <c r="G1704" s="246" t="s">
        <v>220</v>
      </c>
    </row>
    <row r="1705" spans="2:7" ht="17.100000000000001" customHeight="1">
      <c r="B1705" s="240">
        <v>40946</v>
      </c>
      <c r="C1705" s="245" t="s">
        <v>2047</v>
      </c>
      <c r="D1705" s="245" t="s">
        <v>2048</v>
      </c>
      <c r="E1705" s="242" t="s">
        <v>212</v>
      </c>
      <c r="F1705" s="242" t="s">
        <v>212</v>
      </c>
      <c r="G1705" s="246" t="s">
        <v>220</v>
      </c>
    </row>
    <row r="1706" spans="2:7" ht="17.100000000000001" customHeight="1">
      <c r="B1706" s="240">
        <v>40946</v>
      </c>
      <c r="C1706" s="245" t="s">
        <v>2057</v>
      </c>
      <c r="D1706" s="245" t="s">
        <v>2058</v>
      </c>
      <c r="E1706" s="242" t="s">
        <v>212</v>
      </c>
      <c r="F1706" s="242" t="s">
        <v>212</v>
      </c>
      <c r="G1706" s="246" t="s">
        <v>220</v>
      </c>
    </row>
    <row r="1707" spans="2:7" ht="17.100000000000001" customHeight="1">
      <c r="B1707" s="240">
        <v>40946</v>
      </c>
      <c r="C1707" s="245" t="s">
        <v>2059</v>
      </c>
      <c r="D1707" s="245" t="s">
        <v>2060</v>
      </c>
      <c r="E1707" s="242" t="s">
        <v>212</v>
      </c>
      <c r="F1707" s="242" t="s">
        <v>212</v>
      </c>
      <c r="G1707" s="246" t="s">
        <v>397</v>
      </c>
    </row>
    <row r="1708" spans="2:7" ht="17.100000000000001" customHeight="1">
      <c r="B1708" s="240">
        <v>40946</v>
      </c>
      <c r="C1708" s="245" t="s">
        <v>2061</v>
      </c>
      <c r="D1708" s="245" t="s">
        <v>2060</v>
      </c>
      <c r="E1708" s="242" t="s">
        <v>212</v>
      </c>
      <c r="F1708" s="242" t="s">
        <v>212</v>
      </c>
      <c r="G1708" s="246" t="s">
        <v>220</v>
      </c>
    </row>
    <row r="1709" spans="2:7" ht="17.100000000000001" customHeight="1">
      <c r="B1709" s="240">
        <v>40946</v>
      </c>
      <c r="C1709" s="245" t="s">
        <v>2062</v>
      </c>
      <c r="D1709" s="245" t="s">
        <v>2060</v>
      </c>
      <c r="E1709" s="242" t="s">
        <v>212</v>
      </c>
      <c r="F1709" s="242" t="s">
        <v>212</v>
      </c>
      <c r="G1709" s="246" t="s">
        <v>220</v>
      </c>
    </row>
    <row r="1710" spans="2:7" ht="17.100000000000001" customHeight="1">
      <c r="B1710" s="240">
        <v>40946</v>
      </c>
      <c r="C1710" s="245" t="s">
        <v>2063</v>
      </c>
      <c r="D1710" s="245" t="s">
        <v>2060</v>
      </c>
      <c r="E1710" s="242" t="s">
        <v>212</v>
      </c>
      <c r="F1710" s="242" t="s">
        <v>212</v>
      </c>
      <c r="G1710" s="246" t="s">
        <v>220</v>
      </c>
    </row>
    <row r="1711" spans="2:7" ht="17.100000000000001" customHeight="1">
      <c r="B1711" s="240">
        <v>40946</v>
      </c>
      <c r="C1711" s="245" t="s">
        <v>2064</v>
      </c>
      <c r="D1711" s="245" t="s">
        <v>2060</v>
      </c>
      <c r="E1711" s="242" t="s">
        <v>212</v>
      </c>
      <c r="F1711" s="242" t="s">
        <v>212</v>
      </c>
      <c r="G1711" s="246" t="s">
        <v>220</v>
      </c>
    </row>
    <row r="1712" spans="2:7" ht="17.100000000000001" customHeight="1">
      <c r="B1712" s="240">
        <v>40946</v>
      </c>
      <c r="C1712" s="245" t="s">
        <v>2065</v>
      </c>
      <c r="D1712" s="245" t="s">
        <v>2060</v>
      </c>
      <c r="E1712" s="242" t="s">
        <v>212</v>
      </c>
      <c r="F1712" s="242" t="s">
        <v>212</v>
      </c>
      <c r="G1712" s="246" t="s">
        <v>220</v>
      </c>
    </row>
    <row r="1713" spans="2:7" ht="17.100000000000001" customHeight="1">
      <c r="B1713" s="240">
        <v>40946</v>
      </c>
      <c r="C1713" s="245" t="s">
        <v>2066</v>
      </c>
      <c r="D1713" s="245" t="s">
        <v>2060</v>
      </c>
      <c r="E1713" s="242" t="s">
        <v>212</v>
      </c>
      <c r="F1713" s="242" t="s">
        <v>212</v>
      </c>
      <c r="G1713" s="246" t="s">
        <v>220</v>
      </c>
    </row>
    <row r="1714" spans="2:7" ht="17.100000000000001" customHeight="1">
      <c r="B1714" s="240">
        <v>40946</v>
      </c>
      <c r="C1714" s="245" t="s">
        <v>2067</v>
      </c>
      <c r="D1714" s="245" t="s">
        <v>2060</v>
      </c>
      <c r="E1714" s="242" t="s">
        <v>212</v>
      </c>
      <c r="F1714" s="242" t="s">
        <v>212</v>
      </c>
      <c r="G1714" s="246" t="s">
        <v>220</v>
      </c>
    </row>
    <row r="1715" spans="2:7" ht="17.100000000000001" customHeight="1">
      <c r="B1715" s="240">
        <v>40946</v>
      </c>
      <c r="C1715" s="245" t="s">
        <v>2068</v>
      </c>
      <c r="D1715" s="245" t="s">
        <v>2060</v>
      </c>
      <c r="E1715" s="242" t="s">
        <v>212</v>
      </c>
      <c r="F1715" s="242" t="s">
        <v>212</v>
      </c>
      <c r="G1715" s="246" t="s">
        <v>220</v>
      </c>
    </row>
    <row r="1716" spans="2:7" ht="17.100000000000001" customHeight="1">
      <c r="B1716" s="240">
        <v>40946</v>
      </c>
      <c r="C1716" s="245" t="s">
        <v>2069</v>
      </c>
      <c r="D1716" s="245" t="s">
        <v>2070</v>
      </c>
      <c r="E1716" s="242" t="s">
        <v>212</v>
      </c>
      <c r="F1716" s="242" t="s">
        <v>212</v>
      </c>
      <c r="G1716" s="246" t="s">
        <v>220</v>
      </c>
    </row>
    <row r="1717" spans="2:7" ht="17.100000000000001" customHeight="1">
      <c r="B1717" s="240">
        <v>40970</v>
      </c>
      <c r="C1717" s="245" t="s">
        <v>2071</v>
      </c>
      <c r="D1717" s="245" t="s">
        <v>2072</v>
      </c>
      <c r="E1717" s="242" t="s">
        <v>212</v>
      </c>
      <c r="F1717" s="242" t="s">
        <v>212</v>
      </c>
      <c r="G1717" s="246" t="s">
        <v>678</v>
      </c>
    </row>
    <row r="1718" spans="2:7" ht="17.100000000000001" customHeight="1">
      <c r="B1718" s="240">
        <v>40970</v>
      </c>
      <c r="C1718" s="245" t="s">
        <v>2073</v>
      </c>
      <c r="D1718" s="245" t="s">
        <v>2072</v>
      </c>
      <c r="E1718" s="242" t="s">
        <v>212</v>
      </c>
      <c r="F1718" s="242" t="s">
        <v>212</v>
      </c>
      <c r="G1718" s="246" t="s">
        <v>678</v>
      </c>
    </row>
    <row r="1719" spans="2:7" ht="17.100000000000001" customHeight="1">
      <c r="B1719" s="240">
        <v>40970</v>
      </c>
      <c r="C1719" s="245" t="s">
        <v>2074</v>
      </c>
      <c r="D1719" s="245" t="s">
        <v>2072</v>
      </c>
      <c r="E1719" s="242" t="s">
        <v>212</v>
      </c>
      <c r="F1719" s="242" t="s">
        <v>212</v>
      </c>
      <c r="G1719" s="246" t="s">
        <v>678</v>
      </c>
    </row>
    <row r="1720" spans="2:7" ht="17.100000000000001" customHeight="1">
      <c r="B1720" s="240">
        <v>40970</v>
      </c>
      <c r="C1720" s="245" t="s">
        <v>2075</v>
      </c>
      <c r="D1720" s="245" t="s">
        <v>2072</v>
      </c>
      <c r="E1720" s="242" t="s">
        <v>212</v>
      </c>
      <c r="F1720" s="242" t="s">
        <v>212</v>
      </c>
      <c r="G1720" s="246" t="s">
        <v>678</v>
      </c>
    </row>
    <row r="1721" spans="2:7" ht="17.100000000000001" customHeight="1">
      <c r="B1721" s="240">
        <v>40970</v>
      </c>
      <c r="C1721" s="245" t="s">
        <v>2076</v>
      </c>
      <c r="D1721" s="245" t="s">
        <v>2072</v>
      </c>
      <c r="E1721" s="242" t="s">
        <v>212</v>
      </c>
      <c r="F1721" s="242" t="s">
        <v>212</v>
      </c>
      <c r="G1721" s="246" t="s">
        <v>678</v>
      </c>
    </row>
    <row r="1722" spans="2:7" ht="17.100000000000001" customHeight="1">
      <c r="B1722" s="240">
        <v>40970</v>
      </c>
      <c r="C1722" s="245" t="s">
        <v>2077</v>
      </c>
      <c r="D1722" s="245" t="s">
        <v>2072</v>
      </c>
      <c r="E1722" s="242" t="s">
        <v>212</v>
      </c>
      <c r="F1722" s="242" t="s">
        <v>212</v>
      </c>
      <c r="G1722" s="246" t="s">
        <v>678</v>
      </c>
    </row>
    <row r="1723" spans="2:7" ht="17.100000000000001" customHeight="1">
      <c r="B1723" s="240">
        <v>40970</v>
      </c>
      <c r="C1723" s="245" t="s">
        <v>2078</v>
      </c>
      <c r="D1723" s="245" t="s">
        <v>2072</v>
      </c>
      <c r="E1723" s="242" t="s">
        <v>212</v>
      </c>
      <c r="F1723" s="242" t="s">
        <v>212</v>
      </c>
      <c r="G1723" s="246" t="s">
        <v>678</v>
      </c>
    </row>
    <row r="1724" spans="2:7" ht="17.100000000000001" customHeight="1">
      <c r="B1724" s="240">
        <v>40970</v>
      </c>
      <c r="C1724" s="245" t="s">
        <v>2079</v>
      </c>
      <c r="D1724" s="245" t="s">
        <v>2072</v>
      </c>
      <c r="E1724" s="242" t="s">
        <v>212</v>
      </c>
      <c r="F1724" s="242" t="s">
        <v>212</v>
      </c>
      <c r="G1724" s="246" t="s">
        <v>678</v>
      </c>
    </row>
    <row r="1725" spans="2:7" ht="17.100000000000001" customHeight="1">
      <c r="B1725" s="240">
        <v>40970</v>
      </c>
      <c r="C1725" s="245" t="s">
        <v>2080</v>
      </c>
      <c r="D1725" s="245" t="s">
        <v>2072</v>
      </c>
      <c r="E1725" s="242" t="s">
        <v>212</v>
      </c>
      <c r="F1725" s="242" t="s">
        <v>212</v>
      </c>
      <c r="G1725" s="246" t="s">
        <v>678</v>
      </c>
    </row>
    <row r="1726" spans="2:7" ht="17.100000000000001" customHeight="1">
      <c r="B1726" s="240">
        <v>40970</v>
      </c>
      <c r="C1726" s="245" t="s">
        <v>2081</v>
      </c>
      <c r="D1726" s="245" t="s">
        <v>2072</v>
      </c>
      <c r="E1726" s="242" t="s">
        <v>212</v>
      </c>
      <c r="F1726" s="242" t="s">
        <v>212</v>
      </c>
      <c r="G1726" s="246" t="s">
        <v>678</v>
      </c>
    </row>
    <row r="1727" spans="2:7" ht="17.100000000000001" customHeight="1">
      <c r="B1727" s="240">
        <v>40970</v>
      </c>
      <c r="C1727" s="245" t="s">
        <v>2082</v>
      </c>
      <c r="D1727" s="245" t="s">
        <v>2072</v>
      </c>
      <c r="E1727" s="242" t="s">
        <v>212</v>
      </c>
      <c r="F1727" s="242" t="s">
        <v>212</v>
      </c>
      <c r="G1727" s="246" t="s">
        <v>678</v>
      </c>
    </row>
    <row r="1728" spans="2:7" ht="17.100000000000001" customHeight="1">
      <c r="B1728" s="240">
        <v>40970</v>
      </c>
      <c r="C1728" s="245" t="s">
        <v>2083</v>
      </c>
      <c r="D1728" s="245" t="s">
        <v>2084</v>
      </c>
      <c r="E1728" s="242" t="s">
        <v>212</v>
      </c>
      <c r="F1728" s="242" t="s">
        <v>212</v>
      </c>
      <c r="G1728" s="246" t="s">
        <v>678</v>
      </c>
    </row>
    <row r="1729" spans="2:7" ht="17.100000000000001" customHeight="1">
      <c r="B1729" s="240">
        <v>40970</v>
      </c>
      <c r="C1729" s="245" t="s">
        <v>2085</v>
      </c>
      <c r="D1729" s="245" t="s">
        <v>2084</v>
      </c>
      <c r="E1729" s="242" t="s">
        <v>212</v>
      </c>
      <c r="F1729" s="242" t="s">
        <v>212</v>
      </c>
      <c r="G1729" s="246" t="s">
        <v>678</v>
      </c>
    </row>
    <row r="1730" spans="2:7" ht="17.100000000000001" customHeight="1">
      <c r="B1730" s="240">
        <v>40970</v>
      </c>
      <c r="C1730" s="245" t="s">
        <v>2086</v>
      </c>
      <c r="D1730" s="245" t="s">
        <v>2084</v>
      </c>
      <c r="E1730" s="242" t="s">
        <v>212</v>
      </c>
      <c r="F1730" s="242" t="s">
        <v>212</v>
      </c>
      <c r="G1730" s="246" t="s">
        <v>678</v>
      </c>
    </row>
    <row r="1731" spans="2:7" ht="17.100000000000001" customHeight="1">
      <c r="B1731" s="240">
        <v>40970</v>
      </c>
      <c r="C1731" s="245" t="s">
        <v>2087</v>
      </c>
      <c r="D1731" s="245" t="s">
        <v>2084</v>
      </c>
      <c r="E1731" s="242" t="s">
        <v>212</v>
      </c>
      <c r="F1731" s="242" t="s">
        <v>212</v>
      </c>
      <c r="G1731" s="246" t="s">
        <v>678</v>
      </c>
    </row>
    <row r="1732" spans="2:7" ht="17.100000000000001" customHeight="1">
      <c r="B1732" s="240">
        <v>40970</v>
      </c>
      <c r="C1732" s="245" t="s">
        <v>2088</v>
      </c>
      <c r="D1732" s="245" t="s">
        <v>2084</v>
      </c>
      <c r="E1732" s="242" t="s">
        <v>212</v>
      </c>
      <c r="F1732" s="242" t="s">
        <v>212</v>
      </c>
      <c r="G1732" s="246" t="s">
        <v>678</v>
      </c>
    </row>
    <row r="1733" spans="2:7" ht="17.100000000000001" customHeight="1">
      <c r="B1733" s="240">
        <v>40970</v>
      </c>
      <c r="C1733" s="245" t="s">
        <v>2089</v>
      </c>
      <c r="D1733" s="245" t="s">
        <v>2084</v>
      </c>
      <c r="E1733" s="242" t="s">
        <v>212</v>
      </c>
      <c r="F1733" s="242" t="s">
        <v>212</v>
      </c>
      <c r="G1733" s="246" t="s">
        <v>678</v>
      </c>
    </row>
    <row r="1734" spans="2:7" ht="17.100000000000001" customHeight="1">
      <c r="B1734" s="240">
        <v>40970</v>
      </c>
      <c r="C1734" s="245" t="s">
        <v>2090</v>
      </c>
      <c r="D1734" s="245" t="s">
        <v>2084</v>
      </c>
      <c r="E1734" s="242" t="s">
        <v>212</v>
      </c>
      <c r="F1734" s="242" t="s">
        <v>212</v>
      </c>
      <c r="G1734" s="246" t="s">
        <v>678</v>
      </c>
    </row>
    <row r="1735" spans="2:7" ht="17.100000000000001" customHeight="1">
      <c r="B1735" s="240">
        <v>40970</v>
      </c>
      <c r="C1735" s="245" t="s">
        <v>2091</v>
      </c>
      <c r="D1735" s="245" t="s">
        <v>2084</v>
      </c>
      <c r="E1735" s="242" t="s">
        <v>212</v>
      </c>
      <c r="F1735" s="242" t="s">
        <v>212</v>
      </c>
      <c r="G1735" s="246" t="s">
        <v>678</v>
      </c>
    </row>
    <row r="1736" spans="2:7" ht="17.100000000000001" customHeight="1">
      <c r="B1736" s="240">
        <v>40970</v>
      </c>
      <c r="C1736" s="245" t="s">
        <v>2092</v>
      </c>
      <c r="D1736" s="245" t="s">
        <v>2084</v>
      </c>
      <c r="E1736" s="242" t="s">
        <v>212</v>
      </c>
      <c r="F1736" s="242" t="s">
        <v>212</v>
      </c>
      <c r="G1736" s="246" t="s">
        <v>678</v>
      </c>
    </row>
    <row r="1737" spans="2:7" ht="17.100000000000001" customHeight="1">
      <c r="B1737" s="240">
        <v>40970</v>
      </c>
      <c r="C1737" s="245" t="s">
        <v>2093</v>
      </c>
      <c r="D1737" s="245" t="s">
        <v>2084</v>
      </c>
      <c r="E1737" s="242" t="s">
        <v>212</v>
      </c>
      <c r="F1737" s="242" t="s">
        <v>212</v>
      </c>
      <c r="G1737" s="246" t="s">
        <v>678</v>
      </c>
    </row>
    <row r="1738" spans="2:7" ht="17.100000000000001" customHeight="1">
      <c r="B1738" s="240">
        <v>40970</v>
      </c>
      <c r="C1738" s="245" t="s">
        <v>2094</v>
      </c>
      <c r="D1738" s="245" t="s">
        <v>2084</v>
      </c>
      <c r="E1738" s="242" t="s">
        <v>212</v>
      </c>
      <c r="F1738" s="242" t="s">
        <v>212</v>
      </c>
      <c r="G1738" s="246" t="s">
        <v>678</v>
      </c>
    </row>
    <row r="1739" spans="2:7" ht="17.100000000000001" customHeight="1">
      <c r="B1739" s="240">
        <v>40970</v>
      </c>
      <c r="C1739" s="245" t="s">
        <v>2095</v>
      </c>
      <c r="D1739" s="245" t="s">
        <v>2084</v>
      </c>
      <c r="E1739" s="242" t="s">
        <v>212</v>
      </c>
      <c r="F1739" s="242" t="s">
        <v>212</v>
      </c>
      <c r="G1739" s="246" t="s">
        <v>678</v>
      </c>
    </row>
    <row r="1740" spans="2:7" ht="17.100000000000001" customHeight="1">
      <c r="B1740" s="240">
        <v>40970</v>
      </c>
      <c r="C1740" s="245" t="s">
        <v>2096</v>
      </c>
      <c r="D1740" s="245" t="s">
        <v>2084</v>
      </c>
      <c r="E1740" s="242" t="s">
        <v>212</v>
      </c>
      <c r="F1740" s="242" t="s">
        <v>212</v>
      </c>
      <c r="G1740" s="246" t="s">
        <v>678</v>
      </c>
    </row>
    <row r="1741" spans="2:7" ht="17.100000000000001" customHeight="1">
      <c r="B1741" s="240">
        <v>40970</v>
      </c>
      <c r="C1741" s="245" t="s">
        <v>2097</v>
      </c>
      <c r="D1741" s="245" t="s">
        <v>2084</v>
      </c>
      <c r="E1741" s="242" t="s">
        <v>212</v>
      </c>
      <c r="F1741" s="242" t="s">
        <v>212</v>
      </c>
      <c r="G1741" s="246" t="s">
        <v>678</v>
      </c>
    </row>
    <row r="1742" spans="2:7" ht="17.100000000000001" customHeight="1">
      <c r="B1742" s="240">
        <v>40970</v>
      </c>
      <c r="C1742" s="245" t="s">
        <v>2098</v>
      </c>
      <c r="D1742" s="245" t="s">
        <v>2084</v>
      </c>
      <c r="E1742" s="242" t="s">
        <v>212</v>
      </c>
      <c r="F1742" s="242" t="s">
        <v>212</v>
      </c>
      <c r="G1742" s="246" t="s">
        <v>678</v>
      </c>
    </row>
    <row r="1743" spans="2:7" ht="17.100000000000001" customHeight="1">
      <c r="B1743" s="240">
        <v>40970</v>
      </c>
      <c r="C1743" s="245" t="s">
        <v>2099</v>
      </c>
      <c r="D1743" s="245" t="s">
        <v>2084</v>
      </c>
      <c r="E1743" s="242" t="s">
        <v>212</v>
      </c>
      <c r="F1743" s="242" t="s">
        <v>212</v>
      </c>
      <c r="G1743" s="246" t="s">
        <v>678</v>
      </c>
    </row>
    <row r="1744" spans="2:7" ht="17.100000000000001" customHeight="1">
      <c r="B1744" s="240">
        <v>40970</v>
      </c>
      <c r="C1744" s="245" t="s">
        <v>2100</v>
      </c>
      <c r="D1744" s="245" t="s">
        <v>2084</v>
      </c>
      <c r="E1744" s="242" t="s">
        <v>212</v>
      </c>
      <c r="F1744" s="242" t="s">
        <v>212</v>
      </c>
      <c r="G1744" s="246" t="s">
        <v>678</v>
      </c>
    </row>
    <row r="1745" spans="2:7" ht="17.100000000000001" customHeight="1">
      <c r="B1745" s="240">
        <v>40970</v>
      </c>
      <c r="C1745" s="245" t="s">
        <v>2101</v>
      </c>
      <c r="D1745" s="245" t="s">
        <v>2084</v>
      </c>
      <c r="E1745" s="242" t="s">
        <v>212</v>
      </c>
      <c r="F1745" s="242" t="s">
        <v>212</v>
      </c>
      <c r="G1745" s="246" t="s">
        <v>678</v>
      </c>
    </row>
    <row r="1746" spans="2:7" ht="17.100000000000001" customHeight="1">
      <c r="B1746" s="240">
        <v>40970</v>
      </c>
      <c r="C1746" s="245" t="s">
        <v>2102</v>
      </c>
      <c r="D1746" s="245" t="s">
        <v>2084</v>
      </c>
      <c r="E1746" s="242" t="s">
        <v>212</v>
      </c>
      <c r="F1746" s="242" t="s">
        <v>212</v>
      </c>
      <c r="G1746" s="246" t="s">
        <v>678</v>
      </c>
    </row>
    <row r="1747" spans="2:7" ht="17.100000000000001" customHeight="1">
      <c r="B1747" s="240">
        <v>40970</v>
      </c>
      <c r="C1747" s="245" t="s">
        <v>2103</v>
      </c>
      <c r="D1747" s="245" t="s">
        <v>2084</v>
      </c>
      <c r="E1747" s="242" t="s">
        <v>212</v>
      </c>
      <c r="F1747" s="242" t="s">
        <v>212</v>
      </c>
      <c r="G1747" s="246" t="s">
        <v>678</v>
      </c>
    </row>
    <row r="1748" spans="2:7" ht="17.100000000000001" customHeight="1">
      <c r="B1748" s="240">
        <v>40970</v>
      </c>
      <c r="C1748" s="245" t="s">
        <v>2104</v>
      </c>
      <c r="D1748" s="245" t="s">
        <v>2084</v>
      </c>
      <c r="E1748" s="242" t="s">
        <v>212</v>
      </c>
      <c r="F1748" s="242" t="s">
        <v>212</v>
      </c>
      <c r="G1748" s="246" t="s">
        <v>678</v>
      </c>
    </row>
    <row r="1749" spans="2:7" ht="17.100000000000001" customHeight="1">
      <c r="B1749" s="240">
        <v>40970</v>
      </c>
      <c r="C1749" s="245" t="s">
        <v>2105</v>
      </c>
      <c r="D1749" s="245" t="s">
        <v>2084</v>
      </c>
      <c r="E1749" s="242" t="s">
        <v>212</v>
      </c>
      <c r="F1749" s="242" t="s">
        <v>212</v>
      </c>
      <c r="G1749" s="246" t="s">
        <v>678</v>
      </c>
    </row>
    <row r="1750" spans="2:7" ht="17.100000000000001" customHeight="1">
      <c r="B1750" s="240">
        <v>40970</v>
      </c>
      <c r="C1750" s="245" t="s">
        <v>2106</v>
      </c>
      <c r="D1750" s="245" t="s">
        <v>2084</v>
      </c>
      <c r="E1750" s="242" t="s">
        <v>212</v>
      </c>
      <c r="F1750" s="242" t="s">
        <v>212</v>
      </c>
      <c r="G1750" s="246" t="s">
        <v>678</v>
      </c>
    </row>
    <row r="1751" spans="2:7" ht="17.100000000000001" customHeight="1">
      <c r="B1751" s="240">
        <v>40970</v>
      </c>
      <c r="C1751" s="245" t="s">
        <v>2107</v>
      </c>
      <c r="D1751" s="245" t="s">
        <v>2084</v>
      </c>
      <c r="E1751" s="242" t="s">
        <v>212</v>
      </c>
      <c r="F1751" s="242" t="s">
        <v>212</v>
      </c>
      <c r="G1751" s="246" t="s">
        <v>678</v>
      </c>
    </row>
    <row r="1752" spans="2:7" ht="17.100000000000001" customHeight="1">
      <c r="B1752" s="240">
        <v>40970</v>
      </c>
      <c r="C1752" s="245" t="s">
        <v>2108</v>
      </c>
      <c r="D1752" s="245" t="s">
        <v>2084</v>
      </c>
      <c r="E1752" s="242" t="s">
        <v>212</v>
      </c>
      <c r="F1752" s="242" t="s">
        <v>212</v>
      </c>
      <c r="G1752" s="246" t="s">
        <v>678</v>
      </c>
    </row>
    <row r="1753" spans="2:7" ht="17.100000000000001" customHeight="1">
      <c r="B1753" s="240">
        <v>40970</v>
      </c>
      <c r="C1753" s="245" t="s">
        <v>2109</v>
      </c>
      <c r="D1753" s="245" t="s">
        <v>2084</v>
      </c>
      <c r="E1753" s="242" t="s">
        <v>212</v>
      </c>
      <c r="F1753" s="242" t="s">
        <v>212</v>
      </c>
      <c r="G1753" s="246" t="s">
        <v>678</v>
      </c>
    </row>
    <row r="1754" spans="2:7" ht="17.100000000000001" customHeight="1">
      <c r="B1754" s="240">
        <v>40970</v>
      </c>
      <c r="C1754" s="245" t="s">
        <v>2110</v>
      </c>
      <c r="D1754" s="245" t="s">
        <v>2084</v>
      </c>
      <c r="E1754" s="242" t="s">
        <v>212</v>
      </c>
      <c r="F1754" s="242" t="s">
        <v>212</v>
      </c>
      <c r="G1754" s="246" t="s">
        <v>678</v>
      </c>
    </row>
    <row r="1755" spans="2:7" ht="17.100000000000001" customHeight="1">
      <c r="B1755" s="240">
        <v>40970</v>
      </c>
      <c r="C1755" s="245" t="s">
        <v>2111</v>
      </c>
      <c r="D1755" s="245" t="s">
        <v>2084</v>
      </c>
      <c r="E1755" s="242" t="s">
        <v>212</v>
      </c>
      <c r="F1755" s="242" t="s">
        <v>212</v>
      </c>
      <c r="G1755" s="246" t="s">
        <v>678</v>
      </c>
    </row>
    <row r="1756" spans="2:7" ht="17.100000000000001" customHeight="1">
      <c r="B1756" s="240">
        <v>40970</v>
      </c>
      <c r="C1756" s="245" t="s">
        <v>2112</v>
      </c>
      <c r="D1756" s="245" t="s">
        <v>2084</v>
      </c>
      <c r="E1756" s="242" t="s">
        <v>212</v>
      </c>
      <c r="F1756" s="242" t="s">
        <v>212</v>
      </c>
      <c r="G1756" s="246" t="s">
        <v>678</v>
      </c>
    </row>
    <row r="1757" spans="2:7" ht="17.100000000000001" customHeight="1">
      <c r="B1757" s="240">
        <v>40970</v>
      </c>
      <c r="C1757" s="245" t="s">
        <v>2113</v>
      </c>
      <c r="D1757" s="245" t="s">
        <v>2084</v>
      </c>
      <c r="E1757" s="242" t="s">
        <v>212</v>
      </c>
      <c r="F1757" s="242" t="s">
        <v>212</v>
      </c>
      <c r="G1757" s="246" t="s">
        <v>678</v>
      </c>
    </row>
    <row r="1758" spans="2:7" ht="17.100000000000001" customHeight="1">
      <c r="B1758" s="240">
        <v>40970</v>
      </c>
      <c r="C1758" s="245" t="s">
        <v>2114</v>
      </c>
      <c r="D1758" s="245" t="s">
        <v>2084</v>
      </c>
      <c r="E1758" s="242" t="s">
        <v>212</v>
      </c>
      <c r="F1758" s="242" t="s">
        <v>212</v>
      </c>
      <c r="G1758" s="246" t="s">
        <v>678</v>
      </c>
    </row>
    <row r="1759" spans="2:7" ht="17.100000000000001" customHeight="1">
      <c r="B1759" s="240">
        <v>40970</v>
      </c>
      <c r="C1759" s="245" t="s">
        <v>2115</v>
      </c>
      <c r="D1759" s="245" t="s">
        <v>2084</v>
      </c>
      <c r="E1759" s="242" t="s">
        <v>212</v>
      </c>
      <c r="F1759" s="242" t="s">
        <v>212</v>
      </c>
      <c r="G1759" s="246" t="s">
        <v>678</v>
      </c>
    </row>
    <row r="1760" spans="2:7" ht="17.100000000000001" customHeight="1">
      <c r="B1760" s="240">
        <v>40970</v>
      </c>
      <c r="C1760" s="245" t="s">
        <v>2116</v>
      </c>
      <c r="D1760" s="245" t="s">
        <v>2084</v>
      </c>
      <c r="E1760" s="242" t="s">
        <v>212</v>
      </c>
      <c r="F1760" s="242" t="s">
        <v>212</v>
      </c>
      <c r="G1760" s="246" t="s">
        <v>678</v>
      </c>
    </row>
    <row r="1761" spans="2:7" ht="17.100000000000001" customHeight="1">
      <c r="B1761" s="240">
        <v>40970</v>
      </c>
      <c r="C1761" s="245" t="s">
        <v>2117</v>
      </c>
      <c r="D1761" s="245" t="s">
        <v>2084</v>
      </c>
      <c r="E1761" s="242" t="s">
        <v>212</v>
      </c>
      <c r="F1761" s="242" t="s">
        <v>212</v>
      </c>
      <c r="G1761" s="246" t="s">
        <v>678</v>
      </c>
    </row>
    <row r="1762" spans="2:7" ht="17.100000000000001" customHeight="1">
      <c r="B1762" s="240">
        <v>40970</v>
      </c>
      <c r="C1762" s="245" t="s">
        <v>2118</v>
      </c>
      <c r="D1762" s="245" t="s">
        <v>2084</v>
      </c>
      <c r="E1762" s="242" t="s">
        <v>212</v>
      </c>
      <c r="F1762" s="242" t="s">
        <v>212</v>
      </c>
      <c r="G1762" s="246" t="s">
        <v>678</v>
      </c>
    </row>
    <row r="1763" spans="2:7" ht="17.100000000000001" customHeight="1">
      <c r="B1763" s="240">
        <v>40970</v>
      </c>
      <c r="C1763" s="245" t="s">
        <v>2119</v>
      </c>
      <c r="D1763" s="245" t="s">
        <v>2084</v>
      </c>
      <c r="E1763" s="242" t="s">
        <v>212</v>
      </c>
      <c r="F1763" s="242" t="s">
        <v>212</v>
      </c>
      <c r="G1763" s="246" t="s">
        <v>678</v>
      </c>
    </row>
    <row r="1764" spans="2:7" ht="17.100000000000001" customHeight="1">
      <c r="B1764" s="240">
        <v>40970</v>
      </c>
      <c r="C1764" s="245" t="s">
        <v>2120</v>
      </c>
      <c r="D1764" s="245" t="s">
        <v>2084</v>
      </c>
      <c r="E1764" s="242" t="s">
        <v>212</v>
      </c>
      <c r="F1764" s="242" t="s">
        <v>212</v>
      </c>
      <c r="G1764" s="246" t="s">
        <v>678</v>
      </c>
    </row>
    <row r="1765" spans="2:7" ht="17.100000000000001" customHeight="1">
      <c r="B1765" s="240">
        <v>40970</v>
      </c>
      <c r="C1765" s="245" t="s">
        <v>2121</v>
      </c>
      <c r="D1765" s="245" t="s">
        <v>2084</v>
      </c>
      <c r="E1765" s="242" t="s">
        <v>212</v>
      </c>
      <c r="F1765" s="242" t="s">
        <v>212</v>
      </c>
      <c r="G1765" s="246" t="s">
        <v>678</v>
      </c>
    </row>
    <row r="1766" spans="2:7" ht="17.100000000000001" customHeight="1">
      <c r="B1766" s="240">
        <v>40970</v>
      </c>
      <c r="C1766" s="245" t="s">
        <v>2122</v>
      </c>
      <c r="D1766" s="245" t="s">
        <v>2084</v>
      </c>
      <c r="E1766" s="242" t="s">
        <v>212</v>
      </c>
      <c r="F1766" s="242" t="s">
        <v>212</v>
      </c>
      <c r="G1766" s="246" t="s">
        <v>678</v>
      </c>
    </row>
    <row r="1767" spans="2:7" ht="17.100000000000001" customHeight="1">
      <c r="B1767" s="240">
        <v>40970</v>
      </c>
      <c r="C1767" s="245" t="s">
        <v>2123</v>
      </c>
      <c r="D1767" s="245" t="s">
        <v>2084</v>
      </c>
      <c r="E1767" s="242" t="s">
        <v>212</v>
      </c>
      <c r="F1767" s="242" t="s">
        <v>212</v>
      </c>
      <c r="G1767" s="246" t="s">
        <v>678</v>
      </c>
    </row>
    <row r="1768" spans="2:7" ht="17.100000000000001" customHeight="1">
      <c r="B1768" s="240">
        <v>40970</v>
      </c>
      <c r="C1768" s="245" t="s">
        <v>2124</v>
      </c>
      <c r="D1768" s="245" t="s">
        <v>2084</v>
      </c>
      <c r="E1768" s="242" t="s">
        <v>212</v>
      </c>
      <c r="F1768" s="242" t="s">
        <v>212</v>
      </c>
      <c r="G1768" s="246" t="s">
        <v>678</v>
      </c>
    </row>
    <row r="1769" spans="2:7" ht="17.100000000000001" customHeight="1">
      <c r="B1769" s="240">
        <v>40970</v>
      </c>
      <c r="C1769" s="245" t="s">
        <v>2125</v>
      </c>
      <c r="D1769" s="245" t="s">
        <v>2084</v>
      </c>
      <c r="E1769" s="242" t="s">
        <v>212</v>
      </c>
      <c r="F1769" s="242" t="s">
        <v>212</v>
      </c>
      <c r="G1769" s="246" t="s">
        <v>678</v>
      </c>
    </row>
    <row r="1770" spans="2:7" ht="17.100000000000001" customHeight="1">
      <c r="B1770" s="240">
        <v>40970</v>
      </c>
      <c r="C1770" s="245" t="s">
        <v>2126</v>
      </c>
      <c r="D1770" s="245" t="s">
        <v>2084</v>
      </c>
      <c r="E1770" s="242" t="s">
        <v>212</v>
      </c>
      <c r="F1770" s="242" t="s">
        <v>212</v>
      </c>
      <c r="G1770" s="246" t="s">
        <v>678</v>
      </c>
    </row>
    <row r="1771" spans="2:7" ht="17.100000000000001" customHeight="1">
      <c r="B1771" s="240">
        <v>40970</v>
      </c>
      <c r="C1771" s="245" t="s">
        <v>2127</v>
      </c>
      <c r="D1771" s="245" t="s">
        <v>2084</v>
      </c>
      <c r="E1771" s="242" t="s">
        <v>212</v>
      </c>
      <c r="F1771" s="242" t="s">
        <v>212</v>
      </c>
      <c r="G1771" s="246" t="s">
        <v>678</v>
      </c>
    </row>
    <row r="1772" spans="2:7" ht="17.100000000000001" customHeight="1">
      <c r="B1772" s="240">
        <v>40970</v>
      </c>
      <c r="C1772" s="245" t="s">
        <v>2128</v>
      </c>
      <c r="D1772" s="245" t="s">
        <v>2084</v>
      </c>
      <c r="E1772" s="242" t="s">
        <v>212</v>
      </c>
      <c r="F1772" s="242" t="s">
        <v>212</v>
      </c>
      <c r="G1772" s="246" t="s">
        <v>678</v>
      </c>
    </row>
    <row r="1773" spans="2:7" ht="17.100000000000001" customHeight="1">
      <c r="B1773" s="240">
        <v>40970</v>
      </c>
      <c r="C1773" s="245" t="s">
        <v>2129</v>
      </c>
      <c r="D1773" s="245" t="s">
        <v>2084</v>
      </c>
      <c r="E1773" s="242" t="s">
        <v>212</v>
      </c>
      <c r="F1773" s="242" t="s">
        <v>212</v>
      </c>
      <c r="G1773" s="246" t="s">
        <v>678</v>
      </c>
    </row>
    <row r="1774" spans="2:7" ht="17.100000000000001" customHeight="1">
      <c r="B1774" s="240">
        <v>40970</v>
      </c>
      <c r="C1774" s="245" t="s">
        <v>2130</v>
      </c>
      <c r="D1774" s="245" t="s">
        <v>2084</v>
      </c>
      <c r="E1774" s="242" t="s">
        <v>212</v>
      </c>
      <c r="F1774" s="242" t="s">
        <v>212</v>
      </c>
      <c r="G1774" s="246" t="s">
        <v>678</v>
      </c>
    </row>
    <row r="1775" spans="2:7" ht="17.100000000000001" customHeight="1">
      <c r="B1775" s="240">
        <v>40970</v>
      </c>
      <c r="C1775" s="245" t="s">
        <v>2131</v>
      </c>
      <c r="D1775" s="245" t="s">
        <v>2084</v>
      </c>
      <c r="E1775" s="242" t="s">
        <v>212</v>
      </c>
      <c r="F1775" s="242" t="s">
        <v>212</v>
      </c>
      <c r="G1775" s="246" t="s">
        <v>678</v>
      </c>
    </row>
    <row r="1776" spans="2:7" ht="17.100000000000001" customHeight="1">
      <c r="B1776" s="240">
        <v>40970</v>
      </c>
      <c r="C1776" s="245" t="s">
        <v>2132</v>
      </c>
      <c r="D1776" s="245" t="s">
        <v>2084</v>
      </c>
      <c r="E1776" s="242" t="s">
        <v>212</v>
      </c>
      <c r="F1776" s="242" t="s">
        <v>212</v>
      </c>
      <c r="G1776" s="246" t="s">
        <v>678</v>
      </c>
    </row>
    <row r="1777" spans="2:7" ht="17.100000000000001" customHeight="1">
      <c r="B1777" s="240">
        <v>40970</v>
      </c>
      <c r="C1777" s="245" t="s">
        <v>2133</v>
      </c>
      <c r="D1777" s="245" t="s">
        <v>2084</v>
      </c>
      <c r="E1777" s="242" t="s">
        <v>212</v>
      </c>
      <c r="F1777" s="242" t="s">
        <v>212</v>
      </c>
      <c r="G1777" s="246" t="s">
        <v>678</v>
      </c>
    </row>
    <row r="1778" spans="2:7" ht="17.100000000000001" customHeight="1">
      <c r="B1778" s="240">
        <v>40970</v>
      </c>
      <c r="C1778" s="245" t="s">
        <v>2134</v>
      </c>
      <c r="D1778" s="245" t="s">
        <v>2084</v>
      </c>
      <c r="E1778" s="242" t="s">
        <v>212</v>
      </c>
      <c r="F1778" s="242" t="s">
        <v>212</v>
      </c>
      <c r="G1778" s="246" t="s">
        <v>678</v>
      </c>
    </row>
    <row r="1779" spans="2:7" ht="17.100000000000001" customHeight="1">
      <c r="B1779" s="240">
        <v>40970</v>
      </c>
      <c r="C1779" s="245" t="s">
        <v>2135</v>
      </c>
      <c r="D1779" s="245" t="s">
        <v>2072</v>
      </c>
      <c r="E1779" s="242" t="s">
        <v>212</v>
      </c>
      <c r="F1779" s="242" t="s">
        <v>212</v>
      </c>
      <c r="G1779" s="246" t="s">
        <v>1510</v>
      </c>
    </row>
    <row r="1780" spans="2:7" ht="17.100000000000001" customHeight="1">
      <c r="B1780" s="240">
        <v>40970</v>
      </c>
      <c r="C1780" s="245" t="s">
        <v>2136</v>
      </c>
      <c r="D1780" s="245" t="s">
        <v>2072</v>
      </c>
      <c r="E1780" s="242" t="s">
        <v>212</v>
      </c>
      <c r="F1780" s="242" t="s">
        <v>212</v>
      </c>
      <c r="G1780" s="246" t="s">
        <v>1510</v>
      </c>
    </row>
    <row r="1781" spans="2:7" ht="17.100000000000001" customHeight="1">
      <c r="B1781" s="240">
        <v>40970</v>
      </c>
      <c r="C1781" s="245" t="s">
        <v>2137</v>
      </c>
      <c r="D1781" s="245" t="s">
        <v>2072</v>
      </c>
      <c r="E1781" s="242" t="s">
        <v>212</v>
      </c>
      <c r="F1781" s="242" t="s">
        <v>212</v>
      </c>
      <c r="G1781" s="246" t="s">
        <v>1510</v>
      </c>
    </row>
    <row r="1782" spans="2:7" ht="17.100000000000001" customHeight="1">
      <c r="B1782" s="240">
        <v>40970</v>
      </c>
      <c r="C1782" s="245" t="s">
        <v>2138</v>
      </c>
      <c r="D1782" s="245" t="s">
        <v>2072</v>
      </c>
      <c r="E1782" s="242" t="s">
        <v>212</v>
      </c>
      <c r="F1782" s="242" t="s">
        <v>212</v>
      </c>
      <c r="G1782" s="246" t="s">
        <v>1510</v>
      </c>
    </row>
    <row r="1783" spans="2:7" ht="17.100000000000001" customHeight="1">
      <c r="B1783" s="240">
        <v>40970</v>
      </c>
      <c r="C1783" s="245" t="s">
        <v>2139</v>
      </c>
      <c r="D1783" s="245" t="s">
        <v>2072</v>
      </c>
      <c r="E1783" s="242" t="s">
        <v>212</v>
      </c>
      <c r="F1783" s="242" t="s">
        <v>212</v>
      </c>
      <c r="G1783" s="246" t="s">
        <v>1510</v>
      </c>
    </row>
    <row r="1784" spans="2:7" ht="17.100000000000001" customHeight="1">
      <c r="B1784" s="240">
        <v>40970</v>
      </c>
      <c r="C1784" s="245" t="s">
        <v>2140</v>
      </c>
      <c r="D1784" s="245" t="s">
        <v>2072</v>
      </c>
      <c r="E1784" s="242" t="s">
        <v>212</v>
      </c>
      <c r="F1784" s="242" t="s">
        <v>212</v>
      </c>
      <c r="G1784" s="246" t="s">
        <v>1510</v>
      </c>
    </row>
    <row r="1785" spans="2:7" ht="17.100000000000001" customHeight="1">
      <c r="B1785" s="240">
        <v>40970</v>
      </c>
      <c r="C1785" s="245" t="s">
        <v>2141</v>
      </c>
      <c r="D1785" s="245" t="s">
        <v>2084</v>
      </c>
      <c r="E1785" s="242" t="s">
        <v>212</v>
      </c>
      <c r="F1785" s="242"/>
      <c r="G1785" s="246" t="s">
        <v>1510</v>
      </c>
    </row>
    <row r="1786" spans="2:7" ht="17.100000000000001" customHeight="1">
      <c r="B1786" s="240">
        <v>40970</v>
      </c>
      <c r="C1786" s="245" t="s">
        <v>2142</v>
      </c>
      <c r="D1786" s="245" t="s">
        <v>2084</v>
      </c>
      <c r="E1786" s="242" t="s">
        <v>212</v>
      </c>
      <c r="F1786" s="242" t="s">
        <v>212</v>
      </c>
      <c r="G1786" s="246" t="s">
        <v>1510</v>
      </c>
    </row>
    <row r="1787" spans="2:7" ht="17.100000000000001" customHeight="1">
      <c r="B1787" s="240">
        <v>40970</v>
      </c>
      <c r="C1787" s="245" t="s">
        <v>2143</v>
      </c>
      <c r="D1787" s="245" t="s">
        <v>2084</v>
      </c>
      <c r="E1787" s="242" t="s">
        <v>212</v>
      </c>
      <c r="F1787" s="242" t="s">
        <v>212</v>
      </c>
      <c r="G1787" s="246" t="s">
        <v>1510</v>
      </c>
    </row>
    <row r="1788" spans="2:7" ht="17.100000000000001" customHeight="1">
      <c r="B1788" s="240">
        <v>40970</v>
      </c>
      <c r="C1788" s="245" t="s">
        <v>2144</v>
      </c>
      <c r="D1788" s="245" t="s">
        <v>2084</v>
      </c>
      <c r="E1788" s="242" t="s">
        <v>212</v>
      </c>
      <c r="F1788" s="242" t="s">
        <v>212</v>
      </c>
      <c r="G1788" s="246" t="s">
        <v>1510</v>
      </c>
    </row>
    <row r="1789" spans="2:7" ht="17.100000000000001" customHeight="1">
      <c r="B1789" s="240">
        <v>40970</v>
      </c>
      <c r="C1789" s="245" t="s">
        <v>2145</v>
      </c>
      <c r="D1789" s="245" t="s">
        <v>2084</v>
      </c>
      <c r="E1789" s="242" t="s">
        <v>212</v>
      </c>
      <c r="F1789" s="242" t="s">
        <v>212</v>
      </c>
      <c r="G1789" s="246" t="s">
        <v>1510</v>
      </c>
    </row>
    <row r="1790" spans="2:7" ht="17.100000000000001" customHeight="1">
      <c r="B1790" s="240">
        <v>40970</v>
      </c>
      <c r="C1790" s="245" t="s">
        <v>2146</v>
      </c>
      <c r="D1790" s="245" t="s">
        <v>2084</v>
      </c>
      <c r="E1790" s="242" t="s">
        <v>212</v>
      </c>
      <c r="F1790" s="242" t="s">
        <v>212</v>
      </c>
      <c r="G1790" s="246" t="s">
        <v>1510</v>
      </c>
    </row>
    <row r="1791" spans="2:7" ht="17.100000000000001" customHeight="1">
      <c r="B1791" s="240">
        <v>40970</v>
      </c>
      <c r="C1791" s="245" t="s">
        <v>2147</v>
      </c>
      <c r="D1791" s="245" t="s">
        <v>2084</v>
      </c>
      <c r="E1791" s="242" t="s">
        <v>212</v>
      </c>
      <c r="F1791" s="242" t="s">
        <v>212</v>
      </c>
      <c r="G1791" s="246" t="s">
        <v>1510</v>
      </c>
    </row>
    <row r="1792" spans="2:7" ht="17.100000000000001" customHeight="1">
      <c r="B1792" s="240">
        <v>40970</v>
      </c>
      <c r="C1792" s="245" t="s">
        <v>2148</v>
      </c>
      <c r="D1792" s="245" t="s">
        <v>2084</v>
      </c>
      <c r="E1792" s="242" t="s">
        <v>212</v>
      </c>
      <c r="F1792" s="242" t="s">
        <v>212</v>
      </c>
      <c r="G1792" s="246" t="s">
        <v>1510</v>
      </c>
    </row>
    <row r="1793" spans="2:7" ht="17.100000000000001" customHeight="1">
      <c r="B1793" s="240">
        <v>40970</v>
      </c>
      <c r="C1793" s="245" t="s">
        <v>2149</v>
      </c>
      <c r="D1793" s="245" t="s">
        <v>2084</v>
      </c>
      <c r="E1793" s="242" t="s">
        <v>212</v>
      </c>
      <c r="F1793" s="242"/>
      <c r="G1793" s="246" t="s">
        <v>1510</v>
      </c>
    </row>
    <row r="1794" spans="2:7" ht="17.100000000000001" customHeight="1">
      <c r="B1794" s="240">
        <v>40970</v>
      </c>
      <c r="C1794" s="245" t="s">
        <v>2150</v>
      </c>
      <c r="D1794" s="245" t="s">
        <v>2084</v>
      </c>
      <c r="E1794" s="242" t="s">
        <v>212</v>
      </c>
      <c r="F1794" s="242" t="s">
        <v>212</v>
      </c>
      <c r="G1794" s="246" t="s">
        <v>1510</v>
      </c>
    </row>
    <row r="1795" spans="2:7" ht="17.100000000000001" customHeight="1">
      <c r="B1795" s="240">
        <v>40970</v>
      </c>
      <c r="C1795" s="245" t="s">
        <v>2151</v>
      </c>
      <c r="D1795" s="245" t="s">
        <v>2084</v>
      </c>
      <c r="E1795" s="242" t="s">
        <v>212</v>
      </c>
      <c r="F1795" s="242" t="s">
        <v>212</v>
      </c>
      <c r="G1795" s="246" t="s">
        <v>1510</v>
      </c>
    </row>
    <row r="1796" spans="2:7" ht="17.100000000000001" customHeight="1">
      <c r="B1796" s="240">
        <v>40970</v>
      </c>
      <c r="C1796" s="245" t="s">
        <v>2152</v>
      </c>
      <c r="D1796" s="245" t="s">
        <v>2084</v>
      </c>
      <c r="E1796" s="242" t="s">
        <v>212</v>
      </c>
      <c r="F1796" s="242" t="s">
        <v>212</v>
      </c>
      <c r="G1796" s="246" t="s">
        <v>1510</v>
      </c>
    </row>
    <row r="1797" spans="2:7" ht="17.100000000000001" customHeight="1">
      <c r="B1797" s="240">
        <v>40970</v>
      </c>
      <c r="C1797" s="245" t="s">
        <v>2153</v>
      </c>
      <c r="D1797" s="245" t="s">
        <v>2084</v>
      </c>
      <c r="E1797" s="242" t="s">
        <v>212</v>
      </c>
      <c r="F1797" s="242" t="s">
        <v>212</v>
      </c>
      <c r="G1797" s="246" t="s">
        <v>1510</v>
      </c>
    </row>
    <row r="1798" spans="2:7" ht="17.100000000000001" customHeight="1">
      <c r="B1798" s="240">
        <v>40970</v>
      </c>
      <c r="C1798" s="245" t="s">
        <v>2154</v>
      </c>
      <c r="D1798" s="245" t="s">
        <v>2084</v>
      </c>
      <c r="E1798" s="242" t="s">
        <v>212</v>
      </c>
      <c r="F1798" s="242" t="s">
        <v>212</v>
      </c>
      <c r="G1798" s="246" t="s">
        <v>1510</v>
      </c>
    </row>
    <row r="1799" spans="2:7" ht="17.100000000000001" customHeight="1">
      <c r="B1799" s="240">
        <v>40970</v>
      </c>
      <c r="C1799" s="245" t="s">
        <v>2155</v>
      </c>
      <c r="D1799" s="245" t="s">
        <v>2084</v>
      </c>
      <c r="E1799" s="242" t="s">
        <v>212</v>
      </c>
      <c r="F1799" s="242" t="s">
        <v>212</v>
      </c>
      <c r="G1799" s="246" t="s">
        <v>1510</v>
      </c>
    </row>
    <row r="1800" spans="2:7" ht="17.100000000000001" customHeight="1">
      <c r="B1800" s="240">
        <v>40970</v>
      </c>
      <c r="C1800" s="245" t="s">
        <v>2156</v>
      </c>
      <c r="D1800" s="245" t="s">
        <v>2084</v>
      </c>
      <c r="E1800" s="242" t="s">
        <v>212</v>
      </c>
      <c r="F1800" s="242" t="s">
        <v>212</v>
      </c>
      <c r="G1800" s="246" t="s">
        <v>1510</v>
      </c>
    </row>
    <row r="1801" spans="2:7" ht="17.100000000000001" customHeight="1">
      <c r="B1801" s="240">
        <v>40970</v>
      </c>
      <c r="C1801" s="245" t="s">
        <v>2157</v>
      </c>
      <c r="D1801" s="245" t="s">
        <v>2084</v>
      </c>
      <c r="E1801" s="242" t="s">
        <v>212</v>
      </c>
      <c r="F1801" s="242" t="s">
        <v>212</v>
      </c>
      <c r="G1801" s="246" t="s">
        <v>1510</v>
      </c>
    </row>
    <row r="1802" spans="2:7" ht="17.100000000000001" customHeight="1">
      <c r="B1802" s="240">
        <v>40970</v>
      </c>
      <c r="C1802" s="245" t="s">
        <v>2158</v>
      </c>
      <c r="D1802" s="245" t="s">
        <v>2084</v>
      </c>
      <c r="E1802" s="242" t="s">
        <v>212</v>
      </c>
      <c r="F1802" s="242" t="s">
        <v>212</v>
      </c>
      <c r="G1802" s="246" t="s">
        <v>1510</v>
      </c>
    </row>
    <row r="1803" spans="2:7" ht="17.100000000000001" customHeight="1">
      <c r="B1803" s="240">
        <v>40970</v>
      </c>
      <c r="C1803" s="245" t="s">
        <v>2159</v>
      </c>
      <c r="D1803" s="245" t="s">
        <v>2084</v>
      </c>
      <c r="E1803" s="242" t="s">
        <v>212</v>
      </c>
      <c r="F1803" s="242" t="s">
        <v>212</v>
      </c>
      <c r="G1803" s="246" t="s">
        <v>1510</v>
      </c>
    </row>
    <row r="1804" spans="2:7" ht="17.100000000000001" customHeight="1">
      <c r="B1804" s="240">
        <v>40970</v>
      </c>
      <c r="C1804" s="245" t="s">
        <v>2160</v>
      </c>
      <c r="D1804" s="245" t="s">
        <v>2084</v>
      </c>
      <c r="E1804" s="242" t="s">
        <v>212</v>
      </c>
      <c r="F1804" s="242" t="s">
        <v>212</v>
      </c>
      <c r="G1804" s="246" t="s">
        <v>1510</v>
      </c>
    </row>
    <row r="1805" spans="2:7" ht="17.100000000000001" customHeight="1">
      <c r="B1805" s="240">
        <v>40970</v>
      </c>
      <c r="C1805" s="245" t="s">
        <v>2161</v>
      </c>
      <c r="D1805" s="245" t="s">
        <v>2084</v>
      </c>
      <c r="E1805" s="242" t="s">
        <v>212</v>
      </c>
      <c r="F1805" s="242" t="s">
        <v>212</v>
      </c>
      <c r="G1805" s="246" t="s">
        <v>1510</v>
      </c>
    </row>
    <row r="1806" spans="2:7" ht="17.100000000000001" customHeight="1">
      <c r="B1806" s="240">
        <v>40970</v>
      </c>
      <c r="C1806" s="245" t="s">
        <v>2162</v>
      </c>
      <c r="D1806" s="245" t="s">
        <v>2084</v>
      </c>
      <c r="E1806" s="242" t="s">
        <v>212</v>
      </c>
      <c r="F1806" s="242" t="s">
        <v>212</v>
      </c>
      <c r="G1806" s="246" t="s">
        <v>1510</v>
      </c>
    </row>
    <row r="1807" spans="2:7" ht="17.100000000000001" customHeight="1">
      <c r="B1807" s="240">
        <v>40970</v>
      </c>
      <c r="C1807" s="245" t="s">
        <v>2163</v>
      </c>
      <c r="D1807" s="245" t="s">
        <v>2084</v>
      </c>
      <c r="E1807" s="242" t="s">
        <v>212</v>
      </c>
      <c r="F1807" s="242" t="s">
        <v>212</v>
      </c>
      <c r="G1807" s="246" t="s">
        <v>1510</v>
      </c>
    </row>
    <row r="1808" spans="2:7" ht="17.100000000000001" customHeight="1">
      <c r="B1808" s="240">
        <v>40970</v>
      </c>
      <c r="C1808" s="245" t="s">
        <v>2164</v>
      </c>
      <c r="D1808" s="245" t="s">
        <v>2084</v>
      </c>
      <c r="E1808" s="242" t="s">
        <v>212</v>
      </c>
      <c r="F1808" s="242" t="s">
        <v>212</v>
      </c>
      <c r="G1808" s="246" t="s">
        <v>1510</v>
      </c>
    </row>
    <row r="1809" spans="2:7" ht="17.100000000000001" customHeight="1">
      <c r="B1809" s="240">
        <v>40970</v>
      </c>
      <c r="C1809" s="245" t="s">
        <v>2165</v>
      </c>
      <c r="D1809" s="245" t="s">
        <v>2084</v>
      </c>
      <c r="E1809" s="242" t="s">
        <v>212</v>
      </c>
      <c r="F1809" s="242" t="s">
        <v>212</v>
      </c>
      <c r="G1809" s="246" t="s">
        <v>1510</v>
      </c>
    </row>
    <row r="1810" spans="2:7" ht="17.100000000000001" customHeight="1">
      <c r="B1810" s="240">
        <v>40970</v>
      </c>
      <c r="C1810" s="245" t="s">
        <v>2166</v>
      </c>
      <c r="D1810" s="245" t="s">
        <v>2084</v>
      </c>
      <c r="E1810" s="242" t="s">
        <v>212</v>
      </c>
      <c r="F1810" s="242" t="s">
        <v>212</v>
      </c>
      <c r="G1810" s="246" t="s">
        <v>1510</v>
      </c>
    </row>
    <row r="1811" spans="2:7" ht="17.100000000000001" customHeight="1">
      <c r="B1811" s="240">
        <v>40970</v>
      </c>
      <c r="C1811" s="245" t="s">
        <v>2167</v>
      </c>
      <c r="D1811" s="245" t="s">
        <v>2084</v>
      </c>
      <c r="E1811" s="242" t="s">
        <v>212</v>
      </c>
      <c r="F1811" s="242" t="s">
        <v>212</v>
      </c>
      <c r="G1811" s="246" t="s">
        <v>1510</v>
      </c>
    </row>
    <row r="1812" spans="2:7" ht="17.100000000000001" customHeight="1">
      <c r="B1812" s="240">
        <v>40970</v>
      </c>
      <c r="C1812" s="245" t="s">
        <v>2168</v>
      </c>
      <c r="D1812" s="245" t="s">
        <v>2084</v>
      </c>
      <c r="E1812" s="242" t="s">
        <v>212</v>
      </c>
      <c r="F1812" s="242" t="s">
        <v>212</v>
      </c>
      <c r="G1812" s="246" t="s">
        <v>1510</v>
      </c>
    </row>
    <row r="1813" spans="2:7" ht="17.100000000000001" customHeight="1">
      <c r="B1813" s="240">
        <v>40981</v>
      </c>
      <c r="C1813" s="245" t="s">
        <v>2169</v>
      </c>
      <c r="D1813" s="245" t="s">
        <v>2170</v>
      </c>
      <c r="E1813" s="242" t="s">
        <v>212</v>
      </c>
      <c r="F1813" s="242" t="s">
        <v>212</v>
      </c>
      <c r="G1813" s="246" t="s">
        <v>678</v>
      </c>
    </row>
    <row r="1814" spans="2:7" ht="17.100000000000001" customHeight="1">
      <c r="B1814" s="240">
        <v>40981</v>
      </c>
      <c r="C1814" s="245" t="s">
        <v>2171</v>
      </c>
      <c r="D1814" s="245" t="s">
        <v>2172</v>
      </c>
      <c r="E1814" s="242" t="s">
        <v>212</v>
      </c>
      <c r="F1814" s="242" t="s">
        <v>212</v>
      </c>
      <c r="G1814" s="246" t="s">
        <v>678</v>
      </c>
    </row>
    <row r="1815" spans="2:7" ht="17.100000000000001" customHeight="1">
      <c r="B1815" s="240">
        <v>40981</v>
      </c>
      <c r="C1815" s="245" t="s">
        <v>2173</v>
      </c>
      <c r="D1815" s="245" t="s">
        <v>2172</v>
      </c>
      <c r="E1815" s="242" t="s">
        <v>212</v>
      </c>
      <c r="F1815" s="242" t="s">
        <v>212</v>
      </c>
      <c r="G1815" s="246" t="s">
        <v>678</v>
      </c>
    </row>
    <row r="1816" spans="2:7" ht="17.100000000000001" customHeight="1">
      <c r="B1816" s="240">
        <v>40981</v>
      </c>
      <c r="C1816" s="245" t="s">
        <v>2174</v>
      </c>
      <c r="D1816" s="245" t="s">
        <v>2172</v>
      </c>
      <c r="E1816" s="242" t="s">
        <v>212</v>
      </c>
      <c r="F1816" s="242" t="s">
        <v>212</v>
      </c>
      <c r="G1816" s="246" t="s">
        <v>678</v>
      </c>
    </row>
    <row r="1817" spans="2:7" ht="17.100000000000001" customHeight="1">
      <c r="B1817" s="240">
        <v>40981</v>
      </c>
      <c r="C1817" s="245" t="s">
        <v>2175</v>
      </c>
      <c r="D1817" s="245" t="s">
        <v>2170</v>
      </c>
      <c r="E1817" s="242" t="s">
        <v>212</v>
      </c>
      <c r="F1817" s="242" t="s">
        <v>212</v>
      </c>
      <c r="G1817" s="246" t="s">
        <v>678</v>
      </c>
    </row>
    <row r="1818" spans="2:7" ht="17.100000000000001" customHeight="1">
      <c r="B1818" s="240">
        <v>40981</v>
      </c>
      <c r="C1818" s="245" t="s">
        <v>2176</v>
      </c>
      <c r="D1818" s="245" t="s">
        <v>2172</v>
      </c>
      <c r="E1818" s="242" t="s">
        <v>212</v>
      </c>
      <c r="F1818" s="242" t="s">
        <v>212</v>
      </c>
      <c r="G1818" s="246" t="s">
        <v>678</v>
      </c>
    </row>
    <row r="1819" spans="2:7" ht="17.100000000000001" customHeight="1">
      <c r="B1819" s="240">
        <v>40981</v>
      </c>
      <c r="C1819" s="245" t="s">
        <v>2177</v>
      </c>
      <c r="D1819" s="245" t="s">
        <v>2170</v>
      </c>
      <c r="E1819" s="242" t="s">
        <v>212</v>
      </c>
      <c r="F1819" s="242" t="s">
        <v>212</v>
      </c>
      <c r="G1819" s="246" t="s">
        <v>678</v>
      </c>
    </row>
    <row r="1820" spans="2:7" ht="17.100000000000001" customHeight="1">
      <c r="B1820" s="240">
        <v>40981</v>
      </c>
      <c r="C1820" s="245" t="s">
        <v>2178</v>
      </c>
      <c r="D1820" s="245" t="s">
        <v>2170</v>
      </c>
      <c r="E1820" s="242" t="s">
        <v>212</v>
      </c>
      <c r="F1820" s="242" t="s">
        <v>212</v>
      </c>
      <c r="G1820" s="246" t="s">
        <v>678</v>
      </c>
    </row>
    <row r="1821" spans="2:7" ht="17.100000000000001" customHeight="1">
      <c r="B1821" s="240">
        <v>40981</v>
      </c>
      <c r="C1821" s="245" t="s">
        <v>2179</v>
      </c>
      <c r="D1821" s="245" t="s">
        <v>2180</v>
      </c>
      <c r="E1821" s="242" t="s">
        <v>212</v>
      </c>
      <c r="F1821" s="242" t="s">
        <v>212</v>
      </c>
      <c r="G1821" s="246" t="s">
        <v>678</v>
      </c>
    </row>
    <row r="1822" spans="2:7" ht="17.100000000000001" customHeight="1">
      <c r="B1822" s="240">
        <v>40981</v>
      </c>
      <c r="C1822" s="245" t="s">
        <v>2181</v>
      </c>
      <c r="D1822" s="245" t="s">
        <v>2172</v>
      </c>
      <c r="E1822" s="242" t="s">
        <v>212</v>
      </c>
      <c r="F1822" s="242" t="s">
        <v>212</v>
      </c>
      <c r="G1822" s="246" t="s">
        <v>678</v>
      </c>
    </row>
    <row r="1823" spans="2:7" ht="17.100000000000001" customHeight="1">
      <c r="B1823" s="240">
        <v>40981</v>
      </c>
      <c r="C1823" s="245" t="s">
        <v>2182</v>
      </c>
      <c r="D1823" s="245" t="s">
        <v>2172</v>
      </c>
      <c r="E1823" s="242" t="s">
        <v>212</v>
      </c>
      <c r="F1823" s="242" t="s">
        <v>212</v>
      </c>
      <c r="G1823" s="246" t="s">
        <v>678</v>
      </c>
    </row>
    <row r="1824" spans="2:7" ht="17.100000000000001" customHeight="1">
      <c r="B1824" s="240">
        <v>40981</v>
      </c>
      <c r="C1824" s="245" t="s">
        <v>2183</v>
      </c>
      <c r="D1824" s="245" t="s">
        <v>2172</v>
      </c>
      <c r="E1824" s="242" t="s">
        <v>212</v>
      </c>
      <c r="F1824" s="242" t="s">
        <v>212</v>
      </c>
      <c r="G1824" s="246" t="s">
        <v>678</v>
      </c>
    </row>
    <row r="1825" spans="2:7" ht="17.100000000000001" customHeight="1">
      <c r="B1825" s="240">
        <v>40981</v>
      </c>
      <c r="C1825" s="245" t="s">
        <v>2184</v>
      </c>
      <c r="D1825" s="245" t="s">
        <v>2170</v>
      </c>
      <c r="E1825" s="242" t="s">
        <v>212</v>
      </c>
      <c r="F1825" s="242" t="s">
        <v>212</v>
      </c>
      <c r="G1825" s="246" t="s">
        <v>1510</v>
      </c>
    </row>
    <row r="1826" spans="2:7" ht="17.100000000000001" customHeight="1">
      <c r="B1826" s="240">
        <v>40981</v>
      </c>
      <c r="C1826" s="245" t="s">
        <v>2185</v>
      </c>
      <c r="D1826" s="245" t="s">
        <v>2170</v>
      </c>
      <c r="E1826" s="242" t="s">
        <v>212</v>
      </c>
      <c r="F1826" s="242" t="s">
        <v>212</v>
      </c>
      <c r="G1826" s="246" t="s">
        <v>1510</v>
      </c>
    </row>
    <row r="1827" spans="2:7" ht="17.100000000000001" customHeight="1">
      <c r="B1827" s="240">
        <v>40981</v>
      </c>
      <c r="C1827" s="245" t="s">
        <v>2186</v>
      </c>
      <c r="D1827" s="245" t="s">
        <v>2172</v>
      </c>
      <c r="E1827" s="242" t="s">
        <v>212</v>
      </c>
      <c r="F1827" s="242" t="s">
        <v>212</v>
      </c>
      <c r="G1827" s="246" t="s">
        <v>1510</v>
      </c>
    </row>
    <row r="1828" spans="2:7" ht="17.100000000000001" customHeight="1">
      <c r="B1828" s="240">
        <v>40981</v>
      </c>
      <c r="C1828" s="245" t="s">
        <v>2187</v>
      </c>
      <c r="D1828" s="245" t="s">
        <v>2172</v>
      </c>
      <c r="E1828" s="242" t="s">
        <v>212</v>
      </c>
      <c r="F1828" s="242" t="s">
        <v>212</v>
      </c>
      <c r="G1828" s="246" t="s">
        <v>1510</v>
      </c>
    </row>
    <row r="1829" spans="2:7" ht="17.100000000000001" customHeight="1">
      <c r="B1829" s="240">
        <v>40981</v>
      </c>
      <c r="C1829" s="245" t="s">
        <v>2188</v>
      </c>
      <c r="D1829" s="245" t="s">
        <v>2172</v>
      </c>
      <c r="E1829" s="242" t="s">
        <v>212</v>
      </c>
      <c r="F1829" s="242" t="s">
        <v>212</v>
      </c>
      <c r="G1829" s="246" t="s">
        <v>1510</v>
      </c>
    </row>
    <row r="1830" spans="2:7" ht="17.100000000000001" customHeight="1">
      <c r="B1830" s="240">
        <v>40981</v>
      </c>
      <c r="C1830" s="245" t="s">
        <v>2189</v>
      </c>
      <c r="D1830" s="245" t="s">
        <v>2172</v>
      </c>
      <c r="E1830" s="242" t="s">
        <v>212</v>
      </c>
      <c r="F1830" s="242" t="s">
        <v>212</v>
      </c>
      <c r="G1830" s="246" t="s">
        <v>1510</v>
      </c>
    </row>
    <row r="1831" spans="2:7" ht="17.100000000000001" customHeight="1">
      <c r="B1831" s="240">
        <v>40981</v>
      </c>
      <c r="C1831" s="245" t="s">
        <v>2190</v>
      </c>
      <c r="D1831" s="245" t="s">
        <v>2191</v>
      </c>
      <c r="E1831" s="242" t="s">
        <v>212</v>
      </c>
      <c r="F1831" s="242" t="s">
        <v>212</v>
      </c>
      <c r="G1831" s="246" t="s">
        <v>385</v>
      </c>
    </row>
    <row r="1832" spans="2:7" ht="17.100000000000001" customHeight="1">
      <c r="B1832" s="240">
        <v>40981</v>
      </c>
      <c r="C1832" s="245" t="s">
        <v>2192</v>
      </c>
      <c r="D1832" s="245" t="s">
        <v>2193</v>
      </c>
      <c r="E1832" s="242" t="s">
        <v>212</v>
      </c>
      <c r="F1832" s="242" t="s">
        <v>212</v>
      </c>
      <c r="G1832" s="246" t="s">
        <v>385</v>
      </c>
    </row>
    <row r="1833" spans="2:7" ht="17.100000000000001" customHeight="1">
      <c r="B1833" s="240">
        <v>40981</v>
      </c>
      <c r="C1833" s="245" t="s">
        <v>2194</v>
      </c>
      <c r="D1833" s="245" t="s">
        <v>2195</v>
      </c>
      <c r="E1833" s="242" t="s">
        <v>212</v>
      </c>
      <c r="F1833" s="242" t="s">
        <v>212</v>
      </c>
      <c r="G1833" s="246" t="s">
        <v>385</v>
      </c>
    </row>
    <row r="1834" spans="2:7" ht="17.100000000000001" customHeight="1">
      <c r="B1834" s="240">
        <v>40981</v>
      </c>
      <c r="C1834" s="245" t="s">
        <v>2196</v>
      </c>
      <c r="D1834" s="245" t="s">
        <v>2195</v>
      </c>
      <c r="E1834" s="242" t="s">
        <v>212</v>
      </c>
      <c r="F1834" s="242" t="s">
        <v>212</v>
      </c>
      <c r="G1834" s="246" t="s">
        <v>385</v>
      </c>
    </row>
    <row r="1835" spans="2:7" ht="17.100000000000001" customHeight="1">
      <c r="B1835" s="240">
        <v>40981</v>
      </c>
      <c r="C1835" s="245" t="s">
        <v>2197</v>
      </c>
      <c r="D1835" s="245" t="s">
        <v>2195</v>
      </c>
      <c r="E1835" s="242" t="s">
        <v>212</v>
      </c>
      <c r="F1835" s="242" t="s">
        <v>212</v>
      </c>
      <c r="G1835" s="246" t="s">
        <v>385</v>
      </c>
    </row>
    <row r="1836" spans="2:7" ht="17.100000000000001" customHeight="1">
      <c r="B1836" s="240">
        <v>40981</v>
      </c>
      <c r="C1836" s="245" t="s">
        <v>2198</v>
      </c>
      <c r="D1836" s="245" t="s">
        <v>2199</v>
      </c>
      <c r="E1836" s="242" t="s">
        <v>212</v>
      </c>
      <c r="F1836" s="242" t="s">
        <v>212</v>
      </c>
      <c r="G1836" s="246" t="s">
        <v>385</v>
      </c>
    </row>
    <row r="1837" spans="2:7" ht="17.100000000000001" customHeight="1">
      <c r="B1837" s="240">
        <v>40981</v>
      </c>
      <c r="C1837" s="245" t="s">
        <v>2200</v>
      </c>
      <c r="D1837" s="245" t="s">
        <v>2201</v>
      </c>
      <c r="E1837" s="242" t="s">
        <v>212</v>
      </c>
      <c r="F1837" s="242" t="s">
        <v>212</v>
      </c>
      <c r="G1837" s="246" t="s">
        <v>385</v>
      </c>
    </row>
    <row r="1838" spans="2:7" ht="17.100000000000001" customHeight="1">
      <c r="B1838" s="240">
        <v>40981</v>
      </c>
      <c r="C1838" s="245" t="s">
        <v>2202</v>
      </c>
      <c r="D1838" s="245" t="s">
        <v>2203</v>
      </c>
      <c r="E1838" s="242" t="s">
        <v>212</v>
      </c>
      <c r="F1838" s="242" t="s">
        <v>212</v>
      </c>
      <c r="G1838" s="246" t="s">
        <v>385</v>
      </c>
    </row>
    <row r="1839" spans="2:7" ht="17.100000000000001" customHeight="1">
      <c r="B1839" s="240">
        <v>40981</v>
      </c>
      <c r="C1839" s="245" t="s">
        <v>2204</v>
      </c>
      <c r="D1839" s="245" t="s">
        <v>2203</v>
      </c>
      <c r="E1839" s="242" t="s">
        <v>212</v>
      </c>
      <c r="F1839" s="242" t="s">
        <v>212</v>
      </c>
      <c r="G1839" s="246" t="s">
        <v>385</v>
      </c>
    </row>
    <row r="1840" spans="2:7" ht="17.100000000000001" customHeight="1">
      <c r="B1840" s="240">
        <v>40981</v>
      </c>
      <c r="C1840" s="245" t="s">
        <v>2205</v>
      </c>
      <c r="D1840" s="245" t="s">
        <v>2203</v>
      </c>
      <c r="E1840" s="242" t="s">
        <v>212</v>
      </c>
      <c r="F1840" s="242" t="s">
        <v>212</v>
      </c>
      <c r="G1840" s="246" t="s">
        <v>385</v>
      </c>
    </row>
    <row r="1841" spans="2:7" ht="17.100000000000001" customHeight="1">
      <c r="B1841" s="240">
        <v>40981</v>
      </c>
      <c r="C1841" s="245" t="s">
        <v>2206</v>
      </c>
      <c r="D1841" s="245" t="s">
        <v>2203</v>
      </c>
      <c r="E1841" s="242" t="s">
        <v>212</v>
      </c>
      <c r="F1841" s="242" t="s">
        <v>212</v>
      </c>
      <c r="G1841" s="246" t="s">
        <v>385</v>
      </c>
    </row>
    <row r="1842" spans="2:7" ht="17.100000000000001" customHeight="1">
      <c r="B1842" s="240">
        <v>40981</v>
      </c>
      <c r="C1842" s="245" t="s">
        <v>2207</v>
      </c>
      <c r="D1842" s="245" t="s">
        <v>2203</v>
      </c>
      <c r="E1842" s="242" t="s">
        <v>212</v>
      </c>
      <c r="F1842" s="242" t="s">
        <v>212</v>
      </c>
      <c r="G1842" s="246" t="s">
        <v>385</v>
      </c>
    </row>
    <row r="1843" spans="2:7" ht="17.100000000000001" customHeight="1">
      <c r="B1843" s="240">
        <v>40981</v>
      </c>
      <c r="C1843" s="245" t="s">
        <v>2208</v>
      </c>
      <c r="D1843" s="245" t="s">
        <v>2203</v>
      </c>
      <c r="E1843" s="242" t="s">
        <v>212</v>
      </c>
      <c r="F1843" s="242"/>
      <c r="G1843" s="246" t="s">
        <v>385</v>
      </c>
    </row>
    <row r="1844" spans="2:7" ht="17.100000000000001" customHeight="1">
      <c r="B1844" s="240">
        <v>40981</v>
      </c>
      <c r="C1844" s="245" t="s">
        <v>2209</v>
      </c>
      <c r="D1844" s="245" t="s">
        <v>2203</v>
      </c>
      <c r="E1844" s="242" t="s">
        <v>212</v>
      </c>
      <c r="F1844" s="242" t="s">
        <v>212</v>
      </c>
      <c r="G1844" s="246" t="s">
        <v>385</v>
      </c>
    </row>
    <row r="1845" spans="2:7" ht="17.100000000000001" customHeight="1">
      <c r="B1845" s="240">
        <v>40981</v>
      </c>
      <c r="C1845" s="245" t="s">
        <v>2210</v>
      </c>
      <c r="D1845" s="245" t="s">
        <v>2203</v>
      </c>
      <c r="E1845" s="242" t="s">
        <v>212</v>
      </c>
      <c r="F1845" s="242" t="s">
        <v>212</v>
      </c>
      <c r="G1845" s="246" t="s">
        <v>385</v>
      </c>
    </row>
    <row r="1846" spans="2:7" ht="17.100000000000001" customHeight="1">
      <c r="B1846" s="240">
        <v>40981</v>
      </c>
      <c r="C1846" s="245" t="s">
        <v>2211</v>
      </c>
      <c r="D1846" s="245" t="s">
        <v>2203</v>
      </c>
      <c r="E1846" s="242" t="s">
        <v>212</v>
      </c>
      <c r="F1846" s="242" t="s">
        <v>212</v>
      </c>
      <c r="G1846" s="246" t="s">
        <v>385</v>
      </c>
    </row>
    <row r="1847" spans="2:7" ht="17.100000000000001" customHeight="1">
      <c r="B1847" s="240">
        <v>40981</v>
      </c>
      <c r="C1847" s="245" t="s">
        <v>2212</v>
      </c>
      <c r="D1847" s="245" t="s">
        <v>2203</v>
      </c>
      <c r="E1847" s="242" t="s">
        <v>212</v>
      </c>
      <c r="F1847" s="242" t="s">
        <v>212</v>
      </c>
      <c r="G1847" s="246" t="s">
        <v>385</v>
      </c>
    </row>
    <row r="1848" spans="2:7" ht="17.100000000000001" customHeight="1">
      <c r="B1848" s="240">
        <v>40981</v>
      </c>
      <c r="C1848" s="245" t="s">
        <v>2213</v>
      </c>
      <c r="D1848" s="245" t="s">
        <v>2203</v>
      </c>
      <c r="E1848" s="242" t="s">
        <v>212</v>
      </c>
      <c r="F1848" s="242" t="s">
        <v>212</v>
      </c>
      <c r="G1848" s="246" t="s">
        <v>385</v>
      </c>
    </row>
    <row r="1849" spans="2:7" ht="17.100000000000001" customHeight="1">
      <c r="B1849" s="240">
        <v>40981</v>
      </c>
      <c r="C1849" s="245" t="s">
        <v>2214</v>
      </c>
      <c r="D1849" s="245" t="s">
        <v>2203</v>
      </c>
      <c r="E1849" s="242" t="s">
        <v>212</v>
      </c>
      <c r="F1849" s="242" t="s">
        <v>212</v>
      </c>
      <c r="G1849" s="246" t="s">
        <v>385</v>
      </c>
    </row>
    <row r="1850" spans="2:7" ht="17.100000000000001" customHeight="1">
      <c r="B1850" s="240">
        <v>40981</v>
      </c>
      <c r="C1850" s="245" t="s">
        <v>2215</v>
      </c>
      <c r="D1850" s="245" t="s">
        <v>2203</v>
      </c>
      <c r="E1850" s="242" t="s">
        <v>212</v>
      </c>
      <c r="F1850" s="242" t="s">
        <v>212</v>
      </c>
      <c r="G1850" s="246" t="s">
        <v>385</v>
      </c>
    </row>
    <row r="1851" spans="2:7" ht="17.100000000000001" customHeight="1">
      <c r="B1851" s="240">
        <v>40981</v>
      </c>
      <c r="C1851" s="245" t="s">
        <v>2216</v>
      </c>
      <c r="D1851" s="245" t="s">
        <v>2203</v>
      </c>
      <c r="E1851" s="242" t="s">
        <v>212</v>
      </c>
      <c r="F1851" s="242" t="s">
        <v>212</v>
      </c>
      <c r="G1851" s="246" t="s">
        <v>385</v>
      </c>
    </row>
    <row r="1852" spans="2:7" ht="17.100000000000001" customHeight="1">
      <c r="B1852" s="240">
        <v>40981</v>
      </c>
      <c r="C1852" s="245" t="s">
        <v>2217</v>
      </c>
      <c r="D1852" s="245" t="s">
        <v>2203</v>
      </c>
      <c r="E1852" s="242" t="s">
        <v>212</v>
      </c>
      <c r="F1852" s="242" t="s">
        <v>212</v>
      </c>
      <c r="G1852" s="246" t="s">
        <v>385</v>
      </c>
    </row>
    <row r="1853" spans="2:7" ht="17.100000000000001" customHeight="1">
      <c r="B1853" s="240">
        <v>40981</v>
      </c>
      <c r="C1853" s="245" t="s">
        <v>2218</v>
      </c>
      <c r="D1853" s="245" t="s">
        <v>2203</v>
      </c>
      <c r="E1853" s="242" t="s">
        <v>212</v>
      </c>
      <c r="F1853" s="242" t="s">
        <v>212</v>
      </c>
      <c r="G1853" s="246" t="s">
        <v>385</v>
      </c>
    </row>
    <row r="1854" spans="2:7" ht="17.100000000000001" customHeight="1">
      <c r="B1854" s="240">
        <v>40981</v>
      </c>
      <c r="C1854" s="245" t="s">
        <v>2219</v>
      </c>
      <c r="D1854" s="245" t="s">
        <v>2203</v>
      </c>
      <c r="E1854" s="242" t="s">
        <v>212</v>
      </c>
      <c r="F1854" s="242" t="s">
        <v>212</v>
      </c>
      <c r="G1854" s="246" t="s">
        <v>385</v>
      </c>
    </row>
    <row r="1855" spans="2:7" ht="17.100000000000001" customHeight="1">
      <c r="B1855" s="240">
        <v>40981</v>
      </c>
      <c r="C1855" s="245" t="s">
        <v>2220</v>
      </c>
      <c r="D1855" s="245" t="s">
        <v>2203</v>
      </c>
      <c r="E1855" s="242" t="s">
        <v>212</v>
      </c>
      <c r="F1855" s="242" t="s">
        <v>212</v>
      </c>
      <c r="G1855" s="246" t="s">
        <v>385</v>
      </c>
    </row>
    <row r="1856" spans="2:7" ht="17.100000000000001" customHeight="1">
      <c r="B1856" s="240">
        <v>40981</v>
      </c>
      <c r="C1856" s="245" t="s">
        <v>2221</v>
      </c>
      <c r="D1856" s="245" t="s">
        <v>2203</v>
      </c>
      <c r="E1856" s="242" t="s">
        <v>212</v>
      </c>
      <c r="F1856" s="242" t="s">
        <v>212</v>
      </c>
      <c r="G1856" s="246" t="s">
        <v>385</v>
      </c>
    </row>
    <row r="1857" spans="2:7" ht="17.100000000000001" customHeight="1">
      <c r="B1857" s="240">
        <v>40981</v>
      </c>
      <c r="C1857" s="245" t="s">
        <v>2222</v>
      </c>
      <c r="D1857" s="245" t="s">
        <v>2203</v>
      </c>
      <c r="E1857" s="242" t="s">
        <v>212</v>
      </c>
      <c r="F1857" s="242" t="s">
        <v>212</v>
      </c>
      <c r="G1857" s="246" t="s">
        <v>385</v>
      </c>
    </row>
    <row r="1858" spans="2:7" ht="17.100000000000001" customHeight="1">
      <c r="B1858" s="240">
        <v>40981</v>
      </c>
      <c r="C1858" s="245" t="s">
        <v>2223</v>
      </c>
      <c r="D1858" s="245" t="s">
        <v>2203</v>
      </c>
      <c r="E1858" s="242" t="s">
        <v>212</v>
      </c>
      <c r="F1858" s="242" t="s">
        <v>212</v>
      </c>
      <c r="G1858" s="246" t="s">
        <v>385</v>
      </c>
    </row>
    <row r="1859" spans="2:7" ht="17.100000000000001" customHeight="1">
      <c r="B1859" s="240">
        <v>40981</v>
      </c>
      <c r="C1859" s="245" t="s">
        <v>2224</v>
      </c>
      <c r="D1859" s="245" t="s">
        <v>2203</v>
      </c>
      <c r="E1859" s="242" t="s">
        <v>212</v>
      </c>
      <c r="F1859" s="242" t="s">
        <v>212</v>
      </c>
      <c r="G1859" s="246" t="s">
        <v>385</v>
      </c>
    </row>
    <row r="1860" spans="2:7" ht="17.100000000000001" customHeight="1">
      <c r="B1860" s="240">
        <v>40981</v>
      </c>
      <c r="C1860" s="245" t="s">
        <v>2225</v>
      </c>
      <c r="D1860" s="245" t="s">
        <v>2226</v>
      </c>
      <c r="E1860" s="242" t="s">
        <v>212</v>
      </c>
      <c r="F1860" s="242" t="s">
        <v>212</v>
      </c>
      <c r="G1860" s="246" t="s">
        <v>385</v>
      </c>
    </row>
    <row r="1861" spans="2:7" ht="17.100000000000001" customHeight="1">
      <c r="B1861" s="240">
        <v>40981</v>
      </c>
      <c r="C1861" s="245" t="s">
        <v>2227</v>
      </c>
      <c r="D1861" s="245" t="s">
        <v>2226</v>
      </c>
      <c r="E1861" s="242" t="s">
        <v>212</v>
      </c>
      <c r="F1861" s="242" t="s">
        <v>212</v>
      </c>
      <c r="G1861" s="246" t="s">
        <v>385</v>
      </c>
    </row>
    <row r="1862" spans="2:7" ht="17.100000000000001" customHeight="1">
      <c r="B1862" s="240">
        <v>40981</v>
      </c>
      <c r="C1862" s="245" t="s">
        <v>2228</v>
      </c>
      <c r="D1862" s="245" t="s">
        <v>2226</v>
      </c>
      <c r="E1862" s="242" t="s">
        <v>212</v>
      </c>
      <c r="F1862" s="242" t="s">
        <v>212</v>
      </c>
      <c r="G1862" s="246" t="s">
        <v>385</v>
      </c>
    </row>
    <row r="1863" spans="2:7" ht="17.100000000000001" customHeight="1">
      <c r="B1863" s="240">
        <v>40981</v>
      </c>
      <c r="C1863" s="245" t="s">
        <v>2229</v>
      </c>
      <c r="D1863" s="245" t="s">
        <v>2226</v>
      </c>
      <c r="E1863" s="242" t="s">
        <v>212</v>
      </c>
      <c r="F1863" s="242" t="s">
        <v>212</v>
      </c>
      <c r="G1863" s="246" t="s">
        <v>385</v>
      </c>
    </row>
    <row r="1864" spans="2:7" ht="17.100000000000001" customHeight="1">
      <c r="B1864" s="240">
        <v>40981</v>
      </c>
      <c r="C1864" s="245" t="s">
        <v>2230</v>
      </c>
      <c r="D1864" s="245" t="s">
        <v>2226</v>
      </c>
      <c r="E1864" s="242" t="s">
        <v>212</v>
      </c>
      <c r="F1864" s="242" t="s">
        <v>212</v>
      </c>
      <c r="G1864" s="246" t="s">
        <v>385</v>
      </c>
    </row>
    <row r="1865" spans="2:7" ht="17.100000000000001" customHeight="1">
      <c r="B1865" s="240">
        <v>40981</v>
      </c>
      <c r="C1865" s="245" t="s">
        <v>2231</v>
      </c>
      <c r="D1865" s="245" t="s">
        <v>2226</v>
      </c>
      <c r="E1865" s="242" t="s">
        <v>212</v>
      </c>
      <c r="F1865" s="242" t="s">
        <v>212</v>
      </c>
      <c r="G1865" s="246" t="s">
        <v>385</v>
      </c>
    </row>
    <row r="1866" spans="2:7" ht="17.100000000000001" customHeight="1">
      <c r="B1866" s="240">
        <v>40981</v>
      </c>
      <c r="C1866" s="245" t="s">
        <v>2232</v>
      </c>
      <c r="D1866" s="245" t="s">
        <v>2226</v>
      </c>
      <c r="E1866" s="242" t="s">
        <v>212</v>
      </c>
      <c r="F1866" s="242" t="s">
        <v>212</v>
      </c>
      <c r="G1866" s="246" t="s">
        <v>385</v>
      </c>
    </row>
    <row r="1867" spans="2:7" ht="17.100000000000001" customHeight="1">
      <c r="B1867" s="240">
        <v>40981</v>
      </c>
      <c r="C1867" s="245" t="s">
        <v>2233</v>
      </c>
      <c r="D1867" s="245" t="s">
        <v>2203</v>
      </c>
      <c r="E1867" s="242" t="s">
        <v>212</v>
      </c>
      <c r="F1867" s="242" t="s">
        <v>212</v>
      </c>
      <c r="G1867" s="246" t="s">
        <v>397</v>
      </c>
    </row>
    <row r="1868" spans="2:7" ht="17.100000000000001" customHeight="1">
      <c r="B1868" s="240">
        <v>40984</v>
      </c>
      <c r="C1868" s="245" t="s">
        <v>2234</v>
      </c>
      <c r="D1868" s="245" t="s">
        <v>2235</v>
      </c>
      <c r="E1868" s="242" t="s">
        <v>212</v>
      </c>
      <c r="F1868" s="242" t="s">
        <v>212</v>
      </c>
      <c r="G1868" s="246" t="s">
        <v>678</v>
      </c>
    </row>
    <row r="1869" spans="2:7" ht="17.100000000000001" customHeight="1">
      <c r="B1869" s="240">
        <v>40984</v>
      </c>
      <c r="C1869" s="245" t="s">
        <v>2236</v>
      </c>
      <c r="D1869" s="245" t="s">
        <v>2237</v>
      </c>
      <c r="E1869" s="242" t="s">
        <v>212</v>
      </c>
      <c r="F1869" s="242" t="s">
        <v>212</v>
      </c>
      <c r="G1869" s="246" t="s">
        <v>678</v>
      </c>
    </row>
    <row r="1870" spans="2:7" ht="17.100000000000001" customHeight="1">
      <c r="B1870" s="240">
        <v>40984</v>
      </c>
      <c r="C1870" s="245" t="s">
        <v>2238</v>
      </c>
      <c r="D1870" s="245" t="s">
        <v>2237</v>
      </c>
      <c r="E1870" s="242" t="s">
        <v>212</v>
      </c>
      <c r="F1870" s="242" t="s">
        <v>212</v>
      </c>
      <c r="G1870" s="246" t="s">
        <v>678</v>
      </c>
    </row>
    <row r="1871" spans="2:7" ht="17.100000000000001" customHeight="1">
      <c r="B1871" s="240">
        <v>40984</v>
      </c>
      <c r="C1871" s="245" t="s">
        <v>2239</v>
      </c>
      <c r="D1871" s="245" t="s">
        <v>2240</v>
      </c>
      <c r="E1871" s="242" t="s">
        <v>212</v>
      </c>
      <c r="F1871" s="242" t="s">
        <v>212</v>
      </c>
      <c r="G1871" s="246" t="s">
        <v>678</v>
      </c>
    </row>
    <row r="1872" spans="2:7" ht="17.100000000000001" customHeight="1">
      <c r="B1872" s="240">
        <v>40984</v>
      </c>
      <c r="C1872" s="245" t="s">
        <v>2241</v>
      </c>
      <c r="D1872" s="245" t="s">
        <v>2242</v>
      </c>
      <c r="E1872" s="242" t="s">
        <v>212</v>
      </c>
      <c r="F1872" s="242" t="s">
        <v>212</v>
      </c>
      <c r="G1872" s="246" t="s">
        <v>678</v>
      </c>
    </row>
    <row r="1873" spans="2:7" ht="17.100000000000001" customHeight="1">
      <c r="B1873" s="240">
        <v>40984</v>
      </c>
      <c r="C1873" s="245" t="s">
        <v>2243</v>
      </c>
      <c r="D1873" s="245" t="s">
        <v>2242</v>
      </c>
      <c r="E1873" s="242" t="s">
        <v>212</v>
      </c>
      <c r="F1873" s="242" t="s">
        <v>212</v>
      </c>
      <c r="G1873" s="246" t="s">
        <v>678</v>
      </c>
    </row>
    <row r="1874" spans="2:7" ht="17.100000000000001" customHeight="1">
      <c r="B1874" s="240">
        <v>40984</v>
      </c>
      <c r="C1874" s="245" t="s">
        <v>2244</v>
      </c>
      <c r="D1874" s="245" t="s">
        <v>2237</v>
      </c>
      <c r="E1874" s="242" t="s">
        <v>212</v>
      </c>
      <c r="F1874" s="242" t="s">
        <v>212</v>
      </c>
      <c r="G1874" s="246" t="s">
        <v>678</v>
      </c>
    </row>
    <row r="1875" spans="2:7" ht="17.100000000000001" customHeight="1">
      <c r="B1875" s="240">
        <v>40984</v>
      </c>
      <c r="C1875" s="245" t="s">
        <v>2245</v>
      </c>
      <c r="D1875" s="245" t="s">
        <v>2237</v>
      </c>
      <c r="E1875" s="242" t="s">
        <v>212</v>
      </c>
      <c r="F1875" s="242" t="s">
        <v>212</v>
      </c>
      <c r="G1875" s="246" t="s">
        <v>678</v>
      </c>
    </row>
    <row r="1876" spans="2:7" ht="17.100000000000001" customHeight="1">
      <c r="B1876" s="240">
        <v>40984</v>
      </c>
      <c r="C1876" s="245" t="s">
        <v>2246</v>
      </c>
      <c r="D1876" s="245" t="s">
        <v>2247</v>
      </c>
      <c r="E1876" s="242" t="s">
        <v>212</v>
      </c>
      <c r="F1876" s="242" t="s">
        <v>212</v>
      </c>
      <c r="G1876" s="246" t="s">
        <v>678</v>
      </c>
    </row>
    <row r="1877" spans="2:7" ht="17.100000000000001" customHeight="1">
      <c r="B1877" s="240">
        <v>40984</v>
      </c>
      <c r="C1877" s="245" t="s">
        <v>2248</v>
      </c>
      <c r="D1877" s="245" t="s">
        <v>2249</v>
      </c>
      <c r="E1877" s="242" t="s">
        <v>212</v>
      </c>
      <c r="F1877" s="242" t="s">
        <v>212</v>
      </c>
      <c r="G1877" s="246" t="s">
        <v>678</v>
      </c>
    </row>
    <row r="1878" spans="2:7" ht="17.100000000000001" customHeight="1">
      <c r="B1878" s="240">
        <v>40984</v>
      </c>
      <c r="C1878" s="245" t="s">
        <v>2250</v>
      </c>
      <c r="D1878" s="245" t="s">
        <v>2249</v>
      </c>
      <c r="E1878" s="242" t="s">
        <v>212</v>
      </c>
      <c r="F1878" s="242" t="s">
        <v>212</v>
      </c>
      <c r="G1878" s="246" t="s">
        <v>678</v>
      </c>
    </row>
    <row r="1879" spans="2:7" ht="17.100000000000001" customHeight="1">
      <c r="B1879" s="240">
        <v>40984</v>
      </c>
      <c r="C1879" s="245" t="s">
        <v>2251</v>
      </c>
      <c r="D1879" s="245" t="s">
        <v>2249</v>
      </c>
      <c r="E1879" s="242" t="s">
        <v>212</v>
      </c>
      <c r="F1879" s="242" t="s">
        <v>212</v>
      </c>
      <c r="G1879" s="246" t="s">
        <v>678</v>
      </c>
    </row>
    <row r="1880" spans="2:7" ht="17.100000000000001" customHeight="1">
      <c r="B1880" s="240">
        <v>40984</v>
      </c>
      <c r="C1880" s="245" t="s">
        <v>2252</v>
      </c>
      <c r="D1880" s="245" t="s">
        <v>2242</v>
      </c>
      <c r="E1880" s="242" t="s">
        <v>212</v>
      </c>
      <c r="F1880" s="242" t="s">
        <v>212</v>
      </c>
      <c r="G1880" s="246" t="s">
        <v>385</v>
      </c>
    </row>
    <row r="1881" spans="2:7" ht="17.100000000000001" customHeight="1">
      <c r="B1881" s="240">
        <v>40984</v>
      </c>
      <c r="C1881" s="245" t="s">
        <v>2253</v>
      </c>
      <c r="D1881" s="245" t="s">
        <v>2254</v>
      </c>
      <c r="E1881" s="242" t="s">
        <v>212</v>
      </c>
      <c r="F1881" s="242" t="s">
        <v>212</v>
      </c>
      <c r="G1881" s="246" t="s">
        <v>385</v>
      </c>
    </row>
    <row r="1882" spans="2:7" ht="17.100000000000001" customHeight="1">
      <c r="B1882" s="240">
        <v>40984</v>
      </c>
      <c r="C1882" s="245" t="s">
        <v>2255</v>
      </c>
      <c r="D1882" s="245" t="s">
        <v>2256</v>
      </c>
      <c r="E1882" s="242" t="s">
        <v>212</v>
      </c>
      <c r="F1882" s="242"/>
      <c r="G1882" s="246" t="s">
        <v>385</v>
      </c>
    </row>
    <row r="1883" spans="2:7" ht="17.100000000000001" customHeight="1">
      <c r="B1883" s="240">
        <v>40984</v>
      </c>
      <c r="C1883" s="245" t="s">
        <v>2257</v>
      </c>
      <c r="D1883" s="245" t="s">
        <v>2256</v>
      </c>
      <c r="E1883" s="242" t="s">
        <v>212</v>
      </c>
      <c r="F1883" s="242" t="s">
        <v>212</v>
      </c>
      <c r="G1883" s="246" t="s">
        <v>385</v>
      </c>
    </row>
    <row r="1884" spans="2:7" ht="17.100000000000001" customHeight="1">
      <c r="B1884" s="240">
        <v>40984</v>
      </c>
      <c r="C1884" s="245" t="s">
        <v>2258</v>
      </c>
      <c r="D1884" s="245" t="s">
        <v>2256</v>
      </c>
      <c r="E1884" s="242" t="s">
        <v>212</v>
      </c>
      <c r="F1884" s="242" t="s">
        <v>212</v>
      </c>
      <c r="G1884" s="246" t="s">
        <v>385</v>
      </c>
    </row>
    <row r="1885" spans="2:7" ht="17.100000000000001" customHeight="1">
      <c r="B1885" s="240">
        <v>40984</v>
      </c>
      <c r="C1885" s="245" t="s">
        <v>2259</v>
      </c>
      <c r="D1885" s="245" t="s">
        <v>2256</v>
      </c>
      <c r="E1885" s="242" t="s">
        <v>212</v>
      </c>
      <c r="F1885" s="242" t="s">
        <v>212</v>
      </c>
      <c r="G1885" s="246" t="s">
        <v>385</v>
      </c>
    </row>
    <row r="1886" spans="2:7" ht="17.100000000000001" customHeight="1">
      <c r="B1886" s="240">
        <v>40984</v>
      </c>
      <c r="C1886" s="245" t="s">
        <v>2260</v>
      </c>
      <c r="D1886" s="245" t="s">
        <v>2242</v>
      </c>
      <c r="E1886" s="242" t="s">
        <v>212</v>
      </c>
      <c r="F1886" s="242" t="s">
        <v>212</v>
      </c>
      <c r="G1886" s="246" t="s">
        <v>385</v>
      </c>
    </row>
    <row r="1887" spans="2:7" ht="17.100000000000001" customHeight="1">
      <c r="B1887" s="240">
        <v>40984</v>
      </c>
      <c r="C1887" s="245" t="s">
        <v>2261</v>
      </c>
      <c r="D1887" s="245" t="s">
        <v>2262</v>
      </c>
      <c r="E1887" s="242" t="s">
        <v>212</v>
      </c>
      <c r="F1887" s="242" t="s">
        <v>212</v>
      </c>
      <c r="G1887" s="246" t="s">
        <v>385</v>
      </c>
    </row>
    <row r="1888" spans="2:7" ht="17.100000000000001" customHeight="1">
      <c r="B1888" s="240">
        <v>40984</v>
      </c>
      <c r="C1888" s="245" t="s">
        <v>2263</v>
      </c>
      <c r="D1888" s="245" t="s">
        <v>2262</v>
      </c>
      <c r="E1888" s="242" t="s">
        <v>212</v>
      </c>
      <c r="F1888" s="242" t="s">
        <v>212</v>
      </c>
      <c r="G1888" s="246" t="s">
        <v>385</v>
      </c>
    </row>
    <row r="1889" spans="2:7" ht="17.100000000000001" customHeight="1">
      <c r="B1889" s="240">
        <v>40984</v>
      </c>
      <c r="C1889" s="245" t="s">
        <v>2264</v>
      </c>
      <c r="D1889" s="245" t="s">
        <v>2262</v>
      </c>
      <c r="E1889" s="242" t="s">
        <v>212</v>
      </c>
      <c r="F1889" s="242" t="s">
        <v>212</v>
      </c>
      <c r="G1889" s="246" t="s">
        <v>385</v>
      </c>
    </row>
    <row r="1890" spans="2:7" ht="17.100000000000001" customHeight="1">
      <c r="B1890" s="240">
        <v>40984</v>
      </c>
      <c r="C1890" s="245" t="s">
        <v>2265</v>
      </c>
      <c r="D1890" s="245" t="s">
        <v>2266</v>
      </c>
      <c r="E1890" s="242" t="s">
        <v>212</v>
      </c>
      <c r="F1890" s="242" t="s">
        <v>212</v>
      </c>
      <c r="G1890" s="246" t="s">
        <v>385</v>
      </c>
    </row>
    <row r="1891" spans="2:7" ht="17.100000000000001" customHeight="1">
      <c r="B1891" s="240">
        <v>40984</v>
      </c>
      <c r="C1891" s="245" t="s">
        <v>2267</v>
      </c>
      <c r="D1891" s="245" t="s">
        <v>2268</v>
      </c>
      <c r="E1891" s="242" t="s">
        <v>212</v>
      </c>
      <c r="F1891" s="242"/>
      <c r="G1891" s="246" t="s">
        <v>1510</v>
      </c>
    </row>
    <row r="1892" spans="2:7" ht="17.100000000000001" customHeight="1">
      <c r="B1892" s="240">
        <v>40984</v>
      </c>
      <c r="C1892" s="245" t="s">
        <v>2269</v>
      </c>
      <c r="D1892" s="245" t="s">
        <v>2242</v>
      </c>
      <c r="E1892" s="242" t="s">
        <v>212</v>
      </c>
      <c r="F1892" s="242" t="s">
        <v>212</v>
      </c>
      <c r="G1892" s="246" t="s">
        <v>1510</v>
      </c>
    </row>
    <row r="1893" spans="2:7" ht="17.100000000000001" customHeight="1">
      <c r="B1893" s="240">
        <v>40984</v>
      </c>
      <c r="C1893" s="245" t="s">
        <v>2270</v>
      </c>
      <c r="D1893" s="245" t="s">
        <v>2268</v>
      </c>
      <c r="E1893" s="242" t="s">
        <v>212</v>
      </c>
      <c r="F1893" s="242" t="s">
        <v>212</v>
      </c>
      <c r="G1893" s="246" t="s">
        <v>1510</v>
      </c>
    </row>
    <row r="1894" spans="2:7" ht="17.100000000000001" customHeight="1">
      <c r="B1894" s="240">
        <v>40984</v>
      </c>
      <c r="C1894" s="245" t="s">
        <v>2271</v>
      </c>
      <c r="D1894" s="245" t="s">
        <v>2268</v>
      </c>
      <c r="E1894" s="242" t="s">
        <v>212</v>
      </c>
      <c r="F1894" s="242" t="s">
        <v>212</v>
      </c>
      <c r="G1894" s="246" t="s">
        <v>1510</v>
      </c>
    </row>
    <row r="1895" spans="2:7" ht="17.100000000000001" customHeight="1">
      <c r="B1895" s="240">
        <v>40984</v>
      </c>
      <c r="C1895" s="245" t="s">
        <v>2272</v>
      </c>
      <c r="D1895" s="245" t="s">
        <v>2262</v>
      </c>
      <c r="E1895" s="242" t="s">
        <v>212</v>
      </c>
      <c r="F1895" s="242" t="s">
        <v>212</v>
      </c>
      <c r="G1895" s="246" t="s">
        <v>1510</v>
      </c>
    </row>
    <row r="1896" spans="2:7" ht="17.100000000000001" customHeight="1">
      <c r="B1896" s="240">
        <v>40984</v>
      </c>
      <c r="C1896" s="245" t="s">
        <v>2273</v>
      </c>
      <c r="D1896" s="245" t="s">
        <v>2274</v>
      </c>
      <c r="E1896" s="242" t="s">
        <v>212</v>
      </c>
      <c r="F1896" s="242" t="s">
        <v>212</v>
      </c>
      <c r="G1896" s="246" t="s">
        <v>1510</v>
      </c>
    </row>
    <row r="1897" spans="2:7" ht="17.100000000000001" customHeight="1">
      <c r="B1897" s="240">
        <v>40984</v>
      </c>
      <c r="C1897" s="245" t="s">
        <v>2275</v>
      </c>
      <c r="D1897" s="245" t="s">
        <v>2274</v>
      </c>
      <c r="E1897" s="242" t="s">
        <v>212</v>
      </c>
      <c r="F1897" s="242" t="s">
        <v>212</v>
      </c>
      <c r="G1897" s="246" t="s">
        <v>1510</v>
      </c>
    </row>
    <row r="1898" spans="2:7" ht="17.100000000000001" customHeight="1">
      <c r="B1898" s="240">
        <v>40984</v>
      </c>
      <c r="C1898" s="245" t="s">
        <v>2276</v>
      </c>
      <c r="D1898" s="245" t="s">
        <v>2274</v>
      </c>
      <c r="E1898" s="242" t="s">
        <v>212</v>
      </c>
      <c r="F1898" s="242" t="s">
        <v>212</v>
      </c>
      <c r="G1898" s="246" t="s">
        <v>1510</v>
      </c>
    </row>
    <row r="1899" spans="2:7" ht="17.100000000000001" customHeight="1">
      <c r="B1899" s="240">
        <v>40984</v>
      </c>
      <c r="C1899" s="245" t="s">
        <v>2277</v>
      </c>
      <c r="D1899" s="245" t="s">
        <v>2274</v>
      </c>
      <c r="E1899" s="242" t="s">
        <v>212</v>
      </c>
      <c r="F1899" s="242" t="s">
        <v>212</v>
      </c>
      <c r="G1899" s="246" t="s">
        <v>1510</v>
      </c>
    </row>
    <row r="1900" spans="2:7" ht="17.100000000000001" customHeight="1">
      <c r="B1900" s="240">
        <v>40984</v>
      </c>
      <c r="C1900" s="245" t="s">
        <v>2278</v>
      </c>
      <c r="D1900" s="245" t="s">
        <v>2274</v>
      </c>
      <c r="E1900" s="242" t="s">
        <v>212</v>
      </c>
      <c r="F1900" s="242" t="s">
        <v>212</v>
      </c>
      <c r="G1900" s="246" t="s">
        <v>1510</v>
      </c>
    </row>
    <row r="1901" spans="2:7" ht="17.100000000000001" customHeight="1">
      <c r="B1901" s="240">
        <v>40984</v>
      </c>
      <c r="C1901" s="245" t="s">
        <v>2279</v>
      </c>
      <c r="D1901" s="245" t="s">
        <v>2274</v>
      </c>
      <c r="E1901" s="242" t="s">
        <v>212</v>
      </c>
      <c r="F1901" s="242" t="s">
        <v>212</v>
      </c>
      <c r="G1901" s="246" t="s">
        <v>1510</v>
      </c>
    </row>
    <row r="1902" spans="2:7" ht="17.100000000000001" customHeight="1">
      <c r="B1902" s="240">
        <v>40998</v>
      </c>
      <c r="C1902" s="245" t="s">
        <v>2280</v>
      </c>
      <c r="D1902" s="245" t="s">
        <v>2281</v>
      </c>
      <c r="E1902" s="242" t="s">
        <v>212</v>
      </c>
      <c r="F1902" s="242" t="s">
        <v>212</v>
      </c>
      <c r="G1902" s="246" t="s">
        <v>1857</v>
      </c>
    </row>
    <row r="1903" spans="2:7" ht="17.100000000000001" customHeight="1">
      <c r="B1903" s="240">
        <v>40998</v>
      </c>
      <c r="C1903" s="245" t="s">
        <v>2282</v>
      </c>
      <c r="D1903" s="245" t="s">
        <v>2283</v>
      </c>
      <c r="E1903" s="242" t="s">
        <v>212</v>
      </c>
      <c r="F1903" s="242" t="s">
        <v>212</v>
      </c>
      <c r="G1903" s="246" t="s">
        <v>1857</v>
      </c>
    </row>
    <row r="1904" spans="2:7" ht="17.100000000000001" customHeight="1">
      <c r="B1904" s="240">
        <v>40998</v>
      </c>
      <c r="C1904" s="245" t="s">
        <v>2284</v>
      </c>
      <c r="D1904" s="245" t="s">
        <v>2285</v>
      </c>
      <c r="E1904" s="242" t="s">
        <v>212</v>
      </c>
      <c r="F1904" s="242" t="s">
        <v>212</v>
      </c>
      <c r="G1904" s="246" t="s">
        <v>1857</v>
      </c>
    </row>
    <row r="1905" spans="2:7" ht="17.100000000000001" customHeight="1">
      <c r="B1905" s="240">
        <v>40998</v>
      </c>
      <c r="C1905" s="245" t="s">
        <v>2286</v>
      </c>
      <c r="D1905" s="245" t="s">
        <v>2287</v>
      </c>
      <c r="E1905" s="242" t="s">
        <v>212</v>
      </c>
      <c r="F1905" s="242" t="s">
        <v>212</v>
      </c>
      <c r="G1905" s="246" t="s">
        <v>1857</v>
      </c>
    </row>
    <row r="1906" spans="2:7" ht="17.100000000000001" customHeight="1">
      <c r="B1906" s="240">
        <v>40998</v>
      </c>
      <c r="C1906" s="245" t="s">
        <v>2288</v>
      </c>
      <c r="D1906" s="245" t="s">
        <v>2287</v>
      </c>
      <c r="E1906" s="242" t="s">
        <v>212</v>
      </c>
      <c r="F1906" s="242" t="s">
        <v>212</v>
      </c>
      <c r="G1906" s="246" t="s">
        <v>1857</v>
      </c>
    </row>
    <row r="1907" spans="2:7" ht="17.100000000000001" customHeight="1">
      <c r="B1907" s="240">
        <v>40998</v>
      </c>
      <c r="C1907" s="245" t="s">
        <v>2289</v>
      </c>
      <c r="D1907" s="245" t="s">
        <v>2287</v>
      </c>
      <c r="E1907" s="242" t="s">
        <v>212</v>
      </c>
      <c r="F1907" s="242" t="s">
        <v>212</v>
      </c>
      <c r="G1907" s="246" t="s">
        <v>1857</v>
      </c>
    </row>
    <row r="1908" spans="2:7" ht="17.100000000000001" customHeight="1">
      <c r="B1908" s="240">
        <v>40998</v>
      </c>
      <c r="C1908" s="245" t="s">
        <v>2290</v>
      </c>
      <c r="D1908" s="245" t="s">
        <v>2287</v>
      </c>
      <c r="E1908" s="242" t="s">
        <v>212</v>
      </c>
      <c r="F1908" s="242" t="s">
        <v>212</v>
      </c>
      <c r="G1908" s="246" t="s">
        <v>1857</v>
      </c>
    </row>
    <row r="1909" spans="2:7" ht="17.100000000000001" customHeight="1">
      <c r="B1909" s="240">
        <v>40998</v>
      </c>
      <c r="C1909" s="245" t="s">
        <v>2291</v>
      </c>
      <c r="D1909" s="245" t="s">
        <v>2287</v>
      </c>
      <c r="E1909" s="242" t="s">
        <v>212</v>
      </c>
      <c r="F1909" s="242" t="s">
        <v>212</v>
      </c>
      <c r="G1909" s="246" t="s">
        <v>1857</v>
      </c>
    </row>
    <row r="1910" spans="2:7" ht="17.100000000000001" customHeight="1">
      <c r="B1910" s="240">
        <v>40998</v>
      </c>
      <c r="C1910" s="245" t="s">
        <v>2292</v>
      </c>
      <c r="D1910" s="245" t="s">
        <v>2293</v>
      </c>
      <c r="E1910" s="242" t="s">
        <v>212</v>
      </c>
      <c r="F1910" s="242" t="s">
        <v>212</v>
      </c>
      <c r="G1910" s="246" t="s">
        <v>1857</v>
      </c>
    </row>
    <row r="1911" spans="2:7" ht="17.100000000000001" customHeight="1">
      <c r="B1911" s="240">
        <v>40998</v>
      </c>
      <c r="C1911" s="245" t="s">
        <v>2294</v>
      </c>
      <c r="D1911" s="245" t="s">
        <v>2283</v>
      </c>
      <c r="E1911" s="242" t="s">
        <v>212</v>
      </c>
      <c r="F1911" s="242" t="s">
        <v>212</v>
      </c>
      <c r="G1911" s="246" t="s">
        <v>1857</v>
      </c>
    </row>
    <row r="1912" spans="2:7" ht="17.100000000000001" customHeight="1">
      <c r="B1912" s="240">
        <v>40998</v>
      </c>
      <c r="C1912" s="245" t="s">
        <v>2295</v>
      </c>
      <c r="D1912" s="245" t="s">
        <v>2287</v>
      </c>
      <c r="E1912" s="242" t="s">
        <v>212</v>
      </c>
      <c r="F1912" s="242" t="s">
        <v>212</v>
      </c>
      <c r="G1912" s="246" t="s">
        <v>1857</v>
      </c>
    </row>
    <row r="1913" spans="2:7" ht="17.100000000000001" customHeight="1">
      <c r="B1913" s="240">
        <v>40998</v>
      </c>
      <c r="C1913" s="245" t="s">
        <v>2296</v>
      </c>
      <c r="D1913" s="245" t="s">
        <v>2287</v>
      </c>
      <c r="E1913" s="242" t="s">
        <v>212</v>
      </c>
      <c r="F1913" s="242" t="s">
        <v>212</v>
      </c>
      <c r="G1913" s="246" t="s">
        <v>1857</v>
      </c>
    </row>
    <row r="1914" spans="2:7" ht="17.100000000000001" customHeight="1">
      <c r="B1914" s="240">
        <v>40998</v>
      </c>
      <c r="C1914" s="245" t="s">
        <v>2297</v>
      </c>
      <c r="D1914" s="245" t="s">
        <v>2287</v>
      </c>
      <c r="E1914" s="242" t="s">
        <v>212</v>
      </c>
      <c r="F1914" s="242" t="s">
        <v>212</v>
      </c>
      <c r="G1914" s="246" t="s">
        <v>1857</v>
      </c>
    </row>
    <row r="1915" spans="2:7" ht="17.100000000000001" customHeight="1">
      <c r="B1915" s="240">
        <v>40998</v>
      </c>
      <c r="C1915" s="245" t="s">
        <v>2298</v>
      </c>
      <c r="D1915" s="245" t="s">
        <v>2287</v>
      </c>
      <c r="E1915" s="242" t="s">
        <v>212</v>
      </c>
      <c r="F1915" s="242" t="s">
        <v>212</v>
      </c>
      <c r="G1915" s="246" t="s">
        <v>1857</v>
      </c>
    </row>
    <row r="1916" spans="2:7" ht="17.100000000000001" customHeight="1">
      <c r="B1916" s="240">
        <v>40998</v>
      </c>
      <c r="C1916" s="245" t="s">
        <v>2299</v>
      </c>
      <c r="D1916" s="245" t="s">
        <v>2300</v>
      </c>
      <c r="E1916" s="242" t="s">
        <v>212</v>
      </c>
      <c r="F1916" s="242" t="s">
        <v>212</v>
      </c>
      <c r="G1916" s="246" t="s">
        <v>1857</v>
      </c>
    </row>
    <row r="1917" spans="2:7" ht="17.100000000000001" customHeight="1">
      <c r="B1917" s="240">
        <v>40998</v>
      </c>
      <c r="C1917" s="245" t="s">
        <v>2301</v>
      </c>
      <c r="D1917" s="245" t="s">
        <v>2302</v>
      </c>
      <c r="E1917" s="242" t="s">
        <v>212</v>
      </c>
      <c r="F1917" s="242" t="s">
        <v>212</v>
      </c>
      <c r="G1917" s="246" t="s">
        <v>1857</v>
      </c>
    </row>
    <row r="1918" spans="2:7" ht="17.100000000000001" customHeight="1">
      <c r="B1918" s="240">
        <v>40998</v>
      </c>
      <c r="C1918" s="245" t="s">
        <v>2303</v>
      </c>
      <c r="D1918" s="245" t="s">
        <v>2302</v>
      </c>
      <c r="E1918" s="242" t="s">
        <v>212</v>
      </c>
      <c r="F1918" s="242" t="s">
        <v>212</v>
      </c>
      <c r="G1918" s="246" t="s">
        <v>1857</v>
      </c>
    </row>
    <row r="1919" spans="2:7" ht="17.100000000000001" customHeight="1">
      <c r="B1919" s="240">
        <v>40998</v>
      </c>
      <c r="C1919" s="245" t="s">
        <v>2304</v>
      </c>
      <c r="D1919" s="245" t="s">
        <v>2302</v>
      </c>
      <c r="E1919" s="242" t="s">
        <v>212</v>
      </c>
      <c r="F1919" s="242" t="s">
        <v>212</v>
      </c>
      <c r="G1919" s="246" t="s">
        <v>1857</v>
      </c>
    </row>
    <row r="1920" spans="2:7" ht="17.100000000000001" customHeight="1">
      <c r="B1920" s="240">
        <v>40998</v>
      </c>
      <c r="C1920" s="245" t="s">
        <v>2305</v>
      </c>
      <c r="D1920" s="245" t="s">
        <v>2302</v>
      </c>
      <c r="E1920" s="242" t="s">
        <v>212</v>
      </c>
      <c r="F1920" s="242" t="s">
        <v>212</v>
      </c>
      <c r="G1920" s="246" t="s">
        <v>1857</v>
      </c>
    </row>
    <row r="1921" spans="2:7" ht="17.100000000000001" customHeight="1">
      <c r="B1921" s="240">
        <v>40998</v>
      </c>
      <c r="C1921" s="245" t="s">
        <v>2306</v>
      </c>
      <c r="D1921" s="245" t="s">
        <v>2302</v>
      </c>
      <c r="E1921" s="242" t="s">
        <v>212</v>
      </c>
      <c r="F1921" s="242" t="s">
        <v>212</v>
      </c>
      <c r="G1921" s="246" t="s">
        <v>1857</v>
      </c>
    </row>
    <row r="1922" spans="2:7" ht="17.100000000000001" customHeight="1">
      <c r="B1922" s="240">
        <v>40998</v>
      </c>
      <c r="C1922" s="245" t="s">
        <v>2307</v>
      </c>
      <c r="D1922" s="245" t="s">
        <v>2283</v>
      </c>
      <c r="E1922" s="242" t="s">
        <v>212</v>
      </c>
      <c r="F1922" s="242" t="s">
        <v>212</v>
      </c>
      <c r="G1922" s="246" t="s">
        <v>1857</v>
      </c>
    </row>
    <row r="1923" spans="2:7" ht="17.100000000000001" customHeight="1">
      <c r="B1923" s="240">
        <v>40998</v>
      </c>
      <c r="C1923" s="245" t="s">
        <v>2308</v>
      </c>
      <c r="D1923" s="245" t="s">
        <v>2309</v>
      </c>
      <c r="E1923" s="242" t="s">
        <v>212</v>
      </c>
      <c r="F1923" s="242" t="s">
        <v>212</v>
      </c>
      <c r="G1923" s="246" t="s">
        <v>1857</v>
      </c>
    </row>
    <row r="1924" spans="2:7" ht="17.100000000000001" customHeight="1">
      <c r="B1924" s="240">
        <v>40998</v>
      </c>
      <c r="C1924" s="245" t="s">
        <v>2310</v>
      </c>
      <c r="D1924" s="245" t="s">
        <v>2309</v>
      </c>
      <c r="E1924" s="242" t="s">
        <v>212</v>
      </c>
      <c r="F1924" s="242" t="s">
        <v>212</v>
      </c>
      <c r="G1924" s="246" t="s">
        <v>1857</v>
      </c>
    </row>
    <row r="1925" spans="2:7" ht="17.100000000000001" customHeight="1">
      <c r="B1925" s="240">
        <v>40998</v>
      </c>
      <c r="C1925" s="245" t="s">
        <v>2311</v>
      </c>
      <c r="D1925" s="245" t="s">
        <v>2309</v>
      </c>
      <c r="E1925" s="242" t="s">
        <v>212</v>
      </c>
      <c r="F1925" s="242" t="s">
        <v>212</v>
      </c>
      <c r="G1925" s="246" t="s">
        <v>1857</v>
      </c>
    </row>
    <row r="1926" spans="2:7" ht="17.100000000000001" customHeight="1">
      <c r="B1926" s="240">
        <v>40998</v>
      </c>
      <c r="C1926" s="245" t="s">
        <v>2312</v>
      </c>
      <c r="D1926" s="245" t="s">
        <v>2309</v>
      </c>
      <c r="E1926" s="242" t="s">
        <v>212</v>
      </c>
      <c r="F1926" s="242" t="s">
        <v>212</v>
      </c>
      <c r="G1926" s="246" t="s">
        <v>1857</v>
      </c>
    </row>
    <row r="1927" spans="2:7" ht="17.100000000000001" customHeight="1">
      <c r="B1927" s="240">
        <v>40998</v>
      </c>
      <c r="C1927" s="245" t="s">
        <v>2313</v>
      </c>
      <c r="D1927" s="245" t="s">
        <v>2309</v>
      </c>
      <c r="E1927" s="242" t="s">
        <v>212</v>
      </c>
      <c r="F1927" s="242" t="s">
        <v>212</v>
      </c>
      <c r="G1927" s="246" t="s">
        <v>1857</v>
      </c>
    </row>
    <row r="1928" spans="2:7" ht="17.100000000000001" customHeight="1">
      <c r="B1928" s="240">
        <v>40998</v>
      </c>
      <c r="C1928" s="245" t="s">
        <v>2314</v>
      </c>
      <c r="D1928" s="245" t="s">
        <v>2287</v>
      </c>
      <c r="E1928" s="242" t="s">
        <v>212</v>
      </c>
      <c r="F1928" s="242" t="s">
        <v>212</v>
      </c>
      <c r="G1928" s="246" t="s">
        <v>1857</v>
      </c>
    </row>
    <row r="1929" spans="2:7" ht="17.100000000000001" customHeight="1">
      <c r="B1929" s="240">
        <v>40998</v>
      </c>
      <c r="C1929" s="245" t="s">
        <v>2315</v>
      </c>
      <c r="D1929" s="245" t="s">
        <v>2316</v>
      </c>
      <c r="E1929" s="242" t="s">
        <v>212</v>
      </c>
      <c r="F1929" s="242" t="s">
        <v>212</v>
      </c>
      <c r="G1929" s="246" t="s">
        <v>1857</v>
      </c>
    </row>
    <row r="1930" spans="2:7" ht="17.100000000000001" customHeight="1">
      <c r="B1930" s="240">
        <v>40998</v>
      </c>
      <c r="C1930" s="245" t="s">
        <v>2317</v>
      </c>
      <c r="D1930" s="245" t="s">
        <v>2318</v>
      </c>
      <c r="E1930" s="242" t="s">
        <v>212</v>
      </c>
      <c r="F1930" s="242" t="s">
        <v>212</v>
      </c>
      <c r="G1930" s="246" t="s">
        <v>1857</v>
      </c>
    </row>
    <row r="1931" spans="2:7" ht="17.100000000000001" customHeight="1">
      <c r="B1931" s="240">
        <v>40998</v>
      </c>
      <c r="C1931" s="245" t="s">
        <v>2319</v>
      </c>
      <c r="D1931" s="245" t="s">
        <v>2285</v>
      </c>
      <c r="E1931" s="242" t="s">
        <v>212</v>
      </c>
      <c r="F1931" s="242" t="s">
        <v>212</v>
      </c>
      <c r="G1931" s="246" t="s">
        <v>1857</v>
      </c>
    </row>
    <row r="1932" spans="2:7" ht="17.100000000000001" customHeight="1">
      <c r="B1932" s="240">
        <v>40998</v>
      </c>
      <c r="C1932" s="245" t="s">
        <v>2292</v>
      </c>
      <c r="D1932" s="245" t="s">
        <v>2293</v>
      </c>
      <c r="E1932" s="242" t="s">
        <v>212</v>
      </c>
      <c r="F1932" s="242" t="s">
        <v>212</v>
      </c>
      <c r="G1932" s="246" t="s">
        <v>1857</v>
      </c>
    </row>
    <row r="1933" spans="2:7" ht="17.100000000000001" customHeight="1">
      <c r="B1933" s="240">
        <v>40998</v>
      </c>
      <c r="C1933" s="245" t="s">
        <v>2320</v>
      </c>
      <c r="D1933" s="245" t="s">
        <v>2287</v>
      </c>
      <c r="E1933" s="242" t="s">
        <v>212</v>
      </c>
      <c r="F1933" s="242" t="s">
        <v>212</v>
      </c>
      <c r="G1933" s="246" t="s">
        <v>397</v>
      </c>
    </row>
    <row r="1934" spans="2:7" ht="17.100000000000001" customHeight="1">
      <c r="B1934" s="240">
        <v>40998</v>
      </c>
      <c r="C1934" s="245" t="s">
        <v>2321</v>
      </c>
      <c r="D1934" s="245" t="s">
        <v>2287</v>
      </c>
      <c r="E1934" s="242" t="s">
        <v>212</v>
      </c>
      <c r="F1934" s="242" t="s">
        <v>212</v>
      </c>
      <c r="G1934" s="246" t="s">
        <v>397</v>
      </c>
    </row>
    <row r="1935" spans="2:7" ht="17.100000000000001" customHeight="1">
      <c r="B1935" s="240">
        <v>40998</v>
      </c>
      <c r="C1935" s="245" t="s">
        <v>2322</v>
      </c>
      <c r="D1935" s="245" t="s">
        <v>2287</v>
      </c>
      <c r="E1935" s="242" t="s">
        <v>212</v>
      </c>
      <c r="F1935" s="242" t="s">
        <v>212</v>
      </c>
      <c r="G1935" s="246" t="s">
        <v>397</v>
      </c>
    </row>
    <row r="1936" spans="2:7" ht="17.100000000000001" customHeight="1">
      <c r="B1936" s="240">
        <v>40998</v>
      </c>
      <c r="C1936" s="245" t="s">
        <v>2323</v>
      </c>
      <c r="D1936" s="245" t="s">
        <v>2287</v>
      </c>
      <c r="E1936" s="242" t="s">
        <v>212</v>
      </c>
      <c r="F1936" s="242" t="s">
        <v>212</v>
      </c>
      <c r="G1936" s="246" t="s">
        <v>397</v>
      </c>
    </row>
    <row r="1937" spans="2:7" ht="17.100000000000001" customHeight="1">
      <c r="B1937" s="240">
        <v>40998</v>
      </c>
      <c r="C1937" s="245" t="s">
        <v>2324</v>
      </c>
      <c r="D1937" s="245" t="s">
        <v>2287</v>
      </c>
      <c r="E1937" s="242" t="s">
        <v>212</v>
      </c>
      <c r="F1937" s="242" t="s">
        <v>212</v>
      </c>
      <c r="G1937" s="246" t="s">
        <v>397</v>
      </c>
    </row>
    <row r="1938" spans="2:7" ht="17.100000000000001" customHeight="1">
      <c r="B1938" s="240">
        <v>40998</v>
      </c>
      <c r="C1938" s="245" t="s">
        <v>2325</v>
      </c>
      <c r="D1938" s="245" t="s">
        <v>2293</v>
      </c>
      <c r="E1938" s="242" t="s">
        <v>212</v>
      </c>
      <c r="F1938" s="242"/>
      <c r="G1938" s="246" t="s">
        <v>397</v>
      </c>
    </row>
    <row r="1939" spans="2:7" ht="17.100000000000001" customHeight="1">
      <c r="B1939" s="240">
        <v>40998</v>
      </c>
      <c r="C1939" s="245" t="s">
        <v>2326</v>
      </c>
      <c r="D1939" s="245" t="s">
        <v>2283</v>
      </c>
      <c r="E1939" s="242" t="s">
        <v>212</v>
      </c>
      <c r="F1939" s="242"/>
      <c r="G1939" s="246" t="s">
        <v>397</v>
      </c>
    </row>
    <row r="1940" spans="2:7" ht="17.100000000000001" customHeight="1">
      <c r="B1940" s="240">
        <v>40998</v>
      </c>
      <c r="C1940" s="245" t="s">
        <v>2327</v>
      </c>
      <c r="D1940" s="245" t="s">
        <v>2283</v>
      </c>
      <c r="E1940" s="242" t="s">
        <v>212</v>
      </c>
      <c r="F1940" s="242"/>
      <c r="G1940" s="246" t="s">
        <v>397</v>
      </c>
    </row>
    <row r="1941" spans="2:7" ht="17.100000000000001" customHeight="1">
      <c r="B1941" s="240">
        <v>40998</v>
      </c>
      <c r="C1941" s="245" t="s">
        <v>2328</v>
      </c>
      <c r="D1941" s="245" t="s">
        <v>2309</v>
      </c>
      <c r="E1941" s="242" t="s">
        <v>212</v>
      </c>
      <c r="F1941" s="242" t="s">
        <v>212</v>
      </c>
      <c r="G1941" s="246" t="s">
        <v>397</v>
      </c>
    </row>
    <row r="1942" spans="2:7" ht="17.100000000000001" customHeight="1">
      <c r="B1942" s="240">
        <v>40998</v>
      </c>
      <c r="C1942" s="245" t="s">
        <v>2329</v>
      </c>
      <c r="D1942" s="245" t="s">
        <v>2287</v>
      </c>
      <c r="E1942" s="242" t="s">
        <v>212</v>
      </c>
      <c r="F1942" s="242" t="s">
        <v>212</v>
      </c>
      <c r="G1942" s="246" t="s">
        <v>397</v>
      </c>
    </row>
    <row r="1943" spans="2:7" ht="17.100000000000001" customHeight="1">
      <c r="B1943" s="240">
        <v>40998</v>
      </c>
      <c r="C1943" s="245" t="s">
        <v>2330</v>
      </c>
      <c r="D1943" s="245" t="s">
        <v>2287</v>
      </c>
      <c r="E1943" s="242" t="s">
        <v>212</v>
      </c>
      <c r="F1943" s="242" t="s">
        <v>212</v>
      </c>
      <c r="G1943" s="246" t="s">
        <v>397</v>
      </c>
    </row>
    <row r="1944" spans="2:7" ht="17.100000000000001" customHeight="1">
      <c r="B1944" s="240">
        <v>40998</v>
      </c>
      <c r="C1944" s="245" t="s">
        <v>2331</v>
      </c>
      <c r="D1944" s="245" t="s">
        <v>2287</v>
      </c>
      <c r="E1944" s="242" t="s">
        <v>212</v>
      </c>
      <c r="F1944" s="242"/>
      <c r="G1944" s="246" t="s">
        <v>397</v>
      </c>
    </row>
    <row r="1945" spans="2:7" ht="17.100000000000001" customHeight="1">
      <c r="B1945" s="240">
        <v>40998</v>
      </c>
      <c r="C1945" s="245" t="s">
        <v>2332</v>
      </c>
      <c r="D1945" s="245" t="s">
        <v>2293</v>
      </c>
      <c r="E1945" s="242" t="s">
        <v>212</v>
      </c>
      <c r="F1945" s="242"/>
      <c r="G1945" s="246" t="s">
        <v>397</v>
      </c>
    </row>
    <row r="1946" spans="2:7" ht="17.100000000000001" customHeight="1">
      <c r="B1946" s="240">
        <v>40998</v>
      </c>
      <c r="C1946" s="245" t="s">
        <v>2333</v>
      </c>
      <c r="D1946" s="245" t="s">
        <v>2293</v>
      </c>
      <c r="E1946" s="242" t="s">
        <v>212</v>
      </c>
      <c r="F1946" s="242"/>
      <c r="G1946" s="246" t="s">
        <v>397</v>
      </c>
    </row>
    <row r="1947" spans="2:7" ht="17.100000000000001" customHeight="1">
      <c r="B1947" s="240">
        <v>40998</v>
      </c>
      <c r="C1947" s="245" t="s">
        <v>2334</v>
      </c>
      <c r="D1947" s="245" t="s">
        <v>2302</v>
      </c>
      <c r="E1947" s="242" t="s">
        <v>212</v>
      </c>
      <c r="F1947" s="242"/>
      <c r="G1947" s="246" t="s">
        <v>397</v>
      </c>
    </row>
    <row r="1948" spans="2:7" ht="17.100000000000001" customHeight="1">
      <c r="B1948" s="240">
        <v>40998</v>
      </c>
      <c r="C1948" s="245" t="s">
        <v>2335</v>
      </c>
      <c r="D1948" s="245" t="s">
        <v>2302</v>
      </c>
      <c r="E1948" s="242" t="s">
        <v>212</v>
      </c>
      <c r="F1948" s="242"/>
      <c r="G1948" s="246" t="s">
        <v>397</v>
      </c>
    </row>
    <row r="1949" spans="2:7" ht="17.100000000000001" customHeight="1">
      <c r="B1949" s="240">
        <v>40998</v>
      </c>
      <c r="C1949" s="245" t="s">
        <v>2336</v>
      </c>
      <c r="D1949" s="245" t="s">
        <v>2302</v>
      </c>
      <c r="E1949" s="242" t="s">
        <v>212</v>
      </c>
      <c r="F1949" s="242"/>
      <c r="G1949" s="246" t="s">
        <v>397</v>
      </c>
    </row>
    <row r="1950" spans="2:7" ht="17.100000000000001" customHeight="1">
      <c r="B1950" s="240">
        <v>40998</v>
      </c>
      <c r="C1950" s="245" t="s">
        <v>2337</v>
      </c>
      <c r="D1950" s="245" t="s">
        <v>2338</v>
      </c>
      <c r="E1950" s="242" t="s">
        <v>212</v>
      </c>
      <c r="F1950" s="242" t="s">
        <v>212</v>
      </c>
      <c r="G1950" s="246" t="s">
        <v>678</v>
      </c>
    </row>
    <row r="1951" spans="2:7" ht="17.100000000000001" customHeight="1">
      <c r="B1951" s="240">
        <v>40998</v>
      </c>
      <c r="C1951" s="245" t="s">
        <v>2339</v>
      </c>
      <c r="D1951" s="245" t="s">
        <v>2338</v>
      </c>
      <c r="E1951" s="242" t="s">
        <v>212</v>
      </c>
      <c r="F1951" s="242" t="s">
        <v>212</v>
      </c>
      <c r="G1951" s="246" t="s">
        <v>678</v>
      </c>
    </row>
    <row r="1952" spans="2:7" ht="17.100000000000001" customHeight="1">
      <c r="B1952" s="240">
        <v>40998</v>
      </c>
      <c r="C1952" s="245" t="s">
        <v>2340</v>
      </c>
      <c r="D1952" s="245" t="s">
        <v>2341</v>
      </c>
      <c r="E1952" s="242" t="s">
        <v>212</v>
      </c>
      <c r="F1952" s="242" t="s">
        <v>212</v>
      </c>
      <c r="G1952" s="246" t="s">
        <v>678</v>
      </c>
    </row>
    <row r="1953" spans="2:7" ht="17.100000000000001" customHeight="1">
      <c r="B1953" s="240">
        <v>40998</v>
      </c>
      <c r="C1953" s="245" t="s">
        <v>2342</v>
      </c>
      <c r="D1953" s="245" t="s">
        <v>2341</v>
      </c>
      <c r="E1953" s="242" t="s">
        <v>212</v>
      </c>
      <c r="F1953" s="242" t="s">
        <v>212</v>
      </c>
      <c r="G1953" s="246" t="s">
        <v>678</v>
      </c>
    </row>
    <row r="1954" spans="2:7" ht="17.100000000000001" customHeight="1">
      <c r="B1954" s="240">
        <v>40998</v>
      </c>
      <c r="C1954" s="245" t="s">
        <v>2343</v>
      </c>
      <c r="D1954" s="245" t="s">
        <v>2341</v>
      </c>
      <c r="E1954" s="242" t="s">
        <v>212</v>
      </c>
      <c r="F1954" s="242" t="s">
        <v>212</v>
      </c>
      <c r="G1954" s="246" t="s">
        <v>678</v>
      </c>
    </row>
    <row r="1955" spans="2:7" ht="17.100000000000001" customHeight="1">
      <c r="B1955" s="240">
        <v>40998</v>
      </c>
      <c r="C1955" s="245" t="s">
        <v>2344</v>
      </c>
      <c r="D1955" s="245" t="s">
        <v>2338</v>
      </c>
      <c r="E1955" s="242" t="s">
        <v>212</v>
      </c>
      <c r="F1955" s="242" t="s">
        <v>212</v>
      </c>
      <c r="G1955" s="246" t="s">
        <v>678</v>
      </c>
    </row>
    <row r="1956" spans="2:7" ht="17.100000000000001" customHeight="1">
      <c r="B1956" s="240">
        <v>40998</v>
      </c>
      <c r="C1956" s="245" t="s">
        <v>2345</v>
      </c>
      <c r="D1956" s="245" t="s">
        <v>2338</v>
      </c>
      <c r="E1956" s="242" t="s">
        <v>212</v>
      </c>
      <c r="F1956" s="242" t="s">
        <v>212</v>
      </c>
      <c r="G1956" s="246" t="s">
        <v>678</v>
      </c>
    </row>
    <row r="1957" spans="2:7" ht="17.100000000000001" customHeight="1">
      <c r="B1957" s="240">
        <v>40998</v>
      </c>
      <c r="C1957" s="245" t="s">
        <v>2346</v>
      </c>
      <c r="D1957" s="245" t="s">
        <v>2341</v>
      </c>
      <c r="E1957" s="242" t="s">
        <v>212</v>
      </c>
      <c r="F1957" s="242" t="s">
        <v>212</v>
      </c>
      <c r="G1957" s="246" t="s">
        <v>678</v>
      </c>
    </row>
    <row r="1958" spans="2:7" ht="17.100000000000001" customHeight="1">
      <c r="B1958" s="240">
        <v>40998</v>
      </c>
      <c r="C1958" s="245" t="s">
        <v>2347</v>
      </c>
      <c r="D1958" s="245" t="s">
        <v>2341</v>
      </c>
      <c r="E1958" s="242" t="s">
        <v>212</v>
      </c>
      <c r="F1958" s="242" t="s">
        <v>212</v>
      </c>
      <c r="G1958" s="246" t="s">
        <v>678</v>
      </c>
    </row>
    <row r="1959" spans="2:7" ht="17.100000000000001" customHeight="1">
      <c r="B1959" s="240">
        <v>40998</v>
      </c>
      <c r="C1959" s="245" t="s">
        <v>2348</v>
      </c>
      <c r="D1959" s="245" t="s">
        <v>2341</v>
      </c>
      <c r="E1959" s="242" t="s">
        <v>212</v>
      </c>
      <c r="F1959" s="242" t="s">
        <v>212</v>
      </c>
      <c r="G1959" s="246" t="s">
        <v>678</v>
      </c>
    </row>
    <row r="1960" spans="2:7" ht="17.100000000000001" customHeight="1">
      <c r="B1960" s="240">
        <v>40998</v>
      </c>
      <c r="C1960" s="245" t="s">
        <v>2349</v>
      </c>
      <c r="D1960" s="245" t="s">
        <v>2341</v>
      </c>
      <c r="E1960" s="242" t="s">
        <v>212</v>
      </c>
      <c r="F1960" s="242" t="s">
        <v>212</v>
      </c>
      <c r="G1960" s="246" t="s">
        <v>678</v>
      </c>
    </row>
    <row r="1961" spans="2:7" ht="17.100000000000001" customHeight="1">
      <c r="B1961" s="240">
        <v>40998</v>
      </c>
      <c r="C1961" s="245" t="s">
        <v>2350</v>
      </c>
      <c r="D1961" s="245" t="s">
        <v>2341</v>
      </c>
      <c r="E1961" s="242" t="s">
        <v>212</v>
      </c>
      <c r="F1961" s="242" t="s">
        <v>212</v>
      </c>
      <c r="G1961" s="246" t="s">
        <v>678</v>
      </c>
    </row>
    <row r="1962" spans="2:7" ht="17.100000000000001" customHeight="1">
      <c r="B1962" s="240">
        <v>40998</v>
      </c>
      <c r="C1962" s="245" t="s">
        <v>2351</v>
      </c>
      <c r="D1962" s="245" t="s">
        <v>2341</v>
      </c>
      <c r="E1962" s="242" t="s">
        <v>212</v>
      </c>
      <c r="F1962" s="242" t="s">
        <v>212</v>
      </c>
      <c r="G1962" s="246" t="s">
        <v>1510</v>
      </c>
    </row>
    <row r="1963" spans="2:7" ht="17.100000000000001" customHeight="1">
      <c r="B1963" s="240">
        <v>40998</v>
      </c>
      <c r="C1963" s="245" t="s">
        <v>2352</v>
      </c>
      <c r="D1963" s="245" t="s">
        <v>2341</v>
      </c>
      <c r="E1963" s="242" t="s">
        <v>212</v>
      </c>
      <c r="F1963" s="242" t="s">
        <v>212</v>
      </c>
      <c r="G1963" s="246" t="s">
        <v>1510</v>
      </c>
    </row>
    <row r="1964" spans="2:7" ht="17.100000000000001" customHeight="1">
      <c r="B1964" s="240">
        <v>40998</v>
      </c>
      <c r="C1964" s="245" t="s">
        <v>2353</v>
      </c>
      <c r="D1964" s="245" t="s">
        <v>2341</v>
      </c>
      <c r="E1964" s="242" t="s">
        <v>212</v>
      </c>
      <c r="F1964" s="242" t="s">
        <v>212</v>
      </c>
      <c r="G1964" s="246" t="s">
        <v>1510</v>
      </c>
    </row>
    <row r="1965" spans="2:7" ht="17.100000000000001" customHeight="1">
      <c r="B1965" s="240">
        <v>40998</v>
      </c>
      <c r="C1965" s="245" t="s">
        <v>2354</v>
      </c>
      <c r="D1965" s="245" t="s">
        <v>2338</v>
      </c>
      <c r="E1965" s="242" t="s">
        <v>212</v>
      </c>
      <c r="F1965" s="242" t="s">
        <v>212</v>
      </c>
      <c r="G1965" s="246" t="s">
        <v>1510</v>
      </c>
    </row>
    <row r="1966" spans="2:7" ht="17.100000000000001" customHeight="1">
      <c r="B1966" s="240">
        <v>40998</v>
      </c>
      <c r="C1966" s="245" t="s">
        <v>2355</v>
      </c>
      <c r="D1966" s="245" t="s">
        <v>2341</v>
      </c>
      <c r="E1966" s="242" t="s">
        <v>212</v>
      </c>
      <c r="F1966" s="242" t="s">
        <v>212</v>
      </c>
      <c r="G1966" s="246" t="s">
        <v>1510</v>
      </c>
    </row>
    <row r="1967" spans="2:7" ht="17.100000000000001" customHeight="1">
      <c r="B1967" s="240">
        <v>40998</v>
      </c>
      <c r="C1967" s="245" t="s">
        <v>2356</v>
      </c>
      <c r="D1967" s="245" t="s">
        <v>2341</v>
      </c>
      <c r="E1967" s="242" t="s">
        <v>212</v>
      </c>
      <c r="F1967" s="242" t="s">
        <v>212</v>
      </c>
      <c r="G1967" s="246" t="s">
        <v>1510</v>
      </c>
    </row>
    <row r="1968" spans="2:7" ht="17.100000000000001" customHeight="1">
      <c r="B1968" s="240">
        <v>40998</v>
      </c>
      <c r="C1968" s="245" t="s">
        <v>2357</v>
      </c>
      <c r="D1968" s="245" t="s">
        <v>2358</v>
      </c>
      <c r="E1968" s="242" t="s">
        <v>212</v>
      </c>
      <c r="F1968" s="242" t="s">
        <v>212</v>
      </c>
      <c r="G1968" s="246" t="s">
        <v>484</v>
      </c>
    </row>
    <row r="1969" spans="2:7" ht="17.100000000000001" customHeight="1">
      <c r="B1969" s="240">
        <v>40998</v>
      </c>
      <c r="C1969" s="245" t="s">
        <v>2359</v>
      </c>
      <c r="D1969" s="245" t="s">
        <v>2360</v>
      </c>
      <c r="E1969" s="242" t="s">
        <v>212</v>
      </c>
      <c r="F1969" s="242" t="s">
        <v>212</v>
      </c>
      <c r="G1969" s="246" t="s">
        <v>484</v>
      </c>
    </row>
    <row r="1970" spans="2:7" ht="17.100000000000001" customHeight="1">
      <c r="B1970" s="240">
        <v>40998</v>
      </c>
      <c r="C1970" s="245" t="s">
        <v>2361</v>
      </c>
      <c r="D1970" s="245" t="s">
        <v>2360</v>
      </c>
      <c r="E1970" s="242" t="s">
        <v>212</v>
      </c>
      <c r="F1970" s="242" t="s">
        <v>212</v>
      </c>
      <c r="G1970" s="246" t="s">
        <v>484</v>
      </c>
    </row>
    <row r="1971" spans="2:7" ht="17.100000000000001" customHeight="1">
      <c r="B1971" s="240">
        <v>40998</v>
      </c>
      <c r="C1971" s="245" t="s">
        <v>2362</v>
      </c>
      <c r="D1971" s="245" t="s">
        <v>2360</v>
      </c>
      <c r="E1971" s="242" t="s">
        <v>212</v>
      </c>
      <c r="F1971" s="242" t="s">
        <v>212</v>
      </c>
      <c r="G1971" s="246" t="s">
        <v>484</v>
      </c>
    </row>
    <row r="1972" spans="2:7" ht="17.100000000000001" customHeight="1">
      <c r="B1972" s="240">
        <v>40998</v>
      </c>
      <c r="C1972" s="245" t="s">
        <v>2363</v>
      </c>
      <c r="D1972" s="245" t="s">
        <v>2360</v>
      </c>
      <c r="E1972" s="242" t="s">
        <v>212</v>
      </c>
      <c r="F1972" s="242" t="s">
        <v>212</v>
      </c>
      <c r="G1972" s="246" t="s">
        <v>484</v>
      </c>
    </row>
    <row r="1973" spans="2:7" ht="17.100000000000001" customHeight="1">
      <c r="B1973" s="240">
        <v>40998</v>
      </c>
      <c r="C1973" s="245" t="s">
        <v>2364</v>
      </c>
      <c r="D1973" s="245" t="s">
        <v>2360</v>
      </c>
      <c r="E1973" s="242" t="s">
        <v>212</v>
      </c>
      <c r="F1973" s="242" t="s">
        <v>212</v>
      </c>
      <c r="G1973" s="246" t="s">
        <v>484</v>
      </c>
    </row>
    <row r="1974" spans="2:7" ht="17.100000000000001" customHeight="1">
      <c r="B1974" s="240">
        <v>40998</v>
      </c>
      <c r="C1974" s="245" t="s">
        <v>2365</v>
      </c>
      <c r="D1974" s="245" t="s">
        <v>2360</v>
      </c>
      <c r="E1974" s="242" t="s">
        <v>212</v>
      </c>
      <c r="F1974" s="242" t="s">
        <v>212</v>
      </c>
      <c r="G1974" s="246" t="s">
        <v>484</v>
      </c>
    </row>
    <row r="1975" spans="2:7" ht="17.100000000000001" customHeight="1">
      <c r="B1975" s="240">
        <v>40998</v>
      </c>
      <c r="C1975" s="245" t="s">
        <v>2366</v>
      </c>
      <c r="D1975" s="245" t="s">
        <v>2360</v>
      </c>
      <c r="E1975" s="242" t="s">
        <v>212</v>
      </c>
      <c r="F1975" s="242" t="s">
        <v>212</v>
      </c>
      <c r="G1975" s="246" t="s">
        <v>484</v>
      </c>
    </row>
    <row r="1976" spans="2:7" ht="17.100000000000001" customHeight="1">
      <c r="B1976" s="240">
        <v>40998</v>
      </c>
      <c r="C1976" s="245" t="s">
        <v>2367</v>
      </c>
      <c r="D1976" s="245" t="s">
        <v>2360</v>
      </c>
      <c r="E1976" s="242" t="s">
        <v>212</v>
      </c>
      <c r="F1976" s="242" t="s">
        <v>212</v>
      </c>
      <c r="G1976" s="246" t="s">
        <v>484</v>
      </c>
    </row>
    <row r="1977" spans="2:7" ht="17.100000000000001" customHeight="1">
      <c r="B1977" s="240">
        <v>40998</v>
      </c>
      <c r="C1977" s="245" t="s">
        <v>2368</v>
      </c>
      <c r="D1977" s="245" t="s">
        <v>2360</v>
      </c>
      <c r="E1977" s="242" t="s">
        <v>212</v>
      </c>
      <c r="F1977" s="242" t="s">
        <v>212</v>
      </c>
      <c r="G1977" s="246" t="s">
        <v>484</v>
      </c>
    </row>
    <row r="1978" spans="2:7" ht="17.100000000000001" customHeight="1">
      <c r="B1978" s="240">
        <v>40998</v>
      </c>
      <c r="C1978" s="245" t="s">
        <v>2369</v>
      </c>
      <c r="D1978" s="245" t="s">
        <v>2360</v>
      </c>
      <c r="E1978" s="242" t="s">
        <v>212</v>
      </c>
      <c r="F1978" s="242" t="s">
        <v>212</v>
      </c>
      <c r="G1978" s="246" t="s">
        <v>484</v>
      </c>
    </row>
    <row r="1979" spans="2:7" ht="17.100000000000001" customHeight="1">
      <c r="B1979" s="240">
        <v>40998</v>
      </c>
      <c r="C1979" s="245" t="s">
        <v>2370</v>
      </c>
      <c r="D1979" s="245" t="s">
        <v>2371</v>
      </c>
      <c r="E1979" s="242" t="s">
        <v>212</v>
      </c>
      <c r="F1979" s="242" t="s">
        <v>212</v>
      </c>
      <c r="G1979" s="246" t="s">
        <v>397</v>
      </c>
    </row>
    <row r="1980" spans="2:7" ht="17.100000000000001" customHeight="1">
      <c r="B1980" s="240">
        <v>40998</v>
      </c>
      <c r="C1980" s="245" t="s">
        <v>2372</v>
      </c>
      <c r="D1980" s="245" t="s">
        <v>2371</v>
      </c>
      <c r="E1980" s="242" t="s">
        <v>212</v>
      </c>
      <c r="F1980" s="242" t="s">
        <v>212</v>
      </c>
      <c r="G1980" s="246" t="s">
        <v>397</v>
      </c>
    </row>
    <row r="1981" spans="2:7" ht="17.100000000000001" customHeight="1">
      <c r="B1981" s="240">
        <v>40998</v>
      </c>
      <c r="C1981" s="245" t="s">
        <v>2373</v>
      </c>
      <c r="D1981" s="245" t="s">
        <v>2360</v>
      </c>
      <c r="E1981" s="242" t="s">
        <v>212</v>
      </c>
      <c r="F1981" s="242" t="s">
        <v>212</v>
      </c>
      <c r="G1981" s="246" t="s">
        <v>397</v>
      </c>
    </row>
    <row r="1982" spans="2:7" ht="17.100000000000001" customHeight="1">
      <c r="B1982" s="240">
        <v>40998</v>
      </c>
      <c r="C1982" s="245" t="s">
        <v>2361</v>
      </c>
      <c r="D1982" s="245" t="s">
        <v>2371</v>
      </c>
      <c r="E1982" s="242" t="s">
        <v>212</v>
      </c>
      <c r="F1982" s="242" t="s">
        <v>212</v>
      </c>
      <c r="G1982" s="246" t="s">
        <v>397</v>
      </c>
    </row>
    <row r="1983" spans="2:7" ht="17.100000000000001" customHeight="1">
      <c r="B1983" s="240">
        <v>40998</v>
      </c>
      <c r="C1983" s="245" t="s">
        <v>2374</v>
      </c>
      <c r="D1983" s="245" t="s">
        <v>2360</v>
      </c>
      <c r="E1983" s="242" t="s">
        <v>212</v>
      </c>
      <c r="F1983" s="242" t="s">
        <v>212</v>
      </c>
      <c r="G1983" s="246" t="s">
        <v>397</v>
      </c>
    </row>
    <row r="1984" spans="2:7" ht="17.100000000000001" customHeight="1">
      <c r="B1984" s="240">
        <v>40998</v>
      </c>
      <c r="C1984" s="245" t="s">
        <v>2375</v>
      </c>
      <c r="D1984" s="245" t="s">
        <v>2360</v>
      </c>
      <c r="E1984" s="242" t="s">
        <v>212</v>
      </c>
      <c r="F1984" s="242" t="s">
        <v>212</v>
      </c>
      <c r="G1984" s="246" t="s">
        <v>397</v>
      </c>
    </row>
    <row r="1985" spans="2:7" ht="17.100000000000001" customHeight="1">
      <c r="B1985" s="240">
        <v>40998</v>
      </c>
      <c r="C1985" s="245" t="s">
        <v>2376</v>
      </c>
      <c r="D1985" s="245" t="s">
        <v>2360</v>
      </c>
      <c r="E1985" s="242" t="s">
        <v>212</v>
      </c>
      <c r="F1985" s="242"/>
      <c r="G1985" s="246" t="s">
        <v>397</v>
      </c>
    </row>
    <row r="1986" spans="2:7" ht="17.100000000000001" customHeight="1">
      <c r="B1986" s="240">
        <v>40998</v>
      </c>
      <c r="C1986" s="245" t="s">
        <v>2377</v>
      </c>
      <c r="D1986" s="245" t="s">
        <v>2360</v>
      </c>
      <c r="E1986" s="242" t="s">
        <v>212</v>
      </c>
      <c r="F1986" s="242" t="s">
        <v>212</v>
      </c>
      <c r="G1986" s="246" t="s">
        <v>397</v>
      </c>
    </row>
    <row r="1987" spans="2:7" ht="17.100000000000001" customHeight="1">
      <c r="B1987" s="240">
        <v>40998</v>
      </c>
      <c r="C1987" s="245" t="s">
        <v>2378</v>
      </c>
      <c r="D1987" s="245" t="s">
        <v>2360</v>
      </c>
      <c r="E1987" s="242" t="s">
        <v>212</v>
      </c>
      <c r="F1987" s="242" t="s">
        <v>212</v>
      </c>
      <c r="G1987" s="246" t="s">
        <v>397</v>
      </c>
    </row>
    <row r="1988" spans="2:7" ht="17.100000000000001" customHeight="1">
      <c r="B1988" s="240">
        <v>40998</v>
      </c>
      <c r="C1988" s="245" t="s">
        <v>2379</v>
      </c>
      <c r="D1988" s="245" t="s">
        <v>2360</v>
      </c>
      <c r="E1988" s="242" t="s">
        <v>212</v>
      </c>
      <c r="F1988" s="242" t="s">
        <v>212</v>
      </c>
      <c r="G1988" s="246" t="s">
        <v>397</v>
      </c>
    </row>
    <row r="1989" spans="2:7" ht="17.100000000000001" customHeight="1">
      <c r="B1989" s="240">
        <v>40998</v>
      </c>
      <c r="C1989" s="245" t="s">
        <v>1629</v>
      </c>
      <c r="D1989" s="245" t="s">
        <v>2360</v>
      </c>
      <c r="E1989" s="242" t="s">
        <v>212</v>
      </c>
      <c r="F1989" s="242" t="s">
        <v>212</v>
      </c>
      <c r="G1989" s="246" t="s">
        <v>397</v>
      </c>
    </row>
    <row r="1990" spans="2:7" ht="17.100000000000001" customHeight="1">
      <c r="B1990" s="240">
        <v>40998</v>
      </c>
      <c r="C1990" s="245" t="s">
        <v>2380</v>
      </c>
      <c r="D1990" s="245" t="s">
        <v>2360</v>
      </c>
      <c r="E1990" s="242" t="s">
        <v>212</v>
      </c>
      <c r="F1990" s="242" t="s">
        <v>212</v>
      </c>
      <c r="G1990" s="246" t="s">
        <v>397</v>
      </c>
    </row>
    <row r="1991" spans="2:7" ht="17.100000000000001" customHeight="1">
      <c r="B1991" s="240">
        <v>41096</v>
      </c>
      <c r="C1991" s="245" t="s">
        <v>2381</v>
      </c>
      <c r="D1991" s="245" t="s">
        <v>2382</v>
      </c>
      <c r="E1991" s="242" t="s">
        <v>212</v>
      </c>
      <c r="F1991" s="242" t="s">
        <v>212</v>
      </c>
      <c r="G1991" s="246" t="s">
        <v>397</v>
      </c>
    </row>
    <row r="1992" spans="2:7" ht="17.100000000000001" customHeight="1">
      <c r="B1992" s="240">
        <v>41096</v>
      </c>
      <c r="C1992" s="245" t="s">
        <v>2383</v>
      </c>
      <c r="D1992" s="245" t="s">
        <v>2382</v>
      </c>
      <c r="E1992" s="242" t="s">
        <v>212</v>
      </c>
      <c r="F1992" s="242" t="s">
        <v>212</v>
      </c>
      <c r="G1992" s="246" t="s">
        <v>397</v>
      </c>
    </row>
    <row r="1993" spans="2:7" ht="17.100000000000001" customHeight="1">
      <c r="B1993" s="240">
        <v>41096</v>
      </c>
      <c r="C1993" s="245" t="s">
        <v>2384</v>
      </c>
      <c r="D1993" s="245" t="s">
        <v>2382</v>
      </c>
      <c r="E1993" s="242" t="s">
        <v>212</v>
      </c>
      <c r="F1993" s="242" t="s">
        <v>212</v>
      </c>
      <c r="G1993" s="246" t="s">
        <v>397</v>
      </c>
    </row>
    <row r="1994" spans="2:7" ht="17.100000000000001" customHeight="1">
      <c r="B1994" s="240">
        <v>41096</v>
      </c>
      <c r="C1994" s="245" t="s">
        <v>2385</v>
      </c>
      <c r="D1994" s="245" t="s">
        <v>2382</v>
      </c>
      <c r="E1994" s="242" t="s">
        <v>212</v>
      </c>
      <c r="F1994" s="242" t="s">
        <v>212</v>
      </c>
      <c r="G1994" s="246" t="s">
        <v>397</v>
      </c>
    </row>
    <row r="1995" spans="2:7" ht="17.100000000000001" customHeight="1">
      <c r="B1995" s="240">
        <v>41096</v>
      </c>
      <c r="C1995" s="245" t="s">
        <v>2386</v>
      </c>
      <c r="D1995" s="245" t="s">
        <v>2382</v>
      </c>
      <c r="E1995" s="242" t="s">
        <v>212</v>
      </c>
      <c r="F1995" s="242" t="s">
        <v>212</v>
      </c>
      <c r="G1995" s="246" t="s">
        <v>397</v>
      </c>
    </row>
    <row r="1996" spans="2:7" ht="17.100000000000001" customHeight="1">
      <c r="B1996" s="240">
        <v>41096</v>
      </c>
      <c r="C1996" s="245" t="s">
        <v>2387</v>
      </c>
      <c r="D1996" s="245" t="s">
        <v>2382</v>
      </c>
      <c r="E1996" s="242" t="s">
        <v>212</v>
      </c>
      <c r="F1996" s="242" t="s">
        <v>212</v>
      </c>
      <c r="G1996" s="246" t="s">
        <v>397</v>
      </c>
    </row>
    <row r="1997" spans="2:7" ht="17.100000000000001" customHeight="1">
      <c r="B1997" s="240">
        <v>41096</v>
      </c>
      <c r="C1997" s="245" t="s">
        <v>2388</v>
      </c>
      <c r="D1997" s="245" t="s">
        <v>2382</v>
      </c>
      <c r="E1997" s="242" t="s">
        <v>212</v>
      </c>
      <c r="F1997" s="242" t="s">
        <v>212</v>
      </c>
      <c r="G1997" s="246" t="s">
        <v>397</v>
      </c>
    </row>
    <row r="1998" spans="2:7" ht="17.100000000000001" customHeight="1">
      <c r="B1998" s="240">
        <v>41096</v>
      </c>
      <c r="C1998" s="245" t="s">
        <v>2389</v>
      </c>
      <c r="D1998" s="245" t="s">
        <v>2382</v>
      </c>
      <c r="E1998" s="242" t="s">
        <v>212</v>
      </c>
      <c r="F1998" s="242" t="s">
        <v>212</v>
      </c>
      <c r="G1998" s="246" t="s">
        <v>397</v>
      </c>
    </row>
    <row r="1999" spans="2:7" ht="17.100000000000001" customHeight="1">
      <c r="B1999" s="240">
        <v>41096</v>
      </c>
      <c r="C1999" s="245" t="s">
        <v>2390</v>
      </c>
      <c r="D1999" s="245" t="s">
        <v>2382</v>
      </c>
      <c r="E1999" s="242" t="s">
        <v>212</v>
      </c>
      <c r="F1999" s="242" t="s">
        <v>212</v>
      </c>
      <c r="G1999" s="246" t="s">
        <v>397</v>
      </c>
    </row>
    <row r="2000" spans="2:7" ht="17.100000000000001" customHeight="1">
      <c r="B2000" s="240">
        <v>41096</v>
      </c>
      <c r="C2000" s="245" t="s">
        <v>2391</v>
      </c>
      <c r="D2000" s="245" t="s">
        <v>2382</v>
      </c>
      <c r="E2000" s="242" t="s">
        <v>212</v>
      </c>
      <c r="F2000" s="242" t="s">
        <v>212</v>
      </c>
      <c r="G2000" s="246" t="s">
        <v>397</v>
      </c>
    </row>
    <row r="2001" spans="2:7" ht="17.100000000000001" customHeight="1">
      <c r="B2001" s="240">
        <v>41096</v>
      </c>
      <c r="C2001" s="245" t="s">
        <v>2392</v>
      </c>
      <c r="D2001" s="245" t="s">
        <v>2382</v>
      </c>
      <c r="E2001" s="242" t="s">
        <v>212</v>
      </c>
      <c r="F2001" s="242" t="s">
        <v>212</v>
      </c>
      <c r="G2001" s="246" t="s">
        <v>397</v>
      </c>
    </row>
    <row r="2002" spans="2:7" ht="17.100000000000001" customHeight="1">
      <c r="B2002" s="240">
        <v>41096</v>
      </c>
      <c r="C2002" s="245" t="s">
        <v>2393</v>
      </c>
      <c r="D2002" s="245" t="s">
        <v>2394</v>
      </c>
      <c r="E2002" s="242" t="s">
        <v>212</v>
      </c>
      <c r="F2002" s="242" t="s">
        <v>212</v>
      </c>
      <c r="G2002" s="246" t="s">
        <v>397</v>
      </c>
    </row>
    <row r="2003" spans="2:7" ht="17.100000000000001" customHeight="1">
      <c r="B2003" s="240">
        <v>41096</v>
      </c>
      <c r="C2003" s="245" t="s">
        <v>2395</v>
      </c>
      <c r="D2003" s="245" t="s">
        <v>2394</v>
      </c>
      <c r="E2003" s="242" t="s">
        <v>212</v>
      </c>
      <c r="F2003" s="242" t="s">
        <v>212</v>
      </c>
      <c r="G2003" s="246" t="s">
        <v>397</v>
      </c>
    </row>
    <row r="2004" spans="2:7" ht="17.100000000000001" customHeight="1">
      <c r="B2004" s="240">
        <v>41096</v>
      </c>
      <c r="C2004" s="245" t="s">
        <v>2396</v>
      </c>
      <c r="D2004" s="245" t="s">
        <v>2394</v>
      </c>
      <c r="E2004" s="242" t="s">
        <v>212</v>
      </c>
      <c r="F2004" s="242" t="s">
        <v>212</v>
      </c>
      <c r="G2004" s="246" t="s">
        <v>397</v>
      </c>
    </row>
    <row r="2005" spans="2:7" ht="17.100000000000001" customHeight="1">
      <c r="B2005" s="240">
        <v>41096</v>
      </c>
      <c r="C2005" s="245" t="s">
        <v>2397</v>
      </c>
      <c r="D2005" s="245" t="s">
        <v>2394</v>
      </c>
      <c r="E2005" s="242" t="s">
        <v>212</v>
      </c>
      <c r="F2005" s="242" t="s">
        <v>212</v>
      </c>
      <c r="G2005" s="246" t="s">
        <v>397</v>
      </c>
    </row>
    <row r="2006" spans="2:7" ht="17.100000000000001" customHeight="1">
      <c r="B2006" s="240">
        <v>41096</v>
      </c>
      <c r="C2006" s="245" t="s">
        <v>2398</v>
      </c>
      <c r="D2006" s="245" t="s">
        <v>2394</v>
      </c>
      <c r="E2006" s="242" t="s">
        <v>212</v>
      </c>
      <c r="F2006" s="242" t="s">
        <v>212</v>
      </c>
      <c r="G2006" s="246" t="s">
        <v>397</v>
      </c>
    </row>
    <row r="2007" spans="2:7" ht="17.100000000000001" customHeight="1">
      <c r="B2007" s="240">
        <v>41096</v>
      </c>
      <c r="C2007" s="245" t="s">
        <v>2399</v>
      </c>
      <c r="D2007" s="245" t="s">
        <v>2394</v>
      </c>
      <c r="E2007" s="242" t="s">
        <v>212</v>
      </c>
      <c r="F2007" s="242" t="s">
        <v>212</v>
      </c>
      <c r="G2007" s="246" t="s">
        <v>397</v>
      </c>
    </row>
    <row r="2008" spans="2:7" ht="17.100000000000001" customHeight="1">
      <c r="B2008" s="240">
        <v>41096</v>
      </c>
      <c r="C2008" s="245" t="s">
        <v>2400</v>
      </c>
      <c r="D2008" s="245" t="s">
        <v>2394</v>
      </c>
      <c r="E2008" s="242" t="s">
        <v>212</v>
      </c>
      <c r="F2008" s="242" t="s">
        <v>212</v>
      </c>
      <c r="G2008" s="246" t="s">
        <v>397</v>
      </c>
    </row>
    <row r="2009" spans="2:7" ht="17.100000000000001" customHeight="1">
      <c r="B2009" s="240">
        <v>41096</v>
      </c>
      <c r="C2009" s="245" t="s">
        <v>2401</v>
      </c>
      <c r="D2009" s="245" t="s">
        <v>2394</v>
      </c>
      <c r="E2009" s="242" t="s">
        <v>212</v>
      </c>
      <c r="F2009" s="242" t="s">
        <v>212</v>
      </c>
      <c r="G2009" s="246" t="s">
        <v>397</v>
      </c>
    </row>
    <row r="2010" spans="2:7" ht="17.100000000000001" customHeight="1">
      <c r="B2010" s="240">
        <v>41096</v>
      </c>
      <c r="C2010" s="245" t="s">
        <v>2402</v>
      </c>
      <c r="D2010" s="245" t="s">
        <v>2394</v>
      </c>
      <c r="E2010" s="242" t="s">
        <v>212</v>
      </c>
      <c r="F2010" s="242" t="s">
        <v>212</v>
      </c>
      <c r="G2010" s="246" t="s">
        <v>397</v>
      </c>
    </row>
    <row r="2011" spans="2:7" ht="17.100000000000001" customHeight="1">
      <c r="B2011" s="240">
        <v>41096</v>
      </c>
      <c r="C2011" s="245" t="s">
        <v>2403</v>
      </c>
      <c r="D2011" s="245" t="s">
        <v>2394</v>
      </c>
      <c r="E2011" s="242" t="s">
        <v>212</v>
      </c>
      <c r="F2011" s="242"/>
      <c r="G2011" s="246" t="s">
        <v>397</v>
      </c>
    </row>
    <row r="2012" spans="2:7" ht="17.100000000000001" customHeight="1">
      <c r="B2012" s="240">
        <v>41096</v>
      </c>
      <c r="C2012" s="245" t="s">
        <v>210</v>
      </c>
      <c r="D2012" s="245" t="s">
        <v>2394</v>
      </c>
      <c r="E2012" s="242" t="s">
        <v>212</v>
      </c>
      <c r="F2012" s="242" t="s">
        <v>212</v>
      </c>
      <c r="G2012" s="246" t="s">
        <v>397</v>
      </c>
    </row>
    <row r="2013" spans="2:7" ht="17.100000000000001" customHeight="1">
      <c r="B2013" s="240">
        <v>41096</v>
      </c>
      <c r="C2013" s="245" t="s">
        <v>2404</v>
      </c>
      <c r="D2013" s="245" t="s">
        <v>2394</v>
      </c>
      <c r="E2013" s="242" t="s">
        <v>212</v>
      </c>
      <c r="F2013" s="242" t="s">
        <v>212</v>
      </c>
      <c r="G2013" s="246" t="s">
        <v>397</v>
      </c>
    </row>
    <row r="2014" spans="2:7" ht="17.100000000000001" customHeight="1">
      <c r="B2014" s="240">
        <v>41096</v>
      </c>
      <c r="C2014" s="245" t="s">
        <v>2405</v>
      </c>
      <c r="D2014" s="245" t="s">
        <v>2394</v>
      </c>
      <c r="E2014" s="242" t="s">
        <v>212</v>
      </c>
      <c r="F2014" s="242" t="s">
        <v>212</v>
      </c>
      <c r="G2014" s="246" t="s">
        <v>397</v>
      </c>
    </row>
    <row r="2015" spans="2:7" ht="17.100000000000001" customHeight="1">
      <c r="B2015" s="240">
        <v>41096</v>
      </c>
      <c r="C2015" s="245" t="s">
        <v>2406</v>
      </c>
      <c r="D2015" s="245" t="s">
        <v>2394</v>
      </c>
      <c r="E2015" s="242" t="s">
        <v>212</v>
      </c>
      <c r="F2015" s="242"/>
      <c r="G2015" s="246" t="s">
        <v>397</v>
      </c>
    </row>
    <row r="2016" spans="2:7" ht="17.100000000000001" customHeight="1">
      <c r="B2016" s="240">
        <v>41096</v>
      </c>
      <c r="C2016" s="245" t="s">
        <v>2407</v>
      </c>
      <c r="D2016" s="245" t="s">
        <v>2394</v>
      </c>
      <c r="E2016" s="242" t="s">
        <v>212</v>
      </c>
      <c r="F2016" s="242" t="s">
        <v>212</v>
      </c>
      <c r="G2016" s="246" t="s">
        <v>397</v>
      </c>
    </row>
    <row r="2017" spans="2:7" ht="17.100000000000001" customHeight="1">
      <c r="B2017" s="240">
        <v>41096</v>
      </c>
      <c r="C2017" s="245" t="s">
        <v>2408</v>
      </c>
      <c r="D2017" s="245" t="s">
        <v>2394</v>
      </c>
      <c r="E2017" s="242" t="s">
        <v>212</v>
      </c>
      <c r="F2017" s="242" t="s">
        <v>212</v>
      </c>
      <c r="G2017" s="246" t="s">
        <v>397</v>
      </c>
    </row>
    <row r="2018" spans="2:7" ht="17.100000000000001" customHeight="1">
      <c r="B2018" s="240">
        <v>41096</v>
      </c>
      <c r="C2018" s="245" t="s">
        <v>2409</v>
      </c>
      <c r="D2018" s="245" t="s">
        <v>2394</v>
      </c>
      <c r="E2018" s="242" t="s">
        <v>212</v>
      </c>
      <c r="F2018" s="242" t="s">
        <v>212</v>
      </c>
      <c r="G2018" s="246" t="s">
        <v>397</v>
      </c>
    </row>
    <row r="2019" spans="2:7" ht="17.100000000000001" customHeight="1">
      <c r="B2019" s="240">
        <v>41096</v>
      </c>
      <c r="C2019" s="245" t="s">
        <v>2410</v>
      </c>
      <c r="D2019" s="245" t="s">
        <v>2394</v>
      </c>
      <c r="E2019" s="242" t="s">
        <v>212</v>
      </c>
      <c r="F2019" s="242" t="s">
        <v>212</v>
      </c>
      <c r="G2019" s="246" t="s">
        <v>397</v>
      </c>
    </row>
    <row r="2020" spans="2:7" ht="17.100000000000001" customHeight="1">
      <c r="B2020" s="240">
        <v>41722</v>
      </c>
      <c r="C2020" s="245" t="s">
        <v>2411</v>
      </c>
      <c r="D2020" s="245" t="s">
        <v>1468</v>
      </c>
      <c r="E2020" s="242" t="s">
        <v>212</v>
      </c>
      <c r="F2020" s="242" t="s">
        <v>212</v>
      </c>
      <c r="G2020" s="246" t="s">
        <v>385</v>
      </c>
    </row>
    <row r="2021" spans="2:7" ht="17.100000000000001" customHeight="1">
      <c r="B2021" s="240">
        <v>41722</v>
      </c>
      <c r="C2021" s="245" t="s">
        <v>2412</v>
      </c>
      <c r="D2021" s="245" t="s">
        <v>1468</v>
      </c>
      <c r="E2021" s="242" t="s">
        <v>212</v>
      </c>
      <c r="F2021" s="242" t="s">
        <v>212</v>
      </c>
      <c r="G2021" s="246" t="s">
        <v>385</v>
      </c>
    </row>
    <row r="2022" spans="2:7" ht="17.100000000000001" customHeight="1">
      <c r="B2022" s="240">
        <v>41722</v>
      </c>
      <c r="C2022" s="245" t="s">
        <v>2413</v>
      </c>
      <c r="D2022" s="245" t="s">
        <v>2414</v>
      </c>
      <c r="E2022" s="242" t="s">
        <v>212</v>
      </c>
      <c r="F2022" s="242" t="s">
        <v>212</v>
      </c>
      <c r="G2022" s="246" t="s">
        <v>385</v>
      </c>
    </row>
    <row r="2023" spans="2:7" ht="17.100000000000001" customHeight="1">
      <c r="B2023" s="240">
        <v>41722</v>
      </c>
      <c r="C2023" s="245" t="s">
        <v>2415</v>
      </c>
      <c r="D2023" s="245" t="s">
        <v>2414</v>
      </c>
      <c r="E2023" s="242" t="s">
        <v>212</v>
      </c>
      <c r="F2023" s="242" t="s">
        <v>212</v>
      </c>
      <c r="G2023" s="246" t="s">
        <v>385</v>
      </c>
    </row>
    <row r="2024" spans="2:7" ht="17.100000000000001" customHeight="1">
      <c r="B2024" s="240">
        <v>41722</v>
      </c>
      <c r="C2024" s="245" t="s">
        <v>2416</v>
      </c>
      <c r="D2024" s="245" t="s">
        <v>2414</v>
      </c>
      <c r="E2024" s="242" t="s">
        <v>212</v>
      </c>
      <c r="F2024" s="242" t="s">
        <v>212</v>
      </c>
      <c r="G2024" s="246" t="s">
        <v>385</v>
      </c>
    </row>
    <row r="2025" spans="2:7" ht="17.100000000000001" customHeight="1">
      <c r="B2025" s="240">
        <v>41722</v>
      </c>
      <c r="C2025" s="245" t="s">
        <v>2417</v>
      </c>
      <c r="D2025" s="245" t="s">
        <v>2414</v>
      </c>
      <c r="E2025" s="242" t="s">
        <v>212</v>
      </c>
      <c r="F2025" s="242" t="s">
        <v>212</v>
      </c>
      <c r="G2025" s="246" t="s">
        <v>385</v>
      </c>
    </row>
    <row r="2026" spans="2:7" ht="17.100000000000001" customHeight="1">
      <c r="B2026" s="240">
        <v>41722</v>
      </c>
      <c r="C2026" s="245" t="s">
        <v>2418</v>
      </c>
      <c r="D2026" s="245" t="s">
        <v>2414</v>
      </c>
      <c r="E2026" s="242" t="s">
        <v>212</v>
      </c>
      <c r="F2026" s="242" t="s">
        <v>212</v>
      </c>
      <c r="G2026" s="246" t="s">
        <v>385</v>
      </c>
    </row>
    <row r="2027" spans="2:7" ht="17.100000000000001" customHeight="1">
      <c r="B2027" s="240">
        <v>41722</v>
      </c>
      <c r="C2027" s="245" t="s">
        <v>2419</v>
      </c>
      <c r="D2027" s="245" t="s">
        <v>2414</v>
      </c>
      <c r="E2027" s="242" t="s">
        <v>212</v>
      </c>
      <c r="F2027" s="242" t="s">
        <v>212</v>
      </c>
      <c r="G2027" s="246" t="s">
        <v>385</v>
      </c>
    </row>
    <row r="2028" spans="2:7" ht="17.100000000000001" customHeight="1">
      <c r="B2028" s="240">
        <v>41722</v>
      </c>
      <c r="C2028" s="245" t="s">
        <v>2420</v>
      </c>
      <c r="D2028" s="245" t="s">
        <v>2414</v>
      </c>
      <c r="E2028" s="242" t="s">
        <v>212</v>
      </c>
      <c r="F2028" s="242" t="s">
        <v>212</v>
      </c>
      <c r="G2028" s="246" t="s">
        <v>385</v>
      </c>
    </row>
    <row r="2029" spans="2:7" ht="17.100000000000001" customHeight="1">
      <c r="B2029" s="240">
        <v>41722</v>
      </c>
      <c r="C2029" s="245" t="s">
        <v>2421</v>
      </c>
      <c r="D2029" s="245" t="s">
        <v>2414</v>
      </c>
      <c r="E2029" s="242" t="s">
        <v>212</v>
      </c>
      <c r="F2029" s="242" t="s">
        <v>212</v>
      </c>
      <c r="G2029" s="246" t="s">
        <v>385</v>
      </c>
    </row>
    <row r="2030" spans="2:7" ht="17.100000000000001" customHeight="1">
      <c r="B2030" s="240">
        <v>41722</v>
      </c>
      <c r="C2030" s="245" t="s">
        <v>2422</v>
      </c>
      <c r="D2030" s="245" t="s">
        <v>2423</v>
      </c>
      <c r="E2030" s="242" t="s">
        <v>212</v>
      </c>
      <c r="F2030" s="242" t="s">
        <v>212</v>
      </c>
      <c r="G2030" s="246" t="s">
        <v>385</v>
      </c>
    </row>
    <row r="2031" spans="2:7" ht="17.100000000000001" customHeight="1">
      <c r="B2031" s="240">
        <v>41722</v>
      </c>
      <c r="C2031" s="245" t="s">
        <v>2424</v>
      </c>
      <c r="D2031" s="245" t="s">
        <v>2423</v>
      </c>
      <c r="E2031" s="242" t="s">
        <v>212</v>
      </c>
      <c r="F2031" s="242" t="s">
        <v>212</v>
      </c>
      <c r="G2031" s="246" t="s">
        <v>385</v>
      </c>
    </row>
    <row r="2032" spans="2:7" ht="17.100000000000001" customHeight="1">
      <c r="B2032" s="240">
        <v>41722</v>
      </c>
      <c r="C2032" s="245" t="s">
        <v>2425</v>
      </c>
      <c r="D2032" s="245" t="s">
        <v>2426</v>
      </c>
      <c r="E2032" s="242" t="s">
        <v>212</v>
      </c>
      <c r="F2032" s="242" t="s">
        <v>212</v>
      </c>
      <c r="G2032" s="246" t="s">
        <v>385</v>
      </c>
    </row>
    <row r="2033" spans="2:7" ht="17.100000000000001" customHeight="1">
      <c r="B2033" s="240">
        <v>41096</v>
      </c>
      <c r="C2033" s="245" t="s">
        <v>2427</v>
      </c>
      <c r="D2033" s="245" t="s">
        <v>2382</v>
      </c>
      <c r="E2033" s="242" t="s">
        <v>212</v>
      </c>
      <c r="F2033" s="242" t="s">
        <v>212</v>
      </c>
      <c r="G2033" s="246" t="s">
        <v>385</v>
      </c>
    </row>
    <row r="2034" spans="2:7" ht="17.100000000000001" customHeight="1">
      <c r="B2034" s="240">
        <v>41722</v>
      </c>
      <c r="C2034" s="245" t="s">
        <v>2428</v>
      </c>
      <c r="D2034" s="245" t="s">
        <v>2426</v>
      </c>
      <c r="E2034" s="242" t="s">
        <v>212</v>
      </c>
      <c r="F2034" s="242" t="s">
        <v>212</v>
      </c>
      <c r="G2034" s="246" t="s">
        <v>385</v>
      </c>
    </row>
    <row r="2035" spans="2:7" ht="17.100000000000001" customHeight="1">
      <c r="B2035" s="240">
        <v>41096</v>
      </c>
      <c r="C2035" s="245" t="s">
        <v>2429</v>
      </c>
      <c r="D2035" s="245" t="s">
        <v>2382</v>
      </c>
      <c r="E2035" s="242" t="s">
        <v>212</v>
      </c>
      <c r="F2035" s="242" t="s">
        <v>212</v>
      </c>
      <c r="G2035" s="246" t="s">
        <v>385</v>
      </c>
    </row>
    <row r="2036" spans="2:7" ht="17.100000000000001" customHeight="1">
      <c r="B2036" s="240">
        <v>41722</v>
      </c>
      <c r="C2036" s="245" t="s">
        <v>2430</v>
      </c>
      <c r="D2036" s="245" t="s">
        <v>2426</v>
      </c>
      <c r="E2036" s="242" t="s">
        <v>212</v>
      </c>
      <c r="F2036" s="242" t="s">
        <v>212</v>
      </c>
      <c r="G2036" s="246" t="s">
        <v>385</v>
      </c>
    </row>
    <row r="2037" spans="2:7" ht="17.100000000000001" customHeight="1">
      <c r="B2037" s="240">
        <v>41722</v>
      </c>
      <c r="C2037" s="245" t="s">
        <v>2431</v>
      </c>
      <c r="D2037" s="245" t="s">
        <v>2426</v>
      </c>
      <c r="E2037" s="242" t="s">
        <v>212</v>
      </c>
      <c r="F2037" s="242" t="s">
        <v>212</v>
      </c>
      <c r="G2037" s="246" t="s">
        <v>385</v>
      </c>
    </row>
    <row r="2038" spans="2:7" ht="17.100000000000001" customHeight="1">
      <c r="B2038" s="240">
        <v>41722</v>
      </c>
      <c r="C2038" s="245" t="s">
        <v>2432</v>
      </c>
      <c r="D2038" s="245" t="s">
        <v>2433</v>
      </c>
      <c r="E2038" s="242" t="s">
        <v>212</v>
      </c>
      <c r="F2038" s="242" t="s">
        <v>212</v>
      </c>
      <c r="G2038" s="246" t="s">
        <v>385</v>
      </c>
    </row>
    <row r="2039" spans="2:7" ht="17.100000000000001" customHeight="1">
      <c r="B2039" s="240">
        <v>41722</v>
      </c>
      <c r="C2039" s="245" t="s">
        <v>2434</v>
      </c>
      <c r="D2039" s="245" t="s">
        <v>2433</v>
      </c>
      <c r="E2039" s="242" t="s">
        <v>212</v>
      </c>
      <c r="F2039" s="242" t="s">
        <v>212</v>
      </c>
      <c r="G2039" s="246" t="s">
        <v>385</v>
      </c>
    </row>
    <row r="2040" spans="2:7" ht="17.100000000000001" customHeight="1">
      <c r="B2040" s="240">
        <v>41722</v>
      </c>
      <c r="C2040" s="245" t="s">
        <v>2435</v>
      </c>
      <c r="D2040" s="245" t="s">
        <v>2433</v>
      </c>
      <c r="E2040" s="242" t="s">
        <v>212</v>
      </c>
      <c r="F2040" s="242" t="s">
        <v>212</v>
      </c>
      <c r="G2040" s="246" t="s">
        <v>385</v>
      </c>
    </row>
    <row r="2041" spans="2:7" ht="17.100000000000001" customHeight="1">
      <c r="B2041" s="240">
        <v>41722</v>
      </c>
      <c r="C2041" s="245" t="s">
        <v>2436</v>
      </c>
      <c r="D2041" s="245" t="s">
        <v>2433</v>
      </c>
      <c r="E2041" s="242" t="s">
        <v>212</v>
      </c>
      <c r="F2041" s="242" t="s">
        <v>212</v>
      </c>
      <c r="G2041" s="246" t="s">
        <v>385</v>
      </c>
    </row>
    <row r="2042" spans="2:7" ht="17.100000000000001" customHeight="1">
      <c r="B2042" s="240">
        <v>41722</v>
      </c>
      <c r="C2042" s="245" t="s">
        <v>1957</v>
      </c>
      <c r="D2042" s="245" t="s">
        <v>2433</v>
      </c>
      <c r="E2042" s="242" t="s">
        <v>212</v>
      </c>
      <c r="F2042" s="242" t="s">
        <v>212</v>
      </c>
      <c r="G2042" s="246" t="s">
        <v>385</v>
      </c>
    </row>
    <row r="2043" spans="2:7" ht="17.100000000000001" customHeight="1">
      <c r="B2043" s="240">
        <v>41722</v>
      </c>
      <c r="C2043" s="245" t="s">
        <v>2437</v>
      </c>
      <c r="D2043" s="245" t="s">
        <v>2433</v>
      </c>
      <c r="E2043" s="242" t="s">
        <v>212</v>
      </c>
      <c r="F2043" s="242" t="s">
        <v>212</v>
      </c>
      <c r="G2043" s="246" t="s">
        <v>385</v>
      </c>
    </row>
    <row r="2044" spans="2:7" ht="17.100000000000001" customHeight="1">
      <c r="B2044" s="240">
        <v>41722</v>
      </c>
      <c r="C2044" s="245" t="s">
        <v>2438</v>
      </c>
      <c r="D2044" s="245" t="s">
        <v>2433</v>
      </c>
      <c r="E2044" s="242" t="s">
        <v>212</v>
      </c>
      <c r="F2044" s="242" t="s">
        <v>212</v>
      </c>
      <c r="G2044" s="246" t="s">
        <v>385</v>
      </c>
    </row>
    <row r="2045" spans="2:7" ht="17.100000000000001" customHeight="1">
      <c r="B2045" s="240">
        <v>41722</v>
      </c>
      <c r="C2045" s="245" t="s">
        <v>2439</v>
      </c>
      <c r="D2045" s="245" t="s">
        <v>2433</v>
      </c>
      <c r="E2045" s="242" t="s">
        <v>212</v>
      </c>
      <c r="F2045" s="242" t="s">
        <v>212</v>
      </c>
      <c r="G2045" s="246" t="s">
        <v>385</v>
      </c>
    </row>
    <row r="2046" spans="2:7" ht="17.100000000000001" customHeight="1">
      <c r="B2046" s="240">
        <v>41722</v>
      </c>
      <c r="C2046" s="245" t="s">
        <v>2440</v>
      </c>
      <c r="D2046" s="245" t="s">
        <v>2433</v>
      </c>
      <c r="E2046" s="242" t="s">
        <v>212</v>
      </c>
      <c r="F2046" s="242" t="s">
        <v>212</v>
      </c>
      <c r="G2046" s="246" t="s">
        <v>385</v>
      </c>
    </row>
    <row r="2047" spans="2:7" ht="17.100000000000001" customHeight="1">
      <c r="B2047" s="240">
        <v>41722</v>
      </c>
      <c r="C2047" s="245" t="s">
        <v>2441</v>
      </c>
      <c r="D2047" s="245" t="s">
        <v>2433</v>
      </c>
      <c r="E2047" s="242" t="s">
        <v>212</v>
      </c>
      <c r="F2047" s="242" t="s">
        <v>212</v>
      </c>
      <c r="G2047" s="246" t="s">
        <v>385</v>
      </c>
    </row>
    <row r="2048" spans="2:7" ht="17.100000000000001" customHeight="1">
      <c r="B2048" s="240">
        <v>41722</v>
      </c>
      <c r="C2048" s="245" t="s">
        <v>2442</v>
      </c>
      <c r="D2048" s="245" t="s">
        <v>2433</v>
      </c>
      <c r="E2048" s="242" t="s">
        <v>212</v>
      </c>
      <c r="F2048" s="242" t="s">
        <v>212</v>
      </c>
      <c r="G2048" s="246" t="s">
        <v>385</v>
      </c>
    </row>
    <row r="2049" spans="2:7" ht="17.100000000000001" customHeight="1">
      <c r="B2049" s="240">
        <v>41722</v>
      </c>
      <c r="C2049" s="245" t="s">
        <v>2443</v>
      </c>
      <c r="D2049" s="245" t="s">
        <v>2444</v>
      </c>
      <c r="E2049" s="242" t="s">
        <v>212</v>
      </c>
      <c r="F2049" s="242" t="s">
        <v>212</v>
      </c>
      <c r="G2049" s="246" t="s">
        <v>385</v>
      </c>
    </row>
    <row r="2050" spans="2:7" ht="17.100000000000001" customHeight="1">
      <c r="B2050" s="240">
        <v>41722</v>
      </c>
      <c r="C2050" s="245" t="s">
        <v>2445</v>
      </c>
      <c r="D2050" s="245" t="s">
        <v>2444</v>
      </c>
      <c r="E2050" s="242" t="s">
        <v>212</v>
      </c>
      <c r="F2050" s="242" t="s">
        <v>212</v>
      </c>
      <c r="G2050" s="246" t="s">
        <v>385</v>
      </c>
    </row>
    <row r="2051" spans="2:7" ht="17.100000000000001" customHeight="1">
      <c r="B2051" s="240">
        <v>41096</v>
      </c>
      <c r="C2051" s="245" t="s">
        <v>2446</v>
      </c>
      <c r="D2051" s="245" t="s">
        <v>2394</v>
      </c>
      <c r="E2051" s="242" t="s">
        <v>212</v>
      </c>
      <c r="F2051" s="242" t="s">
        <v>212</v>
      </c>
      <c r="G2051" s="246" t="s">
        <v>385</v>
      </c>
    </row>
    <row r="2052" spans="2:7" ht="17.100000000000001" customHeight="1">
      <c r="B2052" s="240">
        <v>41722</v>
      </c>
      <c r="C2052" s="245" t="s">
        <v>2447</v>
      </c>
      <c r="D2052" s="245" t="s">
        <v>2444</v>
      </c>
      <c r="E2052" s="242" t="s">
        <v>212</v>
      </c>
      <c r="F2052" s="242" t="s">
        <v>212</v>
      </c>
      <c r="G2052" s="246" t="s">
        <v>385</v>
      </c>
    </row>
    <row r="2053" spans="2:7" ht="17.100000000000001" customHeight="1">
      <c r="B2053" s="240">
        <v>41722</v>
      </c>
      <c r="C2053" s="245" t="s">
        <v>2448</v>
      </c>
      <c r="D2053" s="245" t="s">
        <v>2444</v>
      </c>
      <c r="E2053" s="242" t="s">
        <v>212</v>
      </c>
      <c r="F2053" s="242" t="s">
        <v>212</v>
      </c>
      <c r="G2053" s="246" t="s">
        <v>385</v>
      </c>
    </row>
    <row r="2054" spans="2:7" ht="17.100000000000001" customHeight="1">
      <c r="B2054" s="240">
        <v>41722</v>
      </c>
      <c r="C2054" s="245" t="s">
        <v>2449</v>
      </c>
      <c r="D2054" s="245" t="s">
        <v>2444</v>
      </c>
      <c r="E2054" s="242" t="s">
        <v>212</v>
      </c>
      <c r="F2054" s="242" t="s">
        <v>212</v>
      </c>
      <c r="G2054" s="246" t="s">
        <v>385</v>
      </c>
    </row>
    <row r="2055" spans="2:7" ht="17.100000000000001" customHeight="1">
      <c r="B2055" s="240">
        <v>41722</v>
      </c>
      <c r="C2055" s="245" t="s">
        <v>2450</v>
      </c>
      <c r="D2055" s="245" t="s">
        <v>2444</v>
      </c>
      <c r="E2055" s="242" t="s">
        <v>212</v>
      </c>
      <c r="F2055" s="242" t="s">
        <v>212</v>
      </c>
      <c r="G2055" s="246" t="s">
        <v>385</v>
      </c>
    </row>
    <row r="2056" spans="2:7" ht="17.100000000000001" customHeight="1">
      <c r="B2056" s="240">
        <v>41156</v>
      </c>
      <c r="C2056" s="245" t="s">
        <v>2451</v>
      </c>
      <c r="D2056" s="245" t="s">
        <v>2452</v>
      </c>
      <c r="E2056" s="242" t="s">
        <v>212</v>
      </c>
      <c r="F2056" s="242" t="s">
        <v>212</v>
      </c>
      <c r="G2056" s="246" t="s">
        <v>385</v>
      </c>
    </row>
    <row r="2057" spans="2:7" ht="17.100000000000001" customHeight="1">
      <c r="B2057" s="240">
        <v>41156</v>
      </c>
      <c r="C2057" s="245" t="s">
        <v>2453</v>
      </c>
      <c r="D2057" s="245" t="s">
        <v>2452</v>
      </c>
      <c r="E2057" s="242" t="s">
        <v>212</v>
      </c>
      <c r="F2057" s="242" t="s">
        <v>212</v>
      </c>
      <c r="G2057" s="246" t="s">
        <v>385</v>
      </c>
    </row>
    <row r="2058" spans="2:7" ht="17.100000000000001" customHeight="1">
      <c r="B2058" s="240">
        <v>41156</v>
      </c>
      <c r="C2058" s="245" t="s">
        <v>2454</v>
      </c>
      <c r="D2058" s="245" t="s">
        <v>2452</v>
      </c>
      <c r="E2058" s="242" t="s">
        <v>212</v>
      </c>
      <c r="F2058" s="242" t="s">
        <v>212</v>
      </c>
      <c r="G2058" s="246" t="s">
        <v>385</v>
      </c>
    </row>
    <row r="2059" spans="2:7" ht="17.100000000000001" customHeight="1">
      <c r="B2059" s="240">
        <v>41156</v>
      </c>
      <c r="C2059" s="245" t="s">
        <v>2455</v>
      </c>
      <c r="D2059" s="245" t="s">
        <v>2456</v>
      </c>
      <c r="E2059" s="242" t="s">
        <v>212</v>
      </c>
      <c r="F2059" s="242" t="s">
        <v>212</v>
      </c>
      <c r="G2059" s="246" t="s">
        <v>385</v>
      </c>
    </row>
    <row r="2060" spans="2:7" ht="17.100000000000001" customHeight="1">
      <c r="B2060" s="240">
        <v>41156</v>
      </c>
      <c r="C2060" s="245" t="s">
        <v>2457</v>
      </c>
      <c r="D2060" s="245" t="s">
        <v>2458</v>
      </c>
      <c r="E2060" s="242" t="s">
        <v>212</v>
      </c>
      <c r="F2060" s="242"/>
      <c r="G2060" s="246" t="s">
        <v>385</v>
      </c>
    </row>
    <row r="2061" spans="2:7" ht="17.100000000000001" customHeight="1">
      <c r="B2061" s="240">
        <v>41156</v>
      </c>
      <c r="C2061" s="245" t="s">
        <v>2459</v>
      </c>
      <c r="D2061" s="245" t="s">
        <v>2456</v>
      </c>
      <c r="E2061" s="242" t="s">
        <v>212</v>
      </c>
      <c r="F2061" s="242" t="s">
        <v>212</v>
      </c>
      <c r="G2061" s="246" t="s">
        <v>385</v>
      </c>
    </row>
    <row r="2062" spans="2:7" ht="17.100000000000001" customHeight="1">
      <c r="B2062" s="240">
        <v>41156</v>
      </c>
      <c r="C2062" s="245" t="s">
        <v>2460</v>
      </c>
      <c r="D2062" s="245" t="s">
        <v>2461</v>
      </c>
      <c r="E2062" s="242" t="s">
        <v>212</v>
      </c>
      <c r="F2062" s="242" t="s">
        <v>212</v>
      </c>
      <c r="G2062" s="246" t="s">
        <v>385</v>
      </c>
    </row>
    <row r="2063" spans="2:7" ht="17.100000000000001" customHeight="1">
      <c r="B2063" s="240">
        <v>41156</v>
      </c>
      <c r="C2063" s="245" t="s">
        <v>2462</v>
      </c>
      <c r="D2063" s="245" t="s">
        <v>2463</v>
      </c>
      <c r="E2063" s="242" t="s">
        <v>212</v>
      </c>
      <c r="F2063" s="242" t="s">
        <v>212</v>
      </c>
      <c r="G2063" s="246" t="s">
        <v>385</v>
      </c>
    </row>
    <row r="2064" spans="2:7" ht="17.100000000000001" customHeight="1">
      <c r="B2064" s="240">
        <v>41156</v>
      </c>
      <c r="C2064" s="245" t="s">
        <v>2464</v>
      </c>
      <c r="D2064" s="245" t="s">
        <v>2463</v>
      </c>
      <c r="E2064" s="242" t="s">
        <v>212</v>
      </c>
      <c r="F2064" s="242" t="s">
        <v>212</v>
      </c>
      <c r="G2064" s="246" t="s">
        <v>385</v>
      </c>
    </row>
    <row r="2065" spans="2:7" ht="17.100000000000001" customHeight="1">
      <c r="B2065" s="240">
        <v>41156</v>
      </c>
      <c r="C2065" s="245" t="s">
        <v>2465</v>
      </c>
      <c r="D2065" s="245" t="s">
        <v>2463</v>
      </c>
      <c r="E2065" s="242" t="s">
        <v>212</v>
      </c>
      <c r="F2065" s="242" t="s">
        <v>212</v>
      </c>
      <c r="G2065" s="246" t="s">
        <v>385</v>
      </c>
    </row>
    <row r="2066" spans="2:7" ht="17.100000000000001" customHeight="1">
      <c r="B2066" s="240">
        <v>41156</v>
      </c>
      <c r="C2066" s="245" t="s">
        <v>2466</v>
      </c>
      <c r="D2066" s="245" t="s">
        <v>2467</v>
      </c>
      <c r="E2066" s="242" t="s">
        <v>212</v>
      </c>
      <c r="F2066" s="242" t="s">
        <v>212</v>
      </c>
      <c r="G2066" s="246" t="s">
        <v>385</v>
      </c>
    </row>
    <row r="2067" spans="2:7" ht="17.100000000000001" customHeight="1">
      <c r="B2067" s="240">
        <v>41156</v>
      </c>
      <c r="C2067" s="245" t="s">
        <v>2425</v>
      </c>
      <c r="D2067" s="245" t="s">
        <v>2467</v>
      </c>
      <c r="E2067" s="242" t="s">
        <v>212</v>
      </c>
      <c r="F2067" s="242" t="s">
        <v>212</v>
      </c>
      <c r="G2067" s="246" t="s">
        <v>385</v>
      </c>
    </row>
    <row r="2068" spans="2:7" ht="17.100000000000001" customHeight="1">
      <c r="B2068" s="240">
        <v>41156</v>
      </c>
      <c r="C2068" s="245" t="s">
        <v>2468</v>
      </c>
      <c r="D2068" s="245" t="s">
        <v>2469</v>
      </c>
      <c r="E2068" s="242" t="s">
        <v>212</v>
      </c>
      <c r="F2068" s="242" t="s">
        <v>212</v>
      </c>
      <c r="G2068" s="246" t="s">
        <v>385</v>
      </c>
    </row>
    <row r="2069" spans="2:7" ht="17.100000000000001" customHeight="1">
      <c r="B2069" s="240">
        <v>41156</v>
      </c>
      <c r="C2069" s="245" t="s">
        <v>2470</v>
      </c>
      <c r="D2069" s="245" t="s">
        <v>2452</v>
      </c>
      <c r="E2069" s="242" t="s">
        <v>212</v>
      </c>
      <c r="F2069" s="242" t="s">
        <v>212</v>
      </c>
      <c r="G2069" s="246" t="s">
        <v>385</v>
      </c>
    </row>
    <row r="2070" spans="2:7" ht="17.100000000000001" customHeight="1">
      <c r="B2070" s="240">
        <v>41156</v>
      </c>
      <c r="C2070" s="245" t="s">
        <v>2471</v>
      </c>
      <c r="D2070" s="245" t="s">
        <v>2452</v>
      </c>
      <c r="E2070" s="242" t="s">
        <v>212</v>
      </c>
      <c r="F2070" s="242" t="s">
        <v>212</v>
      </c>
      <c r="G2070" s="246" t="s">
        <v>385</v>
      </c>
    </row>
    <row r="2071" spans="2:7" ht="17.100000000000001" customHeight="1">
      <c r="B2071" s="240">
        <v>41156</v>
      </c>
      <c r="C2071" s="245" t="s">
        <v>2472</v>
      </c>
      <c r="D2071" s="245" t="s">
        <v>2473</v>
      </c>
      <c r="E2071" s="242" t="s">
        <v>212</v>
      </c>
      <c r="F2071" s="242" t="s">
        <v>212</v>
      </c>
      <c r="G2071" s="246" t="s">
        <v>385</v>
      </c>
    </row>
    <row r="2072" spans="2:7" ht="17.100000000000001" customHeight="1">
      <c r="B2072" s="240">
        <v>41156</v>
      </c>
      <c r="C2072" s="245" t="s">
        <v>2474</v>
      </c>
      <c r="D2072" s="245" t="s">
        <v>2475</v>
      </c>
      <c r="E2072" s="242" t="s">
        <v>212</v>
      </c>
      <c r="F2072" s="242" t="s">
        <v>212</v>
      </c>
      <c r="G2072" s="246" t="s">
        <v>385</v>
      </c>
    </row>
    <row r="2073" spans="2:7" ht="17.100000000000001" customHeight="1">
      <c r="B2073" s="240">
        <v>41156</v>
      </c>
      <c r="C2073" s="245" t="s">
        <v>2476</v>
      </c>
      <c r="D2073" s="245" t="s">
        <v>2475</v>
      </c>
      <c r="E2073" s="242" t="s">
        <v>212</v>
      </c>
      <c r="F2073" s="242" t="s">
        <v>212</v>
      </c>
      <c r="G2073" s="246" t="s">
        <v>385</v>
      </c>
    </row>
    <row r="2074" spans="2:7" ht="17.100000000000001" customHeight="1">
      <c r="B2074" s="240">
        <v>41156</v>
      </c>
      <c r="C2074" s="245" t="s">
        <v>2477</v>
      </c>
      <c r="D2074" s="245" t="s">
        <v>2475</v>
      </c>
      <c r="E2074" s="242" t="s">
        <v>212</v>
      </c>
      <c r="F2074" s="242"/>
      <c r="G2074" s="246" t="s">
        <v>385</v>
      </c>
    </row>
    <row r="2075" spans="2:7" ht="17.100000000000001" customHeight="1">
      <c r="B2075" s="240">
        <v>41156</v>
      </c>
      <c r="C2075" s="245" t="s">
        <v>2478</v>
      </c>
      <c r="D2075" s="245" t="s">
        <v>2479</v>
      </c>
      <c r="E2075" s="242" t="s">
        <v>212</v>
      </c>
      <c r="F2075" s="242" t="s">
        <v>212</v>
      </c>
      <c r="G2075" s="246" t="s">
        <v>385</v>
      </c>
    </row>
    <row r="2076" spans="2:7" ht="17.100000000000001" customHeight="1">
      <c r="B2076" s="240">
        <v>41156</v>
      </c>
      <c r="C2076" s="245" t="s">
        <v>2480</v>
      </c>
      <c r="D2076" s="245" t="s">
        <v>2475</v>
      </c>
      <c r="E2076" s="242" t="s">
        <v>212</v>
      </c>
      <c r="F2076" s="242" t="s">
        <v>212</v>
      </c>
      <c r="G2076" s="246" t="s">
        <v>385</v>
      </c>
    </row>
    <row r="2077" spans="2:7" ht="17.100000000000001" customHeight="1">
      <c r="B2077" s="240">
        <v>41156</v>
      </c>
      <c r="C2077" s="245" t="s">
        <v>2481</v>
      </c>
      <c r="D2077" s="245" t="s">
        <v>2475</v>
      </c>
      <c r="E2077" s="242" t="s">
        <v>212</v>
      </c>
      <c r="F2077" s="242" t="s">
        <v>212</v>
      </c>
      <c r="G2077" s="246" t="s">
        <v>385</v>
      </c>
    </row>
    <row r="2078" spans="2:7" ht="17.100000000000001" customHeight="1">
      <c r="B2078" s="240">
        <v>41156</v>
      </c>
      <c r="C2078" s="245" t="s">
        <v>2482</v>
      </c>
      <c r="D2078" s="245" t="s">
        <v>2475</v>
      </c>
      <c r="E2078" s="242" t="s">
        <v>212</v>
      </c>
      <c r="F2078" s="242" t="s">
        <v>212</v>
      </c>
      <c r="G2078" s="246" t="s">
        <v>385</v>
      </c>
    </row>
    <row r="2079" spans="2:7" ht="17.100000000000001" customHeight="1">
      <c r="B2079" s="240">
        <v>41156</v>
      </c>
      <c r="C2079" s="245" t="s">
        <v>2483</v>
      </c>
      <c r="D2079" s="245" t="s">
        <v>2475</v>
      </c>
      <c r="E2079" s="242" t="s">
        <v>212</v>
      </c>
      <c r="F2079" s="242" t="s">
        <v>212</v>
      </c>
      <c r="G2079" s="246" t="s">
        <v>385</v>
      </c>
    </row>
    <row r="2080" spans="2:7" ht="17.100000000000001" customHeight="1">
      <c r="B2080" s="240">
        <v>41156</v>
      </c>
      <c r="C2080" s="245" t="s">
        <v>2484</v>
      </c>
      <c r="D2080" s="245" t="s">
        <v>2485</v>
      </c>
      <c r="E2080" s="242" t="s">
        <v>212</v>
      </c>
      <c r="F2080" s="242" t="s">
        <v>212</v>
      </c>
      <c r="G2080" s="246" t="s">
        <v>385</v>
      </c>
    </row>
    <row r="2081" spans="2:7" ht="17.100000000000001" customHeight="1">
      <c r="B2081" s="240">
        <v>41156</v>
      </c>
      <c r="C2081" s="245" t="s">
        <v>2486</v>
      </c>
      <c r="D2081" s="245" t="s">
        <v>2475</v>
      </c>
      <c r="E2081" s="242" t="s">
        <v>212</v>
      </c>
      <c r="F2081" s="242" t="s">
        <v>212</v>
      </c>
      <c r="G2081" s="246" t="s">
        <v>385</v>
      </c>
    </row>
    <row r="2082" spans="2:7" ht="17.100000000000001" customHeight="1">
      <c r="B2082" s="240">
        <v>41156</v>
      </c>
      <c r="C2082" s="245" t="s">
        <v>2047</v>
      </c>
      <c r="D2082" s="245" t="s">
        <v>2475</v>
      </c>
      <c r="E2082" s="242" t="s">
        <v>212</v>
      </c>
      <c r="F2082" s="242" t="s">
        <v>212</v>
      </c>
      <c r="G2082" s="246" t="s">
        <v>385</v>
      </c>
    </row>
    <row r="2083" spans="2:7" ht="17.100000000000001" customHeight="1">
      <c r="B2083" s="240">
        <v>41156</v>
      </c>
      <c r="C2083" s="245" t="s">
        <v>2487</v>
      </c>
      <c r="D2083" s="245" t="s">
        <v>2475</v>
      </c>
      <c r="E2083" s="242" t="s">
        <v>212</v>
      </c>
      <c r="F2083" s="242" t="s">
        <v>212</v>
      </c>
      <c r="G2083" s="246" t="s">
        <v>385</v>
      </c>
    </row>
    <row r="2084" spans="2:7" ht="17.100000000000001" customHeight="1">
      <c r="B2084" s="240">
        <v>41156</v>
      </c>
      <c r="C2084" s="245" t="s">
        <v>2488</v>
      </c>
      <c r="D2084" s="245" t="s">
        <v>2475</v>
      </c>
      <c r="E2084" s="242" t="s">
        <v>212</v>
      </c>
      <c r="F2084" s="242" t="s">
        <v>212</v>
      </c>
      <c r="G2084" s="246" t="s">
        <v>385</v>
      </c>
    </row>
    <row r="2085" spans="2:7" ht="17.100000000000001" customHeight="1">
      <c r="B2085" s="240">
        <v>41156</v>
      </c>
      <c r="C2085" s="245" t="s">
        <v>2489</v>
      </c>
      <c r="D2085" s="245" t="s">
        <v>2475</v>
      </c>
      <c r="E2085" s="242" t="s">
        <v>212</v>
      </c>
      <c r="F2085" s="242" t="s">
        <v>212</v>
      </c>
      <c r="G2085" s="246" t="s">
        <v>385</v>
      </c>
    </row>
    <row r="2086" spans="2:7" ht="17.100000000000001" customHeight="1">
      <c r="B2086" s="240">
        <v>41261</v>
      </c>
      <c r="C2086" s="245" t="s">
        <v>2490</v>
      </c>
      <c r="D2086" s="245" t="s">
        <v>1613</v>
      </c>
      <c r="E2086" s="242" t="s">
        <v>212</v>
      </c>
      <c r="F2086" s="242" t="s">
        <v>212</v>
      </c>
      <c r="G2086" s="246" t="s">
        <v>484</v>
      </c>
    </row>
    <row r="2087" spans="2:7" ht="17.100000000000001" customHeight="1">
      <c r="B2087" s="240">
        <v>41261</v>
      </c>
      <c r="C2087" s="245" t="s">
        <v>2491</v>
      </c>
      <c r="D2087" s="245" t="s">
        <v>2492</v>
      </c>
      <c r="E2087" s="242" t="s">
        <v>212</v>
      </c>
      <c r="F2087" s="242" t="s">
        <v>212</v>
      </c>
      <c r="G2087" s="246" t="s">
        <v>484</v>
      </c>
    </row>
    <row r="2088" spans="2:7" ht="17.100000000000001" customHeight="1">
      <c r="B2088" s="240">
        <v>41261</v>
      </c>
      <c r="C2088" s="245" t="s">
        <v>2493</v>
      </c>
      <c r="D2088" s="245" t="s">
        <v>2494</v>
      </c>
      <c r="E2088" s="242" t="s">
        <v>212</v>
      </c>
      <c r="F2088" s="242" t="s">
        <v>212</v>
      </c>
      <c r="G2088" s="246" t="s">
        <v>484</v>
      </c>
    </row>
    <row r="2089" spans="2:7" ht="17.100000000000001" customHeight="1">
      <c r="B2089" s="240">
        <v>41261</v>
      </c>
      <c r="C2089" s="245" t="s">
        <v>2495</v>
      </c>
      <c r="D2089" s="245" t="s">
        <v>2494</v>
      </c>
      <c r="E2089" s="242" t="s">
        <v>212</v>
      </c>
      <c r="F2089" s="242" t="s">
        <v>212</v>
      </c>
      <c r="G2089" s="246" t="s">
        <v>484</v>
      </c>
    </row>
    <row r="2090" spans="2:7" ht="17.100000000000001" customHeight="1">
      <c r="B2090" s="240">
        <v>41261</v>
      </c>
      <c r="C2090" s="245" t="s">
        <v>2496</v>
      </c>
      <c r="D2090" s="245" t="s">
        <v>2494</v>
      </c>
      <c r="E2090" s="242" t="s">
        <v>212</v>
      </c>
      <c r="F2090" s="242" t="s">
        <v>212</v>
      </c>
      <c r="G2090" s="246" t="s">
        <v>484</v>
      </c>
    </row>
    <row r="2091" spans="2:7" ht="17.100000000000001" customHeight="1">
      <c r="B2091" s="240">
        <v>41261</v>
      </c>
      <c r="C2091" s="245" t="s">
        <v>2497</v>
      </c>
      <c r="D2091" s="245" t="s">
        <v>2494</v>
      </c>
      <c r="E2091" s="242" t="s">
        <v>212</v>
      </c>
      <c r="F2091" s="242" t="s">
        <v>212</v>
      </c>
      <c r="G2091" s="246" t="s">
        <v>484</v>
      </c>
    </row>
    <row r="2092" spans="2:7" ht="17.100000000000001" customHeight="1">
      <c r="B2092" s="240">
        <v>41261</v>
      </c>
      <c r="C2092" s="245" t="s">
        <v>2498</v>
      </c>
      <c r="D2092" s="245" t="s">
        <v>2494</v>
      </c>
      <c r="E2092" s="242" t="s">
        <v>212</v>
      </c>
      <c r="F2092" s="242" t="s">
        <v>212</v>
      </c>
      <c r="G2092" s="246" t="s">
        <v>484</v>
      </c>
    </row>
    <row r="2093" spans="2:7" ht="17.100000000000001" customHeight="1">
      <c r="B2093" s="240">
        <v>41261</v>
      </c>
      <c r="C2093" s="245" t="s">
        <v>2499</v>
      </c>
      <c r="D2093" s="245" t="s">
        <v>2494</v>
      </c>
      <c r="E2093" s="242" t="s">
        <v>212</v>
      </c>
      <c r="F2093" s="242" t="s">
        <v>212</v>
      </c>
      <c r="G2093" s="246" t="s">
        <v>484</v>
      </c>
    </row>
    <row r="2094" spans="2:7" ht="17.100000000000001" customHeight="1">
      <c r="B2094" s="240">
        <v>41261</v>
      </c>
      <c r="C2094" s="245" t="s">
        <v>2500</v>
      </c>
      <c r="D2094" s="245" t="s">
        <v>2494</v>
      </c>
      <c r="E2094" s="242" t="s">
        <v>212</v>
      </c>
      <c r="F2094" s="242" t="s">
        <v>212</v>
      </c>
      <c r="G2094" s="246" t="s">
        <v>484</v>
      </c>
    </row>
    <row r="2095" spans="2:7" ht="17.100000000000001" customHeight="1">
      <c r="B2095" s="240">
        <v>41261</v>
      </c>
      <c r="C2095" s="245" t="s">
        <v>2501</v>
      </c>
      <c r="D2095" s="245" t="s">
        <v>2494</v>
      </c>
      <c r="E2095" s="242" t="s">
        <v>212</v>
      </c>
      <c r="F2095" s="242" t="s">
        <v>212</v>
      </c>
      <c r="G2095" s="246" t="s">
        <v>484</v>
      </c>
    </row>
    <row r="2096" spans="2:7" ht="17.100000000000001" customHeight="1">
      <c r="B2096" s="240">
        <v>41261</v>
      </c>
      <c r="C2096" s="245" t="s">
        <v>2502</v>
      </c>
      <c r="D2096" s="245" t="s">
        <v>2494</v>
      </c>
      <c r="E2096" s="242" t="s">
        <v>212</v>
      </c>
      <c r="F2096" s="242" t="s">
        <v>212</v>
      </c>
      <c r="G2096" s="246" t="s">
        <v>484</v>
      </c>
    </row>
    <row r="2097" spans="2:7" ht="17.100000000000001" customHeight="1">
      <c r="B2097" s="240">
        <v>41261</v>
      </c>
      <c r="C2097" s="245" t="s">
        <v>2503</v>
      </c>
      <c r="D2097" s="245" t="s">
        <v>2494</v>
      </c>
      <c r="E2097" s="242" t="s">
        <v>212</v>
      </c>
      <c r="F2097" s="242" t="s">
        <v>212</v>
      </c>
      <c r="G2097" s="246" t="s">
        <v>484</v>
      </c>
    </row>
    <row r="2098" spans="2:7" ht="17.100000000000001" customHeight="1">
      <c r="B2098" s="240">
        <v>41261</v>
      </c>
      <c r="C2098" s="245" t="s">
        <v>2504</v>
      </c>
      <c r="D2098" s="245" t="s">
        <v>2494</v>
      </c>
      <c r="E2098" s="242" t="s">
        <v>212</v>
      </c>
      <c r="F2098" s="242" t="s">
        <v>212</v>
      </c>
      <c r="G2098" s="246" t="s">
        <v>484</v>
      </c>
    </row>
    <row r="2099" spans="2:7" ht="17.100000000000001" customHeight="1">
      <c r="B2099" s="240">
        <v>41261</v>
      </c>
      <c r="C2099" s="245" t="s">
        <v>2505</v>
      </c>
      <c r="D2099" s="245" t="s">
        <v>2494</v>
      </c>
      <c r="E2099" s="242" t="s">
        <v>212</v>
      </c>
      <c r="F2099" s="242" t="s">
        <v>212</v>
      </c>
      <c r="G2099" s="246" t="s">
        <v>484</v>
      </c>
    </row>
    <row r="2100" spans="2:7" ht="17.100000000000001" customHeight="1">
      <c r="B2100" s="240">
        <v>41261</v>
      </c>
      <c r="C2100" s="245" t="s">
        <v>2506</v>
      </c>
      <c r="D2100" s="245" t="s">
        <v>2494</v>
      </c>
      <c r="E2100" s="242" t="s">
        <v>212</v>
      </c>
      <c r="F2100" s="242" t="s">
        <v>212</v>
      </c>
      <c r="G2100" s="246" t="s">
        <v>484</v>
      </c>
    </row>
    <row r="2101" spans="2:7" ht="17.100000000000001" customHeight="1">
      <c r="B2101" s="240">
        <v>41261</v>
      </c>
      <c r="C2101" s="245" t="s">
        <v>2507</v>
      </c>
      <c r="D2101" s="245" t="s">
        <v>2494</v>
      </c>
      <c r="E2101" s="242" t="s">
        <v>212</v>
      </c>
      <c r="F2101" s="242" t="s">
        <v>212</v>
      </c>
      <c r="G2101" s="246" t="s">
        <v>484</v>
      </c>
    </row>
    <row r="2102" spans="2:7" ht="17.100000000000001" customHeight="1">
      <c r="B2102" s="240">
        <v>41261</v>
      </c>
      <c r="C2102" s="245" t="s">
        <v>2508</v>
      </c>
      <c r="D2102" s="245" t="s">
        <v>2494</v>
      </c>
      <c r="E2102" s="242" t="s">
        <v>212</v>
      </c>
      <c r="F2102" s="242" t="s">
        <v>212</v>
      </c>
      <c r="G2102" s="246" t="s">
        <v>484</v>
      </c>
    </row>
    <row r="2103" spans="2:7" ht="17.100000000000001" customHeight="1">
      <c r="B2103" s="240">
        <v>41261</v>
      </c>
      <c r="C2103" s="245" t="s">
        <v>2509</v>
      </c>
      <c r="D2103" s="245" t="s">
        <v>2494</v>
      </c>
      <c r="E2103" s="242" t="s">
        <v>212</v>
      </c>
      <c r="F2103" s="242" t="s">
        <v>212</v>
      </c>
      <c r="G2103" s="246" t="s">
        <v>484</v>
      </c>
    </row>
    <row r="2104" spans="2:7" ht="17.100000000000001" customHeight="1">
      <c r="B2104" s="240">
        <v>41261</v>
      </c>
      <c r="C2104" s="245" t="s">
        <v>2510</v>
      </c>
      <c r="D2104" s="245" t="s">
        <v>2492</v>
      </c>
      <c r="E2104" s="242" t="s">
        <v>212</v>
      </c>
      <c r="F2104" s="242" t="s">
        <v>212</v>
      </c>
      <c r="G2104" s="246" t="s">
        <v>484</v>
      </c>
    </row>
    <row r="2105" spans="2:7" ht="17.100000000000001" customHeight="1">
      <c r="B2105" s="240">
        <v>41261</v>
      </c>
      <c r="C2105" s="245" t="s">
        <v>2511</v>
      </c>
      <c r="D2105" s="245" t="s">
        <v>2494</v>
      </c>
      <c r="E2105" s="242" t="s">
        <v>212</v>
      </c>
      <c r="F2105" s="242" t="s">
        <v>212</v>
      </c>
      <c r="G2105" s="246" t="s">
        <v>484</v>
      </c>
    </row>
    <row r="2106" spans="2:7" ht="17.100000000000001" customHeight="1">
      <c r="B2106" s="240">
        <v>41261</v>
      </c>
      <c r="C2106" s="245" t="s">
        <v>2512</v>
      </c>
      <c r="D2106" s="245" t="s">
        <v>2494</v>
      </c>
      <c r="E2106" s="242" t="s">
        <v>212</v>
      </c>
      <c r="F2106" s="242" t="s">
        <v>212</v>
      </c>
      <c r="G2106" s="246" t="s">
        <v>484</v>
      </c>
    </row>
    <row r="2107" spans="2:7" ht="17.100000000000001" customHeight="1">
      <c r="B2107" s="240">
        <v>41261</v>
      </c>
      <c r="C2107" s="245" t="s">
        <v>2513</v>
      </c>
      <c r="D2107" s="245" t="s">
        <v>2494</v>
      </c>
      <c r="E2107" s="242" t="s">
        <v>212</v>
      </c>
      <c r="F2107" s="242" t="s">
        <v>212</v>
      </c>
      <c r="G2107" s="246" t="s">
        <v>484</v>
      </c>
    </row>
    <row r="2108" spans="2:7" ht="17.100000000000001" customHeight="1">
      <c r="B2108" s="240">
        <v>41261</v>
      </c>
      <c r="C2108" s="245" t="s">
        <v>2514</v>
      </c>
      <c r="D2108" s="245" t="s">
        <v>2494</v>
      </c>
      <c r="E2108" s="242" t="s">
        <v>212</v>
      </c>
      <c r="F2108" s="242" t="s">
        <v>212</v>
      </c>
      <c r="G2108" s="246" t="s">
        <v>484</v>
      </c>
    </row>
    <row r="2109" spans="2:7" ht="17.100000000000001" customHeight="1">
      <c r="B2109" s="240">
        <v>41261</v>
      </c>
      <c r="C2109" s="245" t="s">
        <v>2515</v>
      </c>
      <c r="D2109" s="245" t="s">
        <v>2494</v>
      </c>
      <c r="E2109" s="242" t="s">
        <v>212</v>
      </c>
      <c r="F2109" s="242" t="s">
        <v>212</v>
      </c>
      <c r="G2109" s="246" t="s">
        <v>484</v>
      </c>
    </row>
    <row r="2110" spans="2:7" ht="17.100000000000001" customHeight="1">
      <c r="B2110" s="240">
        <v>41261</v>
      </c>
      <c r="C2110" s="245" t="s">
        <v>2516</v>
      </c>
      <c r="D2110" s="245" t="s">
        <v>2494</v>
      </c>
      <c r="E2110" s="242" t="s">
        <v>212</v>
      </c>
      <c r="F2110" s="242" t="s">
        <v>212</v>
      </c>
      <c r="G2110" s="246" t="s">
        <v>484</v>
      </c>
    </row>
    <row r="2111" spans="2:7" ht="17.100000000000001" customHeight="1">
      <c r="B2111" s="240">
        <v>41261</v>
      </c>
      <c r="C2111" s="245" t="s">
        <v>2517</v>
      </c>
      <c r="D2111" s="245" t="s">
        <v>2494</v>
      </c>
      <c r="E2111" s="242" t="s">
        <v>212</v>
      </c>
      <c r="F2111" s="242" t="s">
        <v>212</v>
      </c>
      <c r="G2111" s="246" t="s">
        <v>484</v>
      </c>
    </row>
    <row r="2112" spans="2:7" ht="17.100000000000001" customHeight="1">
      <c r="B2112" s="240">
        <v>41261</v>
      </c>
      <c r="C2112" s="245" t="s">
        <v>2518</v>
      </c>
      <c r="D2112" s="245" t="s">
        <v>2494</v>
      </c>
      <c r="E2112" s="242" t="s">
        <v>212</v>
      </c>
      <c r="F2112" s="242" t="s">
        <v>212</v>
      </c>
      <c r="G2112" s="246" t="s">
        <v>484</v>
      </c>
    </row>
    <row r="2113" spans="2:7" ht="17.100000000000001" customHeight="1">
      <c r="B2113" s="240">
        <v>41261</v>
      </c>
      <c r="C2113" s="245" t="s">
        <v>2519</v>
      </c>
      <c r="D2113" s="245" t="s">
        <v>2494</v>
      </c>
      <c r="E2113" s="242" t="s">
        <v>212</v>
      </c>
      <c r="F2113" s="242" t="s">
        <v>212</v>
      </c>
      <c r="G2113" s="246" t="s">
        <v>484</v>
      </c>
    </row>
    <row r="2114" spans="2:7" ht="17.100000000000001" customHeight="1">
      <c r="B2114" s="240">
        <v>41261</v>
      </c>
      <c r="C2114" s="245" t="s">
        <v>2520</v>
      </c>
      <c r="D2114" s="245" t="s">
        <v>2494</v>
      </c>
      <c r="E2114" s="242" t="s">
        <v>212</v>
      </c>
      <c r="F2114" s="242" t="s">
        <v>212</v>
      </c>
      <c r="G2114" s="246" t="s">
        <v>484</v>
      </c>
    </row>
    <row r="2115" spans="2:7" ht="17.100000000000001" customHeight="1">
      <c r="B2115" s="240">
        <v>41261</v>
      </c>
      <c r="C2115" s="245" t="s">
        <v>2521</v>
      </c>
      <c r="D2115" s="245" t="s">
        <v>2494</v>
      </c>
      <c r="E2115" s="242" t="s">
        <v>212</v>
      </c>
      <c r="F2115" s="242" t="s">
        <v>212</v>
      </c>
      <c r="G2115" s="246" t="s">
        <v>484</v>
      </c>
    </row>
    <row r="2116" spans="2:7" ht="17.100000000000001" customHeight="1">
      <c r="B2116" s="240">
        <v>41261</v>
      </c>
      <c r="C2116" s="245" t="s">
        <v>2522</v>
      </c>
      <c r="D2116" s="245" t="s">
        <v>2494</v>
      </c>
      <c r="E2116" s="242" t="s">
        <v>212</v>
      </c>
      <c r="F2116" s="242" t="s">
        <v>212</v>
      </c>
      <c r="G2116" s="246" t="s">
        <v>484</v>
      </c>
    </row>
    <row r="2117" spans="2:7" ht="17.100000000000001" customHeight="1">
      <c r="B2117" s="240">
        <v>41261</v>
      </c>
      <c r="C2117" s="245" t="s">
        <v>2523</v>
      </c>
      <c r="D2117" s="245" t="s">
        <v>2494</v>
      </c>
      <c r="E2117" s="242" t="s">
        <v>212</v>
      </c>
      <c r="F2117" s="242" t="s">
        <v>212</v>
      </c>
      <c r="G2117" s="246" t="s">
        <v>484</v>
      </c>
    </row>
    <row r="2118" spans="2:7" ht="17.100000000000001" customHeight="1">
      <c r="B2118" s="240">
        <v>41261</v>
      </c>
      <c r="C2118" s="245" t="s">
        <v>2524</v>
      </c>
      <c r="D2118" s="245" t="s">
        <v>2494</v>
      </c>
      <c r="E2118" s="242" t="s">
        <v>212</v>
      </c>
      <c r="F2118" s="242" t="s">
        <v>212</v>
      </c>
      <c r="G2118" s="246" t="s">
        <v>484</v>
      </c>
    </row>
    <row r="2119" spans="2:7" ht="17.100000000000001" customHeight="1">
      <c r="B2119" s="240">
        <v>41261</v>
      </c>
      <c r="C2119" s="245" t="s">
        <v>2525</v>
      </c>
      <c r="D2119" s="245" t="s">
        <v>2494</v>
      </c>
      <c r="E2119" s="242" t="s">
        <v>212</v>
      </c>
      <c r="F2119" s="242"/>
      <c r="G2119" s="246" t="s">
        <v>397</v>
      </c>
    </row>
    <row r="2120" spans="2:7" ht="17.100000000000001" customHeight="1">
      <c r="B2120" s="240">
        <v>41261</v>
      </c>
      <c r="C2120" s="245" t="s">
        <v>2526</v>
      </c>
      <c r="D2120" s="245" t="s">
        <v>2494</v>
      </c>
      <c r="E2120" s="242" t="s">
        <v>212</v>
      </c>
      <c r="F2120" s="242" t="s">
        <v>212</v>
      </c>
      <c r="G2120" s="246" t="s">
        <v>397</v>
      </c>
    </row>
    <row r="2121" spans="2:7" ht="17.100000000000001" customHeight="1">
      <c r="B2121" s="240">
        <v>41261</v>
      </c>
      <c r="C2121" s="245" t="s">
        <v>2527</v>
      </c>
      <c r="D2121" s="245" t="s">
        <v>2494</v>
      </c>
      <c r="E2121" s="242" t="s">
        <v>212</v>
      </c>
      <c r="F2121" s="242" t="s">
        <v>212</v>
      </c>
      <c r="G2121" s="246" t="s">
        <v>397</v>
      </c>
    </row>
    <row r="2122" spans="2:7" ht="17.100000000000001" customHeight="1">
      <c r="B2122" s="240">
        <v>41261</v>
      </c>
      <c r="C2122" s="245" t="s">
        <v>2528</v>
      </c>
      <c r="D2122" s="245" t="s">
        <v>2494</v>
      </c>
      <c r="E2122" s="242" t="s">
        <v>212</v>
      </c>
      <c r="F2122" s="242" t="s">
        <v>212</v>
      </c>
      <c r="G2122" s="246" t="s">
        <v>397</v>
      </c>
    </row>
    <row r="2123" spans="2:7" ht="17.100000000000001" customHeight="1">
      <c r="B2123" s="240">
        <v>41261</v>
      </c>
      <c r="C2123" s="245" t="s">
        <v>2501</v>
      </c>
      <c r="D2123" s="245" t="s">
        <v>2492</v>
      </c>
      <c r="E2123" s="242" t="s">
        <v>212</v>
      </c>
      <c r="F2123" s="242" t="s">
        <v>212</v>
      </c>
      <c r="G2123" s="246" t="s">
        <v>397</v>
      </c>
    </row>
    <row r="2124" spans="2:7" ht="17.100000000000001" customHeight="1">
      <c r="B2124" s="240">
        <v>41261</v>
      </c>
      <c r="C2124" s="245" t="s">
        <v>2529</v>
      </c>
      <c r="D2124" s="245" t="s">
        <v>2494</v>
      </c>
      <c r="E2124" s="242" t="s">
        <v>212</v>
      </c>
      <c r="F2124" s="242" t="s">
        <v>212</v>
      </c>
      <c r="G2124" s="246" t="s">
        <v>397</v>
      </c>
    </row>
    <row r="2125" spans="2:7" ht="17.100000000000001" customHeight="1">
      <c r="B2125" s="240">
        <v>41261</v>
      </c>
      <c r="C2125" s="245" t="s">
        <v>2530</v>
      </c>
      <c r="D2125" s="245" t="s">
        <v>2494</v>
      </c>
      <c r="E2125" s="242" t="s">
        <v>212</v>
      </c>
      <c r="F2125" s="242" t="s">
        <v>212</v>
      </c>
      <c r="G2125" s="246" t="s">
        <v>397</v>
      </c>
    </row>
    <row r="2126" spans="2:7" ht="17.100000000000001" customHeight="1">
      <c r="B2126" s="240">
        <v>41261</v>
      </c>
      <c r="C2126" s="245" t="s">
        <v>2531</v>
      </c>
      <c r="D2126" s="245" t="s">
        <v>2494</v>
      </c>
      <c r="E2126" s="242" t="s">
        <v>212</v>
      </c>
      <c r="F2126" s="242" t="s">
        <v>212</v>
      </c>
      <c r="G2126" s="246" t="s">
        <v>397</v>
      </c>
    </row>
    <row r="2127" spans="2:7" ht="17.100000000000001" customHeight="1">
      <c r="B2127" s="240">
        <v>41261</v>
      </c>
      <c r="C2127" s="245" t="s">
        <v>2532</v>
      </c>
      <c r="D2127" s="245" t="s">
        <v>2494</v>
      </c>
      <c r="E2127" s="242" t="s">
        <v>212</v>
      </c>
      <c r="F2127" s="242" t="s">
        <v>212</v>
      </c>
      <c r="G2127" s="246" t="s">
        <v>397</v>
      </c>
    </row>
    <row r="2128" spans="2:7" ht="17.100000000000001" customHeight="1">
      <c r="B2128" s="240">
        <v>41261</v>
      </c>
      <c r="C2128" s="245" t="s">
        <v>2533</v>
      </c>
      <c r="D2128" s="245" t="s">
        <v>2494</v>
      </c>
      <c r="E2128" s="242" t="s">
        <v>212</v>
      </c>
      <c r="F2128" s="242" t="s">
        <v>212</v>
      </c>
      <c r="G2128" s="246" t="s">
        <v>397</v>
      </c>
    </row>
    <row r="2129" spans="2:7" ht="17.100000000000001" customHeight="1">
      <c r="B2129" s="240">
        <v>41261</v>
      </c>
      <c r="C2129" s="245" t="s">
        <v>2534</v>
      </c>
      <c r="D2129" s="245" t="s">
        <v>2494</v>
      </c>
      <c r="E2129" s="242" t="s">
        <v>212</v>
      </c>
      <c r="F2129" s="242" t="s">
        <v>212</v>
      </c>
      <c r="G2129" s="246" t="s">
        <v>397</v>
      </c>
    </row>
    <row r="2130" spans="2:7" ht="17.100000000000001" customHeight="1">
      <c r="B2130" s="240">
        <v>41261</v>
      </c>
      <c r="C2130" s="245" t="s">
        <v>2535</v>
      </c>
      <c r="D2130" s="245" t="s">
        <v>2494</v>
      </c>
      <c r="E2130" s="242" t="s">
        <v>212</v>
      </c>
      <c r="F2130" s="242" t="s">
        <v>212</v>
      </c>
      <c r="G2130" s="246" t="s">
        <v>397</v>
      </c>
    </row>
    <row r="2131" spans="2:7" ht="17.100000000000001" customHeight="1">
      <c r="B2131" s="240">
        <v>41261</v>
      </c>
      <c r="C2131" s="245" t="s">
        <v>2525</v>
      </c>
      <c r="D2131" s="245" t="s">
        <v>2494</v>
      </c>
      <c r="E2131" s="242" t="s">
        <v>212</v>
      </c>
      <c r="F2131" s="242" t="s">
        <v>212</v>
      </c>
      <c r="G2131" s="246" t="s">
        <v>397</v>
      </c>
    </row>
    <row r="2132" spans="2:7" ht="17.100000000000001" customHeight="1">
      <c r="B2132" s="240">
        <v>41261</v>
      </c>
      <c r="C2132" s="245" t="s">
        <v>2536</v>
      </c>
      <c r="D2132" s="245" t="s">
        <v>2494</v>
      </c>
      <c r="E2132" s="242" t="s">
        <v>212</v>
      </c>
      <c r="F2132" s="242" t="s">
        <v>212</v>
      </c>
      <c r="G2132" s="246" t="s">
        <v>397</v>
      </c>
    </row>
    <row r="2133" spans="2:7" ht="17.100000000000001" customHeight="1">
      <c r="B2133" s="240">
        <v>41261</v>
      </c>
      <c r="C2133" s="245" t="s">
        <v>2537</v>
      </c>
      <c r="D2133" s="245" t="s">
        <v>2494</v>
      </c>
      <c r="E2133" s="242" t="s">
        <v>212</v>
      </c>
      <c r="F2133" s="242" t="s">
        <v>212</v>
      </c>
      <c r="G2133" s="246" t="s">
        <v>397</v>
      </c>
    </row>
    <row r="2134" spans="2:7" ht="17.100000000000001" customHeight="1">
      <c r="B2134" s="240">
        <v>41296</v>
      </c>
      <c r="C2134" s="245" t="s">
        <v>2538</v>
      </c>
      <c r="D2134" s="245" t="s">
        <v>2539</v>
      </c>
      <c r="E2134" s="242" t="s">
        <v>212</v>
      </c>
      <c r="F2134" s="242"/>
      <c r="G2134" s="246" t="s">
        <v>484</v>
      </c>
    </row>
    <row r="2135" spans="2:7" ht="17.100000000000001" customHeight="1">
      <c r="B2135" s="240">
        <v>41296</v>
      </c>
      <c r="C2135" s="245" t="s">
        <v>2540</v>
      </c>
      <c r="D2135" s="245" t="s">
        <v>2539</v>
      </c>
      <c r="E2135" s="242" t="s">
        <v>212</v>
      </c>
      <c r="F2135" s="242" t="s">
        <v>212</v>
      </c>
      <c r="G2135" s="246" t="s">
        <v>484</v>
      </c>
    </row>
    <row r="2136" spans="2:7" ht="17.100000000000001" customHeight="1">
      <c r="B2136" s="240">
        <v>41296</v>
      </c>
      <c r="C2136" s="245" t="s">
        <v>2541</v>
      </c>
      <c r="D2136" s="245" t="s">
        <v>2542</v>
      </c>
      <c r="E2136" s="242" t="s">
        <v>212</v>
      </c>
      <c r="F2136" s="242" t="s">
        <v>212</v>
      </c>
      <c r="G2136" s="246" t="s">
        <v>484</v>
      </c>
    </row>
    <row r="2137" spans="2:7" ht="17.100000000000001" customHeight="1">
      <c r="B2137" s="240">
        <v>41296</v>
      </c>
      <c r="C2137" s="245" t="s">
        <v>2543</v>
      </c>
      <c r="D2137" s="245" t="s">
        <v>2542</v>
      </c>
      <c r="E2137" s="242" t="s">
        <v>212</v>
      </c>
      <c r="F2137" s="242" t="s">
        <v>212</v>
      </c>
      <c r="G2137" s="246" t="s">
        <v>484</v>
      </c>
    </row>
    <row r="2138" spans="2:7" ht="17.100000000000001" customHeight="1">
      <c r="B2138" s="240">
        <v>41296</v>
      </c>
      <c r="C2138" s="245" t="s">
        <v>2544</v>
      </c>
      <c r="D2138" s="245" t="s">
        <v>2545</v>
      </c>
      <c r="E2138" s="242" t="s">
        <v>212</v>
      </c>
      <c r="F2138" s="242" t="s">
        <v>212</v>
      </c>
      <c r="G2138" s="246" t="s">
        <v>484</v>
      </c>
    </row>
    <row r="2139" spans="2:7" ht="17.100000000000001" customHeight="1">
      <c r="B2139" s="240">
        <v>41296</v>
      </c>
      <c r="C2139" s="245" t="s">
        <v>2546</v>
      </c>
      <c r="D2139" s="245" t="s">
        <v>2547</v>
      </c>
      <c r="E2139" s="242" t="s">
        <v>212</v>
      </c>
      <c r="F2139" s="242" t="s">
        <v>212</v>
      </c>
      <c r="G2139" s="246" t="s">
        <v>385</v>
      </c>
    </row>
    <row r="2140" spans="2:7" ht="17.100000000000001" customHeight="1">
      <c r="B2140" s="240">
        <v>41296</v>
      </c>
      <c r="C2140" s="245" t="s">
        <v>2548</v>
      </c>
      <c r="D2140" s="245" t="s">
        <v>2547</v>
      </c>
      <c r="E2140" s="242" t="s">
        <v>212</v>
      </c>
      <c r="F2140" s="242" t="s">
        <v>212</v>
      </c>
      <c r="G2140" s="246" t="s">
        <v>385</v>
      </c>
    </row>
    <row r="2141" spans="2:7" ht="17.100000000000001" customHeight="1">
      <c r="B2141" s="240">
        <v>41296</v>
      </c>
      <c r="C2141" s="245" t="s">
        <v>2549</v>
      </c>
      <c r="D2141" s="245" t="s">
        <v>2547</v>
      </c>
      <c r="E2141" s="242" t="s">
        <v>212</v>
      </c>
      <c r="F2141" s="242" t="s">
        <v>212</v>
      </c>
      <c r="G2141" s="246" t="s">
        <v>385</v>
      </c>
    </row>
    <row r="2142" spans="2:7" ht="17.100000000000001" customHeight="1">
      <c r="B2142" s="240">
        <v>41296</v>
      </c>
      <c r="C2142" s="245" t="s">
        <v>2550</v>
      </c>
      <c r="D2142" s="245" t="s">
        <v>2547</v>
      </c>
      <c r="E2142" s="242" t="s">
        <v>212</v>
      </c>
      <c r="F2142" s="242" t="s">
        <v>212</v>
      </c>
      <c r="G2142" s="246" t="s">
        <v>385</v>
      </c>
    </row>
    <row r="2143" spans="2:7" ht="17.100000000000001" customHeight="1">
      <c r="B2143" s="240">
        <v>41296</v>
      </c>
      <c r="C2143" s="245" t="s">
        <v>2551</v>
      </c>
      <c r="D2143" s="245" t="s">
        <v>2547</v>
      </c>
      <c r="E2143" s="242" t="s">
        <v>212</v>
      </c>
      <c r="F2143" s="242" t="s">
        <v>212</v>
      </c>
      <c r="G2143" s="246" t="s">
        <v>385</v>
      </c>
    </row>
    <row r="2144" spans="2:7" ht="17.100000000000001" customHeight="1">
      <c r="B2144" s="240">
        <v>41296</v>
      </c>
      <c r="C2144" s="245" t="s">
        <v>2552</v>
      </c>
      <c r="D2144" s="245" t="s">
        <v>2547</v>
      </c>
      <c r="E2144" s="242" t="s">
        <v>212</v>
      </c>
      <c r="F2144" s="242" t="s">
        <v>212</v>
      </c>
      <c r="G2144" s="246" t="s">
        <v>385</v>
      </c>
    </row>
    <row r="2145" spans="2:7" ht="17.100000000000001" customHeight="1">
      <c r="B2145" s="240">
        <v>41296</v>
      </c>
      <c r="C2145" s="245" t="s">
        <v>2553</v>
      </c>
      <c r="D2145" s="245" t="s">
        <v>2547</v>
      </c>
      <c r="E2145" s="242" t="s">
        <v>212</v>
      </c>
      <c r="F2145" s="242" t="s">
        <v>212</v>
      </c>
      <c r="G2145" s="246" t="s">
        <v>385</v>
      </c>
    </row>
    <row r="2146" spans="2:7" ht="17.100000000000001" customHeight="1">
      <c r="B2146" s="240">
        <v>41296</v>
      </c>
      <c r="C2146" s="245" t="s">
        <v>2554</v>
      </c>
      <c r="D2146" s="245" t="s">
        <v>2547</v>
      </c>
      <c r="E2146" s="242" t="s">
        <v>212</v>
      </c>
      <c r="F2146" s="242" t="s">
        <v>212</v>
      </c>
      <c r="G2146" s="246" t="s">
        <v>385</v>
      </c>
    </row>
    <row r="2147" spans="2:7" ht="17.100000000000001" customHeight="1">
      <c r="B2147" s="240">
        <v>41296</v>
      </c>
      <c r="C2147" s="245" t="s">
        <v>2555</v>
      </c>
      <c r="D2147" s="245" t="s">
        <v>2547</v>
      </c>
      <c r="E2147" s="242" t="s">
        <v>212</v>
      </c>
      <c r="F2147" s="242" t="s">
        <v>212</v>
      </c>
      <c r="G2147" s="246" t="s">
        <v>385</v>
      </c>
    </row>
    <row r="2148" spans="2:7" ht="17.100000000000001" customHeight="1">
      <c r="B2148" s="240">
        <v>41296</v>
      </c>
      <c r="C2148" s="245" t="s">
        <v>2556</v>
      </c>
      <c r="D2148" s="245" t="s">
        <v>2547</v>
      </c>
      <c r="E2148" s="242" t="s">
        <v>212</v>
      </c>
      <c r="F2148" s="242" t="s">
        <v>212</v>
      </c>
      <c r="G2148" s="246" t="s">
        <v>385</v>
      </c>
    </row>
    <row r="2149" spans="2:7" ht="17.100000000000001" customHeight="1">
      <c r="B2149" s="240">
        <v>41296</v>
      </c>
      <c r="C2149" s="245" t="s">
        <v>2557</v>
      </c>
      <c r="D2149" s="245" t="s">
        <v>2547</v>
      </c>
      <c r="E2149" s="242" t="s">
        <v>212</v>
      </c>
      <c r="F2149" s="242" t="s">
        <v>212</v>
      </c>
      <c r="G2149" s="246" t="s">
        <v>385</v>
      </c>
    </row>
    <row r="2150" spans="2:7" ht="17.100000000000001" customHeight="1">
      <c r="B2150" s="240">
        <v>41296</v>
      </c>
      <c r="C2150" s="245" t="s">
        <v>2558</v>
      </c>
      <c r="D2150" s="245" t="s">
        <v>2547</v>
      </c>
      <c r="E2150" s="242" t="s">
        <v>212</v>
      </c>
      <c r="F2150" s="242" t="s">
        <v>212</v>
      </c>
      <c r="G2150" s="246" t="s">
        <v>397</v>
      </c>
    </row>
    <row r="2151" spans="2:7" ht="17.100000000000001" customHeight="1">
      <c r="B2151" s="240">
        <v>41296</v>
      </c>
      <c r="C2151" s="245" t="s">
        <v>2559</v>
      </c>
      <c r="D2151" s="245" t="s">
        <v>2547</v>
      </c>
      <c r="E2151" s="242" t="s">
        <v>212</v>
      </c>
      <c r="F2151" s="242" t="s">
        <v>212</v>
      </c>
      <c r="G2151" s="246" t="s">
        <v>397</v>
      </c>
    </row>
    <row r="2152" spans="2:7" ht="17.100000000000001" customHeight="1">
      <c r="B2152" s="240">
        <v>41296</v>
      </c>
      <c r="C2152" s="245" t="s">
        <v>2560</v>
      </c>
      <c r="D2152" s="245" t="s">
        <v>2547</v>
      </c>
      <c r="E2152" s="242" t="s">
        <v>212</v>
      </c>
      <c r="F2152" s="242" t="s">
        <v>212</v>
      </c>
      <c r="G2152" s="246" t="s">
        <v>397</v>
      </c>
    </row>
    <row r="2153" spans="2:7" ht="17.100000000000001" customHeight="1">
      <c r="B2153" s="240">
        <v>41296</v>
      </c>
      <c r="C2153" s="245" t="s">
        <v>2561</v>
      </c>
      <c r="D2153" s="245" t="s">
        <v>2547</v>
      </c>
      <c r="E2153" s="242" t="s">
        <v>212</v>
      </c>
      <c r="F2153" s="242" t="s">
        <v>212</v>
      </c>
      <c r="G2153" s="246" t="s">
        <v>397</v>
      </c>
    </row>
    <row r="2154" spans="2:7" ht="17.100000000000001" customHeight="1">
      <c r="B2154" s="240">
        <v>41296</v>
      </c>
      <c r="C2154" s="245" t="s">
        <v>2562</v>
      </c>
      <c r="D2154" s="245" t="s">
        <v>2547</v>
      </c>
      <c r="E2154" s="242" t="s">
        <v>212</v>
      </c>
      <c r="F2154" s="242" t="s">
        <v>212</v>
      </c>
      <c r="G2154" s="246" t="s">
        <v>397</v>
      </c>
    </row>
    <row r="2155" spans="2:7" ht="17.100000000000001" customHeight="1">
      <c r="B2155" s="240">
        <v>41296</v>
      </c>
      <c r="C2155" s="245" t="s">
        <v>2563</v>
      </c>
      <c r="D2155" s="245" t="s">
        <v>2547</v>
      </c>
      <c r="E2155" s="242" t="s">
        <v>212</v>
      </c>
      <c r="F2155" s="242" t="s">
        <v>212</v>
      </c>
      <c r="G2155" s="246" t="s">
        <v>397</v>
      </c>
    </row>
    <row r="2156" spans="2:7" ht="17.100000000000001" customHeight="1">
      <c r="B2156" s="240">
        <v>41296</v>
      </c>
      <c r="C2156" s="245" t="s">
        <v>2564</v>
      </c>
      <c r="D2156" s="245" t="s">
        <v>2547</v>
      </c>
      <c r="E2156" s="242" t="s">
        <v>212</v>
      </c>
      <c r="F2156" s="242" t="s">
        <v>212</v>
      </c>
      <c r="G2156" s="246" t="s">
        <v>397</v>
      </c>
    </row>
    <row r="2157" spans="2:7" ht="17.100000000000001" customHeight="1">
      <c r="B2157" s="240">
        <v>41296</v>
      </c>
      <c r="C2157" s="245" t="s">
        <v>2565</v>
      </c>
      <c r="D2157" s="245" t="s">
        <v>2547</v>
      </c>
      <c r="E2157" s="242" t="s">
        <v>212</v>
      </c>
      <c r="F2157" s="242" t="s">
        <v>212</v>
      </c>
      <c r="G2157" s="246" t="s">
        <v>385</v>
      </c>
    </row>
    <row r="2158" spans="2:7" ht="17.100000000000001" customHeight="1">
      <c r="B2158" s="240">
        <v>41296</v>
      </c>
      <c r="C2158" s="245" t="s">
        <v>2566</v>
      </c>
      <c r="D2158" s="245" t="s">
        <v>2547</v>
      </c>
      <c r="E2158" s="242" t="s">
        <v>212</v>
      </c>
      <c r="F2158" s="242" t="s">
        <v>212</v>
      </c>
      <c r="G2158" s="246" t="s">
        <v>385</v>
      </c>
    </row>
    <row r="2159" spans="2:7" ht="17.100000000000001" customHeight="1">
      <c r="B2159" s="240">
        <v>41296</v>
      </c>
      <c r="C2159" s="245" t="s">
        <v>2567</v>
      </c>
      <c r="D2159" s="245" t="s">
        <v>2547</v>
      </c>
      <c r="E2159" s="242" t="s">
        <v>212</v>
      </c>
      <c r="F2159" s="242" t="s">
        <v>212</v>
      </c>
      <c r="G2159" s="246" t="s">
        <v>385</v>
      </c>
    </row>
    <row r="2160" spans="2:7" ht="17.100000000000001" customHeight="1">
      <c r="B2160" s="240">
        <v>41296</v>
      </c>
      <c r="C2160" s="245" t="s">
        <v>2568</v>
      </c>
      <c r="D2160" s="245" t="s">
        <v>2547</v>
      </c>
      <c r="E2160" s="242" t="s">
        <v>212</v>
      </c>
      <c r="F2160" s="242" t="s">
        <v>212</v>
      </c>
      <c r="G2160" s="246" t="s">
        <v>385</v>
      </c>
    </row>
    <row r="2161" spans="2:7" ht="17.100000000000001" customHeight="1">
      <c r="B2161" s="240">
        <v>41296</v>
      </c>
      <c r="C2161" s="245" t="s">
        <v>2569</v>
      </c>
      <c r="D2161" s="245" t="s">
        <v>2547</v>
      </c>
      <c r="E2161" s="242" t="s">
        <v>212</v>
      </c>
      <c r="F2161" s="242" t="s">
        <v>212</v>
      </c>
      <c r="G2161" s="246" t="s">
        <v>385</v>
      </c>
    </row>
    <row r="2162" spans="2:7" ht="17.100000000000001" customHeight="1">
      <c r="B2162" s="240">
        <v>41296</v>
      </c>
      <c r="C2162" s="245" t="s">
        <v>2570</v>
      </c>
      <c r="D2162" s="245" t="s">
        <v>2547</v>
      </c>
      <c r="E2162" s="242" t="s">
        <v>212</v>
      </c>
      <c r="F2162" s="242" t="s">
        <v>212</v>
      </c>
      <c r="G2162" s="246" t="s">
        <v>385</v>
      </c>
    </row>
    <row r="2163" spans="2:7" ht="17.100000000000001" customHeight="1">
      <c r="B2163" s="240">
        <v>41296</v>
      </c>
      <c r="C2163" s="245" t="s">
        <v>2571</v>
      </c>
      <c r="D2163" s="245" t="s">
        <v>2547</v>
      </c>
      <c r="E2163" s="242" t="s">
        <v>212</v>
      </c>
      <c r="F2163" s="242" t="s">
        <v>212</v>
      </c>
      <c r="G2163" s="246" t="s">
        <v>385</v>
      </c>
    </row>
    <row r="2164" spans="2:7" ht="17.100000000000001" customHeight="1">
      <c r="B2164" s="240">
        <v>41296</v>
      </c>
      <c r="C2164" s="245" t="s">
        <v>2572</v>
      </c>
      <c r="D2164" s="245" t="s">
        <v>2547</v>
      </c>
      <c r="E2164" s="242" t="s">
        <v>212</v>
      </c>
      <c r="F2164" s="242" t="s">
        <v>212</v>
      </c>
      <c r="G2164" s="246" t="s">
        <v>385</v>
      </c>
    </row>
    <row r="2165" spans="2:7" ht="17.100000000000001" customHeight="1">
      <c r="B2165" s="240">
        <v>41296</v>
      </c>
      <c r="C2165" s="245" t="s">
        <v>2573</v>
      </c>
      <c r="D2165" s="245" t="s">
        <v>2547</v>
      </c>
      <c r="E2165" s="242" t="s">
        <v>212</v>
      </c>
      <c r="F2165" s="242" t="s">
        <v>212</v>
      </c>
      <c r="G2165" s="246" t="s">
        <v>385</v>
      </c>
    </row>
    <row r="2166" spans="2:7" ht="17.100000000000001" customHeight="1">
      <c r="B2166" s="240">
        <v>41296</v>
      </c>
      <c r="C2166" s="245" t="s">
        <v>2574</v>
      </c>
      <c r="D2166" s="245" t="s">
        <v>2547</v>
      </c>
      <c r="E2166" s="242" t="s">
        <v>212</v>
      </c>
      <c r="F2166" s="242" t="s">
        <v>212</v>
      </c>
      <c r="G2166" s="246" t="s">
        <v>385</v>
      </c>
    </row>
    <row r="2167" spans="2:7" ht="17.100000000000001" customHeight="1">
      <c r="B2167" s="240">
        <v>41296</v>
      </c>
      <c r="C2167" s="245" t="s">
        <v>2575</v>
      </c>
      <c r="D2167" s="245" t="s">
        <v>2576</v>
      </c>
      <c r="E2167" s="242" t="s">
        <v>212</v>
      </c>
      <c r="F2167" s="242" t="s">
        <v>212</v>
      </c>
      <c r="G2167" s="246" t="s">
        <v>385</v>
      </c>
    </row>
    <row r="2168" spans="2:7" ht="17.100000000000001" customHeight="1">
      <c r="B2168" s="240">
        <v>41296</v>
      </c>
      <c r="C2168" s="245" t="s">
        <v>2577</v>
      </c>
      <c r="D2168" s="245" t="s">
        <v>2576</v>
      </c>
      <c r="E2168" s="242" t="s">
        <v>212</v>
      </c>
      <c r="F2168" s="242" t="s">
        <v>212</v>
      </c>
      <c r="G2168" s="246" t="s">
        <v>385</v>
      </c>
    </row>
    <row r="2169" spans="2:7" ht="17.100000000000001" customHeight="1">
      <c r="B2169" s="240">
        <v>41296</v>
      </c>
      <c r="C2169" s="245" t="s">
        <v>2578</v>
      </c>
      <c r="D2169" s="245" t="s">
        <v>2576</v>
      </c>
      <c r="E2169" s="242" t="s">
        <v>212</v>
      </c>
      <c r="F2169" s="242" t="s">
        <v>212</v>
      </c>
      <c r="G2169" s="246" t="s">
        <v>385</v>
      </c>
    </row>
    <row r="2170" spans="2:7" ht="17.100000000000001" customHeight="1">
      <c r="B2170" s="240">
        <v>41296</v>
      </c>
      <c r="C2170" s="245" t="s">
        <v>2579</v>
      </c>
      <c r="D2170" s="245" t="s">
        <v>2576</v>
      </c>
      <c r="E2170" s="242" t="s">
        <v>212</v>
      </c>
      <c r="F2170" s="242" t="s">
        <v>212</v>
      </c>
      <c r="G2170" s="246" t="s">
        <v>385</v>
      </c>
    </row>
    <row r="2171" spans="2:7" ht="17.100000000000001" customHeight="1">
      <c r="B2171" s="240">
        <v>41296</v>
      </c>
      <c r="C2171" s="245" t="s">
        <v>2580</v>
      </c>
      <c r="D2171" s="245" t="s">
        <v>2576</v>
      </c>
      <c r="E2171" s="242" t="s">
        <v>212</v>
      </c>
      <c r="F2171" s="242" t="s">
        <v>212</v>
      </c>
      <c r="G2171" s="246" t="s">
        <v>385</v>
      </c>
    </row>
    <row r="2172" spans="2:7" ht="17.100000000000001" customHeight="1">
      <c r="B2172" s="240">
        <v>41296</v>
      </c>
      <c r="C2172" s="245" t="s">
        <v>2581</v>
      </c>
      <c r="D2172" s="245" t="s">
        <v>2576</v>
      </c>
      <c r="E2172" s="242" t="s">
        <v>212</v>
      </c>
      <c r="F2172" s="242" t="s">
        <v>212</v>
      </c>
      <c r="G2172" s="246" t="s">
        <v>385</v>
      </c>
    </row>
    <row r="2173" spans="2:7" ht="17.100000000000001" customHeight="1">
      <c r="B2173" s="240">
        <v>41296</v>
      </c>
      <c r="C2173" s="245" t="s">
        <v>2582</v>
      </c>
      <c r="D2173" s="245" t="s">
        <v>2576</v>
      </c>
      <c r="E2173" s="242" t="s">
        <v>212</v>
      </c>
      <c r="F2173" s="242" t="s">
        <v>212</v>
      </c>
      <c r="G2173" s="246" t="s">
        <v>385</v>
      </c>
    </row>
    <row r="2174" spans="2:7" ht="17.100000000000001" customHeight="1">
      <c r="B2174" s="240">
        <v>41296</v>
      </c>
      <c r="C2174" s="245" t="s">
        <v>2583</v>
      </c>
      <c r="D2174" s="245" t="s">
        <v>2576</v>
      </c>
      <c r="E2174" s="242" t="s">
        <v>212</v>
      </c>
      <c r="F2174" s="242" t="s">
        <v>212</v>
      </c>
      <c r="G2174" s="246" t="s">
        <v>385</v>
      </c>
    </row>
    <row r="2175" spans="2:7" ht="17.100000000000001" customHeight="1">
      <c r="B2175" s="240">
        <v>41296</v>
      </c>
      <c r="C2175" s="245" t="s">
        <v>2584</v>
      </c>
      <c r="D2175" s="245" t="s">
        <v>2576</v>
      </c>
      <c r="E2175" s="242" t="s">
        <v>212</v>
      </c>
      <c r="F2175" s="242" t="s">
        <v>212</v>
      </c>
      <c r="G2175" s="246" t="s">
        <v>385</v>
      </c>
    </row>
    <row r="2176" spans="2:7" ht="17.100000000000001" customHeight="1">
      <c r="B2176" s="240">
        <v>41296</v>
      </c>
      <c r="C2176" s="245" t="s">
        <v>2585</v>
      </c>
      <c r="D2176" s="245" t="s">
        <v>2576</v>
      </c>
      <c r="E2176" s="242" t="s">
        <v>212</v>
      </c>
      <c r="F2176" s="242" t="s">
        <v>212</v>
      </c>
      <c r="G2176" s="246" t="s">
        <v>385</v>
      </c>
    </row>
    <row r="2177" spans="2:7" ht="17.100000000000001" customHeight="1">
      <c r="B2177" s="240">
        <v>41296</v>
      </c>
      <c r="C2177" s="245" t="s">
        <v>2586</v>
      </c>
      <c r="D2177" s="245" t="s">
        <v>2576</v>
      </c>
      <c r="E2177" s="242" t="s">
        <v>212</v>
      </c>
      <c r="F2177" s="242" t="s">
        <v>212</v>
      </c>
      <c r="G2177" s="246" t="s">
        <v>385</v>
      </c>
    </row>
    <row r="2178" spans="2:7" ht="17.100000000000001" customHeight="1">
      <c r="B2178" s="240">
        <v>41296</v>
      </c>
      <c r="C2178" s="245" t="s">
        <v>2587</v>
      </c>
      <c r="D2178" s="245" t="s">
        <v>2576</v>
      </c>
      <c r="E2178" s="242" t="s">
        <v>212</v>
      </c>
      <c r="F2178" s="242" t="s">
        <v>212</v>
      </c>
      <c r="G2178" s="246" t="s">
        <v>385</v>
      </c>
    </row>
    <row r="2179" spans="2:7" ht="17.100000000000001" customHeight="1">
      <c r="B2179" s="240">
        <v>41296</v>
      </c>
      <c r="C2179" s="245" t="s">
        <v>2588</v>
      </c>
      <c r="D2179" s="245" t="s">
        <v>2576</v>
      </c>
      <c r="E2179" s="242" t="s">
        <v>212</v>
      </c>
      <c r="F2179" s="242" t="s">
        <v>212</v>
      </c>
      <c r="G2179" s="246" t="s">
        <v>385</v>
      </c>
    </row>
    <row r="2180" spans="2:7" ht="17.100000000000001" customHeight="1">
      <c r="B2180" s="240">
        <v>41296</v>
      </c>
      <c r="C2180" s="245" t="s">
        <v>2589</v>
      </c>
      <c r="D2180" s="245" t="s">
        <v>2576</v>
      </c>
      <c r="E2180" s="242" t="s">
        <v>212</v>
      </c>
      <c r="F2180" s="242" t="s">
        <v>212</v>
      </c>
      <c r="G2180" s="246" t="s">
        <v>385</v>
      </c>
    </row>
    <row r="2181" spans="2:7" ht="17.100000000000001" customHeight="1">
      <c r="B2181" s="240">
        <v>41296</v>
      </c>
      <c r="C2181" s="245" t="s">
        <v>2590</v>
      </c>
      <c r="D2181" s="245" t="s">
        <v>2576</v>
      </c>
      <c r="E2181" s="242" t="s">
        <v>212</v>
      </c>
      <c r="F2181" s="242" t="s">
        <v>212</v>
      </c>
      <c r="G2181" s="246" t="s">
        <v>397</v>
      </c>
    </row>
    <row r="2182" spans="2:7" ht="17.100000000000001" customHeight="1">
      <c r="B2182" s="240">
        <v>41296</v>
      </c>
      <c r="C2182" s="245" t="s">
        <v>2591</v>
      </c>
      <c r="D2182" s="245" t="s">
        <v>2576</v>
      </c>
      <c r="E2182" s="242" t="s">
        <v>212</v>
      </c>
      <c r="F2182" s="242" t="s">
        <v>212</v>
      </c>
      <c r="G2182" s="246" t="s">
        <v>397</v>
      </c>
    </row>
    <row r="2183" spans="2:7" ht="17.100000000000001" customHeight="1">
      <c r="B2183" s="240">
        <v>41296</v>
      </c>
      <c r="C2183" s="245" t="s">
        <v>2592</v>
      </c>
      <c r="D2183" s="245" t="s">
        <v>2576</v>
      </c>
      <c r="E2183" s="242" t="s">
        <v>212</v>
      </c>
      <c r="F2183" s="242" t="s">
        <v>212</v>
      </c>
      <c r="G2183" s="246" t="s">
        <v>397</v>
      </c>
    </row>
    <row r="2184" spans="2:7" ht="17.100000000000001" customHeight="1">
      <c r="B2184" s="240">
        <v>41296</v>
      </c>
      <c r="C2184" s="245" t="s">
        <v>2593</v>
      </c>
      <c r="D2184" s="245" t="s">
        <v>2547</v>
      </c>
      <c r="E2184" s="242" t="s">
        <v>212</v>
      </c>
      <c r="F2184" s="242" t="s">
        <v>212</v>
      </c>
      <c r="G2184" s="246" t="s">
        <v>397</v>
      </c>
    </row>
    <row r="2185" spans="2:7" ht="17.100000000000001" customHeight="1">
      <c r="B2185" s="240">
        <v>41296</v>
      </c>
      <c r="C2185" s="245" t="s">
        <v>2594</v>
      </c>
      <c r="D2185" s="245" t="s">
        <v>2576</v>
      </c>
      <c r="E2185" s="242" t="s">
        <v>212</v>
      </c>
      <c r="F2185" s="242"/>
      <c r="G2185" s="246" t="s">
        <v>397</v>
      </c>
    </row>
    <row r="2186" spans="2:7" ht="17.100000000000001" customHeight="1">
      <c r="B2186" s="240">
        <v>41296</v>
      </c>
      <c r="C2186" s="245" t="s">
        <v>2595</v>
      </c>
      <c r="D2186" s="245" t="s">
        <v>2576</v>
      </c>
      <c r="E2186" s="242" t="s">
        <v>212</v>
      </c>
      <c r="F2186" s="242"/>
      <c r="G2186" s="246" t="s">
        <v>397</v>
      </c>
    </row>
    <row r="2187" spans="2:7" ht="17.100000000000001" customHeight="1">
      <c r="B2187" s="240">
        <v>41296</v>
      </c>
      <c r="C2187" s="245" t="s">
        <v>2596</v>
      </c>
      <c r="D2187" s="245" t="s">
        <v>2576</v>
      </c>
      <c r="E2187" s="242" t="s">
        <v>212</v>
      </c>
      <c r="F2187" s="242"/>
      <c r="G2187" s="246" t="s">
        <v>397</v>
      </c>
    </row>
    <row r="2188" spans="2:7" ht="17.100000000000001" customHeight="1">
      <c r="B2188" s="240">
        <v>41362</v>
      </c>
      <c r="C2188" s="245" t="s">
        <v>2597</v>
      </c>
      <c r="D2188" s="245" t="s">
        <v>2598</v>
      </c>
      <c r="E2188" s="242" t="s">
        <v>212</v>
      </c>
      <c r="F2188" s="242" t="s">
        <v>212</v>
      </c>
      <c r="G2188" s="246" t="s">
        <v>678</v>
      </c>
    </row>
    <row r="2189" spans="2:7" ht="17.100000000000001" customHeight="1">
      <c r="B2189" s="240">
        <v>41362</v>
      </c>
      <c r="C2189" s="245" t="s">
        <v>2599</v>
      </c>
      <c r="D2189" s="245" t="s">
        <v>2598</v>
      </c>
      <c r="E2189" s="242" t="s">
        <v>212</v>
      </c>
      <c r="F2189" s="242" t="s">
        <v>212</v>
      </c>
      <c r="G2189" s="246" t="s">
        <v>678</v>
      </c>
    </row>
    <row r="2190" spans="2:7" ht="17.100000000000001" customHeight="1">
      <c r="B2190" s="240">
        <v>41362</v>
      </c>
      <c r="C2190" s="245" t="s">
        <v>2600</v>
      </c>
      <c r="D2190" s="245" t="s">
        <v>2598</v>
      </c>
      <c r="E2190" s="242" t="s">
        <v>212</v>
      </c>
      <c r="F2190" s="242" t="s">
        <v>212</v>
      </c>
      <c r="G2190" s="246" t="s">
        <v>678</v>
      </c>
    </row>
    <row r="2191" spans="2:7" ht="17.100000000000001" customHeight="1">
      <c r="B2191" s="240">
        <v>41362</v>
      </c>
      <c r="C2191" s="245" t="s">
        <v>2601</v>
      </c>
      <c r="D2191" s="245" t="s">
        <v>2598</v>
      </c>
      <c r="E2191" s="242" t="s">
        <v>212</v>
      </c>
      <c r="F2191" s="242" t="s">
        <v>212</v>
      </c>
      <c r="G2191" s="246" t="s">
        <v>678</v>
      </c>
    </row>
    <row r="2192" spans="2:7" ht="17.100000000000001" customHeight="1">
      <c r="B2192" s="240">
        <v>41362</v>
      </c>
      <c r="C2192" s="245" t="s">
        <v>2602</v>
      </c>
      <c r="D2192" s="245" t="s">
        <v>2598</v>
      </c>
      <c r="E2192" s="242" t="s">
        <v>212</v>
      </c>
      <c r="F2192" s="242" t="s">
        <v>212</v>
      </c>
      <c r="G2192" s="246" t="s">
        <v>678</v>
      </c>
    </row>
    <row r="2193" spans="2:7" ht="17.100000000000001" customHeight="1">
      <c r="B2193" s="240">
        <v>41362</v>
      </c>
      <c r="C2193" s="245" t="s">
        <v>2603</v>
      </c>
      <c r="D2193" s="245" t="s">
        <v>2598</v>
      </c>
      <c r="E2193" s="242" t="s">
        <v>212</v>
      </c>
      <c r="F2193" s="242" t="s">
        <v>212</v>
      </c>
      <c r="G2193" s="246" t="s">
        <v>678</v>
      </c>
    </row>
    <row r="2194" spans="2:7" ht="17.100000000000001" customHeight="1">
      <c r="B2194" s="240">
        <v>41362</v>
      </c>
      <c r="C2194" s="245" t="s">
        <v>2604</v>
      </c>
      <c r="D2194" s="245" t="s">
        <v>2598</v>
      </c>
      <c r="E2194" s="242" t="s">
        <v>212</v>
      </c>
      <c r="F2194" s="242" t="s">
        <v>212</v>
      </c>
      <c r="G2194" s="246" t="s">
        <v>678</v>
      </c>
    </row>
    <row r="2195" spans="2:7" ht="17.100000000000001" customHeight="1">
      <c r="B2195" s="240">
        <v>41362</v>
      </c>
      <c r="C2195" s="245" t="s">
        <v>2605</v>
      </c>
      <c r="D2195" s="245" t="s">
        <v>2598</v>
      </c>
      <c r="E2195" s="242" t="s">
        <v>212</v>
      </c>
      <c r="F2195" s="242" t="s">
        <v>212</v>
      </c>
      <c r="G2195" s="246" t="s">
        <v>678</v>
      </c>
    </row>
    <row r="2196" spans="2:7" ht="17.100000000000001" customHeight="1">
      <c r="B2196" s="240">
        <v>41362</v>
      </c>
      <c r="C2196" s="245" t="s">
        <v>2606</v>
      </c>
      <c r="D2196" s="245" t="s">
        <v>2598</v>
      </c>
      <c r="E2196" s="242" t="s">
        <v>212</v>
      </c>
      <c r="F2196" s="242" t="s">
        <v>212</v>
      </c>
      <c r="G2196" s="246" t="s">
        <v>678</v>
      </c>
    </row>
    <row r="2197" spans="2:7" ht="17.100000000000001" customHeight="1">
      <c r="B2197" s="240">
        <v>41362</v>
      </c>
      <c r="C2197" s="245" t="s">
        <v>2607</v>
      </c>
      <c r="D2197" s="245" t="s">
        <v>2598</v>
      </c>
      <c r="E2197" s="242" t="s">
        <v>212</v>
      </c>
      <c r="F2197" s="242" t="s">
        <v>212</v>
      </c>
      <c r="G2197" s="246" t="s">
        <v>678</v>
      </c>
    </row>
    <row r="2198" spans="2:7" ht="17.100000000000001" customHeight="1">
      <c r="B2198" s="240">
        <v>41362</v>
      </c>
      <c r="C2198" s="245" t="s">
        <v>2608</v>
      </c>
      <c r="D2198" s="245" t="s">
        <v>2598</v>
      </c>
      <c r="E2198" s="242" t="s">
        <v>212</v>
      </c>
      <c r="F2198" s="242" t="s">
        <v>212</v>
      </c>
      <c r="G2198" s="246" t="s">
        <v>678</v>
      </c>
    </row>
    <row r="2199" spans="2:7" ht="17.100000000000001" customHeight="1">
      <c r="B2199" s="240">
        <v>41362</v>
      </c>
      <c r="C2199" s="245" t="s">
        <v>2609</v>
      </c>
      <c r="D2199" s="245" t="s">
        <v>2598</v>
      </c>
      <c r="E2199" s="242" t="s">
        <v>212</v>
      </c>
      <c r="F2199" s="242" t="s">
        <v>212</v>
      </c>
      <c r="G2199" s="246" t="s">
        <v>678</v>
      </c>
    </row>
    <row r="2200" spans="2:7" ht="17.100000000000001" customHeight="1">
      <c r="B2200" s="240">
        <v>41362</v>
      </c>
      <c r="C2200" s="245" t="s">
        <v>2610</v>
      </c>
      <c r="D2200" s="245" t="s">
        <v>2598</v>
      </c>
      <c r="E2200" s="242" t="s">
        <v>212</v>
      </c>
      <c r="F2200" s="242" t="s">
        <v>212</v>
      </c>
      <c r="G2200" s="246" t="s">
        <v>678</v>
      </c>
    </row>
    <row r="2201" spans="2:7" ht="17.100000000000001" customHeight="1">
      <c r="B2201" s="240">
        <v>41362</v>
      </c>
      <c r="C2201" s="245" t="s">
        <v>2611</v>
      </c>
      <c r="D2201" s="245" t="s">
        <v>2598</v>
      </c>
      <c r="E2201" s="242" t="s">
        <v>212</v>
      </c>
      <c r="F2201" s="242" t="s">
        <v>212</v>
      </c>
      <c r="G2201" s="246" t="s">
        <v>678</v>
      </c>
    </row>
    <row r="2202" spans="2:7" ht="17.100000000000001" customHeight="1">
      <c r="B2202" s="240">
        <v>41362</v>
      </c>
      <c r="C2202" s="245" t="s">
        <v>2612</v>
      </c>
      <c r="D2202" s="245" t="s">
        <v>2598</v>
      </c>
      <c r="E2202" s="242" t="s">
        <v>212</v>
      </c>
      <c r="F2202" s="242" t="s">
        <v>212</v>
      </c>
      <c r="G2202" s="246" t="s">
        <v>678</v>
      </c>
    </row>
    <row r="2203" spans="2:7" ht="17.100000000000001" customHeight="1">
      <c r="B2203" s="240">
        <v>41362</v>
      </c>
      <c r="C2203" s="245" t="s">
        <v>2613</v>
      </c>
      <c r="D2203" s="245" t="s">
        <v>2598</v>
      </c>
      <c r="E2203" s="242" t="s">
        <v>212</v>
      </c>
      <c r="F2203" s="242" t="s">
        <v>212</v>
      </c>
      <c r="G2203" s="246" t="s">
        <v>678</v>
      </c>
    </row>
    <row r="2204" spans="2:7" ht="17.100000000000001" customHeight="1">
      <c r="B2204" s="240">
        <v>41362</v>
      </c>
      <c r="C2204" s="245" t="s">
        <v>2614</v>
      </c>
      <c r="D2204" s="245" t="s">
        <v>2598</v>
      </c>
      <c r="E2204" s="242" t="s">
        <v>212</v>
      </c>
      <c r="F2204" s="242" t="s">
        <v>212</v>
      </c>
      <c r="G2204" s="246" t="s">
        <v>678</v>
      </c>
    </row>
    <row r="2205" spans="2:7" ht="17.100000000000001" customHeight="1">
      <c r="B2205" s="240">
        <v>41362</v>
      </c>
      <c r="C2205" s="245" t="s">
        <v>2615</v>
      </c>
      <c r="D2205" s="245" t="s">
        <v>2616</v>
      </c>
      <c r="E2205" s="242" t="s">
        <v>212</v>
      </c>
      <c r="F2205" s="242" t="s">
        <v>212</v>
      </c>
      <c r="G2205" s="246" t="s">
        <v>678</v>
      </c>
    </row>
    <row r="2206" spans="2:7" ht="17.100000000000001" customHeight="1">
      <c r="B2206" s="240">
        <v>41362</v>
      </c>
      <c r="C2206" s="245" t="s">
        <v>2617</v>
      </c>
      <c r="D2206" s="245" t="s">
        <v>2616</v>
      </c>
      <c r="E2206" s="242" t="s">
        <v>212</v>
      </c>
      <c r="F2206" s="242" t="s">
        <v>212</v>
      </c>
      <c r="G2206" s="246" t="s">
        <v>678</v>
      </c>
    </row>
    <row r="2207" spans="2:7" ht="17.100000000000001" customHeight="1">
      <c r="B2207" s="240">
        <v>41362</v>
      </c>
      <c r="C2207" s="245" t="s">
        <v>2618</v>
      </c>
      <c r="D2207" s="245" t="s">
        <v>2616</v>
      </c>
      <c r="E2207" s="242" t="s">
        <v>212</v>
      </c>
      <c r="F2207" s="242" t="s">
        <v>212</v>
      </c>
      <c r="G2207" s="246" t="s">
        <v>678</v>
      </c>
    </row>
    <row r="2208" spans="2:7" ht="17.100000000000001" customHeight="1">
      <c r="B2208" s="240">
        <v>41362</v>
      </c>
      <c r="C2208" s="245" t="s">
        <v>2619</v>
      </c>
      <c r="D2208" s="245" t="s">
        <v>2616</v>
      </c>
      <c r="E2208" s="242" t="s">
        <v>212</v>
      </c>
      <c r="F2208" s="242" t="s">
        <v>212</v>
      </c>
      <c r="G2208" s="246" t="s">
        <v>678</v>
      </c>
    </row>
    <row r="2209" spans="2:7" ht="17.100000000000001" customHeight="1">
      <c r="B2209" s="240">
        <v>41362</v>
      </c>
      <c r="C2209" s="245" t="s">
        <v>2620</v>
      </c>
      <c r="D2209" s="245" t="s">
        <v>2616</v>
      </c>
      <c r="E2209" s="242" t="s">
        <v>212</v>
      </c>
      <c r="F2209" s="242" t="s">
        <v>212</v>
      </c>
      <c r="G2209" s="246" t="s">
        <v>678</v>
      </c>
    </row>
    <row r="2210" spans="2:7" ht="17.100000000000001" customHeight="1">
      <c r="B2210" s="240">
        <v>41362</v>
      </c>
      <c r="C2210" s="245" t="s">
        <v>2621</v>
      </c>
      <c r="D2210" s="245" t="s">
        <v>2622</v>
      </c>
      <c r="E2210" s="242" t="s">
        <v>212</v>
      </c>
      <c r="F2210" s="242" t="s">
        <v>212</v>
      </c>
      <c r="G2210" s="246" t="s">
        <v>678</v>
      </c>
    </row>
    <row r="2211" spans="2:7" ht="17.100000000000001" customHeight="1">
      <c r="B2211" s="240">
        <v>41362</v>
      </c>
      <c r="C2211" s="245" t="s">
        <v>2623</v>
      </c>
      <c r="D2211" s="245" t="s">
        <v>2622</v>
      </c>
      <c r="E2211" s="242" t="s">
        <v>212</v>
      </c>
      <c r="F2211" s="242" t="s">
        <v>212</v>
      </c>
      <c r="G2211" s="246" t="s">
        <v>678</v>
      </c>
    </row>
    <row r="2212" spans="2:7" ht="17.100000000000001" customHeight="1">
      <c r="B2212" s="240">
        <v>41362</v>
      </c>
      <c r="C2212" s="245" t="s">
        <v>2624</v>
      </c>
      <c r="D2212" s="245" t="s">
        <v>2622</v>
      </c>
      <c r="E2212" s="242" t="s">
        <v>212</v>
      </c>
      <c r="F2212" s="242" t="s">
        <v>212</v>
      </c>
      <c r="G2212" s="246" t="s">
        <v>678</v>
      </c>
    </row>
    <row r="2213" spans="2:7" ht="17.100000000000001" customHeight="1">
      <c r="B2213" s="240">
        <v>41362</v>
      </c>
      <c r="C2213" s="245" t="s">
        <v>2625</v>
      </c>
      <c r="D2213" s="245" t="s">
        <v>2622</v>
      </c>
      <c r="E2213" s="242" t="s">
        <v>212</v>
      </c>
      <c r="F2213" s="242" t="s">
        <v>212</v>
      </c>
      <c r="G2213" s="246" t="s">
        <v>678</v>
      </c>
    </row>
    <row r="2214" spans="2:7" ht="17.100000000000001" customHeight="1">
      <c r="B2214" s="240">
        <v>41362</v>
      </c>
      <c r="C2214" s="245" t="s">
        <v>2626</v>
      </c>
      <c r="D2214" s="245" t="s">
        <v>2622</v>
      </c>
      <c r="E2214" s="242" t="s">
        <v>212</v>
      </c>
      <c r="F2214" s="242" t="s">
        <v>212</v>
      </c>
      <c r="G2214" s="246" t="s">
        <v>678</v>
      </c>
    </row>
    <row r="2215" spans="2:7" ht="17.100000000000001" customHeight="1">
      <c r="B2215" s="240">
        <v>41362</v>
      </c>
      <c r="C2215" s="245" t="s">
        <v>2627</v>
      </c>
      <c r="D2215" s="245" t="s">
        <v>2622</v>
      </c>
      <c r="E2215" s="242" t="s">
        <v>212</v>
      </c>
      <c r="F2215" s="242" t="s">
        <v>212</v>
      </c>
      <c r="G2215" s="246" t="s">
        <v>678</v>
      </c>
    </row>
    <row r="2216" spans="2:7" ht="17.100000000000001" customHeight="1">
      <c r="B2216" s="240">
        <v>41362</v>
      </c>
      <c r="C2216" s="245" t="s">
        <v>2628</v>
      </c>
      <c r="D2216" s="245" t="s">
        <v>2622</v>
      </c>
      <c r="E2216" s="242" t="s">
        <v>212</v>
      </c>
      <c r="F2216" s="242" t="s">
        <v>212</v>
      </c>
      <c r="G2216" s="246" t="s">
        <v>678</v>
      </c>
    </row>
    <row r="2217" spans="2:7" ht="17.100000000000001" customHeight="1">
      <c r="B2217" s="240">
        <v>41362</v>
      </c>
      <c r="C2217" s="245" t="s">
        <v>2629</v>
      </c>
      <c r="D2217" s="245" t="s">
        <v>2622</v>
      </c>
      <c r="E2217" s="242" t="s">
        <v>212</v>
      </c>
      <c r="F2217" s="242" t="s">
        <v>212</v>
      </c>
      <c r="G2217" s="246" t="s">
        <v>678</v>
      </c>
    </row>
    <row r="2218" spans="2:7" ht="17.100000000000001" customHeight="1">
      <c r="B2218" s="240">
        <v>41362</v>
      </c>
      <c r="C2218" s="245" t="s">
        <v>2630</v>
      </c>
      <c r="D2218" s="245" t="s">
        <v>2622</v>
      </c>
      <c r="E2218" s="242" t="s">
        <v>212</v>
      </c>
      <c r="F2218" s="242" t="s">
        <v>212</v>
      </c>
      <c r="G2218" s="246" t="s">
        <v>678</v>
      </c>
    </row>
    <row r="2219" spans="2:7" ht="17.100000000000001" customHeight="1">
      <c r="B2219" s="240">
        <v>41362</v>
      </c>
      <c r="C2219" s="245" t="s">
        <v>2631</v>
      </c>
      <c r="D2219" s="245" t="s">
        <v>2622</v>
      </c>
      <c r="E2219" s="242" t="s">
        <v>212</v>
      </c>
      <c r="F2219" s="242" t="s">
        <v>212</v>
      </c>
      <c r="G2219" s="246" t="s">
        <v>678</v>
      </c>
    </row>
    <row r="2220" spans="2:7" ht="17.100000000000001" customHeight="1">
      <c r="B2220" s="240">
        <v>41362</v>
      </c>
      <c r="C2220" s="245" t="s">
        <v>2632</v>
      </c>
      <c r="D2220" s="245" t="s">
        <v>2622</v>
      </c>
      <c r="E2220" s="242" t="s">
        <v>212</v>
      </c>
      <c r="F2220" s="242" t="s">
        <v>212</v>
      </c>
      <c r="G2220" s="246" t="s">
        <v>678</v>
      </c>
    </row>
    <row r="2221" spans="2:7" ht="17.100000000000001" customHeight="1">
      <c r="B2221" s="240">
        <v>41362</v>
      </c>
      <c r="C2221" s="245" t="s">
        <v>2633</v>
      </c>
      <c r="D2221" s="245" t="s">
        <v>2622</v>
      </c>
      <c r="E2221" s="242" t="s">
        <v>212</v>
      </c>
      <c r="F2221" s="242" t="s">
        <v>212</v>
      </c>
      <c r="G2221" s="246" t="s">
        <v>678</v>
      </c>
    </row>
    <row r="2222" spans="2:7" ht="17.100000000000001" customHeight="1">
      <c r="B2222" s="240">
        <v>41362</v>
      </c>
      <c r="C2222" s="245" t="s">
        <v>2634</v>
      </c>
      <c r="D2222" s="245" t="s">
        <v>2622</v>
      </c>
      <c r="E2222" s="242" t="s">
        <v>212</v>
      </c>
      <c r="F2222" s="242" t="s">
        <v>212</v>
      </c>
      <c r="G2222" s="246" t="s">
        <v>678</v>
      </c>
    </row>
    <row r="2223" spans="2:7" ht="17.100000000000001" customHeight="1">
      <c r="B2223" s="240">
        <v>41362</v>
      </c>
      <c r="C2223" s="245" t="s">
        <v>2635</v>
      </c>
      <c r="D2223" s="245" t="s">
        <v>2636</v>
      </c>
      <c r="E2223" s="242" t="s">
        <v>212</v>
      </c>
      <c r="F2223" s="242" t="s">
        <v>212</v>
      </c>
      <c r="G2223" s="246" t="s">
        <v>678</v>
      </c>
    </row>
    <row r="2224" spans="2:7" ht="17.100000000000001" customHeight="1">
      <c r="B2224" s="240">
        <v>41362</v>
      </c>
      <c r="C2224" s="245" t="s">
        <v>2546</v>
      </c>
      <c r="D2224" s="245" t="s">
        <v>2636</v>
      </c>
      <c r="E2224" s="242" t="s">
        <v>212</v>
      </c>
      <c r="F2224" s="242" t="s">
        <v>212</v>
      </c>
      <c r="G2224" s="246" t="s">
        <v>678</v>
      </c>
    </row>
    <row r="2225" spans="2:7" ht="17.100000000000001" customHeight="1">
      <c r="B2225" s="240">
        <v>41362</v>
      </c>
      <c r="C2225" s="245" t="s">
        <v>2637</v>
      </c>
      <c r="D2225" s="245" t="s">
        <v>2636</v>
      </c>
      <c r="E2225" s="242" t="s">
        <v>212</v>
      </c>
      <c r="F2225" s="242" t="s">
        <v>212</v>
      </c>
      <c r="G2225" s="246" t="s">
        <v>678</v>
      </c>
    </row>
    <row r="2226" spans="2:7" ht="17.100000000000001" customHeight="1">
      <c r="B2226" s="240">
        <v>41362</v>
      </c>
      <c r="C2226" s="245" t="s">
        <v>2638</v>
      </c>
      <c r="D2226" s="245" t="s">
        <v>2636</v>
      </c>
      <c r="E2226" s="242" t="s">
        <v>212</v>
      </c>
      <c r="F2226" s="242" t="s">
        <v>212</v>
      </c>
      <c r="G2226" s="246" t="s">
        <v>678</v>
      </c>
    </row>
    <row r="2227" spans="2:7" ht="17.100000000000001" customHeight="1">
      <c r="B2227" s="240">
        <v>41362</v>
      </c>
      <c r="C2227" s="245" t="s">
        <v>2639</v>
      </c>
      <c r="D2227" s="245" t="s">
        <v>2640</v>
      </c>
      <c r="E2227" s="242" t="s">
        <v>212</v>
      </c>
      <c r="F2227" s="242" t="s">
        <v>212</v>
      </c>
      <c r="G2227" s="246" t="s">
        <v>678</v>
      </c>
    </row>
    <row r="2228" spans="2:7" ht="17.100000000000001" customHeight="1">
      <c r="B2228" s="240">
        <v>41362</v>
      </c>
      <c r="C2228" s="245" t="s">
        <v>2641</v>
      </c>
      <c r="D2228" s="245" t="s">
        <v>2640</v>
      </c>
      <c r="E2228" s="242" t="s">
        <v>212</v>
      </c>
      <c r="F2228" s="242" t="s">
        <v>212</v>
      </c>
      <c r="G2228" s="246" t="s">
        <v>678</v>
      </c>
    </row>
    <row r="2229" spans="2:7" ht="17.100000000000001" customHeight="1">
      <c r="B2229" s="240">
        <v>41362</v>
      </c>
      <c r="C2229" s="245" t="s">
        <v>2642</v>
      </c>
      <c r="D2229" s="245" t="s">
        <v>2640</v>
      </c>
      <c r="E2229" s="242" t="s">
        <v>212</v>
      </c>
      <c r="F2229" s="242"/>
      <c r="G2229" s="246" t="s">
        <v>678</v>
      </c>
    </row>
    <row r="2230" spans="2:7" ht="17.100000000000001" customHeight="1">
      <c r="B2230" s="240">
        <v>41362</v>
      </c>
      <c r="C2230" s="245" t="s">
        <v>2643</v>
      </c>
      <c r="D2230" s="245" t="s">
        <v>2640</v>
      </c>
      <c r="E2230" s="242" t="s">
        <v>212</v>
      </c>
      <c r="F2230" s="242" t="s">
        <v>212</v>
      </c>
      <c r="G2230" s="246" t="s">
        <v>678</v>
      </c>
    </row>
    <row r="2231" spans="2:7" ht="17.100000000000001" customHeight="1">
      <c r="B2231" s="240">
        <v>41362</v>
      </c>
      <c r="C2231" s="245" t="s">
        <v>2644</v>
      </c>
      <c r="D2231" s="245" t="s">
        <v>2636</v>
      </c>
      <c r="E2231" s="242" t="s">
        <v>212</v>
      </c>
      <c r="F2231" s="242" t="s">
        <v>212</v>
      </c>
      <c r="G2231" s="246" t="s">
        <v>678</v>
      </c>
    </row>
    <row r="2232" spans="2:7" ht="17.100000000000001" customHeight="1">
      <c r="B2232" s="240">
        <v>41362</v>
      </c>
      <c r="C2232" s="245" t="s">
        <v>2645</v>
      </c>
      <c r="D2232" s="245" t="s">
        <v>2640</v>
      </c>
      <c r="E2232" s="242" t="s">
        <v>212</v>
      </c>
      <c r="F2232" s="242" t="s">
        <v>212</v>
      </c>
      <c r="G2232" s="246" t="s">
        <v>678</v>
      </c>
    </row>
    <row r="2233" spans="2:7" ht="17.100000000000001" customHeight="1">
      <c r="B2233" s="240">
        <v>41362</v>
      </c>
      <c r="C2233" s="245" t="s">
        <v>2646</v>
      </c>
      <c r="D2233" s="245" t="s">
        <v>2640</v>
      </c>
      <c r="E2233" s="242" t="s">
        <v>212</v>
      </c>
      <c r="F2233" s="242" t="s">
        <v>212</v>
      </c>
      <c r="G2233" s="246" t="s">
        <v>678</v>
      </c>
    </row>
    <row r="2234" spans="2:7" ht="17.100000000000001" customHeight="1">
      <c r="B2234" s="240">
        <v>41362</v>
      </c>
      <c r="C2234" s="245" t="s">
        <v>2647</v>
      </c>
      <c r="D2234" s="245" t="s">
        <v>2598</v>
      </c>
      <c r="E2234" s="242" t="s">
        <v>212</v>
      </c>
      <c r="F2234" s="242" t="s">
        <v>212</v>
      </c>
      <c r="G2234" s="246" t="s">
        <v>678</v>
      </c>
    </row>
    <row r="2235" spans="2:7" ht="17.100000000000001" customHeight="1">
      <c r="B2235" s="240">
        <v>41362</v>
      </c>
      <c r="C2235" s="245" t="s">
        <v>2648</v>
      </c>
      <c r="D2235" s="245" t="s">
        <v>2598</v>
      </c>
      <c r="E2235" s="242" t="s">
        <v>212</v>
      </c>
      <c r="F2235" s="242" t="s">
        <v>212</v>
      </c>
      <c r="G2235" s="246" t="s">
        <v>678</v>
      </c>
    </row>
    <row r="2236" spans="2:7" ht="17.100000000000001" customHeight="1">
      <c r="B2236" s="240">
        <v>41362</v>
      </c>
      <c r="C2236" s="245" t="s">
        <v>2649</v>
      </c>
      <c r="D2236" s="245" t="s">
        <v>2598</v>
      </c>
      <c r="E2236" s="242" t="s">
        <v>212</v>
      </c>
      <c r="F2236" s="242" t="s">
        <v>212</v>
      </c>
      <c r="G2236" s="246" t="s">
        <v>678</v>
      </c>
    </row>
    <row r="2237" spans="2:7" ht="17.100000000000001" customHeight="1">
      <c r="B2237" s="240">
        <v>41362</v>
      </c>
      <c r="C2237" s="245" t="s">
        <v>2650</v>
      </c>
      <c r="D2237" s="245" t="s">
        <v>2598</v>
      </c>
      <c r="E2237" s="242" t="s">
        <v>212</v>
      </c>
      <c r="F2237" s="242" t="s">
        <v>212</v>
      </c>
      <c r="G2237" s="246" t="s">
        <v>678</v>
      </c>
    </row>
    <row r="2238" spans="2:7" ht="17.100000000000001" customHeight="1">
      <c r="B2238" s="240">
        <v>41362</v>
      </c>
      <c r="C2238" s="245" t="s">
        <v>2651</v>
      </c>
      <c r="D2238" s="245" t="s">
        <v>2598</v>
      </c>
      <c r="E2238" s="242" t="s">
        <v>212</v>
      </c>
      <c r="F2238" s="242" t="s">
        <v>212</v>
      </c>
      <c r="G2238" s="246" t="s">
        <v>678</v>
      </c>
    </row>
    <row r="2239" spans="2:7" ht="17.100000000000001" customHeight="1">
      <c r="B2239" s="240">
        <v>41362</v>
      </c>
      <c r="C2239" s="245" t="s">
        <v>2652</v>
      </c>
      <c r="D2239" s="245" t="s">
        <v>2598</v>
      </c>
      <c r="E2239" s="242" t="s">
        <v>212</v>
      </c>
      <c r="F2239" s="242" t="s">
        <v>212</v>
      </c>
      <c r="G2239" s="246" t="s">
        <v>678</v>
      </c>
    </row>
    <row r="2240" spans="2:7" ht="17.100000000000001" customHeight="1">
      <c r="B2240" s="240">
        <v>41362</v>
      </c>
      <c r="C2240" s="245" t="s">
        <v>2653</v>
      </c>
      <c r="D2240" s="245" t="s">
        <v>2598</v>
      </c>
      <c r="E2240" s="242" t="s">
        <v>212</v>
      </c>
      <c r="F2240" s="242" t="s">
        <v>212</v>
      </c>
      <c r="G2240" s="246" t="s">
        <v>678</v>
      </c>
    </row>
    <row r="2241" spans="2:7" ht="17.100000000000001" customHeight="1">
      <c r="B2241" s="240">
        <v>41362</v>
      </c>
      <c r="C2241" s="245" t="s">
        <v>2654</v>
      </c>
      <c r="D2241" s="245" t="s">
        <v>2598</v>
      </c>
      <c r="E2241" s="242" t="s">
        <v>212</v>
      </c>
      <c r="F2241" s="242" t="s">
        <v>212</v>
      </c>
      <c r="G2241" s="246" t="s">
        <v>678</v>
      </c>
    </row>
    <row r="2242" spans="2:7" ht="17.100000000000001" customHeight="1">
      <c r="B2242" s="240">
        <v>41362</v>
      </c>
      <c r="C2242" s="245" t="s">
        <v>2655</v>
      </c>
      <c r="D2242" s="245" t="s">
        <v>2656</v>
      </c>
      <c r="E2242" s="242" t="s">
        <v>212</v>
      </c>
      <c r="F2242" s="242" t="s">
        <v>212</v>
      </c>
      <c r="G2242" s="246" t="s">
        <v>678</v>
      </c>
    </row>
    <row r="2243" spans="2:7" ht="17.100000000000001" customHeight="1">
      <c r="B2243" s="240">
        <v>41362</v>
      </c>
      <c r="C2243" s="245" t="s">
        <v>2657</v>
      </c>
      <c r="D2243" s="245" t="s">
        <v>2656</v>
      </c>
      <c r="E2243" s="242" t="s">
        <v>212</v>
      </c>
      <c r="F2243" s="242" t="s">
        <v>212</v>
      </c>
      <c r="G2243" s="246" t="s">
        <v>678</v>
      </c>
    </row>
    <row r="2244" spans="2:7" ht="17.100000000000001" customHeight="1">
      <c r="B2244" s="240">
        <v>41362</v>
      </c>
      <c r="C2244" s="245" t="s">
        <v>2658</v>
      </c>
      <c r="D2244" s="245" t="s">
        <v>2656</v>
      </c>
      <c r="E2244" s="242" t="s">
        <v>212</v>
      </c>
      <c r="F2244" s="242" t="s">
        <v>212</v>
      </c>
      <c r="G2244" s="246" t="s">
        <v>678</v>
      </c>
    </row>
    <row r="2245" spans="2:7" ht="17.100000000000001" customHeight="1">
      <c r="B2245" s="240">
        <v>41362</v>
      </c>
      <c r="C2245" s="245" t="s">
        <v>2659</v>
      </c>
      <c r="D2245" s="245" t="s">
        <v>2656</v>
      </c>
      <c r="E2245" s="242" t="s">
        <v>212</v>
      </c>
      <c r="F2245" s="242" t="s">
        <v>212</v>
      </c>
      <c r="G2245" s="246" t="s">
        <v>678</v>
      </c>
    </row>
    <row r="2246" spans="2:7" ht="17.100000000000001" customHeight="1">
      <c r="B2246" s="240">
        <v>41362</v>
      </c>
      <c r="C2246" s="245" t="s">
        <v>2660</v>
      </c>
      <c r="D2246" s="245" t="s">
        <v>2656</v>
      </c>
      <c r="E2246" s="242" t="s">
        <v>212</v>
      </c>
      <c r="F2246" s="242" t="s">
        <v>212</v>
      </c>
      <c r="G2246" s="246" t="s">
        <v>678</v>
      </c>
    </row>
    <row r="2247" spans="2:7" ht="17.100000000000001" customHeight="1">
      <c r="B2247" s="240">
        <v>41362</v>
      </c>
      <c r="C2247" s="245" t="s">
        <v>2661</v>
      </c>
      <c r="D2247" s="245" t="s">
        <v>2656</v>
      </c>
      <c r="E2247" s="242" t="s">
        <v>212</v>
      </c>
      <c r="F2247" s="242" t="s">
        <v>212</v>
      </c>
      <c r="G2247" s="246" t="s">
        <v>678</v>
      </c>
    </row>
    <row r="2248" spans="2:7" ht="17.100000000000001" customHeight="1">
      <c r="B2248" s="240">
        <v>41362</v>
      </c>
      <c r="C2248" s="245" t="s">
        <v>2662</v>
      </c>
      <c r="D2248" s="245" t="s">
        <v>2656</v>
      </c>
      <c r="E2248" s="242" t="s">
        <v>212</v>
      </c>
      <c r="F2248" s="242" t="s">
        <v>212</v>
      </c>
      <c r="G2248" s="246" t="s">
        <v>678</v>
      </c>
    </row>
    <row r="2249" spans="2:7" ht="17.100000000000001" customHeight="1">
      <c r="B2249" s="240">
        <v>41362</v>
      </c>
      <c r="C2249" s="245" t="s">
        <v>2663</v>
      </c>
      <c r="D2249" s="245" t="s">
        <v>2598</v>
      </c>
      <c r="E2249" s="242" t="s">
        <v>212</v>
      </c>
      <c r="F2249" s="242" t="s">
        <v>212</v>
      </c>
      <c r="G2249" s="246" t="s">
        <v>397</v>
      </c>
    </row>
    <row r="2250" spans="2:7" ht="17.100000000000001" customHeight="1">
      <c r="B2250" s="240">
        <v>41362</v>
      </c>
      <c r="C2250" s="245" t="s">
        <v>2664</v>
      </c>
      <c r="D2250" s="245" t="s">
        <v>2598</v>
      </c>
      <c r="E2250" s="242" t="s">
        <v>212</v>
      </c>
      <c r="F2250" s="242" t="s">
        <v>212</v>
      </c>
      <c r="G2250" s="246" t="s">
        <v>397</v>
      </c>
    </row>
    <row r="2251" spans="2:7" ht="17.100000000000001" customHeight="1">
      <c r="B2251" s="240">
        <v>41362</v>
      </c>
      <c r="C2251" s="245" t="s">
        <v>2665</v>
      </c>
      <c r="D2251" s="245" t="s">
        <v>2598</v>
      </c>
      <c r="E2251" s="242" t="s">
        <v>212</v>
      </c>
      <c r="F2251" s="242" t="s">
        <v>212</v>
      </c>
      <c r="G2251" s="246" t="s">
        <v>397</v>
      </c>
    </row>
    <row r="2252" spans="2:7" ht="17.100000000000001" customHeight="1">
      <c r="B2252" s="240">
        <v>41362</v>
      </c>
      <c r="C2252" s="245" t="s">
        <v>2666</v>
      </c>
      <c r="D2252" s="245" t="s">
        <v>2598</v>
      </c>
      <c r="E2252" s="242" t="s">
        <v>212</v>
      </c>
      <c r="F2252" s="242" t="s">
        <v>212</v>
      </c>
      <c r="G2252" s="246" t="s">
        <v>397</v>
      </c>
    </row>
    <row r="2253" spans="2:7" ht="17.100000000000001" customHeight="1">
      <c r="B2253" s="240">
        <v>41362</v>
      </c>
      <c r="C2253" s="245" t="s">
        <v>2667</v>
      </c>
      <c r="D2253" s="245" t="s">
        <v>2598</v>
      </c>
      <c r="E2253" s="242" t="s">
        <v>212</v>
      </c>
      <c r="F2253" s="242" t="s">
        <v>212</v>
      </c>
      <c r="G2253" s="246" t="s">
        <v>397</v>
      </c>
    </row>
    <row r="2254" spans="2:7" ht="17.100000000000001" customHeight="1">
      <c r="B2254" s="240">
        <v>41362</v>
      </c>
      <c r="C2254" s="245" t="s">
        <v>2668</v>
      </c>
      <c r="D2254" s="245" t="s">
        <v>2598</v>
      </c>
      <c r="E2254" s="242" t="s">
        <v>212</v>
      </c>
      <c r="F2254" s="242"/>
      <c r="G2254" s="246" t="s">
        <v>397</v>
      </c>
    </row>
    <row r="2255" spans="2:7" ht="17.100000000000001" customHeight="1">
      <c r="B2255" s="240">
        <v>41362</v>
      </c>
      <c r="C2255" s="245" t="s">
        <v>2669</v>
      </c>
      <c r="D2255" s="245" t="s">
        <v>2598</v>
      </c>
      <c r="E2255" s="242" t="s">
        <v>212</v>
      </c>
      <c r="F2255" s="242" t="s">
        <v>212</v>
      </c>
      <c r="G2255" s="246" t="s">
        <v>397</v>
      </c>
    </row>
    <row r="2256" spans="2:7" ht="17.100000000000001" customHeight="1">
      <c r="B2256" s="240">
        <v>41362</v>
      </c>
      <c r="C2256" s="245" t="s">
        <v>2670</v>
      </c>
      <c r="D2256" s="245" t="s">
        <v>2598</v>
      </c>
      <c r="E2256" s="242" t="s">
        <v>212</v>
      </c>
      <c r="F2256" s="242" t="s">
        <v>212</v>
      </c>
      <c r="G2256" s="246" t="s">
        <v>397</v>
      </c>
    </row>
    <row r="2257" spans="2:7" ht="17.100000000000001" customHeight="1">
      <c r="B2257" s="240">
        <v>41362</v>
      </c>
      <c r="C2257" s="245" t="s">
        <v>2671</v>
      </c>
      <c r="D2257" s="245" t="s">
        <v>2598</v>
      </c>
      <c r="E2257" s="242" t="s">
        <v>212</v>
      </c>
      <c r="F2257" s="242" t="s">
        <v>212</v>
      </c>
      <c r="G2257" s="246" t="s">
        <v>397</v>
      </c>
    </row>
    <row r="2258" spans="2:7" ht="17.100000000000001" customHeight="1">
      <c r="B2258" s="240">
        <v>41362</v>
      </c>
      <c r="C2258" s="245" t="s">
        <v>2672</v>
      </c>
      <c r="D2258" s="245" t="s">
        <v>2598</v>
      </c>
      <c r="E2258" s="242" t="s">
        <v>212</v>
      </c>
      <c r="F2258" s="242" t="s">
        <v>212</v>
      </c>
      <c r="G2258" s="246" t="s">
        <v>397</v>
      </c>
    </row>
    <row r="2259" spans="2:7" ht="17.100000000000001" customHeight="1">
      <c r="B2259" s="240">
        <v>41362</v>
      </c>
      <c r="C2259" s="245" t="s">
        <v>2673</v>
      </c>
      <c r="D2259" s="245" t="s">
        <v>2598</v>
      </c>
      <c r="E2259" s="242" t="s">
        <v>212</v>
      </c>
      <c r="F2259" s="242" t="s">
        <v>212</v>
      </c>
      <c r="G2259" s="246" t="s">
        <v>397</v>
      </c>
    </row>
    <row r="2260" spans="2:7" ht="17.100000000000001" customHeight="1">
      <c r="B2260" s="240">
        <v>41362</v>
      </c>
      <c r="C2260" s="245" t="s">
        <v>2674</v>
      </c>
      <c r="D2260" s="245" t="s">
        <v>2598</v>
      </c>
      <c r="E2260" s="242" t="s">
        <v>212</v>
      </c>
      <c r="F2260" s="242" t="s">
        <v>212</v>
      </c>
      <c r="G2260" s="246" t="s">
        <v>397</v>
      </c>
    </row>
    <row r="2261" spans="2:7" ht="17.100000000000001" customHeight="1">
      <c r="B2261" s="240">
        <v>41362</v>
      </c>
      <c r="C2261" s="245" t="s">
        <v>2675</v>
      </c>
      <c r="D2261" s="245" t="s">
        <v>2622</v>
      </c>
      <c r="E2261" s="242" t="s">
        <v>212</v>
      </c>
      <c r="F2261" s="242" t="s">
        <v>212</v>
      </c>
      <c r="G2261" s="246" t="s">
        <v>397</v>
      </c>
    </row>
    <row r="2262" spans="2:7" ht="17.100000000000001" customHeight="1">
      <c r="B2262" s="240">
        <v>41362</v>
      </c>
      <c r="C2262" s="245" t="s">
        <v>2676</v>
      </c>
      <c r="D2262" s="245" t="s">
        <v>2622</v>
      </c>
      <c r="E2262" s="242" t="s">
        <v>212</v>
      </c>
      <c r="F2262" s="242" t="s">
        <v>212</v>
      </c>
      <c r="G2262" s="246" t="s">
        <v>397</v>
      </c>
    </row>
    <row r="2263" spans="2:7" ht="17.100000000000001" customHeight="1">
      <c r="B2263" s="240">
        <v>41362</v>
      </c>
      <c r="C2263" s="245" t="s">
        <v>2677</v>
      </c>
      <c r="D2263" s="245" t="s">
        <v>2622</v>
      </c>
      <c r="E2263" s="242" t="s">
        <v>212</v>
      </c>
      <c r="F2263" s="242" t="s">
        <v>212</v>
      </c>
      <c r="G2263" s="246" t="s">
        <v>397</v>
      </c>
    </row>
    <row r="2264" spans="2:7" ht="17.100000000000001" customHeight="1">
      <c r="B2264" s="240">
        <v>41362</v>
      </c>
      <c r="C2264" s="245" t="s">
        <v>2678</v>
      </c>
      <c r="D2264" s="245" t="s">
        <v>2636</v>
      </c>
      <c r="E2264" s="242" t="s">
        <v>212</v>
      </c>
      <c r="F2264" s="242" t="s">
        <v>212</v>
      </c>
      <c r="G2264" s="246" t="s">
        <v>397</v>
      </c>
    </row>
    <row r="2265" spans="2:7" ht="17.100000000000001" customHeight="1">
      <c r="B2265" s="240">
        <v>41362</v>
      </c>
      <c r="C2265" s="245" t="s">
        <v>767</v>
      </c>
      <c r="D2265" s="245" t="s">
        <v>2636</v>
      </c>
      <c r="E2265" s="242" t="s">
        <v>212</v>
      </c>
      <c r="F2265" s="242" t="s">
        <v>212</v>
      </c>
      <c r="G2265" s="246" t="s">
        <v>397</v>
      </c>
    </row>
    <row r="2266" spans="2:7" ht="17.100000000000001" customHeight="1">
      <c r="B2266" s="240">
        <v>41362</v>
      </c>
      <c r="C2266" s="245" t="s">
        <v>2679</v>
      </c>
      <c r="D2266" s="245" t="s">
        <v>2636</v>
      </c>
      <c r="E2266" s="242" t="s">
        <v>212</v>
      </c>
      <c r="F2266" s="242" t="s">
        <v>212</v>
      </c>
      <c r="G2266" s="246" t="s">
        <v>397</v>
      </c>
    </row>
    <row r="2267" spans="2:7" ht="17.100000000000001" customHeight="1">
      <c r="B2267" s="240">
        <v>41362</v>
      </c>
      <c r="C2267" s="245" t="s">
        <v>2680</v>
      </c>
      <c r="D2267" s="245" t="s">
        <v>2636</v>
      </c>
      <c r="E2267" s="242" t="s">
        <v>212</v>
      </c>
      <c r="F2267" s="242" t="s">
        <v>212</v>
      </c>
      <c r="G2267" s="246" t="s">
        <v>397</v>
      </c>
    </row>
    <row r="2268" spans="2:7" ht="17.100000000000001" customHeight="1">
      <c r="B2268" s="240">
        <v>41362</v>
      </c>
      <c r="C2268" s="245" t="s">
        <v>2681</v>
      </c>
      <c r="D2268" s="245" t="s">
        <v>2640</v>
      </c>
      <c r="E2268" s="242" t="s">
        <v>212</v>
      </c>
      <c r="F2268" s="242" t="s">
        <v>212</v>
      </c>
      <c r="G2268" s="246" t="s">
        <v>397</v>
      </c>
    </row>
    <row r="2269" spans="2:7" ht="17.100000000000001" customHeight="1">
      <c r="B2269" s="240">
        <v>41362</v>
      </c>
      <c r="C2269" s="245" t="s">
        <v>2682</v>
      </c>
      <c r="D2269" s="245" t="s">
        <v>2640</v>
      </c>
      <c r="E2269" s="242" t="s">
        <v>212</v>
      </c>
      <c r="F2269" s="242" t="s">
        <v>212</v>
      </c>
      <c r="G2269" s="246" t="s">
        <v>397</v>
      </c>
    </row>
    <row r="2270" spans="2:7" ht="17.100000000000001" customHeight="1">
      <c r="B2270" s="240">
        <v>41362</v>
      </c>
      <c r="C2270" s="245" t="s">
        <v>2683</v>
      </c>
      <c r="D2270" s="245" t="s">
        <v>2640</v>
      </c>
      <c r="E2270" s="242" t="s">
        <v>212</v>
      </c>
      <c r="F2270" s="242" t="s">
        <v>212</v>
      </c>
      <c r="G2270" s="246" t="s">
        <v>397</v>
      </c>
    </row>
    <row r="2271" spans="2:7" ht="17.100000000000001" customHeight="1">
      <c r="B2271" s="240">
        <v>41362</v>
      </c>
      <c r="C2271" s="245" t="s">
        <v>2684</v>
      </c>
      <c r="D2271" s="245" t="s">
        <v>2685</v>
      </c>
      <c r="E2271" s="242" t="s">
        <v>212</v>
      </c>
      <c r="F2271" s="242" t="s">
        <v>212</v>
      </c>
      <c r="G2271" s="246" t="s">
        <v>397</v>
      </c>
    </row>
    <row r="2272" spans="2:7" ht="17.100000000000001" customHeight="1">
      <c r="B2272" s="240">
        <v>41362</v>
      </c>
      <c r="C2272" s="245" t="s">
        <v>2686</v>
      </c>
      <c r="D2272" s="245" t="s">
        <v>2685</v>
      </c>
      <c r="E2272" s="242" t="s">
        <v>212</v>
      </c>
      <c r="F2272" s="242" t="s">
        <v>212</v>
      </c>
      <c r="G2272" s="246" t="s">
        <v>397</v>
      </c>
    </row>
    <row r="2273" spans="2:7" ht="17.100000000000001" customHeight="1">
      <c r="B2273" s="240">
        <v>41362</v>
      </c>
      <c r="C2273" s="245" t="s">
        <v>2687</v>
      </c>
      <c r="D2273" s="245" t="s">
        <v>2685</v>
      </c>
      <c r="E2273" s="242" t="s">
        <v>212</v>
      </c>
      <c r="F2273" s="242" t="s">
        <v>212</v>
      </c>
      <c r="G2273" s="246" t="s">
        <v>397</v>
      </c>
    </row>
    <row r="2274" spans="2:7" ht="17.100000000000001" customHeight="1">
      <c r="B2274" s="240">
        <v>41362</v>
      </c>
      <c r="C2274" s="245" t="s">
        <v>2688</v>
      </c>
      <c r="D2274" s="245" t="s">
        <v>2640</v>
      </c>
      <c r="E2274" s="242" t="s">
        <v>212</v>
      </c>
      <c r="F2274" s="242"/>
      <c r="G2274" s="246" t="s">
        <v>397</v>
      </c>
    </row>
    <row r="2275" spans="2:7" ht="17.100000000000001" customHeight="1">
      <c r="B2275" s="240">
        <v>41362</v>
      </c>
      <c r="C2275" s="245" t="s">
        <v>2689</v>
      </c>
      <c r="D2275" s="245" t="s">
        <v>2640</v>
      </c>
      <c r="E2275" s="242" t="s">
        <v>212</v>
      </c>
      <c r="F2275" s="242" t="s">
        <v>212</v>
      </c>
      <c r="G2275" s="246" t="s">
        <v>397</v>
      </c>
    </row>
    <row r="2276" spans="2:7" ht="17.100000000000001" customHeight="1">
      <c r="B2276" s="240">
        <v>41362</v>
      </c>
      <c r="C2276" s="245" t="s">
        <v>2690</v>
      </c>
      <c r="D2276" s="245" t="s">
        <v>2691</v>
      </c>
      <c r="E2276" s="242" t="s">
        <v>212</v>
      </c>
      <c r="F2276" s="242" t="s">
        <v>212</v>
      </c>
      <c r="G2276" s="246" t="s">
        <v>397</v>
      </c>
    </row>
    <row r="2277" spans="2:7" ht="17.100000000000001" customHeight="1">
      <c r="B2277" s="240">
        <v>41362</v>
      </c>
      <c r="C2277" s="245" t="s">
        <v>2692</v>
      </c>
      <c r="D2277" s="245" t="s">
        <v>2691</v>
      </c>
      <c r="E2277" s="242" t="s">
        <v>212</v>
      </c>
      <c r="F2277" s="242" t="s">
        <v>212</v>
      </c>
      <c r="G2277" s="246" t="s">
        <v>397</v>
      </c>
    </row>
    <row r="2278" spans="2:7" ht="17.100000000000001" customHeight="1">
      <c r="B2278" s="240">
        <v>41362</v>
      </c>
      <c r="C2278" s="245" t="s">
        <v>2693</v>
      </c>
      <c r="D2278" s="245" t="s">
        <v>2691</v>
      </c>
      <c r="E2278" s="242" t="s">
        <v>212</v>
      </c>
      <c r="F2278" s="242" t="s">
        <v>212</v>
      </c>
      <c r="G2278" s="246" t="s">
        <v>397</v>
      </c>
    </row>
    <row r="2279" spans="2:7" ht="17.100000000000001" customHeight="1">
      <c r="B2279" s="240">
        <v>41362</v>
      </c>
      <c r="C2279" s="245" t="s">
        <v>2694</v>
      </c>
      <c r="D2279" s="245" t="s">
        <v>2691</v>
      </c>
      <c r="E2279" s="242" t="s">
        <v>212</v>
      </c>
      <c r="F2279" s="242" t="s">
        <v>212</v>
      </c>
      <c r="G2279" s="246" t="s">
        <v>397</v>
      </c>
    </row>
    <row r="2280" spans="2:7" ht="17.100000000000001" customHeight="1">
      <c r="B2280" s="240">
        <v>41362</v>
      </c>
      <c r="C2280" s="245" t="s">
        <v>2654</v>
      </c>
      <c r="D2280" s="245" t="s">
        <v>2691</v>
      </c>
      <c r="E2280" s="242" t="s">
        <v>212</v>
      </c>
      <c r="F2280" s="242" t="s">
        <v>212</v>
      </c>
      <c r="G2280" s="246" t="s">
        <v>397</v>
      </c>
    </row>
    <row r="2281" spans="2:7" ht="17.100000000000001" customHeight="1">
      <c r="B2281" s="240">
        <v>41362</v>
      </c>
      <c r="C2281" s="245" t="s">
        <v>2695</v>
      </c>
      <c r="D2281" s="245" t="s">
        <v>2691</v>
      </c>
      <c r="E2281" s="242" t="s">
        <v>212</v>
      </c>
      <c r="F2281" s="242" t="s">
        <v>212</v>
      </c>
      <c r="G2281" s="246" t="s">
        <v>397</v>
      </c>
    </row>
    <row r="2282" spans="2:7" ht="17.100000000000001" customHeight="1">
      <c r="B2282" s="240">
        <v>41362</v>
      </c>
      <c r="C2282" s="245" t="s">
        <v>2696</v>
      </c>
      <c r="D2282" s="245" t="s">
        <v>2656</v>
      </c>
      <c r="E2282" s="242" t="s">
        <v>212</v>
      </c>
      <c r="F2282" s="242" t="s">
        <v>212</v>
      </c>
      <c r="G2282" s="246" t="s">
        <v>397</v>
      </c>
    </row>
    <row r="2283" spans="2:7" ht="17.100000000000001" customHeight="1">
      <c r="B2283" s="240">
        <v>41362</v>
      </c>
      <c r="C2283" s="245" t="s">
        <v>2697</v>
      </c>
      <c r="D2283" s="245" t="s">
        <v>2656</v>
      </c>
      <c r="E2283" s="242" t="s">
        <v>212</v>
      </c>
      <c r="F2283" s="242" t="s">
        <v>212</v>
      </c>
      <c r="G2283" s="246" t="s">
        <v>397</v>
      </c>
    </row>
    <row r="2284" spans="2:7" ht="17.100000000000001" customHeight="1">
      <c r="B2284" s="240">
        <v>41362</v>
      </c>
      <c r="C2284" s="245" t="s">
        <v>2698</v>
      </c>
      <c r="D2284" s="245" t="s">
        <v>2656</v>
      </c>
      <c r="E2284" s="242" t="s">
        <v>212</v>
      </c>
      <c r="F2284" s="242"/>
      <c r="G2284" s="246" t="s">
        <v>397</v>
      </c>
    </row>
    <row r="2285" spans="2:7" ht="17.100000000000001" customHeight="1">
      <c r="B2285" s="240">
        <v>41362</v>
      </c>
      <c r="C2285" s="245" t="s">
        <v>2699</v>
      </c>
      <c r="D2285" s="245" t="s">
        <v>2656</v>
      </c>
      <c r="E2285" s="242" t="s">
        <v>212</v>
      </c>
      <c r="F2285" s="242" t="s">
        <v>212</v>
      </c>
      <c r="G2285" s="246" t="s">
        <v>397</v>
      </c>
    </row>
    <row r="2286" spans="2:7" ht="17.100000000000001" customHeight="1">
      <c r="B2286" s="240">
        <v>41362</v>
      </c>
      <c r="C2286" s="245" t="s">
        <v>2700</v>
      </c>
      <c r="D2286" s="245" t="s">
        <v>2656</v>
      </c>
      <c r="E2286" s="242" t="s">
        <v>212</v>
      </c>
      <c r="F2286" s="242" t="s">
        <v>212</v>
      </c>
      <c r="G2286" s="246" t="s">
        <v>397</v>
      </c>
    </row>
    <row r="2287" spans="2:7" ht="17.100000000000001" customHeight="1">
      <c r="B2287" s="240">
        <v>41362</v>
      </c>
      <c r="C2287" s="245" t="s">
        <v>2701</v>
      </c>
      <c r="D2287" s="245" t="s">
        <v>2656</v>
      </c>
      <c r="E2287" s="242" t="s">
        <v>212</v>
      </c>
      <c r="F2287" s="242" t="s">
        <v>212</v>
      </c>
      <c r="G2287" s="246" t="s">
        <v>397</v>
      </c>
    </row>
    <row r="2288" spans="2:7" ht="17.100000000000001" customHeight="1">
      <c r="B2288" s="240">
        <v>41362</v>
      </c>
      <c r="C2288" s="245" t="s">
        <v>2702</v>
      </c>
      <c r="D2288" s="245" t="s">
        <v>2656</v>
      </c>
      <c r="E2288" s="242" t="s">
        <v>212</v>
      </c>
      <c r="F2288" s="242"/>
      <c r="G2288" s="246" t="s">
        <v>397</v>
      </c>
    </row>
    <row r="2289" spans="2:7" ht="17.100000000000001" customHeight="1">
      <c r="B2289" s="240">
        <v>41362</v>
      </c>
      <c r="C2289" s="245" t="s">
        <v>2703</v>
      </c>
      <c r="D2289" s="245" t="s">
        <v>2656</v>
      </c>
      <c r="E2289" s="242" t="s">
        <v>212</v>
      </c>
      <c r="F2289" s="242" t="s">
        <v>212</v>
      </c>
      <c r="G2289" s="246" t="s">
        <v>397</v>
      </c>
    </row>
    <row r="2290" spans="2:7" ht="17.100000000000001" customHeight="1">
      <c r="B2290" s="240">
        <v>41362</v>
      </c>
      <c r="C2290" s="245" t="s">
        <v>2704</v>
      </c>
      <c r="D2290" s="245" t="s">
        <v>2656</v>
      </c>
      <c r="E2290" s="242" t="s">
        <v>212</v>
      </c>
      <c r="F2290" s="242"/>
      <c r="G2290" s="246" t="s">
        <v>397</v>
      </c>
    </row>
    <row r="2291" spans="2:7" ht="17.100000000000001" customHeight="1">
      <c r="B2291" s="240">
        <v>41362</v>
      </c>
      <c r="C2291" s="245" t="s">
        <v>2705</v>
      </c>
      <c r="D2291" s="245" t="s">
        <v>2706</v>
      </c>
      <c r="E2291" s="242" t="s">
        <v>212</v>
      </c>
      <c r="F2291" s="242" t="s">
        <v>212</v>
      </c>
      <c r="G2291" s="246" t="s">
        <v>678</v>
      </c>
    </row>
    <row r="2292" spans="2:7" ht="17.100000000000001" customHeight="1">
      <c r="B2292" s="240">
        <v>41362</v>
      </c>
      <c r="C2292" s="245" t="s">
        <v>2707</v>
      </c>
      <c r="D2292" s="245" t="s">
        <v>2708</v>
      </c>
      <c r="E2292" s="242" t="s">
        <v>212</v>
      </c>
      <c r="F2292" s="242" t="s">
        <v>212</v>
      </c>
      <c r="G2292" s="246" t="s">
        <v>678</v>
      </c>
    </row>
    <row r="2293" spans="2:7" ht="17.100000000000001" customHeight="1">
      <c r="B2293" s="240">
        <v>41362</v>
      </c>
      <c r="C2293" s="245" t="s">
        <v>2709</v>
      </c>
      <c r="D2293" s="245" t="s">
        <v>2708</v>
      </c>
      <c r="E2293" s="242" t="s">
        <v>212</v>
      </c>
      <c r="F2293" s="242" t="s">
        <v>212</v>
      </c>
      <c r="G2293" s="246" t="s">
        <v>678</v>
      </c>
    </row>
    <row r="2294" spans="2:7" ht="17.100000000000001" customHeight="1">
      <c r="B2294" s="240">
        <v>41362</v>
      </c>
      <c r="C2294" s="245" t="s">
        <v>2710</v>
      </c>
      <c r="D2294" s="245" t="s">
        <v>2711</v>
      </c>
      <c r="E2294" s="242" t="s">
        <v>212</v>
      </c>
      <c r="F2294" s="242" t="s">
        <v>212</v>
      </c>
      <c r="G2294" s="246" t="s">
        <v>678</v>
      </c>
    </row>
    <row r="2295" spans="2:7" ht="17.100000000000001" customHeight="1">
      <c r="B2295" s="240">
        <v>41362</v>
      </c>
      <c r="C2295" s="245" t="s">
        <v>2712</v>
      </c>
      <c r="D2295" s="245" t="s">
        <v>2708</v>
      </c>
      <c r="E2295" s="242" t="s">
        <v>212</v>
      </c>
      <c r="F2295" s="242" t="s">
        <v>212</v>
      </c>
      <c r="G2295" s="246" t="s">
        <v>678</v>
      </c>
    </row>
    <row r="2296" spans="2:7" ht="17.100000000000001" customHeight="1">
      <c r="B2296" s="240">
        <v>41362</v>
      </c>
      <c r="C2296" s="245" t="s">
        <v>2713</v>
      </c>
      <c r="D2296" s="245" t="s">
        <v>2708</v>
      </c>
      <c r="E2296" s="242" t="s">
        <v>212</v>
      </c>
      <c r="F2296" s="242" t="s">
        <v>212</v>
      </c>
      <c r="G2296" s="246" t="s">
        <v>678</v>
      </c>
    </row>
    <row r="2297" spans="2:7" ht="17.100000000000001" customHeight="1">
      <c r="B2297" s="240">
        <v>41362</v>
      </c>
      <c r="C2297" s="245" t="s">
        <v>2714</v>
      </c>
      <c r="D2297" s="245" t="s">
        <v>2708</v>
      </c>
      <c r="E2297" s="242" t="s">
        <v>212</v>
      </c>
      <c r="F2297" s="242" t="s">
        <v>212</v>
      </c>
      <c r="G2297" s="246" t="s">
        <v>678</v>
      </c>
    </row>
    <row r="2298" spans="2:7" ht="17.100000000000001" customHeight="1">
      <c r="B2298" s="240">
        <v>41362</v>
      </c>
      <c r="C2298" s="245" t="s">
        <v>2715</v>
      </c>
      <c r="D2298" s="245" t="s">
        <v>2716</v>
      </c>
      <c r="E2298" s="242" t="s">
        <v>212</v>
      </c>
      <c r="F2298" s="242" t="s">
        <v>212</v>
      </c>
      <c r="G2298" s="246" t="s">
        <v>678</v>
      </c>
    </row>
    <row r="2299" spans="2:7" ht="17.100000000000001" customHeight="1">
      <c r="B2299" s="240">
        <v>41362</v>
      </c>
      <c r="C2299" s="245" t="s">
        <v>2717</v>
      </c>
      <c r="D2299" s="245" t="s">
        <v>2716</v>
      </c>
      <c r="E2299" s="242" t="s">
        <v>212</v>
      </c>
      <c r="F2299" s="242" t="s">
        <v>212</v>
      </c>
      <c r="G2299" s="246" t="s">
        <v>678</v>
      </c>
    </row>
    <row r="2300" spans="2:7" ht="17.100000000000001" customHeight="1">
      <c r="B2300" s="240">
        <v>41362</v>
      </c>
      <c r="C2300" s="245" t="s">
        <v>2718</v>
      </c>
      <c r="D2300" s="245" t="s">
        <v>2716</v>
      </c>
      <c r="E2300" s="242" t="s">
        <v>212</v>
      </c>
      <c r="F2300" s="242" t="s">
        <v>212</v>
      </c>
      <c r="G2300" s="246" t="s">
        <v>678</v>
      </c>
    </row>
    <row r="2301" spans="2:7" ht="17.100000000000001" customHeight="1">
      <c r="B2301" s="240">
        <v>41362</v>
      </c>
      <c r="C2301" s="245" t="s">
        <v>2719</v>
      </c>
      <c r="D2301" s="245" t="s">
        <v>2716</v>
      </c>
      <c r="E2301" s="242" t="s">
        <v>212</v>
      </c>
      <c r="F2301" s="242" t="s">
        <v>212</v>
      </c>
      <c r="G2301" s="246" t="s">
        <v>678</v>
      </c>
    </row>
    <row r="2302" spans="2:7" ht="17.100000000000001" customHeight="1">
      <c r="B2302" s="240">
        <v>41362</v>
      </c>
      <c r="C2302" s="245" t="s">
        <v>2720</v>
      </c>
      <c r="D2302" s="245" t="s">
        <v>2721</v>
      </c>
      <c r="E2302" s="242" t="s">
        <v>212</v>
      </c>
      <c r="F2302" s="242" t="s">
        <v>212</v>
      </c>
      <c r="G2302" s="246" t="s">
        <v>678</v>
      </c>
    </row>
    <row r="2303" spans="2:7" ht="17.100000000000001" customHeight="1">
      <c r="B2303" s="240">
        <v>41362</v>
      </c>
      <c r="C2303" s="245" t="s">
        <v>2722</v>
      </c>
      <c r="D2303" s="245" t="s">
        <v>2723</v>
      </c>
      <c r="E2303" s="242" t="s">
        <v>212</v>
      </c>
      <c r="F2303" s="242" t="s">
        <v>212</v>
      </c>
      <c r="G2303" s="246" t="s">
        <v>678</v>
      </c>
    </row>
    <row r="2304" spans="2:7" ht="17.100000000000001" customHeight="1">
      <c r="B2304" s="240">
        <v>41362</v>
      </c>
      <c r="C2304" s="245" t="s">
        <v>2724</v>
      </c>
      <c r="D2304" s="245" t="s">
        <v>2723</v>
      </c>
      <c r="E2304" s="242" t="s">
        <v>212</v>
      </c>
      <c r="F2304" s="242" t="s">
        <v>212</v>
      </c>
      <c r="G2304" s="246" t="s">
        <v>678</v>
      </c>
    </row>
    <row r="2305" spans="2:7" ht="17.100000000000001" customHeight="1">
      <c r="B2305" s="240">
        <v>41362</v>
      </c>
      <c r="C2305" s="245" t="s">
        <v>2725</v>
      </c>
      <c r="D2305" s="245" t="s">
        <v>2723</v>
      </c>
      <c r="E2305" s="242" t="s">
        <v>212</v>
      </c>
      <c r="F2305" s="242" t="s">
        <v>212</v>
      </c>
      <c r="G2305" s="246" t="s">
        <v>678</v>
      </c>
    </row>
    <row r="2306" spans="2:7" ht="17.100000000000001" customHeight="1">
      <c r="B2306" s="240">
        <v>41362</v>
      </c>
      <c r="C2306" s="245" t="s">
        <v>2726</v>
      </c>
      <c r="D2306" s="245" t="s">
        <v>2723</v>
      </c>
      <c r="E2306" s="242" t="s">
        <v>212</v>
      </c>
      <c r="F2306" s="242" t="s">
        <v>212</v>
      </c>
      <c r="G2306" s="246" t="s">
        <v>678</v>
      </c>
    </row>
    <row r="2307" spans="2:7" ht="17.100000000000001" customHeight="1">
      <c r="B2307" s="240">
        <v>41362</v>
      </c>
      <c r="C2307" s="245" t="s">
        <v>2727</v>
      </c>
      <c r="D2307" s="245" t="s">
        <v>2728</v>
      </c>
      <c r="E2307" s="242" t="s">
        <v>212</v>
      </c>
      <c r="F2307" s="242" t="s">
        <v>212</v>
      </c>
      <c r="G2307" s="246" t="s">
        <v>678</v>
      </c>
    </row>
    <row r="2308" spans="2:7" ht="17.100000000000001" customHeight="1">
      <c r="B2308" s="240">
        <v>41362</v>
      </c>
      <c r="C2308" s="245" t="s">
        <v>2729</v>
      </c>
      <c r="D2308" s="245" t="s">
        <v>2728</v>
      </c>
      <c r="E2308" s="242" t="s">
        <v>212</v>
      </c>
      <c r="F2308" s="242" t="s">
        <v>212</v>
      </c>
      <c r="G2308" s="246" t="s">
        <v>678</v>
      </c>
    </row>
    <row r="2309" spans="2:7" ht="17.100000000000001" customHeight="1">
      <c r="B2309" s="240">
        <v>41362</v>
      </c>
      <c r="C2309" s="245" t="s">
        <v>2730</v>
      </c>
      <c r="D2309" s="245" t="s">
        <v>2731</v>
      </c>
      <c r="E2309" s="242" t="s">
        <v>212</v>
      </c>
      <c r="F2309" s="242" t="s">
        <v>212</v>
      </c>
      <c r="G2309" s="246" t="s">
        <v>678</v>
      </c>
    </row>
    <row r="2310" spans="2:7" ht="17.100000000000001" customHeight="1">
      <c r="B2310" s="240">
        <v>41362</v>
      </c>
      <c r="C2310" s="245" t="s">
        <v>2732</v>
      </c>
      <c r="D2310" s="245" t="s">
        <v>2723</v>
      </c>
      <c r="E2310" s="242" t="s">
        <v>212</v>
      </c>
      <c r="F2310" s="242" t="s">
        <v>212</v>
      </c>
      <c r="G2310" s="246" t="s">
        <v>678</v>
      </c>
    </row>
    <row r="2311" spans="2:7" ht="17.100000000000001" customHeight="1">
      <c r="B2311" s="240">
        <v>41362</v>
      </c>
      <c r="C2311" s="245" t="s">
        <v>2733</v>
      </c>
      <c r="D2311" s="245" t="s">
        <v>2338</v>
      </c>
      <c r="E2311" s="242" t="s">
        <v>212</v>
      </c>
      <c r="F2311" s="242" t="s">
        <v>212</v>
      </c>
      <c r="G2311" s="246" t="s">
        <v>397</v>
      </c>
    </row>
    <row r="2312" spans="2:7" ht="17.100000000000001" customHeight="1">
      <c r="B2312" s="240">
        <v>41362</v>
      </c>
      <c r="C2312" s="245" t="s">
        <v>2734</v>
      </c>
      <c r="D2312" s="245" t="s">
        <v>2716</v>
      </c>
      <c r="E2312" s="242" t="s">
        <v>212</v>
      </c>
      <c r="F2312" s="242" t="s">
        <v>212</v>
      </c>
      <c r="G2312" s="246" t="s">
        <v>397</v>
      </c>
    </row>
    <row r="2313" spans="2:7" ht="17.100000000000001" customHeight="1">
      <c r="B2313" s="240">
        <v>41362</v>
      </c>
      <c r="C2313" s="245" t="s">
        <v>2735</v>
      </c>
      <c r="D2313" s="245" t="s">
        <v>2338</v>
      </c>
      <c r="E2313" s="242" t="s">
        <v>212</v>
      </c>
      <c r="F2313" s="242" t="s">
        <v>212</v>
      </c>
      <c r="G2313" s="246" t="s">
        <v>397</v>
      </c>
    </row>
    <row r="2314" spans="2:7" ht="17.100000000000001" customHeight="1">
      <c r="B2314" s="240">
        <v>41362</v>
      </c>
      <c r="C2314" s="245" t="s">
        <v>2736</v>
      </c>
      <c r="D2314" s="245" t="s">
        <v>2728</v>
      </c>
      <c r="E2314" s="242" t="s">
        <v>212</v>
      </c>
      <c r="F2314" s="242" t="s">
        <v>212</v>
      </c>
      <c r="G2314" s="246" t="s">
        <v>397</v>
      </c>
    </row>
    <row r="2315" spans="2:7" ht="17.100000000000001" customHeight="1">
      <c r="B2315" s="240">
        <v>41362</v>
      </c>
      <c r="C2315" s="245" t="s">
        <v>2737</v>
      </c>
      <c r="D2315" s="245" t="s">
        <v>2728</v>
      </c>
      <c r="E2315" s="242" t="s">
        <v>212</v>
      </c>
      <c r="F2315" s="242" t="s">
        <v>212</v>
      </c>
      <c r="G2315" s="246" t="s">
        <v>397</v>
      </c>
    </row>
    <row r="2316" spans="2:7" ht="17.100000000000001" customHeight="1">
      <c r="B2316" s="240">
        <v>41362</v>
      </c>
      <c r="C2316" s="245" t="s">
        <v>2738</v>
      </c>
      <c r="D2316" s="245" t="s">
        <v>2728</v>
      </c>
      <c r="E2316" s="242" t="s">
        <v>212</v>
      </c>
      <c r="F2316" s="242" t="s">
        <v>212</v>
      </c>
      <c r="G2316" s="246" t="s">
        <v>397</v>
      </c>
    </row>
    <row r="2317" spans="2:7" ht="17.100000000000001" customHeight="1">
      <c r="B2317" s="240">
        <v>41362</v>
      </c>
      <c r="C2317" s="245" t="s">
        <v>2739</v>
      </c>
      <c r="D2317" s="245" t="s">
        <v>2728</v>
      </c>
      <c r="E2317" s="242" t="s">
        <v>212</v>
      </c>
      <c r="F2317" s="242" t="s">
        <v>212</v>
      </c>
      <c r="G2317" s="246" t="s">
        <v>397</v>
      </c>
    </row>
    <row r="2318" spans="2:7" ht="17.100000000000001" customHeight="1">
      <c r="B2318" s="240">
        <v>41362</v>
      </c>
      <c r="C2318" s="245" t="s">
        <v>2740</v>
      </c>
      <c r="D2318" s="245" t="s">
        <v>2728</v>
      </c>
      <c r="E2318" s="242" t="s">
        <v>212</v>
      </c>
      <c r="F2318" s="242" t="s">
        <v>212</v>
      </c>
      <c r="G2318" s="246" t="s">
        <v>397</v>
      </c>
    </row>
    <row r="2319" spans="2:7" ht="17.100000000000001" customHeight="1">
      <c r="B2319" s="240">
        <v>41362</v>
      </c>
      <c r="C2319" s="245" t="s">
        <v>2741</v>
      </c>
      <c r="D2319" s="245" t="s">
        <v>2731</v>
      </c>
      <c r="E2319" s="242" t="s">
        <v>212</v>
      </c>
      <c r="F2319" s="242" t="s">
        <v>212</v>
      </c>
      <c r="G2319" s="246" t="s">
        <v>397</v>
      </c>
    </row>
    <row r="2320" spans="2:7" ht="17.100000000000001" customHeight="1">
      <c r="B2320" s="240">
        <v>41362</v>
      </c>
      <c r="C2320" s="245" t="s">
        <v>2742</v>
      </c>
      <c r="D2320" s="245" t="s">
        <v>2731</v>
      </c>
      <c r="E2320" s="242" t="s">
        <v>212</v>
      </c>
      <c r="F2320" s="242"/>
      <c r="G2320" s="246" t="s">
        <v>397</v>
      </c>
    </row>
    <row r="2321" spans="2:7" ht="17.100000000000001" customHeight="1">
      <c r="B2321" s="240">
        <v>41362</v>
      </c>
      <c r="C2321" s="245" t="s">
        <v>2743</v>
      </c>
      <c r="D2321" s="245" t="s">
        <v>2728</v>
      </c>
      <c r="E2321" s="242" t="s">
        <v>212</v>
      </c>
      <c r="F2321" s="242"/>
      <c r="G2321" s="246" t="s">
        <v>397</v>
      </c>
    </row>
    <row r="2322" spans="2:7" ht="17.100000000000001" customHeight="1">
      <c r="B2322" s="240">
        <v>41362</v>
      </c>
      <c r="C2322" s="245" t="s">
        <v>2744</v>
      </c>
      <c r="D2322" s="245" t="s">
        <v>2728</v>
      </c>
      <c r="E2322" s="242" t="s">
        <v>212</v>
      </c>
      <c r="F2322" s="242" t="s">
        <v>212</v>
      </c>
      <c r="G2322" s="246" t="s">
        <v>397</v>
      </c>
    </row>
    <row r="2323" spans="2:7" ht="17.100000000000001" customHeight="1">
      <c r="B2323" s="240">
        <v>41362</v>
      </c>
      <c r="C2323" s="245" t="s">
        <v>2745</v>
      </c>
      <c r="D2323" s="245" t="s">
        <v>2746</v>
      </c>
      <c r="E2323" s="242" t="s">
        <v>212</v>
      </c>
      <c r="F2323" s="242" t="s">
        <v>212</v>
      </c>
      <c r="G2323" s="246" t="s">
        <v>678</v>
      </c>
    </row>
    <row r="2324" spans="2:7" ht="17.100000000000001" customHeight="1">
      <c r="B2324" s="240">
        <v>41362</v>
      </c>
      <c r="C2324" s="245" t="s">
        <v>2747</v>
      </c>
      <c r="D2324" s="245" t="s">
        <v>2748</v>
      </c>
      <c r="E2324" s="242" t="s">
        <v>212</v>
      </c>
      <c r="F2324" s="242" t="s">
        <v>212</v>
      </c>
      <c r="G2324" s="246" t="s">
        <v>678</v>
      </c>
    </row>
    <row r="2325" spans="2:7" ht="17.100000000000001" customHeight="1">
      <c r="B2325" s="240">
        <v>41362</v>
      </c>
      <c r="C2325" s="245" t="s">
        <v>2749</v>
      </c>
      <c r="D2325" s="245" t="s">
        <v>2748</v>
      </c>
      <c r="E2325" s="242" t="s">
        <v>212</v>
      </c>
      <c r="F2325" s="242" t="s">
        <v>212</v>
      </c>
      <c r="G2325" s="246" t="s">
        <v>678</v>
      </c>
    </row>
    <row r="2326" spans="2:7" ht="17.100000000000001" customHeight="1">
      <c r="B2326" s="240">
        <v>41362</v>
      </c>
      <c r="C2326" s="245" t="s">
        <v>2750</v>
      </c>
      <c r="D2326" s="245" t="s">
        <v>2748</v>
      </c>
      <c r="E2326" s="242" t="s">
        <v>212</v>
      </c>
      <c r="F2326" s="242" t="s">
        <v>212</v>
      </c>
      <c r="G2326" s="246" t="s">
        <v>678</v>
      </c>
    </row>
    <row r="2327" spans="2:7" ht="17.100000000000001" customHeight="1">
      <c r="B2327" s="240">
        <v>41362</v>
      </c>
      <c r="C2327" s="245" t="s">
        <v>2751</v>
      </c>
      <c r="D2327" s="245" t="s">
        <v>2748</v>
      </c>
      <c r="E2327" s="242" t="s">
        <v>212</v>
      </c>
      <c r="F2327" s="242" t="s">
        <v>212</v>
      </c>
      <c r="G2327" s="246" t="s">
        <v>678</v>
      </c>
    </row>
    <row r="2328" spans="2:7" ht="17.100000000000001" customHeight="1">
      <c r="B2328" s="240">
        <v>41362</v>
      </c>
      <c r="C2328" s="245" t="s">
        <v>2752</v>
      </c>
      <c r="D2328" s="245" t="s">
        <v>2748</v>
      </c>
      <c r="E2328" s="242" t="s">
        <v>212</v>
      </c>
      <c r="F2328" s="242" t="s">
        <v>212</v>
      </c>
      <c r="G2328" s="246" t="s">
        <v>678</v>
      </c>
    </row>
    <row r="2329" spans="2:7" ht="17.100000000000001" customHeight="1">
      <c r="B2329" s="240">
        <v>41362</v>
      </c>
      <c r="C2329" s="245" t="s">
        <v>2753</v>
      </c>
      <c r="D2329" s="245" t="s">
        <v>2748</v>
      </c>
      <c r="E2329" s="242" t="s">
        <v>212</v>
      </c>
      <c r="F2329" s="242" t="s">
        <v>212</v>
      </c>
      <c r="G2329" s="246" t="s">
        <v>678</v>
      </c>
    </row>
    <row r="2330" spans="2:7" ht="17.100000000000001" customHeight="1">
      <c r="B2330" s="240">
        <v>41362</v>
      </c>
      <c r="C2330" s="245" t="s">
        <v>2754</v>
      </c>
      <c r="D2330" s="245" t="s">
        <v>2748</v>
      </c>
      <c r="E2330" s="242" t="s">
        <v>212</v>
      </c>
      <c r="F2330" s="242" t="s">
        <v>212</v>
      </c>
      <c r="G2330" s="246" t="s">
        <v>678</v>
      </c>
    </row>
    <row r="2331" spans="2:7" ht="17.100000000000001" customHeight="1">
      <c r="B2331" s="240">
        <v>41362</v>
      </c>
      <c r="C2331" s="245" t="s">
        <v>2755</v>
      </c>
      <c r="D2331" s="245" t="s">
        <v>2748</v>
      </c>
      <c r="E2331" s="242" t="s">
        <v>212</v>
      </c>
      <c r="F2331" s="242" t="s">
        <v>212</v>
      </c>
      <c r="G2331" s="246" t="s">
        <v>1510</v>
      </c>
    </row>
    <row r="2332" spans="2:7" ht="17.100000000000001" customHeight="1">
      <c r="B2332" s="240">
        <v>41362</v>
      </c>
      <c r="C2332" s="245" t="s">
        <v>2756</v>
      </c>
      <c r="D2332" s="245" t="s">
        <v>2748</v>
      </c>
      <c r="E2332" s="242" t="s">
        <v>212</v>
      </c>
      <c r="F2332" s="242" t="s">
        <v>212</v>
      </c>
      <c r="G2332" s="246" t="s">
        <v>1510</v>
      </c>
    </row>
    <row r="2333" spans="2:7" ht="17.100000000000001" customHeight="1">
      <c r="B2333" s="240">
        <v>41362</v>
      </c>
      <c r="C2333" s="245" t="s">
        <v>2757</v>
      </c>
      <c r="D2333" s="245" t="s">
        <v>2748</v>
      </c>
      <c r="E2333" s="242" t="s">
        <v>212</v>
      </c>
      <c r="F2333" s="242"/>
      <c r="G2333" s="246" t="s">
        <v>1510</v>
      </c>
    </row>
    <row r="2334" spans="2:7" ht="17.100000000000001" customHeight="1">
      <c r="B2334" s="240">
        <v>41362</v>
      </c>
      <c r="C2334" s="245" t="s">
        <v>2758</v>
      </c>
      <c r="D2334" s="245" t="s">
        <v>2748</v>
      </c>
      <c r="E2334" s="242" t="s">
        <v>212</v>
      </c>
      <c r="F2334" s="242" t="s">
        <v>212</v>
      </c>
      <c r="G2334" s="246" t="s">
        <v>1510</v>
      </c>
    </row>
    <row r="2335" spans="2:7" ht="17.100000000000001" customHeight="1">
      <c r="B2335" s="240">
        <v>41362</v>
      </c>
      <c r="C2335" s="245" t="s">
        <v>2759</v>
      </c>
      <c r="D2335" s="245" t="s">
        <v>2748</v>
      </c>
      <c r="E2335" s="242" t="s">
        <v>212</v>
      </c>
      <c r="F2335" s="242"/>
      <c r="G2335" s="246" t="s">
        <v>1510</v>
      </c>
    </row>
    <row r="2336" spans="2:7" ht="17.100000000000001" customHeight="1">
      <c r="B2336" s="240">
        <v>41362</v>
      </c>
      <c r="C2336" s="245" t="s">
        <v>2760</v>
      </c>
      <c r="D2336" s="245" t="s">
        <v>2748</v>
      </c>
      <c r="E2336" s="242" t="s">
        <v>212</v>
      </c>
      <c r="F2336" s="242"/>
      <c r="G2336" s="246" t="s">
        <v>1510</v>
      </c>
    </row>
    <row r="2337" spans="2:7" ht="17.100000000000001" customHeight="1">
      <c r="B2337" s="240">
        <v>41362</v>
      </c>
      <c r="C2337" s="245" t="s">
        <v>2761</v>
      </c>
      <c r="D2337" s="245" t="s">
        <v>2748</v>
      </c>
      <c r="E2337" s="242" t="s">
        <v>212</v>
      </c>
      <c r="F2337" s="242" t="s">
        <v>212</v>
      </c>
      <c r="G2337" s="246" t="s">
        <v>1510</v>
      </c>
    </row>
    <row r="2338" spans="2:7" ht="17.100000000000001" customHeight="1">
      <c r="B2338" s="240">
        <v>41362</v>
      </c>
      <c r="C2338" s="245" t="s">
        <v>2762</v>
      </c>
      <c r="D2338" s="245" t="s">
        <v>2746</v>
      </c>
      <c r="E2338" s="242" t="s">
        <v>212</v>
      </c>
      <c r="F2338" s="242" t="s">
        <v>212</v>
      </c>
      <c r="G2338" s="246" t="s">
        <v>1510</v>
      </c>
    </row>
    <row r="2339" spans="2:7" ht="17.100000000000001" customHeight="1">
      <c r="B2339" s="240">
        <v>41362</v>
      </c>
      <c r="C2339" s="245" t="s">
        <v>2763</v>
      </c>
      <c r="D2339" s="245" t="s">
        <v>2746</v>
      </c>
      <c r="E2339" s="242" t="s">
        <v>212</v>
      </c>
      <c r="F2339" s="242" t="s">
        <v>212</v>
      </c>
      <c r="G2339" s="246" t="s">
        <v>1510</v>
      </c>
    </row>
    <row r="2340" spans="2:7" ht="17.100000000000001" customHeight="1">
      <c r="B2340" s="240">
        <v>41362</v>
      </c>
      <c r="C2340" s="245" t="s">
        <v>2764</v>
      </c>
      <c r="D2340" s="245" t="s">
        <v>2746</v>
      </c>
      <c r="E2340" s="242" t="s">
        <v>212</v>
      </c>
      <c r="F2340" s="242" t="s">
        <v>212</v>
      </c>
      <c r="G2340" s="246" t="s">
        <v>1510</v>
      </c>
    </row>
    <row r="2341" spans="2:7" ht="17.100000000000001" customHeight="1">
      <c r="B2341" s="240">
        <v>41362</v>
      </c>
      <c r="C2341" s="245" t="s">
        <v>2765</v>
      </c>
      <c r="D2341" s="245" t="s">
        <v>2746</v>
      </c>
      <c r="E2341" s="242" t="s">
        <v>212</v>
      </c>
      <c r="F2341" s="242" t="s">
        <v>212</v>
      </c>
      <c r="G2341" s="246" t="s">
        <v>1510</v>
      </c>
    </row>
    <row r="2342" spans="2:7" ht="17.100000000000001" customHeight="1">
      <c r="B2342" s="240">
        <v>41362</v>
      </c>
      <c r="C2342" s="245" t="s">
        <v>2766</v>
      </c>
      <c r="D2342" s="245" t="s">
        <v>2748</v>
      </c>
      <c r="E2342" s="242" t="s">
        <v>212</v>
      </c>
      <c r="F2342" s="242" t="s">
        <v>212</v>
      </c>
      <c r="G2342" s="246" t="s">
        <v>1510</v>
      </c>
    </row>
    <row r="2343" spans="2:7" ht="17.100000000000001" customHeight="1">
      <c r="B2343" s="240">
        <v>41362</v>
      </c>
      <c r="C2343" s="245" t="s">
        <v>2767</v>
      </c>
      <c r="D2343" s="245" t="s">
        <v>2748</v>
      </c>
      <c r="E2343" s="242" t="s">
        <v>212</v>
      </c>
      <c r="F2343" s="242"/>
      <c r="G2343" s="246" t="s">
        <v>1510</v>
      </c>
    </row>
    <row r="2344" spans="2:7" ht="17.100000000000001" customHeight="1">
      <c r="B2344" s="240">
        <v>41362</v>
      </c>
      <c r="C2344" s="245" t="s">
        <v>2751</v>
      </c>
      <c r="D2344" s="245" t="s">
        <v>2748</v>
      </c>
      <c r="E2344" s="242" t="s">
        <v>212</v>
      </c>
      <c r="F2344" s="242" t="s">
        <v>212</v>
      </c>
      <c r="G2344" s="246" t="s">
        <v>1510</v>
      </c>
    </row>
    <row r="2345" spans="2:7" ht="17.100000000000001" customHeight="1">
      <c r="B2345" s="240">
        <v>41362</v>
      </c>
      <c r="C2345" s="245" t="s">
        <v>2768</v>
      </c>
      <c r="D2345" s="245" t="s">
        <v>2769</v>
      </c>
      <c r="E2345" s="242" t="s">
        <v>212</v>
      </c>
      <c r="F2345" s="242" t="s">
        <v>212</v>
      </c>
      <c r="G2345" s="246" t="s">
        <v>385</v>
      </c>
    </row>
    <row r="2346" spans="2:7" ht="17.100000000000001" customHeight="1">
      <c r="B2346" s="240">
        <v>41362</v>
      </c>
      <c r="C2346" s="245" t="s">
        <v>2770</v>
      </c>
      <c r="D2346" s="245" t="s">
        <v>2769</v>
      </c>
      <c r="E2346" s="242" t="s">
        <v>212</v>
      </c>
      <c r="F2346" s="242" t="s">
        <v>212</v>
      </c>
      <c r="G2346" s="246" t="s">
        <v>385</v>
      </c>
    </row>
    <row r="2347" spans="2:7" ht="17.100000000000001" customHeight="1">
      <c r="B2347" s="240">
        <v>41362</v>
      </c>
      <c r="C2347" s="245" t="s">
        <v>2771</v>
      </c>
      <c r="D2347" s="245" t="s">
        <v>2769</v>
      </c>
      <c r="E2347" s="242" t="s">
        <v>212</v>
      </c>
      <c r="F2347" s="242" t="s">
        <v>212</v>
      </c>
      <c r="G2347" s="246" t="s">
        <v>385</v>
      </c>
    </row>
    <row r="2348" spans="2:7" ht="17.100000000000001" customHeight="1">
      <c r="B2348" s="240">
        <v>41362</v>
      </c>
      <c r="C2348" s="245" t="s">
        <v>2772</v>
      </c>
      <c r="D2348" s="245" t="s">
        <v>2773</v>
      </c>
      <c r="E2348" s="242" t="s">
        <v>212</v>
      </c>
      <c r="F2348" s="242" t="s">
        <v>212</v>
      </c>
      <c r="G2348" s="246" t="s">
        <v>385</v>
      </c>
    </row>
    <row r="2349" spans="2:7" ht="17.100000000000001" customHeight="1">
      <c r="B2349" s="240">
        <v>41362</v>
      </c>
      <c r="C2349" s="245" t="s">
        <v>2774</v>
      </c>
      <c r="D2349" s="245" t="s">
        <v>2773</v>
      </c>
      <c r="E2349" s="242" t="s">
        <v>212</v>
      </c>
      <c r="F2349" s="242"/>
      <c r="G2349" s="246" t="s">
        <v>385</v>
      </c>
    </row>
    <row r="2350" spans="2:7" ht="17.100000000000001" customHeight="1">
      <c r="B2350" s="240">
        <v>41362</v>
      </c>
      <c r="C2350" s="245" t="s">
        <v>2775</v>
      </c>
      <c r="D2350" s="245" t="s">
        <v>2773</v>
      </c>
      <c r="E2350" s="242" t="s">
        <v>212</v>
      </c>
      <c r="F2350" s="242" t="s">
        <v>212</v>
      </c>
      <c r="G2350" s="246" t="s">
        <v>385</v>
      </c>
    </row>
    <row r="2351" spans="2:7" ht="17.100000000000001" customHeight="1">
      <c r="B2351" s="240">
        <v>41362</v>
      </c>
      <c r="C2351" s="245" t="s">
        <v>2776</v>
      </c>
      <c r="D2351" s="245" t="s">
        <v>2773</v>
      </c>
      <c r="E2351" s="242" t="s">
        <v>212</v>
      </c>
      <c r="F2351" s="242" t="s">
        <v>212</v>
      </c>
      <c r="G2351" s="246" t="s">
        <v>385</v>
      </c>
    </row>
    <row r="2352" spans="2:7" ht="17.100000000000001" customHeight="1">
      <c r="B2352" s="240">
        <v>41362</v>
      </c>
      <c r="C2352" s="245" t="s">
        <v>2777</v>
      </c>
      <c r="D2352" s="245" t="s">
        <v>2773</v>
      </c>
      <c r="E2352" s="242" t="s">
        <v>212</v>
      </c>
      <c r="F2352" s="242" t="s">
        <v>212</v>
      </c>
      <c r="G2352" s="246" t="s">
        <v>385</v>
      </c>
    </row>
    <row r="2353" spans="2:7" ht="17.100000000000001" customHeight="1">
      <c r="B2353" s="240">
        <v>41362</v>
      </c>
      <c r="C2353" s="245" t="s">
        <v>2778</v>
      </c>
      <c r="D2353" s="245" t="s">
        <v>2773</v>
      </c>
      <c r="E2353" s="242" t="s">
        <v>212</v>
      </c>
      <c r="F2353" s="242" t="s">
        <v>212</v>
      </c>
      <c r="G2353" s="246" t="s">
        <v>385</v>
      </c>
    </row>
    <row r="2354" spans="2:7" ht="17.100000000000001" customHeight="1">
      <c r="B2354" s="240">
        <v>41362</v>
      </c>
      <c r="C2354" s="245" t="s">
        <v>2779</v>
      </c>
      <c r="D2354" s="245" t="s">
        <v>2773</v>
      </c>
      <c r="E2354" s="242" t="s">
        <v>212</v>
      </c>
      <c r="F2354" s="242" t="s">
        <v>212</v>
      </c>
      <c r="G2354" s="246" t="s">
        <v>385</v>
      </c>
    </row>
    <row r="2355" spans="2:7" ht="17.100000000000001" customHeight="1">
      <c r="B2355" s="240">
        <v>41362</v>
      </c>
      <c r="C2355" s="245" t="s">
        <v>2780</v>
      </c>
      <c r="D2355" s="245" t="s">
        <v>2773</v>
      </c>
      <c r="E2355" s="242" t="s">
        <v>212</v>
      </c>
      <c r="F2355" s="242" t="s">
        <v>212</v>
      </c>
      <c r="G2355" s="246" t="s">
        <v>385</v>
      </c>
    </row>
    <row r="2356" spans="2:7" ht="17.100000000000001" customHeight="1">
      <c r="B2356" s="240">
        <v>41362</v>
      </c>
      <c r="C2356" s="245" t="s">
        <v>2781</v>
      </c>
      <c r="D2356" s="245" t="s">
        <v>2773</v>
      </c>
      <c r="E2356" s="242" t="s">
        <v>212</v>
      </c>
      <c r="F2356" s="242" t="s">
        <v>212</v>
      </c>
      <c r="G2356" s="246" t="s">
        <v>385</v>
      </c>
    </row>
    <row r="2357" spans="2:7" ht="17.100000000000001" customHeight="1">
      <c r="B2357" s="240">
        <v>41362</v>
      </c>
      <c r="C2357" s="245" t="s">
        <v>2782</v>
      </c>
      <c r="D2357" s="245" t="s">
        <v>2769</v>
      </c>
      <c r="E2357" s="242" t="s">
        <v>212</v>
      </c>
      <c r="F2357" s="242" t="s">
        <v>212</v>
      </c>
      <c r="G2357" s="246" t="s">
        <v>385</v>
      </c>
    </row>
    <row r="2358" spans="2:7" ht="17.100000000000001" customHeight="1">
      <c r="B2358" s="240">
        <v>41362</v>
      </c>
      <c r="C2358" s="245" t="s">
        <v>2783</v>
      </c>
      <c r="D2358" s="245" t="s">
        <v>2769</v>
      </c>
      <c r="E2358" s="242" t="s">
        <v>212</v>
      </c>
      <c r="F2358" s="242" t="s">
        <v>212</v>
      </c>
      <c r="G2358" s="246" t="s">
        <v>385</v>
      </c>
    </row>
    <row r="2359" spans="2:7" ht="17.100000000000001" customHeight="1">
      <c r="B2359" s="240">
        <v>41362</v>
      </c>
      <c r="C2359" s="245" t="s">
        <v>2784</v>
      </c>
      <c r="D2359" s="245" t="s">
        <v>2769</v>
      </c>
      <c r="E2359" s="242" t="s">
        <v>212</v>
      </c>
      <c r="F2359" s="242" t="s">
        <v>212</v>
      </c>
      <c r="G2359" s="246" t="s">
        <v>385</v>
      </c>
    </row>
    <row r="2360" spans="2:7" ht="17.100000000000001" customHeight="1">
      <c r="B2360" s="240">
        <v>41362</v>
      </c>
      <c r="C2360" s="245" t="s">
        <v>2785</v>
      </c>
      <c r="D2360" s="245" t="s">
        <v>2769</v>
      </c>
      <c r="E2360" s="242" t="s">
        <v>212</v>
      </c>
      <c r="F2360" s="242" t="s">
        <v>212</v>
      </c>
      <c r="G2360" s="246" t="s">
        <v>385</v>
      </c>
    </row>
    <row r="2361" spans="2:7" ht="17.100000000000001" customHeight="1">
      <c r="B2361" s="240">
        <v>41362</v>
      </c>
      <c r="C2361" s="245" t="s">
        <v>2786</v>
      </c>
      <c r="D2361" s="245" t="s">
        <v>2769</v>
      </c>
      <c r="E2361" s="242" t="s">
        <v>212</v>
      </c>
      <c r="F2361" s="242" t="s">
        <v>212</v>
      </c>
      <c r="G2361" s="246" t="s">
        <v>397</v>
      </c>
    </row>
    <row r="2362" spans="2:7" ht="17.100000000000001" customHeight="1">
      <c r="B2362" s="240">
        <v>41362</v>
      </c>
      <c r="C2362" s="245" t="s">
        <v>2787</v>
      </c>
      <c r="D2362" s="245" t="s">
        <v>2769</v>
      </c>
      <c r="E2362" s="242" t="s">
        <v>212</v>
      </c>
      <c r="F2362" s="242"/>
      <c r="G2362" s="246" t="s">
        <v>397</v>
      </c>
    </row>
    <row r="2363" spans="2:7" ht="17.100000000000001" customHeight="1">
      <c r="B2363" s="240">
        <v>41362</v>
      </c>
      <c r="C2363" s="245" t="s">
        <v>2788</v>
      </c>
      <c r="D2363" s="245" t="s">
        <v>2769</v>
      </c>
      <c r="E2363" s="242" t="s">
        <v>212</v>
      </c>
      <c r="F2363" s="242" t="s">
        <v>212</v>
      </c>
      <c r="G2363" s="246" t="s">
        <v>385</v>
      </c>
    </row>
    <row r="2364" spans="2:7" ht="17.100000000000001" customHeight="1">
      <c r="B2364" s="240">
        <v>41362</v>
      </c>
      <c r="C2364" s="245" t="s">
        <v>2789</v>
      </c>
      <c r="D2364" s="245" t="s">
        <v>2769</v>
      </c>
      <c r="E2364" s="242" t="s">
        <v>212</v>
      </c>
      <c r="F2364" s="242" t="s">
        <v>212</v>
      </c>
      <c r="G2364" s="246" t="s">
        <v>385</v>
      </c>
    </row>
    <row r="2365" spans="2:7" ht="17.100000000000001" customHeight="1">
      <c r="B2365" s="240">
        <v>41362</v>
      </c>
      <c r="C2365" s="245" t="s">
        <v>2790</v>
      </c>
      <c r="D2365" s="245" t="s">
        <v>2769</v>
      </c>
      <c r="E2365" s="242" t="s">
        <v>212</v>
      </c>
      <c r="F2365" s="242" t="s">
        <v>212</v>
      </c>
      <c r="G2365" s="246" t="s">
        <v>385</v>
      </c>
    </row>
    <row r="2366" spans="2:7" ht="17.100000000000001" customHeight="1">
      <c r="B2366" s="240">
        <v>41362</v>
      </c>
      <c r="C2366" s="245" t="s">
        <v>2791</v>
      </c>
      <c r="D2366" s="245" t="s">
        <v>2769</v>
      </c>
      <c r="E2366" s="242" t="s">
        <v>212</v>
      </c>
      <c r="F2366" s="242" t="s">
        <v>212</v>
      </c>
      <c r="G2366" s="246" t="s">
        <v>385</v>
      </c>
    </row>
    <row r="2367" spans="2:7" ht="17.100000000000001" customHeight="1">
      <c r="B2367" s="240">
        <v>41362</v>
      </c>
      <c r="C2367" s="245" t="s">
        <v>2792</v>
      </c>
      <c r="D2367" s="245" t="s">
        <v>2769</v>
      </c>
      <c r="E2367" s="242" t="s">
        <v>212</v>
      </c>
      <c r="F2367" s="242" t="s">
        <v>212</v>
      </c>
      <c r="G2367" s="246" t="s">
        <v>385</v>
      </c>
    </row>
    <row r="2368" spans="2:7" ht="17.100000000000001" customHeight="1">
      <c r="B2368" s="240">
        <v>41362</v>
      </c>
      <c r="C2368" s="245" t="s">
        <v>2793</v>
      </c>
      <c r="D2368" s="245" t="s">
        <v>2769</v>
      </c>
      <c r="E2368" s="242" t="s">
        <v>212</v>
      </c>
      <c r="F2368" s="242" t="s">
        <v>212</v>
      </c>
      <c r="G2368" s="246" t="s">
        <v>385</v>
      </c>
    </row>
    <row r="2369" spans="2:7" ht="17.100000000000001" customHeight="1">
      <c r="B2369" s="240">
        <v>41362</v>
      </c>
      <c r="C2369" s="245" t="s">
        <v>2794</v>
      </c>
      <c r="D2369" s="245" t="s">
        <v>2769</v>
      </c>
      <c r="E2369" s="242" t="s">
        <v>212</v>
      </c>
      <c r="F2369" s="242" t="s">
        <v>212</v>
      </c>
      <c r="G2369" s="246" t="s">
        <v>385</v>
      </c>
    </row>
    <row r="2370" spans="2:7" ht="17.100000000000001" customHeight="1">
      <c r="B2370" s="240">
        <v>41362</v>
      </c>
      <c r="C2370" s="245" t="s">
        <v>2795</v>
      </c>
      <c r="D2370" s="245" t="s">
        <v>2769</v>
      </c>
      <c r="E2370" s="242" t="s">
        <v>212</v>
      </c>
      <c r="F2370" s="242" t="s">
        <v>212</v>
      </c>
      <c r="G2370" s="246" t="s">
        <v>385</v>
      </c>
    </row>
    <row r="2371" spans="2:7" ht="17.100000000000001" customHeight="1">
      <c r="B2371" s="240">
        <v>41362</v>
      </c>
      <c r="C2371" s="245" t="s">
        <v>2796</v>
      </c>
      <c r="D2371" s="245" t="s">
        <v>2769</v>
      </c>
      <c r="E2371" s="242" t="s">
        <v>212</v>
      </c>
      <c r="F2371" s="242" t="s">
        <v>212</v>
      </c>
      <c r="G2371" s="246" t="s">
        <v>385</v>
      </c>
    </row>
    <row r="2372" spans="2:7" ht="17.100000000000001" customHeight="1">
      <c r="B2372" s="240">
        <v>41362</v>
      </c>
      <c r="C2372" s="245" t="s">
        <v>2797</v>
      </c>
      <c r="D2372" s="245" t="s">
        <v>2769</v>
      </c>
      <c r="E2372" s="242" t="s">
        <v>212</v>
      </c>
      <c r="F2372" s="242" t="s">
        <v>212</v>
      </c>
      <c r="G2372" s="246" t="s">
        <v>385</v>
      </c>
    </row>
    <row r="2373" spans="2:7" ht="17.100000000000001" customHeight="1">
      <c r="B2373" s="240">
        <v>41362</v>
      </c>
      <c r="C2373" s="245" t="s">
        <v>2798</v>
      </c>
      <c r="D2373" s="245" t="s">
        <v>2769</v>
      </c>
      <c r="E2373" s="242" t="s">
        <v>212</v>
      </c>
      <c r="F2373" s="242" t="s">
        <v>212</v>
      </c>
      <c r="G2373" s="246" t="s">
        <v>397</v>
      </c>
    </row>
    <row r="2374" spans="2:7" ht="17.100000000000001" customHeight="1">
      <c r="B2374" s="240">
        <v>41362</v>
      </c>
      <c r="C2374" s="245" t="s">
        <v>2799</v>
      </c>
      <c r="D2374" s="245" t="s">
        <v>2769</v>
      </c>
      <c r="E2374" s="242" t="s">
        <v>212</v>
      </c>
      <c r="F2374" s="242"/>
      <c r="G2374" s="246" t="s">
        <v>397</v>
      </c>
    </row>
    <row r="2375" spans="2:7" ht="17.100000000000001" customHeight="1">
      <c r="B2375" s="240">
        <v>41362</v>
      </c>
      <c r="C2375" s="245" t="s">
        <v>2800</v>
      </c>
      <c r="D2375" s="245" t="s">
        <v>2769</v>
      </c>
      <c r="E2375" s="242" t="s">
        <v>212</v>
      </c>
      <c r="F2375" s="242" t="s">
        <v>212</v>
      </c>
      <c r="G2375" s="246" t="s">
        <v>397</v>
      </c>
    </row>
    <row r="2376" spans="2:7" ht="17.100000000000001" customHeight="1">
      <c r="B2376" s="240">
        <v>41362</v>
      </c>
      <c r="C2376" s="245" t="s">
        <v>2801</v>
      </c>
      <c r="D2376" s="245" t="s">
        <v>2769</v>
      </c>
      <c r="E2376" s="242" t="s">
        <v>212</v>
      </c>
      <c r="F2376" s="242" t="s">
        <v>212</v>
      </c>
      <c r="G2376" s="246" t="s">
        <v>397</v>
      </c>
    </row>
    <row r="2377" spans="2:7" ht="17.100000000000001" customHeight="1">
      <c r="B2377" s="240">
        <v>41362</v>
      </c>
      <c r="C2377" s="245" t="s">
        <v>2802</v>
      </c>
      <c r="D2377" s="245" t="s">
        <v>2769</v>
      </c>
      <c r="E2377" s="242" t="s">
        <v>212</v>
      </c>
      <c r="F2377" s="242" t="s">
        <v>212</v>
      </c>
      <c r="G2377" s="246" t="s">
        <v>385</v>
      </c>
    </row>
    <row r="2378" spans="2:7" ht="17.100000000000001" customHeight="1">
      <c r="B2378" s="240">
        <v>41362</v>
      </c>
      <c r="C2378" s="245" t="s">
        <v>2803</v>
      </c>
      <c r="D2378" s="245" t="s">
        <v>2769</v>
      </c>
      <c r="E2378" s="242" t="s">
        <v>212</v>
      </c>
      <c r="F2378" s="242" t="s">
        <v>212</v>
      </c>
      <c r="G2378" s="246" t="s">
        <v>385</v>
      </c>
    </row>
    <row r="2379" spans="2:7" ht="17.100000000000001" customHeight="1">
      <c r="B2379" s="240">
        <v>41362</v>
      </c>
      <c r="C2379" s="245" t="s">
        <v>2804</v>
      </c>
      <c r="D2379" s="245" t="s">
        <v>2769</v>
      </c>
      <c r="E2379" s="242" t="s">
        <v>212</v>
      </c>
      <c r="F2379" s="242" t="s">
        <v>212</v>
      </c>
      <c r="G2379" s="246" t="s">
        <v>385</v>
      </c>
    </row>
    <row r="2380" spans="2:7" ht="17.100000000000001" customHeight="1">
      <c r="B2380" s="240">
        <v>41362</v>
      </c>
      <c r="C2380" s="245" t="s">
        <v>2805</v>
      </c>
      <c r="D2380" s="245" t="s">
        <v>2769</v>
      </c>
      <c r="E2380" s="242" t="s">
        <v>212</v>
      </c>
      <c r="F2380" s="242" t="s">
        <v>212</v>
      </c>
      <c r="G2380" s="246" t="s">
        <v>385</v>
      </c>
    </row>
    <row r="2381" spans="2:7" ht="17.100000000000001" customHeight="1">
      <c r="B2381" s="240">
        <v>41362</v>
      </c>
      <c r="C2381" s="245" t="s">
        <v>2806</v>
      </c>
      <c r="D2381" s="245" t="s">
        <v>2769</v>
      </c>
      <c r="E2381" s="242" t="s">
        <v>212</v>
      </c>
      <c r="F2381" s="242" t="s">
        <v>212</v>
      </c>
      <c r="G2381" s="246" t="s">
        <v>385</v>
      </c>
    </row>
    <row r="2382" spans="2:7" ht="17.100000000000001" customHeight="1">
      <c r="B2382" s="240">
        <v>41362</v>
      </c>
      <c r="C2382" s="245" t="s">
        <v>2807</v>
      </c>
      <c r="D2382" s="245" t="s">
        <v>2769</v>
      </c>
      <c r="E2382" s="242" t="s">
        <v>212</v>
      </c>
      <c r="F2382" s="242" t="s">
        <v>212</v>
      </c>
      <c r="G2382" s="246" t="s">
        <v>385</v>
      </c>
    </row>
    <row r="2383" spans="2:7" ht="17.100000000000001" customHeight="1">
      <c r="B2383" s="240">
        <v>41362</v>
      </c>
      <c r="C2383" s="245" t="s">
        <v>2808</v>
      </c>
      <c r="D2383" s="245" t="s">
        <v>2769</v>
      </c>
      <c r="E2383" s="242" t="s">
        <v>212</v>
      </c>
      <c r="F2383" s="242" t="s">
        <v>212</v>
      </c>
      <c r="G2383" s="246" t="s">
        <v>385</v>
      </c>
    </row>
    <row r="2384" spans="2:7" ht="17.100000000000001" customHeight="1">
      <c r="B2384" s="240">
        <v>41362</v>
      </c>
      <c r="C2384" s="245" t="s">
        <v>2809</v>
      </c>
      <c r="D2384" s="245" t="s">
        <v>2769</v>
      </c>
      <c r="E2384" s="242" t="s">
        <v>212</v>
      </c>
      <c r="F2384" s="242" t="s">
        <v>212</v>
      </c>
      <c r="G2384" s="246" t="s">
        <v>385</v>
      </c>
    </row>
    <row r="2385" spans="2:7" ht="17.100000000000001" customHeight="1">
      <c r="B2385" s="240">
        <v>41362</v>
      </c>
      <c r="C2385" s="245" t="s">
        <v>2810</v>
      </c>
      <c r="D2385" s="245" t="s">
        <v>2769</v>
      </c>
      <c r="E2385" s="242" t="s">
        <v>212</v>
      </c>
      <c r="F2385" s="242" t="s">
        <v>212</v>
      </c>
      <c r="G2385" s="246" t="s">
        <v>385</v>
      </c>
    </row>
    <row r="2386" spans="2:7" ht="17.100000000000001" customHeight="1">
      <c r="B2386" s="240">
        <v>41362</v>
      </c>
      <c r="C2386" s="245" t="s">
        <v>2811</v>
      </c>
      <c r="D2386" s="245" t="s">
        <v>2769</v>
      </c>
      <c r="E2386" s="242" t="s">
        <v>212</v>
      </c>
      <c r="F2386" s="242" t="s">
        <v>212</v>
      </c>
      <c r="G2386" s="246" t="s">
        <v>385</v>
      </c>
    </row>
    <row r="2387" spans="2:7" ht="17.100000000000001" customHeight="1">
      <c r="B2387" s="240">
        <v>41362</v>
      </c>
      <c r="C2387" s="245" t="s">
        <v>2812</v>
      </c>
      <c r="D2387" s="245" t="s">
        <v>2769</v>
      </c>
      <c r="E2387" s="242" t="s">
        <v>212</v>
      </c>
      <c r="F2387" s="242" t="s">
        <v>212</v>
      </c>
      <c r="G2387" s="246" t="s">
        <v>385</v>
      </c>
    </row>
    <row r="2388" spans="2:7" ht="17.100000000000001" customHeight="1">
      <c r="B2388" s="240">
        <v>41362</v>
      </c>
      <c r="C2388" s="245" t="s">
        <v>2813</v>
      </c>
      <c r="D2388" s="245" t="s">
        <v>2769</v>
      </c>
      <c r="E2388" s="242" t="s">
        <v>212</v>
      </c>
      <c r="F2388" s="242" t="s">
        <v>212</v>
      </c>
      <c r="G2388" s="246" t="s">
        <v>385</v>
      </c>
    </row>
    <row r="2389" spans="2:7" ht="17.100000000000001" customHeight="1">
      <c r="B2389" s="240">
        <v>41362</v>
      </c>
      <c r="C2389" s="245" t="s">
        <v>2814</v>
      </c>
      <c r="D2389" s="245" t="s">
        <v>2769</v>
      </c>
      <c r="E2389" s="242" t="s">
        <v>212</v>
      </c>
      <c r="F2389" s="242" t="s">
        <v>212</v>
      </c>
      <c r="G2389" s="246" t="s">
        <v>385</v>
      </c>
    </row>
    <row r="2390" spans="2:7" ht="17.100000000000001" customHeight="1">
      <c r="B2390" s="240">
        <v>41362</v>
      </c>
      <c r="C2390" s="245" t="s">
        <v>2815</v>
      </c>
      <c r="D2390" s="245" t="s">
        <v>2769</v>
      </c>
      <c r="E2390" s="242" t="s">
        <v>212</v>
      </c>
      <c r="F2390" s="242" t="s">
        <v>212</v>
      </c>
      <c r="G2390" s="246" t="s">
        <v>385</v>
      </c>
    </row>
    <row r="2391" spans="2:7" ht="17.100000000000001" customHeight="1">
      <c r="B2391" s="240">
        <v>41362</v>
      </c>
      <c r="C2391" s="245" t="s">
        <v>2816</v>
      </c>
      <c r="D2391" s="245" t="s">
        <v>2769</v>
      </c>
      <c r="E2391" s="242" t="s">
        <v>212</v>
      </c>
      <c r="F2391" s="242" t="s">
        <v>212</v>
      </c>
      <c r="G2391" s="246" t="s">
        <v>385</v>
      </c>
    </row>
    <row r="2392" spans="2:7" ht="17.100000000000001" customHeight="1">
      <c r="B2392" s="240">
        <v>41362</v>
      </c>
      <c r="C2392" s="245" t="s">
        <v>2817</v>
      </c>
      <c r="D2392" s="245" t="s">
        <v>2769</v>
      </c>
      <c r="E2392" s="242" t="s">
        <v>212</v>
      </c>
      <c r="F2392" s="242" t="s">
        <v>212</v>
      </c>
      <c r="G2392" s="246" t="s">
        <v>385</v>
      </c>
    </row>
    <row r="2393" spans="2:7" ht="17.100000000000001" customHeight="1">
      <c r="B2393" s="240">
        <v>41362</v>
      </c>
      <c r="C2393" s="245" t="s">
        <v>2818</v>
      </c>
      <c r="D2393" s="245" t="s">
        <v>2769</v>
      </c>
      <c r="E2393" s="242" t="s">
        <v>212</v>
      </c>
      <c r="F2393" s="242"/>
      <c r="G2393" s="246" t="s">
        <v>397</v>
      </c>
    </row>
    <row r="2394" spans="2:7" ht="17.100000000000001" customHeight="1">
      <c r="B2394" s="240">
        <v>41362</v>
      </c>
      <c r="C2394" s="245" t="s">
        <v>2819</v>
      </c>
      <c r="D2394" s="245" t="s">
        <v>2769</v>
      </c>
      <c r="E2394" s="242" t="s">
        <v>212</v>
      </c>
      <c r="F2394" s="242" t="s">
        <v>212</v>
      </c>
      <c r="G2394" s="246" t="s">
        <v>397</v>
      </c>
    </row>
    <row r="2395" spans="2:7" ht="17.100000000000001" customHeight="1">
      <c r="B2395" s="240">
        <v>41362</v>
      </c>
      <c r="C2395" s="245" t="s">
        <v>2820</v>
      </c>
      <c r="D2395" s="245" t="s">
        <v>2769</v>
      </c>
      <c r="E2395" s="242" t="s">
        <v>212</v>
      </c>
      <c r="F2395" s="242" t="s">
        <v>212</v>
      </c>
      <c r="G2395" s="246" t="s">
        <v>397</v>
      </c>
    </row>
    <row r="2396" spans="2:7" ht="17.100000000000001" customHeight="1">
      <c r="B2396" s="240">
        <v>41362</v>
      </c>
      <c r="C2396" s="245" t="s">
        <v>2821</v>
      </c>
      <c r="D2396" s="245" t="s">
        <v>2769</v>
      </c>
      <c r="E2396" s="242" t="s">
        <v>212</v>
      </c>
      <c r="F2396" s="242" t="s">
        <v>212</v>
      </c>
      <c r="G2396" s="246" t="s">
        <v>397</v>
      </c>
    </row>
    <row r="2397" spans="2:7" ht="17.100000000000001" customHeight="1">
      <c r="B2397" s="240">
        <v>41362</v>
      </c>
      <c r="C2397" s="245" t="s">
        <v>2822</v>
      </c>
      <c r="D2397" s="245" t="s">
        <v>2769</v>
      </c>
      <c r="E2397" s="242" t="s">
        <v>212</v>
      </c>
      <c r="F2397" s="242" t="s">
        <v>212</v>
      </c>
      <c r="G2397" s="246" t="s">
        <v>397</v>
      </c>
    </row>
    <row r="2398" spans="2:7" ht="17.100000000000001" customHeight="1">
      <c r="B2398" s="240">
        <v>41362</v>
      </c>
      <c r="C2398" s="245" t="s">
        <v>2823</v>
      </c>
      <c r="D2398" s="245" t="s">
        <v>2769</v>
      </c>
      <c r="E2398" s="242" t="s">
        <v>212</v>
      </c>
      <c r="F2398" s="242" t="s">
        <v>212</v>
      </c>
      <c r="G2398" s="246" t="s">
        <v>397</v>
      </c>
    </row>
    <row r="2399" spans="2:7" ht="17.100000000000001" customHeight="1">
      <c r="B2399" s="240">
        <v>41362</v>
      </c>
      <c r="C2399" s="245" t="s">
        <v>2824</v>
      </c>
      <c r="D2399" s="245" t="s">
        <v>2769</v>
      </c>
      <c r="E2399" s="242" t="s">
        <v>212</v>
      </c>
      <c r="F2399" s="242" t="s">
        <v>212</v>
      </c>
      <c r="G2399" s="246" t="s">
        <v>397</v>
      </c>
    </row>
    <row r="2400" spans="2:7" ht="17.100000000000001" customHeight="1">
      <c r="B2400" s="240">
        <v>41362</v>
      </c>
      <c r="C2400" s="245" t="s">
        <v>2825</v>
      </c>
      <c r="D2400" s="245" t="s">
        <v>2769</v>
      </c>
      <c r="E2400" s="242" t="s">
        <v>212</v>
      </c>
      <c r="F2400" s="242" t="s">
        <v>212</v>
      </c>
      <c r="G2400" s="246" t="s">
        <v>397</v>
      </c>
    </row>
    <row r="2401" spans="2:7" ht="17.100000000000001" customHeight="1">
      <c r="B2401" s="240">
        <v>41362</v>
      </c>
      <c r="C2401" s="245" t="s">
        <v>2826</v>
      </c>
      <c r="D2401" s="245" t="s">
        <v>2769</v>
      </c>
      <c r="E2401" s="242" t="s">
        <v>212</v>
      </c>
      <c r="F2401" s="242" t="s">
        <v>212</v>
      </c>
      <c r="G2401" s="246" t="s">
        <v>397</v>
      </c>
    </row>
    <row r="2402" spans="2:7" ht="17.100000000000001" customHeight="1">
      <c r="B2402" s="240">
        <v>41362</v>
      </c>
      <c r="C2402" s="245" t="s">
        <v>2827</v>
      </c>
      <c r="D2402" s="245" t="s">
        <v>2769</v>
      </c>
      <c r="E2402" s="242" t="s">
        <v>212</v>
      </c>
      <c r="F2402" s="242" t="s">
        <v>212</v>
      </c>
      <c r="G2402" s="246" t="s">
        <v>385</v>
      </c>
    </row>
    <row r="2403" spans="2:7" ht="17.100000000000001" customHeight="1">
      <c r="B2403" s="240">
        <v>41362</v>
      </c>
      <c r="C2403" s="245" t="s">
        <v>2828</v>
      </c>
      <c r="D2403" s="245" t="s">
        <v>2769</v>
      </c>
      <c r="E2403" s="242" t="s">
        <v>212</v>
      </c>
      <c r="F2403" s="242" t="s">
        <v>212</v>
      </c>
      <c r="G2403" s="246" t="s">
        <v>385</v>
      </c>
    </row>
    <row r="2404" spans="2:7" ht="17.100000000000001" customHeight="1">
      <c r="B2404" s="240">
        <v>41362</v>
      </c>
      <c r="C2404" s="245" t="s">
        <v>2829</v>
      </c>
      <c r="D2404" s="245" t="s">
        <v>2769</v>
      </c>
      <c r="E2404" s="242" t="s">
        <v>212</v>
      </c>
      <c r="F2404" s="242" t="s">
        <v>212</v>
      </c>
      <c r="G2404" s="246" t="s">
        <v>385</v>
      </c>
    </row>
    <row r="2405" spans="2:7" ht="17.100000000000001" customHeight="1">
      <c r="B2405" s="240">
        <v>41362</v>
      </c>
      <c r="C2405" s="245" t="s">
        <v>2830</v>
      </c>
      <c r="D2405" s="245" t="s">
        <v>2769</v>
      </c>
      <c r="E2405" s="242" t="s">
        <v>212</v>
      </c>
      <c r="F2405" s="242" t="s">
        <v>212</v>
      </c>
      <c r="G2405" s="246" t="s">
        <v>385</v>
      </c>
    </row>
    <row r="2406" spans="2:7" ht="17.100000000000001" customHeight="1">
      <c r="B2406" s="240">
        <v>41362</v>
      </c>
      <c r="C2406" s="245" t="s">
        <v>2831</v>
      </c>
      <c r="D2406" s="245" t="s">
        <v>2769</v>
      </c>
      <c r="E2406" s="242" t="s">
        <v>212</v>
      </c>
      <c r="F2406" s="242" t="s">
        <v>212</v>
      </c>
      <c r="G2406" s="246" t="s">
        <v>385</v>
      </c>
    </row>
    <row r="2407" spans="2:7" ht="17.100000000000001" customHeight="1">
      <c r="B2407" s="240">
        <v>41362</v>
      </c>
      <c r="C2407" s="245" t="s">
        <v>2832</v>
      </c>
      <c r="D2407" s="245" t="s">
        <v>2769</v>
      </c>
      <c r="E2407" s="242" t="s">
        <v>212</v>
      </c>
      <c r="F2407" s="242" t="s">
        <v>212</v>
      </c>
      <c r="G2407" s="246" t="s">
        <v>385</v>
      </c>
    </row>
    <row r="2408" spans="2:7" ht="17.100000000000001" customHeight="1">
      <c r="B2408" s="240">
        <v>41362</v>
      </c>
      <c r="C2408" s="245" t="s">
        <v>2833</v>
      </c>
      <c r="D2408" s="245" t="s">
        <v>2769</v>
      </c>
      <c r="E2408" s="242" t="s">
        <v>212</v>
      </c>
      <c r="F2408" s="242" t="s">
        <v>212</v>
      </c>
      <c r="G2408" s="246" t="s">
        <v>385</v>
      </c>
    </row>
    <row r="2409" spans="2:7" ht="17.100000000000001" customHeight="1">
      <c r="B2409" s="240">
        <v>41362</v>
      </c>
      <c r="C2409" s="245" t="s">
        <v>2241</v>
      </c>
      <c r="D2409" s="245" t="s">
        <v>2769</v>
      </c>
      <c r="E2409" s="242" t="s">
        <v>212</v>
      </c>
      <c r="F2409" s="242" t="s">
        <v>212</v>
      </c>
      <c r="G2409" s="246" t="s">
        <v>385</v>
      </c>
    </row>
    <row r="2410" spans="2:7" ht="17.100000000000001" customHeight="1">
      <c r="B2410" s="240">
        <v>41362</v>
      </c>
      <c r="C2410" s="245" t="s">
        <v>2243</v>
      </c>
      <c r="D2410" s="245" t="s">
        <v>2769</v>
      </c>
      <c r="E2410" s="242" t="s">
        <v>212</v>
      </c>
      <c r="F2410" s="242" t="s">
        <v>212</v>
      </c>
      <c r="G2410" s="246" t="s">
        <v>385</v>
      </c>
    </row>
    <row r="2411" spans="2:7" ht="17.100000000000001" customHeight="1">
      <c r="B2411" s="240">
        <v>41362</v>
      </c>
      <c r="C2411" s="245" t="s">
        <v>2834</v>
      </c>
      <c r="D2411" s="245" t="s">
        <v>2769</v>
      </c>
      <c r="E2411" s="242" t="s">
        <v>212</v>
      </c>
      <c r="F2411" s="242" t="s">
        <v>212</v>
      </c>
      <c r="G2411" s="246" t="s">
        <v>385</v>
      </c>
    </row>
    <row r="2412" spans="2:7" ht="17.100000000000001" customHeight="1">
      <c r="B2412" s="240">
        <v>41362</v>
      </c>
      <c r="C2412" s="245" t="s">
        <v>2835</v>
      </c>
      <c r="D2412" s="245" t="s">
        <v>2769</v>
      </c>
      <c r="E2412" s="242" t="s">
        <v>212</v>
      </c>
      <c r="F2412" s="242" t="s">
        <v>212</v>
      </c>
      <c r="G2412" s="246" t="s">
        <v>397</v>
      </c>
    </row>
    <row r="2413" spans="2:7" ht="17.100000000000001" customHeight="1">
      <c r="B2413" s="240">
        <v>41362</v>
      </c>
      <c r="C2413" s="245" t="s">
        <v>2836</v>
      </c>
      <c r="D2413" s="245" t="s">
        <v>2769</v>
      </c>
      <c r="E2413" s="242" t="s">
        <v>212</v>
      </c>
      <c r="F2413" s="242" t="s">
        <v>212</v>
      </c>
      <c r="G2413" s="246" t="s">
        <v>397</v>
      </c>
    </row>
    <row r="2414" spans="2:7" ht="17.100000000000001" customHeight="1">
      <c r="B2414" s="240">
        <v>41362</v>
      </c>
      <c r="C2414" s="245" t="s">
        <v>2837</v>
      </c>
      <c r="D2414" s="245" t="s">
        <v>2769</v>
      </c>
      <c r="E2414" s="242" t="s">
        <v>212</v>
      </c>
      <c r="F2414" s="242"/>
      <c r="G2414" s="246" t="s">
        <v>397</v>
      </c>
    </row>
    <row r="2415" spans="2:7" ht="17.100000000000001" customHeight="1">
      <c r="B2415" s="240">
        <v>41362</v>
      </c>
      <c r="C2415" s="245" t="s">
        <v>2838</v>
      </c>
      <c r="D2415" s="245" t="s">
        <v>2769</v>
      </c>
      <c r="E2415" s="242" t="s">
        <v>212</v>
      </c>
      <c r="F2415" s="242" t="s">
        <v>212</v>
      </c>
      <c r="G2415" s="246" t="s">
        <v>397</v>
      </c>
    </row>
    <row r="2416" spans="2:7" ht="17.100000000000001" customHeight="1">
      <c r="B2416" s="240">
        <v>41362</v>
      </c>
      <c r="C2416" s="245" t="s">
        <v>2839</v>
      </c>
      <c r="D2416" s="245" t="s">
        <v>2769</v>
      </c>
      <c r="E2416" s="242" t="s">
        <v>212</v>
      </c>
      <c r="F2416" s="242" t="s">
        <v>212</v>
      </c>
      <c r="G2416" s="246" t="s">
        <v>397</v>
      </c>
    </row>
    <row r="2417" spans="2:7" ht="17.100000000000001" customHeight="1">
      <c r="B2417" s="240">
        <v>41362</v>
      </c>
      <c r="C2417" s="245" t="s">
        <v>2840</v>
      </c>
      <c r="D2417" s="245" t="s">
        <v>2769</v>
      </c>
      <c r="E2417" s="242" t="s">
        <v>212</v>
      </c>
      <c r="F2417" s="242" t="s">
        <v>212</v>
      </c>
      <c r="G2417" s="246" t="s">
        <v>397</v>
      </c>
    </row>
    <row r="2418" spans="2:7" ht="17.100000000000001" customHeight="1">
      <c r="B2418" s="240">
        <v>41362</v>
      </c>
      <c r="C2418" s="245" t="s">
        <v>2841</v>
      </c>
      <c r="D2418" s="245" t="s">
        <v>2769</v>
      </c>
      <c r="E2418" s="242" t="s">
        <v>212</v>
      </c>
      <c r="F2418" s="242" t="s">
        <v>212</v>
      </c>
      <c r="G2418" s="246" t="s">
        <v>397</v>
      </c>
    </row>
    <row r="2419" spans="2:7" ht="17.100000000000001" customHeight="1">
      <c r="B2419" s="240">
        <v>41362</v>
      </c>
      <c r="C2419" s="245" t="s">
        <v>2842</v>
      </c>
      <c r="D2419" s="245" t="s">
        <v>2769</v>
      </c>
      <c r="E2419" s="242" t="s">
        <v>212</v>
      </c>
      <c r="F2419" s="242"/>
      <c r="G2419" s="246" t="s">
        <v>397</v>
      </c>
    </row>
    <row r="2420" spans="2:7" ht="17.100000000000001" customHeight="1">
      <c r="B2420" s="240">
        <v>41362</v>
      </c>
      <c r="C2420" s="245" t="s">
        <v>2843</v>
      </c>
      <c r="D2420" s="245" t="s">
        <v>2769</v>
      </c>
      <c r="E2420" s="242" t="s">
        <v>212</v>
      </c>
      <c r="F2420" s="242" t="s">
        <v>212</v>
      </c>
      <c r="G2420" s="246" t="s">
        <v>397</v>
      </c>
    </row>
    <row r="2421" spans="2:7" ht="17.100000000000001" customHeight="1">
      <c r="B2421" s="240">
        <v>41362</v>
      </c>
      <c r="C2421" s="245" t="s">
        <v>2844</v>
      </c>
      <c r="D2421" s="245" t="s">
        <v>2769</v>
      </c>
      <c r="E2421" s="242" t="s">
        <v>212</v>
      </c>
      <c r="F2421" s="242" t="s">
        <v>212</v>
      </c>
      <c r="G2421" s="246" t="s">
        <v>397</v>
      </c>
    </row>
    <row r="2422" spans="2:7" ht="17.100000000000001" customHeight="1">
      <c r="B2422" s="240">
        <v>41362</v>
      </c>
      <c r="C2422" s="245" t="s">
        <v>2845</v>
      </c>
      <c r="D2422" s="245" t="s">
        <v>2769</v>
      </c>
      <c r="E2422" s="242" t="s">
        <v>212</v>
      </c>
      <c r="F2422" s="242" t="s">
        <v>212</v>
      </c>
      <c r="G2422" s="246" t="s">
        <v>385</v>
      </c>
    </row>
    <row r="2423" spans="2:7" ht="17.100000000000001" customHeight="1">
      <c r="B2423" s="240">
        <v>41362</v>
      </c>
      <c r="C2423" s="245" t="s">
        <v>2846</v>
      </c>
      <c r="D2423" s="245" t="s">
        <v>2769</v>
      </c>
      <c r="E2423" s="242" t="s">
        <v>212</v>
      </c>
      <c r="F2423" s="242" t="s">
        <v>212</v>
      </c>
      <c r="G2423" s="246" t="s">
        <v>385</v>
      </c>
    </row>
    <row r="2424" spans="2:7" ht="17.100000000000001" customHeight="1">
      <c r="B2424" s="240">
        <v>41362</v>
      </c>
      <c r="C2424" s="245" t="s">
        <v>2847</v>
      </c>
      <c r="D2424" s="245" t="s">
        <v>2769</v>
      </c>
      <c r="E2424" s="242" t="s">
        <v>212</v>
      </c>
      <c r="F2424" s="242" t="s">
        <v>212</v>
      </c>
      <c r="G2424" s="246" t="s">
        <v>397</v>
      </c>
    </row>
    <row r="2425" spans="2:7" ht="17.100000000000001" customHeight="1">
      <c r="B2425" s="240">
        <v>41611</v>
      </c>
      <c r="C2425" s="245" t="s">
        <v>2848</v>
      </c>
      <c r="D2425" s="245" t="s">
        <v>2849</v>
      </c>
      <c r="E2425" s="242" t="s">
        <v>212</v>
      </c>
      <c r="F2425" s="242" t="s">
        <v>212</v>
      </c>
      <c r="G2425" s="246" t="s">
        <v>385</v>
      </c>
    </row>
    <row r="2426" spans="2:7" ht="17.100000000000001" customHeight="1">
      <c r="B2426" s="240">
        <v>41611</v>
      </c>
      <c r="C2426" s="245" t="s">
        <v>2850</v>
      </c>
      <c r="D2426" s="245" t="s">
        <v>2851</v>
      </c>
      <c r="E2426" s="242" t="s">
        <v>212</v>
      </c>
      <c r="F2426" s="242" t="s">
        <v>212</v>
      </c>
      <c r="G2426" s="246" t="s">
        <v>385</v>
      </c>
    </row>
    <row r="2427" spans="2:7" ht="17.100000000000001" customHeight="1">
      <c r="B2427" s="240">
        <v>41611</v>
      </c>
      <c r="C2427" s="245" t="s">
        <v>2852</v>
      </c>
      <c r="D2427" s="245" t="s">
        <v>2853</v>
      </c>
      <c r="E2427" s="242" t="s">
        <v>212</v>
      </c>
      <c r="F2427" s="242" t="s">
        <v>212</v>
      </c>
      <c r="G2427" s="246" t="s">
        <v>385</v>
      </c>
    </row>
    <row r="2428" spans="2:7" ht="17.100000000000001" customHeight="1">
      <c r="B2428" s="240">
        <v>41611</v>
      </c>
      <c r="C2428" s="245" t="s">
        <v>2854</v>
      </c>
      <c r="D2428" s="245" t="s">
        <v>2855</v>
      </c>
      <c r="E2428" s="242" t="s">
        <v>212</v>
      </c>
      <c r="F2428" s="242" t="s">
        <v>212</v>
      </c>
      <c r="G2428" s="246" t="s">
        <v>385</v>
      </c>
    </row>
    <row r="2429" spans="2:7" ht="17.100000000000001" customHeight="1">
      <c r="B2429" s="240">
        <v>41611</v>
      </c>
      <c r="C2429" s="245" t="s">
        <v>2856</v>
      </c>
      <c r="D2429" s="245" t="s">
        <v>2855</v>
      </c>
      <c r="E2429" s="242" t="s">
        <v>212</v>
      </c>
      <c r="F2429" s="242" t="s">
        <v>212</v>
      </c>
      <c r="G2429" s="246" t="s">
        <v>385</v>
      </c>
    </row>
    <row r="2430" spans="2:7" ht="17.100000000000001" customHeight="1">
      <c r="B2430" s="240">
        <v>41611</v>
      </c>
      <c r="C2430" s="245" t="s">
        <v>2857</v>
      </c>
      <c r="D2430" s="245" t="s">
        <v>2855</v>
      </c>
      <c r="E2430" s="242" t="s">
        <v>212</v>
      </c>
      <c r="F2430" s="242" t="s">
        <v>212</v>
      </c>
      <c r="G2430" s="246" t="s">
        <v>385</v>
      </c>
    </row>
    <row r="2431" spans="2:7" ht="17.100000000000001" customHeight="1">
      <c r="B2431" s="240">
        <v>41611</v>
      </c>
      <c r="C2431" s="245" t="s">
        <v>2858</v>
      </c>
      <c r="D2431" s="245" t="s">
        <v>2859</v>
      </c>
      <c r="E2431" s="242" t="s">
        <v>212</v>
      </c>
      <c r="F2431" s="242" t="s">
        <v>212</v>
      </c>
      <c r="G2431" s="246" t="s">
        <v>385</v>
      </c>
    </row>
    <row r="2432" spans="2:7" ht="17.100000000000001" customHeight="1">
      <c r="B2432" s="240">
        <v>41611</v>
      </c>
      <c r="C2432" s="245" t="s">
        <v>2860</v>
      </c>
      <c r="D2432" s="245" t="s">
        <v>2859</v>
      </c>
      <c r="E2432" s="242" t="s">
        <v>212</v>
      </c>
      <c r="F2432" s="242" t="s">
        <v>212</v>
      </c>
      <c r="G2432" s="246" t="s">
        <v>385</v>
      </c>
    </row>
    <row r="2433" spans="2:7" ht="17.100000000000001" customHeight="1">
      <c r="B2433" s="240">
        <v>41611</v>
      </c>
      <c r="C2433" s="245" t="s">
        <v>2861</v>
      </c>
      <c r="D2433" s="245" t="s">
        <v>2853</v>
      </c>
      <c r="E2433" s="242" t="s">
        <v>212</v>
      </c>
      <c r="F2433" s="242" t="s">
        <v>212</v>
      </c>
      <c r="G2433" s="246" t="s">
        <v>385</v>
      </c>
    </row>
    <row r="2434" spans="2:7" ht="17.100000000000001" customHeight="1">
      <c r="B2434" s="240">
        <v>41611</v>
      </c>
      <c r="C2434" s="245" t="s">
        <v>2862</v>
      </c>
      <c r="D2434" s="245" t="s">
        <v>2853</v>
      </c>
      <c r="E2434" s="242" t="s">
        <v>212</v>
      </c>
      <c r="F2434" s="242" t="s">
        <v>212</v>
      </c>
      <c r="G2434" s="246" t="s">
        <v>385</v>
      </c>
    </row>
    <row r="2435" spans="2:7" ht="17.100000000000001" customHeight="1">
      <c r="B2435" s="240">
        <v>41611</v>
      </c>
      <c r="C2435" s="245" t="s">
        <v>2863</v>
      </c>
      <c r="D2435" s="245" t="s">
        <v>2855</v>
      </c>
      <c r="E2435" s="242" t="s">
        <v>212</v>
      </c>
      <c r="F2435" s="242" t="s">
        <v>212</v>
      </c>
      <c r="G2435" s="246" t="s">
        <v>385</v>
      </c>
    </row>
    <row r="2436" spans="2:7" ht="17.100000000000001" customHeight="1">
      <c r="B2436" s="240">
        <v>41611</v>
      </c>
      <c r="C2436" s="245" t="s">
        <v>2864</v>
      </c>
      <c r="D2436" s="245" t="s">
        <v>2855</v>
      </c>
      <c r="E2436" s="242" t="s">
        <v>212</v>
      </c>
      <c r="F2436" s="242" t="s">
        <v>212</v>
      </c>
      <c r="G2436" s="246" t="s">
        <v>385</v>
      </c>
    </row>
    <row r="2437" spans="2:7" ht="17.100000000000001" customHeight="1">
      <c r="B2437" s="240">
        <v>41611</v>
      </c>
      <c r="C2437" s="245" t="s">
        <v>2865</v>
      </c>
      <c r="D2437" s="245" t="s">
        <v>2855</v>
      </c>
      <c r="E2437" s="242" t="s">
        <v>212</v>
      </c>
      <c r="F2437" s="242" t="s">
        <v>212</v>
      </c>
      <c r="G2437" s="246" t="s">
        <v>385</v>
      </c>
    </row>
    <row r="2438" spans="2:7" ht="17.100000000000001" customHeight="1">
      <c r="B2438" s="240">
        <v>41611</v>
      </c>
      <c r="C2438" s="245" t="s">
        <v>2866</v>
      </c>
      <c r="D2438" s="245" t="s">
        <v>2851</v>
      </c>
      <c r="E2438" s="242" t="s">
        <v>212</v>
      </c>
      <c r="F2438" s="242" t="s">
        <v>212</v>
      </c>
      <c r="G2438" s="246" t="s">
        <v>385</v>
      </c>
    </row>
    <row r="2439" spans="2:7" ht="17.100000000000001" customHeight="1">
      <c r="B2439" s="240">
        <v>41611</v>
      </c>
      <c r="C2439" s="245" t="s">
        <v>2867</v>
      </c>
      <c r="D2439" s="245" t="s">
        <v>2853</v>
      </c>
      <c r="E2439" s="242" t="s">
        <v>212</v>
      </c>
      <c r="F2439" s="242" t="s">
        <v>212</v>
      </c>
      <c r="G2439" s="246" t="s">
        <v>385</v>
      </c>
    </row>
    <row r="2440" spans="2:7" ht="17.100000000000001" customHeight="1">
      <c r="B2440" s="240">
        <v>41611</v>
      </c>
      <c r="C2440" s="245" t="s">
        <v>2868</v>
      </c>
      <c r="D2440" s="245" t="s">
        <v>2853</v>
      </c>
      <c r="E2440" s="242" t="s">
        <v>212</v>
      </c>
      <c r="F2440" s="242" t="s">
        <v>212</v>
      </c>
      <c r="G2440" s="246" t="s">
        <v>385</v>
      </c>
    </row>
    <row r="2441" spans="2:7" ht="17.100000000000001" customHeight="1">
      <c r="B2441" s="240">
        <v>41611</v>
      </c>
      <c r="C2441" s="245" t="s">
        <v>2869</v>
      </c>
      <c r="D2441" s="245" t="s">
        <v>2853</v>
      </c>
      <c r="E2441" s="242" t="s">
        <v>212</v>
      </c>
      <c r="F2441" s="242" t="s">
        <v>212</v>
      </c>
      <c r="G2441" s="246" t="s">
        <v>385</v>
      </c>
    </row>
    <row r="2442" spans="2:7" ht="17.100000000000001" customHeight="1">
      <c r="B2442" s="240">
        <v>41611</v>
      </c>
      <c r="C2442" s="245" t="s">
        <v>2870</v>
      </c>
      <c r="D2442" s="245" t="s">
        <v>2853</v>
      </c>
      <c r="E2442" s="242" t="s">
        <v>212</v>
      </c>
      <c r="F2442" s="242" t="s">
        <v>212</v>
      </c>
      <c r="G2442" s="246" t="s">
        <v>385</v>
      </c>
    </row>
    <row r="2443" spans="2:7" ht="17.100000000000001" customHeight="1">
      <c r="B2443" s="240">
        <v>41611</v>
      </c>
      <c r="C2443" s="245" t="s">
        <v>2871</v>
      </c>
      <c r="D2443" s="245" t="s">
        <v>2853</v>
      </c>
      <c r="E2443" s="242" t="s">
        <v>212</v>
      </c>
      <c r="F2443" s="242" t="s">
        <v>212</v>
      </c>
      <c r="G2443" s="246" t="s">
        <v>385</v>
      </c>
    </row>
    <row r="2444" spans="2:7" ht="17.100000000000001" customHeight="1">
      <c r="B2444" s="240">
        <v>41611</v>
      </c>
      <c r="C2444" s="245" t="s">
        <v>2872</v>
      </c>
      <c r="D2444" s="245" t="s">
        <v>2853</v>
      </c>
      <c r="E2444" s="242" t="s">
        <v>212</v>
      </c>
      <c r="F2444" s="242" t="s">
        <v>212</v>
      </c>
      <c r="G2444" s="246" t="s">
        <v>385</v>
      </c>
    </row>
    <row r="2445" spans="2:7" ht="17.100000000000001" customHeight="1">
      <c r="B2445" s="240">
        <v>41611</v>
      </c>
      <c r="C2445" s="245" t="s">
        <v>2873</v>
      </c>
      <c r="D2445" s="245" t="s">
        <v>2874</v>
      </c>
      <c r="E2445" s="242" t="s">
        <v>212</v>
      </c>
      <c r="F2445" s="242" t="s">
        <v>212</v>
      </c>
      <c r="G2445" s="246" t="s">
        <v>385</v>
      </c>
    </row>
    <row r="2446" spans="2:7" ht="17.100000000000001" customHeight="1">
      <c r="B2446" s="240">
        <v>41611</v>
      </c>
      <c r="C2446" s="245" t="s">
        <v>2875</v>
      </c>
      <c r="D2446" s="245" t="s">
        <v>2876</v>
      </c>
      <c r="E2446" s="242" t="s">
        <v>212</v>
      </c>
      <c r="F2446" s="242" t="s">
        <v>212</v>
      </c>
      <c r="G2446" s="246" t="s">
        <v>385</v>
      </c>
    </row>
    <row r="2447" spans="2:7" ht="17.100000000000001" customHeight="1">
      <c r="B2447" s="240">
        <v>41611</v>
      </c>
      <c r="C2447" s="245" t="s">
        <v>2877</v>
      </c>
      <c r="D2447" s="245" t="s">
        <v>2874</v>
      </c>
      <c r="E2447" s="242" t="s">
        <v>212</v>
      </c>
      <c r="F2447" s="242" t="s">
        <v>212</v>
      </c>
      <c r="G2447" s="246" t="s">
        <v>385</v>
      </c>
    </row>
    <row r="2448" spans="2:7" ht="17.100000000000001" customHeight="1">
      <c r="B2448" s="240">
        <v>41611</v>
      </c>
      <c r="C2448" s="245" t="s">
        <v>2878</v>
      </c>
      <c r="D2448" s="245" t="s">
        <v>2879</v>
      </c>
      <c r="E2448" s="242" t="s">
        <v>212</v>
      </c>
      <c r="F2448" s="242" t="s">
        <v>212</v>
      </c>
      <c r="G2448" s="246" t="s">
        <v>385</v>
      </c>
    </row>
    <row r="2449" spans="2:7" ht="17.100000000000001" customHeight="1">
      <c r="B2449" s="240">
        <v>41611</v>
      </c>
      <c r="C2449" s="245" t="s">
        <v>2880</v>
      </c>
      <c r="D2449" s="245" t="s">
        <v>2879</v>
      </c>
      <c r="E2449" s="242" t="s">
        <v>212</v>
      </c>
      <c r="F2449" s="242" t="s">
        <v>212</v>
      </c>
      <c r="G2449" s="246" t="s">
        <v>385</v>
      </c>
    </row>
    <row r="2450" spans="2:7" ht="17.100000000000001" customHeight="1">
      <c r="B2450" s="240">
        <v>41611</v>
      </c>
      <c r="C2450" s="245" t="s">
        <v>2881</v>
      </c>
      <c r="D2450" s="245" t="s">
        <v>2882</v>
      </c>
      <c r="E2450" s="242" t="s">
        <v>212</v>
      </c>
      <c r="F2450" s="242" t="s">
        <v>212</v>
      </c>
      <c r="G2450" s="246" t="s">
        <v>385</v>
      </c>
    </row>
    <row r="2451" spans="2:7" ht="17.100000000000001" customHeight="1">
      <c r="B2451" s="240">
        <v>41611</v>
      </c>
      <c r="C2451" s="245" t="s">
        <v>2883</v>
      </c>
      <c r="D2451" s="245" t="s">
        <v>2882</v>
      </c>
      <c r="E2451" s="242" t="s">
        <v>212</v>
      </c>
      <c r="F2451" s="242" t="s">
        <v>212</v>
      </c>
      <c r="G2451" s="246" t="s">
        <v>385</v>
      </c>
    </row>
    <row r="2452" spans="2:7" ht="17.100000000000001" customHeight="1">
      <c r="B2452" s="240">
        <v>41611</v>
      </c>
      <c r="C2452" s="245" t="s">
        <v>2884</v>
      </c>
      <c r="D2452" s="245" t="s">
        <v>2882</v>
      </c>
      <c r="E2452" s="242" t="s">
        <v>212</v>
      </c>
      <c r="F2452" s="242" t="s">
        <v>212</v>
      </c>
      <c r="G2452" s="246" t="s">
        <v>385</v>
      </c>
    </row>
    <row r="2453" spans="2:7" ht="17.100000000000001" customHeight="1">
      <c r="B2453" s="240">
        <v>41611</v>
      </c>
      <c r="C2453" s="245" t="s">
        <v>2885</v>
      </c>
      <c r="D2453" s="245" t="s">
        <v>2882</v>
      </c>
      <c r="E2453" s="242" t="s">
        <v>212</v>
      </c>
      <c r="F2453" s="242" t="s">
        <v>212</v>
      </c>
      <c r="G2453" s="246" t="s">
        <v>385</v>
      </c>
    </row>
    <row r="2454" spans="2:7" ht="17.100000000000001" customHeight="1">
      <c r="B2454" s="240">
        <v>41611</v>
      </c>
      <c r="C2454" s="245" t="s">
        <v>2886</v>
      </c>
      <c r="D2454" s="245" t="s">
        <v>2882</v>
      </c>
      <c r="E2454" s="242" t="s">
        <v>212</v>
      </c>
      <c r="F2454" s="242" t="s">
        <v>212</v>
      </c>
      <c r="G2454" s="246" t="s">
        <v>385</v>
      </c>
    </row>
    <row r="2455" spans="2:7" ht="17.100000000000001" customHeight="1">
      <c r="B2455" s="240">
        <v>41611</v>
      </c>
      <c r="C2455" s="245" t="s">
        <v>2887</v>
      </c>
      <c r="D2455" s="245" t="s">
        <v>2882</v>
      </c>
      <c r="E2455" s="242" t="s">
        <v>212</v>
      </c>
      <c r="F2455" s="242" t="s">
        <v>212</v>
      </c>
      <c r="G2455" s="246" t="s">
        <v>385</v>
      </c>
    </row>
    <row r="2456" spans="2:7" ht="17.100000000000001" customHeight="1">
      <c r="B2456" s="240">
        <v>41611</v>
      </c>
      <c r="C2456" s="245" t="s">
        <v>2888</v>
      </c>
      <c r="D2456" s="245" t="s">
        <v>2882</v>
      </c>
      <c r="E2456" s="242" t="s">
        <v>212</v>
      </c>
      <c r="F2456" s="242" t="s">
        <v>212</v>
      </c>
      <c r="G2456" s="246" t="s">
        <v>385</v>
      </c>
    </row>
    <row r="2457" spans="2:7" ht="17.100000000000001" customHeight="1">
      <c r="B2457" s="240">
        <v>41611</v>
      </c>
      <c r="C2457" s="245" t="s">
        <v>2889</v>
      </c>
      <c r="D2457" s="245" t="s">
        <v>2882</v>
      </c>
      <c r="E2457" s="242" t="s">
        <v>212</v>
      </c>
      <c r="F2457" s="242" t="s">
        <v>212</v>
      </c>
      <c r="G2457" s="246" t="s">
        <v>385</v>
      </c>
    </row>
    <row r="2458" spans="2:7" ht="17.100000000000001" customHeight="1">
      <c r="B2458" s="240">
        <v>41611</v>
      </c>
      <c r="C2458" s="245" t="s">
        <v>2890</v>
      </c>
      <c r="D2458" s="245" t="s">
        <v>2876</v>
      </c>
      <c r="E2458" s="242" t="s">
        <v>212</v>
      </c>
      <c r="F2458" s="242" t="s">
        <v>212</v>
      </c>
      <c r="G2458" s="246" t="s">
        <v>385</v>
      </c>
    </row>
    <row r="2459" spans="2:7" ht="17.100000000000001" customHeight="1">
      <c r="B2459" s="240">
        <v>41611</v>
      </c>
      <c r="C2459" s="245" t="s">
        <v>2891</v>
      </c>
      <c r="D2459" s="245" t="s">
        <v>2879</v>
      </c>
      <c r="E2459" s="242" t="s">
        <v>212</v>
      </c>
      <c r="F2459" s="242" t="s">
        <v>212</v>
      </c>
      <c r="G2459" s="246" t="s">
        <v>385</v>
      </c>
    </row>
    <row r="2460" spans="2:7" ht="17.100000000000001" customHeight="1">
      <c r="B2460" s="240">
        <v>41611</v>
      </c>
      <c r="C2460" s="245" t="s">
        <v>2892</v>
      </c>
      <c r="D2460" s="245" t="s">
        <v>2882</v>
      </c>
      <c r="E2460" s="242" t="s">
        <v>212</v>
      </c>
      <c r="F2460" s="242" t="s">
        <v>212</v>
      </c>
      <c r="G2460" s="246" t="s">
        <v>385</v>
      </c>
    </row>
    <row r="2461" spans="2:7" ht="17.100000000000001" customHeight="1">
      <c r="B2461" s="240">
        <v>41611</v>
      </c>
      <c r="C2461" s="245" t="s">
        <v>2893</v>
      </c>
      <c r="D2461" s="245" t="s">
        <v>2882</v>
      </c>
      <c r="E2461" s="242" t="s">
        <v>212</v>
      </c>
      <c r="F2461" s="242" t="s">
        <v>212</v>
      </c>
      <c r="G2461" s="246" t="s">
        <v>385</v>
      </c>
    </row>
    <row r="2462" spans="2:7" ht="17.100000000000001" customHeight="1">
      <c r="B2462" s="240">
        <v>41611</v>
      </c>
      <c r="C2462" s="245" t="s">
        <v>2894</v>
      </c>
      <c r="D2462" s="245" t="s">
        <v>2882</v>
      </c>
      <c r="E2462" s="242" t="s">
        <v>212</v>
      </c>
      <c r="F2462" s="242" t="s">
        <v>212</v>
      </c>
      <c r="G2462" s="246" t="s">
        <v>385</v>
      </c>
    </row>
    <row r="2463" spans="2:7" ht="17.100000000000001" customHeight="1">
      <c r="B2463" s="240">
        <v>41611</v>
      </c>
      <c r="C2463" s="245" t="s">
        <v>2895</v>
      </c>
      <c r="D2463" s="245" t="s">
        <v>2882</v>
      </c>
      <c r="E2463" s="242" t="s">
        <v>212</v>
      </c>
      <c r="F2463" s="242" t="s">
        <v>212</v>
      </c>
      <c r="G2463" s="246" t="s">
        <v>385</v>
      </c>
    </row>
    <row r="2464" spans="2:7" ht="17.100000000000001" customHeight="1">
      <c r="B2464" s="240">
        <v>41611</v>
      </c>
      <c r="C2464" s="245" t="s">
        <v>2896</v>
      </c>
      <c r="D2464" s="245" t="s">
        <v>2882</v>
      </c>
      <c r="E2464" s="242" t="s">
        <v>212</v>
      </c>
      <c r="F2464" s="242" t="s">
        <v>212</v>
      </c>
      <c r="G2464" s="246" t="s">
        <v>385</v>
      </c>
    </row>
    <row r="2465" spans="2:7" ht="17.100000000000001" customHeight="1">
      <c r="B2465" s="240">
        <v>41611</v>
      </c>
      <c r="C2465" s="245" t="s">
        <v>2897</v>
      </c>
      <c r="D2465" s="245" t="s">
        <v>2882</v>
      </c>
      <c r="E2465" s="242" t="s">
        <v>212</v>
      </c>
      <c r="F2465" s="242" t="s">
        <v>212</v>
      </c>
      <c r="G2465" s="246" t="s">
        <v>385</v>
      </c>
    </row>
    <row r="2466" spans="2:7" ht="17.100000000000001" customHeight="1">
      <c r="B2466" s="240">
        <v>41611</v>
      </c>
      <c r="C2466" s="245" t="s">
        <v>2898</v>
      </c>
      <c r="D2466" s="245" t="s">
        <v>2882</v>
      </c>
      <c r="E2466" s="242" t="s">
        <v>212</v>
      </c>
      <c r="F2466" s="242" t="s">
        <v>212</v>
      </c>
      <c r="G2466" s="246" t="s">
        <v>397</v>
      </c>
    </row>
    <row r="2467" spans="2:7" ht="17.100000000000001" customHeight="1">
      <c r="B2467" s="240">
        <v>41611</v>
      </c>
      <c r="C2467" s="245" t="s">
        <v>2899</v>
      </c>
      <c r="D2467" s="245" t="s">
        <v>2882</v>
      </c>
      <c r="E2467" s="242" t="s">
        <v>212</v>
      </c>
      <c r="F2467" s="242"/>
      <c r="G2467" s="246" t="s">
        <v>397</v>
      </c>
    </row>
    <row r="2468" spans="2:7" ht="17.100000000000001" customHeight="1">
      <c r="B2468" s="240">
        <v>41611</v>
      </c>
      <c r="C2468" s="245" t="s">
        <v>2900</v>
      </c>
      <c r="D2468" s="245" t="s">
        <v>2882</v>
      </c>
      <c r="E2468" s="242" t="s">
        <v>212</v>
      </c>
      <c r="F2468" s="242" t="s">
        <v>212</v>
      </c>
      <c r="G2468" s="246" t="s">
        <v>397</v>
      </c>
    </row>
    <row r="2469" spans="2:7" ht="17.100000000000001" customHeight="1">
      <c r="B2469" s="240">
        <v>41611</v>
      </c>
      <c r="C2469" s="245" t="s">
        <v>2901</v>
      </c>
      <c r="D2469" s="245" t="s">
        <v>2902</v>
      </c>
      <c r="E2469" s="242" t="s">
        <v>212</v>
      </c>
      <c r="F2469" s="242" t="s">
        <v>212</v>
      </c>
      <c r="G2469" s="246" t="s">
        <v>397</v>
      </c>
    </row>
    <row r="2470" spans="2:7" ht="17.100000000000001" customHeight="1">
      <c r="B2470" s="240">
        <v>41611</v>
      </c>
      <c r="C2470" s="245" t="s">
        <v>2903</v>
      </c>
      <c r="D2470" s="245" t="s">
        <v>2879</v>
      </c>
      <c r="E2470" s="242" t="s">
        <v>212</v>
      </c>
      <c r="F2470" s="242"/>
      <c r="G2470" s="246" t="s">
        <v>397</v>
      </c>
    </row>
    <row r="2471" spans="2:7" ht="17.100000000000001" customHeight="1">
      <c r="B2471" s="240">
        <v>41611</v>
      </c>
      <c r="C2471" s="245" t="s">
        <v>2880</v>
      </c>
      <c r="D2471" s="245" t="s">
        <v>2879</v>
      </c>
      <c r="E2471" s="242" t="s">
        <v>212</v>
      </c>
      <c r="F2471" s="242"/>
      <c r="G2471" s="246" t="s">
        <v>397</v>
      </c>
    </row>
    <row r="2472" spans="2:7" ht="17.100000000000001" customHeight="1">
      <c r="B2472" s="240">
        <v>41611</v>
      </c>
      <c r="C2472" s="245" t="s">
        <v>2904</v>
      </c>
      <c r="D2472" s="245" t="s">
        <v>2905</v>
      </c>
      <c r="E2472" s="242" t="s">
        <v>212</v>
      </c>
      <c r="F2472" s="242" t="s">
        <v>212</v>
      </c>
      <c r="G2472" s="246" t="s">
        <v>385</v>
      </c>
    </row>
    <row r="2473" spans="2:7" ht="17.100000000000001" customHeight="1">
      <c r="B2473" s="240">
        <v>41611</v>
      </c>
      <c r="C2473" s="245" t="s">
        <v>2906</v>
      </c>
      <c r="D2473" s="245" t="s">
        <v>2907</v>
      </c>
      <c r="E2473" s="242" t="s">
        <v>212</v>
      </c>
      <c r="F2473" s="242" t="s">
        <v>212</v>
      </c>
      <c r="G2473" s="246" t="s">
        <v>385</v>
      </c>
    </row>
    <row r="2474" spans="2:7" ht="17.100000000000001" customHeight="1">
      <c r="B2474" s="240">
        <v>41611</v>
      </c>
      <c r="C2474" s="245" t="s">
        <v>2908</v>
      </c>
      <c r="D2474" s="245" t="s">
        <v>2907</v>
      </c>
      <c r="E2474" s="242" t="s">
        <v>212</v>
      </c>
      <c r="F2474" s="242" t="s">
        <v>212</v>
      </c>
      <c r="G2474" s="246" t="s">
        <v>385</v>
      </c>
    </row>
    <row r="2475" spans="2:7" ht="17.100000000000001" customHeight="1">
      <c r="B2475" s="240">
        <v>41611</v>
      </c>
      <c r="C2475" s="245" t="s">
        <v>2909</v>
      </c>
      <c r="D2475" s="245" t="s">
        <v>2907</v>
      </c>
      <c r="E2475" s="242" t="s">
        <v>212</v>
      </c>
      <c r="F2475" s="242" t="s">
        <v>212</v>
      </c>
      <c r="G2475" s="246" t="s">
        <v>385</v>
      </c>
    </row>
    <row r="2476" spans="2:7" ht="17.100000000000001" customHeight="1">
      <c r="B2476" s="240">
        <v>41611</v>
      </c>
      <c r="C2476" s="245" t="s">
        <v>2910</v>
      </c>
      <c r="D2476" s="245" t="s">
        <v>2907</v>
      </c>
      <c r="E2476" s="242" t="s">
        <v>212</v>
      </c>
      <c r="F2476" s="242" t="s">
        <v>212</v>
      </c>
      <c r="G2476" s="246" t="s">
        <v>385</v>
      </c>
    </row>
    <row r="2477" spans="2:7" ht="17.100000000000001" customHeight="1">
      <c r="B2477" s="240">
        <v>41611</v>
      </c>
      <c r="C2477" s="245" t="s">
        <v>2911</v>
      </c>
      <c r="D2477" s="245" t="s">
        <v>2907</v>
      </c>
      <c r="E2477" s="242" t="s">
        <v>212</v>
      </c>
      <c r="F2477" s="242" t="s">
        <v>212</v>
      </c>
      <c r="G2477" s="246" t="s">
        <v>385</v>
      </c>
    </row>
    <row r="2478" spans="2:7" ht="17.100000000000001" customHeight="1">
      <c r="B2478" s="240">
        <v>41611</v>
      </c>
      <c r="C2478" s="245" t="s">
        <v>2912</v>
      </c>
      <c r="D2478" s="245" t="s">
        <v>2907</v>
      </c>
      <c r="E2478" s="242" t="s">
        <v>212</v>
      </c>
      <c r="F2478" s="242" t="s">
        <v>212</v>
      </c>
      <c r="G2478" s="246" t="s">
        <v>385</v>
      </c>
    </row>
    <row r="2479" spans="2:7" ht="17.100000000000001" customHeight="1">
      <c r="B2479" s="240">
        <v>41611</v>
      </c>
      <c r="C2479" s="245" t="s">
        <v>2913</v>
      </c>
      <c r="D2479" s="245" t="s">
        <v>2907</v>
      </c>
      <c r="E2479" s="242" t="s">
        <v>212</v>
      </c>
      <c r="F2479" s="242" t="s">
        <v>212</v>
      </c>
      <c r="G2479" s="246" t="s">
        <v>385</v>
      </c>
    </row>
    <row r="2480" spans="2:7" ht="17.100000000000001" customHeight="1">
      <c r="B2480" s="240">
        <v>41611</v>
      </c>
      <c r="C2480" s="245" t="s">
        <v>2914</v>
      </c>
      <c r="D2480" s="245" t="s">
        <v>2907</v>
      </c>
      <c r="E2480" s="242" t="s">
        <v>212</v>
      </c>
      <c r="F2480" s="242" t="s">
        <v>212</v>
      </c>
      <c r="G2480" s="246" t="s">
        <v>385</v>
      </c>
    </row>
    <row r="2481" spans="2:7" ht="17.100000000000001" customHeight="1">
      <c r="B2481" s="240">
        <v>41611</v>
      </c>
      <c r="C2481" s="245" t="s">
        <v>2915</v>
      </c>
      <c r="D2481" s="245" t="s">
        <v>2907</v>
      </c>
      <c r="E2481" s="242" t="s">
        <v>212</v>
      </c>
      <c r="F2481" s="242" t="s">
        <v>212</v>
      </c>
      <c r="G2481" s="246" t="s">
        <v>385</v>
      </c>
    </row>
    <row r="2482" spans="2:7" ht="17.100000000000001" customHeight="1">
      <c r="B2482" s="240">
        <v>41611</v>
      </c>
      <c r="C2482" s="245" t="s">
        <v>2916</v>
      </c>
      <c r="D2482" s="245" t="s">
        <v>2907</v>
      </c>
      <c r="E2482" s="242" t="s">
        <v>212</v>
      </c>
      <c r="F2482" s="242" t="s">
        <v>212</v>
      </c>
      <c r="G2482" s="246" t="s">
        <v>385</v>
      </c>
    </row>
    <row r="2483" spans="2:7" ht="17.100000000000001" customHeight="1">
      <c r="B2483" s="240">
        <v>41611</v>
      </c>
      <c r="C2483" s="245" t="s">
        <v>2917</v>
      </c>
      <c r="D2483" s="245" t="s">
        <v>2905</v>
      </c>
      <c r="E2483" s="242" t="s">
        <v>212</v>
      </c>
      <c r="F2483" s="242" t="s">
        <v>212</v>
      </c>
      <c r="G2483" s="246" t="s">
        <v>385</v>
      </c>
    </row>
    <row r="2484" spans="2:7" ht="17.100000000000001" customHeight="1">
      <c r="B2484" s="240">
        <v>41611</v>
      </c>
      <c r="C2484" s="245" t="s">
        <v>2918</v>
      </c>
      <c r="D2484" s="245" t="s">
        <v>2905</v>
      </c>
      <c r="E2484" s="242" t="s">
        <v>212</v>
      </c>
      <c r="F2484" s="242" t="s">
        <v>212</v>
      </c>
      <c r="G2484" s="246" t="s">
        <v>385</v>
      </c>
    </row>
    <row r="2485" spans="2:7" ht="17.100000000000001" customHeight="1">
      <c r="B2485" s="240">
        <v>41611</v>
      </c>
      <c r="C2485" s="245" t="s">
        <v>2919</v>
      </c>
      <c r="D2485" s="245" t="s">
        <v>2905</v>
      </c>
      <c r="E2485" s="242" t="s">
        <v>212</v>
      </c>
      <c r="F2485" s="242"/>
      <c r="G2485" s="246" t="s">
        <v>385</v>
      </c>
    </row>
    <row r="2486" spans="2:7" ht="17.100000000000001" customHeight="1">
      <c r="B2486" s="240">
        <v>41611</v>
      </c>
      <c r="C2486" s="245" t="s">
        <v>2920</v>
      </c>
      <c r="D2486" s="245" t="s">
        <v>2905</v>
      </c>
      <c r="E2486" s="242" t="s">
        <v>212</v>
      </c>
      <c r="F2486" s="242"/>
      <c r="G2486" s="246" t="s">
        <v>385</v>
      </c>
    </row>
    <row r="2487" spans="2:7" ht="17.100000000000001" customHeight="1">
      <c r="B2487" s="240">
        <v>41611</v>
      </c>
      <c r="C2487" s="245" t="s">
        <v>2921</v>
      </c>
      <c r="D2487" s="245" t="s">
        <v>2922</v>
      </c>
      <c r="E2487" s="242" t="s">
        <v>212</v>
      </c>
      <c r="F2487" s="242" t="s">
        <v>212</v>
      </c>
      <c r="G2487" s="246" t="s">
        <v>385</v>
      </c>
    </row>
    <row r="2488" spans="2:7" ht="17.100000000000001" customHeight="1">
      <c r="B2488" s="240">
        <v>41611</v>
      </c>
      <c r="C2488" s="245" t="s">
        <v>2923</v>
      </c>
      <c r="D2488" s="245" t="s">
        <v>2922</v>
      </c>
      <c r="E2488" s="242" t="s">
        <v>212</v>
      </c>
      <c r="F2488" s="242" t="s">
        <v>212</v>
      </c>
      <c r="G2488" s="246" t="s">
        <v>385</v>
      </c>
    </row>
    <row r="2489" spans="2:7" ht="17.100000000000001" customHeight="1">
      <c r="B2489" s="240">
        <v>41611</v>
      </c>
      <c r="C2489" s="245" t="s">
        <v>2924</v>
      </c>
      <c r="D2489" s="245" t="s">
        <v>2922</v>
      </c>
      <c r="E2489" s="242" t="s">
        <v>212</v>
      </c>
      <c r="F2489" s="242" t="s">
        <v>212</v>
      </c>
      <c r="G2489" s="246" t="s">
        <v>385</v>
      </c>
    </row>
    <row r="2490" spans="2:7" ht="17.100000000000001" customHeight="1">
      <c r="B2490" s="240">
        <v>41611</v>
      </c>
      <c r="C2490" s="245" t="s">
        <v>2925</v>
      </c>
      <c r="D2490" s="245" t="s">
        <v>2922</v>
      </c>
      <c r="E2490" s="242" t="s">
        <v>212</v>
      </c>
      <c r="F2490" s="242" t="s">
        <v>212</v>
      </c>
      <c r="G2490" s="246" t="s">
        <v>385</v>
      </c>
    </row>
    <row r="2491" spans="2:7" ht="17.100000000000001" customHeight="1">
      <c r="B2491" s="240">
        <v>41611</v>
      </c>
      <c r="C2491" s="245" t="s">
        <v>2926</v>
      </c>
      <c r="D2491" s="245" t="s">
        <v>2907</v>
      </c>
      <c r="E2491" s="242" t="s">
        <v>212</v>
      </c>
      <c r="F2491" s="242" t="s">
        <v>212</v>
      </c>
      <c r="G2491" s="246" t="s">
        <v>385</v>
      </c>
    </row>
    <row r="2492" spans="2:7" ht="17.100000000000001" customHeight="1">
      <c r="B2492" s="240">
        <v>41611</v>
      </c>
      <c r="C2492" s="245" t="s">
        <v>2927</v>
      </c>
      <c r="D2492" s="245" t="s">
        <v>2907</v>
      </c>
      <c r="E2492" s="242" t="s">
        <v>212</v>
      </c>
      <c r="F2492" s="242" t="s">
        <v>212</v>
      </c>
      <c r="G2492" s="246" t="s">
        <v>385</v>
      </c>
    </row>
    <row r="2493" spans="2:7" ht="17.100000000000001" customHeight="1">
      <c r="B2493" s="240">
        <v>41611</v>
      </c>
      <c r="C2493" s="245" t="s">
        <v>2928</v>
      </c>
      <c r="D2493" s="245" t="s">
        <v>2907</v>
      </c>
      <c r="E2493" s="242" t="s">
        <v>212</v>
      </c>
      <c r="F2493" s="242" t="s">
        <v>212</v>
      </c>
      <c r="G2493" s="246" t="s">
        <v>385</v>
      </c>
    </row>
    <row r="2494" spans="2:7" ht="17.100000000000001" customHeight="1">
      <c r="B2494" s="240">
        <v>41611</v>
      </c>
      <c r="C2494" s="245" t="s">
        <v>2929</v>
      </c>
      <c r="D2494" s="245" t="s">
        <v>2907</v>
      </c>
      <c r="E2494" s="242" t="s">
        <v>212</v>
      </c>
      <c r="F2494" s="242"/>
      <c r="G2494" s="246" t="s">
        <v>397</v>
      </c>
    </row>
    <row r="2495" spans="2:7" ht="17.100000000000001" customHeight="1">
      <c r="B2495" s="240">
        <v>41611</v>
      </c>
      <c r="C2495" s="245" t="s">
        <v>2930</v>
      </c>
      <c r="D2495" s="245" t="s">
        <v>2905</v>
      </c>
      <c r="E2495" s="242" t="s">
        <v>212</v>
      </c>
      <c r="F2495" s="242"/>
      <c r="G2495" s="246" t="s">
        <v>397</v>
      </c>
    </row>
    <row r="2496" spans="2:7" ht="17.100000000000001" customHeight="1">
      <c r="B2496" s="240">
        <v>41611</v>
      </c>
      <c r="C2496" s="245" t="s">
        <v>2931</v>
      </c>
      <c r="D2496" s="245" t="s">
        <v>2905</v>
      </c>
      <c r="E2496" s="242" t="s">
        <v>212</v>
      </c>
      <c r="F2496" s="242"/>
      <c r="G2496" s="246" t="s">
        <v>397</v>
      </c>
    </row>
    <row r="2497" spans="2:7" ht="17.100000000000001" customHeight="1">
      <c r="B2497" s="240">
        <v>41611</v>
      </c>
      <c r="C2497" s="245" t="s">
        <v>2932</v>
      </c>
      <c r="D2497" s="245" t="s">
        <v>2905</v>
      </c>
      <c r="E2497" s="242" t="s">
        <v>212</v>
      </c>
      <c r="F2497" s="242" t="s">
        <v>212</v>
      </c>
      <c r="G2497" s="246" t="s">
        <v>397</v>
      </c>
    </row>
    <row r="2498" spans="2:7" ht="17.100000000000001" customHeight="1">
      <c r="B2498" s="240">
        <v>41611</v>
      </c>
      <c r="C2498" s="245" t="s">
        <v>2933</v>
      </c>
      <c r="D2498" s="245" t="s">
        <v>2905</v>
      </c>
      <c r="E2498" s="242" t="s">
        <v>212</v>
      </c>
      <c r="F2498" s="242" t="s">
        <v>212</v>
      </c>
      <c r="G2498" s="246" t="s">
        <v>397</v>
      </c>
    </row>
    <row r="2499" spans="2:7" ht="17.100000000000001" customHeight="1">
      <c r="B2499" s="240">
        <v>41611</v>
      </c>
      <c r="C2499" s="245" t="s">
        <v>2934</v>
      </c>
      <c r="D2499" s="245" t="s">
        <v>2935</v>
      </c>
      <c r="E2499" s="242" t="s">
        <v>212</v>
      </c>
      <c r="F2499" s="242" t="s">
        <v>212</v>
      </c>
      <c r="G2499" s="246" t="s">
        <v>397</v>
      </c>
    </row>
    <row r="2500" spans="2:7" ht="17.100000000000001" customHeight="1">
      <c r="B2500" s="240">
        <v>41611</v>
      </c>
      <c r="C2500" s="245" t="s">
        <v>2936</v>
      </c>
      <c r="D2500" s="245" t="s">
        <v>2907</v>
      </c>
      <c r="E2500" s="242" t="s">
        <v>212</v>
      </c>
      <c r="F2500" s="242"/>
      <c r="G2500" s="246" t="s">
        <v>397</v>
      </c>
    </row>
    <row r="2501" spans="2:7" ht="17.100000000000001" customHeight="1">
      <c r="B2501" s="240">
        <v>41611</v>
      </c>
      <c r="C2501" s="245" t="s">
        <v>2937</v>
      </c>
      <c r="D2501" s="245" t="s">
        <v>2907</v>
      </c>
      <c r="E2501" s="242" t="s">
        <v>212</v>
      </c>
      <c r="F2501" s="242" t="s">
        <v>212</v>
      </c>
      <c r="G2501" s="246" t="s">
        <v>397</v>
      </c>
    </row>
    <row r="2502" spans="2:7" ht="17.100000000000001" customHeight="1">
      <c r="B2502" s="240">
        <v>41611</v>
      </c>
      <c r="C2502" s="245" t="s">
        <v>2938</v>
      </c>
      <c r="D2502" s="245" t="s">
        <v>2905</v>
      </c>
      <c r="E2502" s="242" t="s">
        <v>212</v>
      </c>
      <c r="F2502" s="242" t="s">
        <v>212</v>
      </c>
      <c r="G2502" s="246" t="s">
        <v>397</v>
      </c>
    </row>
    <row r="2503" spans="2:7" ht="17.100000000000001" customHeight="1">
      <c r="B2503" s="240">
        <v>41611</v>
      </c>
      <c r="C2503" s="245" t="s">
        <v>2939</v>
      </c>
      <c r="D2503" s="245" t="s">
        <v>2940</v>
      </c>
      <c r="E2503" s="242" t="s">
        <v>212</v>
      </c>
      <c r="F2503" s="242" t="s">
        <v>212</v>
      </c>
      <c r="G2503" s="246" t="s">
        <v>385</v>
      </c>
    </row>
    <row r="2504" spans="2:7" ht="17.100000000000001" customHeight="1">
      <c r="B2504" s="240">
        <v>41611</v>
      </c>
      <c r="C2504" s="245" t="s">
        <v>2941</v>
      </c>
      <c r="D2504" s="245" t="s">
        <v>2940</v>
      </c>
      <c r="E2504" s="242" t="s">
        <v>212</v>
      </c>
      <c r="F2504" s="242" t="s">
        <v>212</v>
      </c>
      <c r="G2504" s="246" t="s">
        <v>385</v>
      </c>
    </row>
    <row r="2505" spans="2:7" ht="17.100000000000001" customHeight="1">
      <c r="B2505" s="240">
        <v>41611</v>
      </c>
      <c r="C2505" s="245" t="s">
        <v>2942</v>
      </c>
      <c r="D2505" s="245" t="s">
        <v>2940</v>
      </c>
      <c r="E2505" s="242" t="s">
        <v>212</v>
      </c>
      <c r="F2505" s="242" t="s">
        <v>212</v>
      </c>
      <c r="G2505" s="246" t="s">
        <v>385</v>
      </c>
    </row>
    <row r="2506" spans="2:7" ht="17.100000000000001" customHeight="1">
      <c r="B2506" s="240">
        <v>41611</v>
      </c>
      <c r="C2506" s="245" t="s">
        <v>2943</v>
      </c>
      <c r="D2506" s="245" t="s">
        <v>2940</v>
      </c>
      <c r="E2506" s="242" t="s">
        <v>212</v>
      </c>
      <c r="F2506" s="242" t="s">
        <v>212</v>
      </c>
      <c r="G2506" s="246" t="s">
        <v>385</v>
      </c>
    </row>
    <row r="2507" spans="2:7" ht="17.100000000000001" customHeight="1">
      <c r="B2507" s="240">
        <v>41611</v>
      </c>
      <c r="C2507" s="245" t="s">
        <v>2944</v>
      </c>
      <c r="D2507" s="245" t="s">
        <v>2905</v>
      </c>
      <c r="E2507" s="242" t="s">
        <v>212</v>
      </c>
      <c r="F2507" s="242" t="s">
        <v>212</v>
      </c>
      <c r="G2507" s="246" t="s">
        <v>385</v>
      </c>
    </row>
    <row r="2508" spans="2:7" ht="17.100000000000001" customHeight="1">
      <c r="B2508" s="240">
        <v>41611</v>
      </c>
      <c r="C2508" s="245" t="s">
        <v>2945</v>
      </c>
      <c r="D2508" s="245" t="s">
        <v>2905</v>
      </c>
      <c r="E2508" s="242" t="s">
        <v>212</v>
      </c>
      <c r="F2508" s="242" t="s">
        <v>212</v>
      </c>
      <c r="G2508" s="246" t="s">
        <v>385</v>
      </c>
    </row>
    <row r="2509" spans="2:7" ht="17.100000000000001" customHeight="1">
      <c r="B2509" s="240">
        <v>41611</v>
      </c>
      <c r="C2509" s="245" t="s">
        <v>2946</v>
      </c>
      <c r="D2509" s="245" t="s">
        <v>2947</v>
      </c>
      <c r="E2509" s="242" t="s">
        <v>212</v>
      </c>
      <c r="F2509" s="242" t="s">
        <v>212</v>
      </c>
      <c r="G2509" s="246" t="s">
        <v>385</v>
      </c>
    </row>
    <row r="2510" spans="2:7" ht="17.100000000000001" customHeight="1">
      <c r="B2510" s="240">
        <v>41611</v>
      </c>
      <c r="C2510" s="245" t="s">
        <v>2948</v>
      </c>
      <c r="D2510" s="245" t="s">
        <v>2949</v>
      </c>
      <c r="E2510" s="242" t="s">
        <v>212</v>
      </c>
      <c r="F2510" s="242"/>
      <c r="G2510" s="246" t="s">
        <v>385</v>
      </c>
    </row>
    <row r="2511" spans="2:7" ht="17.100000000000001" customHeight="1">
      <c r="B2511" s="240">
        <v>41611</v>
      </c>
      <c r="C2511" s="245" t="s">
        <v>2950</v>
      </c>
      <c r="D2511" s="245" t="s">
        <v>2951</v>
      </c>
      <c r="E2511" s="242" t="s">
        <v>212</v>
      </c>
      <c r="F2511" s="242" t="s">
        <v>212</v>
      </c>
      <c r="G2511" s="246" t="s">
        <v>385</v>
      </c>
    </row>
    <row r="2512" spans="2:7" ht="17.100000000000001" customHeight="1">
      <c r="B2512" s="240">
        <v>41611</v>
      </c>
      <c r="C2512" s="245" t="s">
        <v>2952</v>
      </c>
      <c r="D2512" s="245" t="s">
        <v>2951</v>
      </c>
      <c r="E2512" s="242" t="s">
        <v>212</v>
      </c>
      <c r="F2512" s="242" t="s">
        <v>212</v>
      </c>
      <c r="G2512" s="246" t="s">
        <v>385</v>
      </c>
    </row>
    <row r="2513" spans="2:7" ht="17.100000000000001" customHeight="1">
      <c r="B2513" s="240">
        <v>41611</v>
      </c>
      <c r="C2513" s="245" t="s">
        <v>2953</v>
      </c>
      <c r="D2513" s="245" t="s">
        <v>2951</v>
      </c>
      <c r="E2513" s="242" t="s">
        <v>212</v>
      </c>
      <c r="F2513" s="242" t="s">
        <v>212</v>
      </c>
      <c r="G2513" s="246" t="s">
        <v>385</v>
      </c>
    </row>
    <row r="2514" spans="2:7" ht="17.100000000000001" customHeight="1">
      <c r="B2514" s="240">
        <v>41611</v>
      </c>
      <c r="C2514" s="245" t="s">
        <v>2954</v>
      </c>
      <c r="D2514" s="245" t="s">
        <v>2951</v>
      </c>
      <c r="E2514" s="242" t="s">
        <v>212</v>
      </c>
      <c r="F2514" s="242" t="s">
        <v>212</v>
      </c>
      <c r="G2514" s="246" t="s">
        <v>385</v>
      </c>
    </row>
    <row r="2515" spans="2:7" ht="17.100000000000001" customHeight="1">
      <c r="B2515" s="240">
        <v>41611</v>
      </c>
      <c r="C2515" s="245" t="s">
        <v>2955</v>
      </c>
      <c r="D2515" s="245" t="s">
        <v>2951</v>
      </c>
      <c r="E2515" s="242" t="s">
        <v>212</v>
      </c>
      <c r="F2515" s="242" t="s">
        <v>212</v>
      </c>
      <c r="G2515" s="246" t="s">
        <v>385</v>
      </c>
    </row>
    <row r="2516" spans="2:7" ht="17.100000000000001" customHeight="1">
      <c r="B2516" s="240">
        <v>41611</v>
      </c>
      <c r="C2516" s="245" t="s">
        <v>2956</v>
      </c>
      <c r="D2516" s="245" t="s">
        <v>2951</v>
      </c>
      <c r="E2516" s="242" t="s">
        <v>212</v>
      </c>
      <c r="F2516" s="242" t="s">
        <v>212</v>
      </c>
      <c r="G2516" s="246" t="s">
        <v>385</v>
      </c>
    </row>
    <row r="2517" spans="2:7" ht="17.100000000000001" customHeight="1">
      <c r="B2517" s="240">
        <v>41611</v>
      </c>
      <c r="C2517" s="245" t="s">
        <v>2957</v>
      </c>
      <c r="D2517" s="245" t="s">
        <v>2958</v>
      </c>
      <c r="E2517" s="242" t="s">
        <v>212</v>
      </c>
      <c r="F2517" s="242" t="s">
        <v>212</v>
      </c>
      <c r="G2517" s="246" t="s">
        <v>385</v>
      </c>
    </row>
    <row r="2518" spans="2:7" ht="17.100000000000001" customHeight="1">
      <c r="B2518" s="240">
        <v>41611</v>
      </c>
      <c r="C2518" s="245" t="s">
        <v>2959</v>
      </c>
      <c r="D2518" s="245" t="s">
        <v>2958</v>
      </c>
      <c r="E2518" s="242" t="s">
        <v>212</v>
      </c>
      <c r="F2518" s="242" t="s">
        <v>212</v>
      </c>
      <c r="G2518" s="246" t="s">
        <v>385</v>
      </c>
    </row>
    <row r="2519" spans="2:7" ht="17.100000000000001" customHeight="1">
      <c r="B2519" s="240">
        <v>41611</v>
      </c>
      <c r="C2519" s="245" t="s">
        <v>2960</v>
      </c>
      <c r="D2519" s="245" t="s">
        <v>2958</v>
      </c>
      <c r="E2519" s="242" t="s">
        <v>212</v>
      </c>
      <c r="F2519" s="242" t="s">
        <v>212</v>
      </c>
      <c r="G2519" s="246" t="s">
        <v>385</v>
      </c>
    </row>
    <row r="2520" spans="2:7" ht="17.100000000000001" customHeight="1">
      <c r="B2520" s="240">
        <v>41611</v>
      </c>
      <c r="C2520" s="245" t="s">
        <v>2961</v>
      </c>
      <c r="D2520" s="245" t="s">
        <v>2940</v>
      </c>
      <c r="E2520" s="242" t="s">
        <v>212</v>
      </c>
      <c r="F2520" s="242"/>
      <c r="G2520" s="246" t="s">
        <v>397</v>
      </c>
    </row>
    <row r="2521" spans="2:7" ht="17.100000000000001" customHeight="1">
      <c r="B2521" s="240">
        <v>41611</v>
      </c>
      <c r="C2521" s="245" t="s">
        <v>2962</v>
      </c>
      <c r="D2521" s="245" t="s">
        <v>2951</v>
      </c>
      <c r="E2521" s="242" t="s">
        <v>212</v>
      </c>
      <c r="F2521" s="242" t="s">
        <v>212</v>
      </c>
      <c r="G2521" s="246" t="s">
        <v>397</v>
      </c>
    </row>
    <row r="2522" spans="2:7" ht="17.100000000000001" customHeight="1">
      <c r="B2522" s="240">
        <v>41611</v>
      </c>
      <c r="C2522" s="245" t="s">
        <v>2963</v>
      </c>
      <c r="D2522" s="245" t="s">
        <v>2940</v>
      </c>
      <c r="E2522" s="242" t="s">
        <v>212</v>
      </c>
      <c r="F2522" s="242" t="s">
        <v>212</v>
      </c>
      <c r="G2522" s="246" t="s">
        <v>397</v>
      </c>
    </row>
    <row r="2523" spans="2:7" ht="17.100000000000001" customHeight="1">
      <c r="B2523" s="240">
        <v>41611</v>
      </c>
      <c r="C2523" s="245" t="s">
        <v>2964</v>
      </c>
      <c r="D2523" s="245" t="s">
        <v>2940</v>
      </c>
      <c r="E2523" s="242" t="s">
        <v>212</v>
      </c>
      <c r="F2523" s="242" t="s">
        <v>212</v>
      </c>
      <c r="G2523" s="246" t="s">
        <v>397</v>
      </c>
    </row>
    <row r="2524" spans="2:7" ht="17.100000000000001" customHeight="1">
      <c r="B2524" s="240">
        <v>41611</v>
      </c>
      <c r="C2524" s="245" t="s">
        <v>2965</v>
      </c>
      <c r="D2524" s="245" t="s">
        <v>2951</v>
      </c>
      <c r="E2524" s="242" t="s">
        <v>212</v>
      </c>
      <c r="F2524" s="242" t="s">
        <v>212</v>
      </c>
      <c r="G2524" s="246" t="s">
        <v>397</v>
      </c>
    </row>
    <row r="2525" spans="2:7" ht="17.100000000000001" customHeight="1">
      <c r="B2525" s="240">
        <v>41611</v>
      </c>
      <c r="C2525" s="245" t="s">
        <v>2966</v>
      </c>
      <c r="D2525" s="245" t="s">
        <v>2958</v>
      </c>
      <c r="E2525" s="242" t="s">
        <v>212</v>
      </c>
      <c r="F2525" s="242" t="s">
        <v>212</v>
      </c>
      <c r="G2525" s="246" t="s">
        <v>397</v>
      </c>
    </row>
    <row r="2526" spans="2:7" ht="17.100000000000001" customHeight="1">
      <c r="B2526" s="240">
        <v>41611</v>
      </c>
      <c r="C2526" s="245" t="s">
        <v>2967</v>
      </c>
      <c r="D2526" s="245" t="s">
        <v>2958</v>
      </c>
      <c r="E2526" s="242" t="s">
        <v>212</v>
      </c>
      <c r="F2526" s="242" t="s">
        <v>212</v>
      </c>
      <c r="G2526" s="246" t="s">
        <v>397</v>
      </c>
    </row>
    <row r="2527" spans="2:7" ht="17.100000000000001" customHeight="1">
      <c r="B2527" s="240">
        <v>41611</v>
      </c>
      <c r="C2527" s="245" t="s">
        <v>2968</v>
      </c>
      <c r="D2527" s="245" t="s">
        <v>2958</v>
      </c>
      <c r="E2527" s="242" t="s">
        <v>212</v>
      </c>
      <c r="F2527" s="242" t="s">
        <v>212</v>
      </c>
      <c r="G2527" s="246" t="s">
        <v>397</v>
      </c>
    </row>
    <row r="2528" spans="2:7" ht="17.100000000000001" customHeight="1">
      <c r="B2528" s="240">
        <v>41611</v>
      </c>
      <c r="C2528" s="245" t="s">
        <v>2969</v>
      </c>
      <c r="D2528" s="245" t="s">
        <v>2958</v>
      </c>
      <c r="E2528" s="242" t="s">
        <v>212</v>
      </c>
      <c r="F2528" s="242" t="s">
        <v>212</v>
      </c>
      <c r="G2528" s="246" t="s">
        <v>397</v>
      </c>
    </row>
    <row r="2529" spans="2:7" ht="17.100000000000001" customHeight="1">
      <c r="B2529" s="240">
        <v>41611</v>
      </c>
      <c r="C2529" s="245" t="s">
        <v>2970</v>
      </c>
      <c r="D2529" s="245" t="s">
        <v>2951</v>
      </c>
      <c r="E2529" s="242" t="s">
        <v>212</v>
      </c>
      <c r="F2529" s="242" t="s">
        <v>212</v>
      </c>
      <c r="G2529" s="246" t="s">
        <v>397</v>
      </c>
    </row>
    <row r="2530" spans="2:7" ht="17.100000000000001" customHeight="1">
      <c r="B2530" s="240">
        <v>41611</v>
      </c>
      <c r="C2530" s="245" t="s">
        <v>2971</v>
      </c>
      <c r="D2530" s="245" t="s">
        <v>2951</v>
      </c>
      <c r="E2530" s="242" t="s">
        <v>212</v>
      </c>
      <c r="F2530" s="242" t="s">
        <v>212</v>
      </c>
      <c r="G2530" s="246" t="s">
        <v>397</v>
      </c>
    </row>
    <row r="2531" spans="2:7" ht="17.100000000000001" customHeight="1">
      <c r="B2531" s="240">
        <v>41611</v>
      </c>
      <c r="C2531" s="245" t="s">
        <v>2406</v>
      </c>
      <c r="D2531" s="245" t="s">
        <v>2972</v>
      </c>
      <c r="E2531" s="242" t="s">
        <v>212</v>
      </c>
      <c r="F2531" s="242" t="s">
        <v>212</v>
      </c>
      <c r="G2531" s="246" t="s">
        <v>385</v>
      </c>
    </row>
    <row r="2532" spans="2:7" ht="17.100000000000001" customHeight="1">
      <c r="B2532" s="240">
        <v>41611</v>
      </c>
      <c r="C2532" s="245" t="s">
        <v>2973</v>
      </c>
      <c r="D2532" s="245" t="s">
        <v>2974</v>
      </c>
      <c r="E2532" s="242" t="s">
        <v>212</v>
      </c>
      <c r="F2532" s="242" t="s">
        <v>212</v>
      </c>
      <c r="G2532" s="246" t="s">
        <v>385</v>
      </c>
    </row>
    <row r="2533" spans="2:7" ht="17.100000000000001" customHeight="1">
      <c r="B2533" s="240">
        <v>41611</v>
      </c>
      <c r="C2533" s="245" t="s">
        <v>2975</v>
      </c>
      <c r="D2533" s="245" t="s">
        <v>2974</v>
      </c>
      <c r="E2533" s="242" t="s">
        <v>212</v>
      </c>
      <c r="F2533" s="242" t="s">
        <v>212</v>
      </c>
      <c r="G2533" s="246" t="s">
        <v>385</v>
      </c>
    </row>
    <row r="2534" spans="2:7" ht="17.100000000000001" customHeight="1">
      <c r="B2534" s="240">
        <v>41611</v>
      </c>
      <c r="C2534" s="245" t="s">
        <v>2976</v>
      </c>
      <c r="D2534" s="245" t="s">
        <v>2972</v>
      </c>
      <c r="E2534" s="242" t="s">
        <v>212</v>
      </c>
      <c r="F2534" s="242"/>
      <c r="G2534" s="246" t="s">
        <v>385</v>
      </c>
    </row>
    <row r="2535" spans="2:7" ht="17.100000000000001" customHeight="1">
      <c r="B2535" s="240">
        <v>41611</v>
      </c>
      <c r="C2535" s="245" t="s">
        <v>2977</v>
      </c>
      <c r="D2535" s="245" t="s">
        <v>2974</v>
      </c>
      <c r="E2535" s="242" t="s">
        <v>212</v>
      </c>
      <c r="F2535" s="242" t="s">
        <v>212</v>
      </c>
      <c r="G2535" s="246" t="s">
        <v>385</v>
      </c>
    </row>
    <row r="2536" spans="2:7" ht="17.100000000000001" customHeight="1">
      <c r="B2536" s="240">
        <v>41611</v>
      </c>
      <c r="C2536" s="245" t="s">
        <v>2978</v>
      </c>
      <c r="D2536" s="245" t="s">
        <v>2974</v>
      </c>
      <c r="E2536" s="242" t="s">
        <v>212</v>
      </c>
      <c r="F2536" s="242" t="s">
        <v>212</v>
      </c>
      <c r="G2536" s="246" t="s">
        <v>385</v>
      </c>
    </row>
    <row r="2537" spans="2:7" ht="17.100000000000001" customHeight="1">
      <c r="B2537" s="240">
        <v>41611</v>
      </c>
      <c r="C2537" s="245" t="s">
        <v>2979</v>
      </c>
      <c r="D2537" s="245" t="s">
        <v>2974</v>
      </c>
      <c r="E2537" s="242" t="s">
        <v>212</v>
      </c>
      <c r="F2537" s="242" t="s">
        <v>212</v>
      </c>
      <c r="G2537" s="246" t="s">
        <v>385</v>
      </c>
    </row>
    <row r="2538" spans="2:7" ht="17.100000000000001" customHeight="1">
      <c r="B2538" s="240">
        <v>41611</v>
      </c>
      <c r="C2538" s="245" t="s">
        <v>2980</v>
      </c>
      <c r="D2538" s="245" t="s">
        <v>2974</v>
      </c>
      <c r="E2538" s="242" t="s">
        <v>212</v>
      </c>
      <c r="F2538" s="242" t="s">
        <v>212</v>
      </c>
      <c r="G2538" s="246" t="s">
        <v>385</v>
      </c>
    </row>
    <row r="2539" spans="2:7" ht="17.100000000000001" customHeight="1">
      <c r="B2539" s="240">
        <v>41611</v>
      </c>
      <c r="C2539" s="245" t="s">
        <v>2981</v>
      </c>
      <c r="D2539" s="245" t="s">
        <v>2974</v>
      </c>
      <c r="E2539" s="242" t="s">
        <v>212</v>
      </c>
      <c r="F2539" s="242" t="s">
        <v>212</v>
      </c>
      <c r="G2539" s="246" t="s">
        <v>385</v>
      </c>
    </row>
    <row r="2540" spans="2:7" ht="17.100000000000001" customHeight="1">
      <c r="B2540" s="240">
        <v>41611</v>
      </c>
      <c r="C2540" s="245" t="s">
        <v>2982</v>
      </c>
      <c r="D2540" s="245" t="s">
        <v>2974</v>
      </c>
      <c r="E2540" s="242" t="s">
        <v>212</v>
      </c>
      <c r="F2540" s="242" t="s">
        <v>212</v>
      </c>
      <c r="G2540" s="246" t="s">
        <v>385</v>
      </c>
    </row>
    <row r="2541" spans="2:7" ht="17.100000000000001" customHeight="1">
      <c r="B2541" s="240">
        <v>41611</v>
      </c>
      <c r="C2541" s="245" t="s">
        <v>2983</v>
      </c>
      <c r="D2541" s="245" t="s">
        <v>2972</v>
      </c>
      <c r="E2541" s="242" t="s">
        <v>212</v>
      </c>
      <c r="F2541" s="242" t="s">
        <v>212</v>
      </c>
      <c r="G2541" s="246" t="s">
        <v>385</v>
      </c>
    </row>
    <row r="2542" spans="2:7" ht="17.100000000000001" customHeight="1">
      <c r="B2542" s="240">
        <v>41611</v>
      </c>
      <c r="C2542" s="245" t="s">
        <v>2984</v>
      </c>
      <c r="D2542" s="245" t="s">
        <v>2974</v>
      </c>
      <c r="E2542" s="242" t="s">
        <v>212</v>
      </c>
      <c r="F2542" s="242" t="s">
        <v>212</v>
      </c>
      <c r="G2542" s="246" t="s">
        <v>385</v>
      </c>
    </row>
    <row r="2543" spans="2:7" ht="17.100000000000001" customHeight="1">
      <c r="B2543" s="240">
        <v>41611</v>
      </c>
      <c r="C2543" s="245" t="s">
        <v>2985</v>
      </c>
      <c r="D2543" s="245" t="s">
        <v>2974</v>
      </c>
      <c r="E2543" s="242" t="s">
        <v>212</v>
      </c>
      <c r="F2543" s="242" t="s">
        <v>212</v>
      </c>
      <c r="G2543" s="246" t="s">
        <v>385</v>
      </c>
    </row>
    <row r="2544" spans="2:7" ht="17.100000000000001" customHeight="1">
      <c r="B2544" s="240">
        <v>41611</v>
      </c>
      <c r="C2544" s="245" t="s">
        <v>2986</v>
      </c>
      <c r="D2544" s="245" t="s">
        <v>2974</v>
      </c>
      <c r="E2544" s="242" t="s">
        <v>212</v>
      </c>
      <c r="F2544" s="242"/>
      <c r="G2544" s="246" t="s">
        <v>385</v>
      </c>
    </row>
    <row r="2545" spans="2:7" ht="17.100000000000001" customHeight="1">
      <c r="B2545" s="240">
        <v>41611</v>
      </c>
      <c r="C2545" s="245" t="s">
        <v>2987</v>
      </c>
      <c r="D2545" s="245" t="s">
        <v>2972</v>
      </c>
      <c r="E2545" s="242" t="s">
        <v>212</v>
      </c>
      <c r="F2545" s="242" t="s">
        <v>212</v>
      </c>
      <c r="G2545" s="246" t="s">
        <v>385</v>
      </c>
    </row>
    <row r="2546" spans="2:7" ht="17.100000000000001" customHeight="1">
      <c r="B2546" s="240">
        <v>41611</v>
      </c>
      <c r="C2546" s="245" t="s">
        <v>2988</v>
      </c>
      <c r="D2546" s="245" t="s">
        <v>2972</v>
      </c>
      <c r="E2546" s="242" t="s">
        <v>212</v>
      </c>
      <c r="F2546" s="242" t="s">
        <v>212</v>
      </c>
      <c r="G2546" s="246" t="s">
        <v>385</v>
      </c>
    </row>
    <row r="2547" spans="2:7" ht="17.100000000000001" customHeight="1">
      <c r="B2547" s="240">
        <v>41611</v>
      </c>
      <c r="C2547" s="245" t="s">
        <v>2989</v>
      </c>
      <c r="D2547" s="245" t="s">
        <v>2974</v>
      </c>
      <c r="E2547" s="242" t="s">
        <v>212</v>
      </c>
      <c r="F2547" s="242" t="s">
        <v>212</v>
      </c>
      <c r="G2547" s="246" t="s">
        <v>385</v>
      </c>
    </row>
    <row r="2548" spans="2:7" ht="17.100000000000001" customHeight="1">
      <c r="B2548" s="240">
        <v>41611</v>
      </c>
      <c r="C2548" s="245" t="s">
        <v>2389</v>
      </c>
      <c r="D2548" s="245" t="s">
        <v>2974</v>
      </c>
      <c r="E2548" s="242" t="s">
        <v>212</v>
      </c>
      <c r="F2548" s="242"/>
      <c r="G2548" s="246" t="s">
        <v>397</v>
      </c>
    </row>
    <row r="2549" spans="2:7" ht="17.100000000000001" customHeight="1">
      <c r="B2549" s="240">
        <v>41611</v>
      </c>
      <c r="C2549" s="245" t="s">
        <v>2990</v>
      </c>
      <c r="D2549" s="245" t="s">
        <v>2972</v>
      </c>
      <c r="E2549" s="242" t="s">
        <v>212</v>
      </c>
      <c r="F2549" s="242" t="s">
        <v>212</v>
      </c>
      <c r="G2549" s="246" t="s">
        <v>397</v>
      </c>
    </row>
    <row r="2550" spans="2:7" ht="17.100000000000001" customHeight="1">
      <c r="B2550" s="240">
        <v>41611</v>
      </c>
      <c r="C2550" s="245" t="s">
        <v>2991</v>
      </c>
      <c r="D2550" s="245" t="s">
        <v>2972</v>
      </c>
      <c r="E2550" s="242" t="s">
        <v>212</v>
      </c>
      <c r="F2550" s="242" t="s">
        <v>212</v>
      </c>
      <c r="G2550" s="246" t="s">
        <v>397</v>
      </c>
    </row>
    <row r="2551" spans="2:7" ht="17.100000000000001" customHeight="1">
      <c r="B2551" s="240">
        <v>41611</v>
      </c>
      <c r="C2551" s="245" t="s">
        <v>2992</v>
      </c>
      <c r="D2551" s="245" t="s">
        <v>2972</v>
      </c>
      <c r="E2551" s="242" t="s">
        <v>212</v>
      </c>
      <c r="F2551" s="242"/>
      <c r="G2551" s="246" t="s">
        <v>397</v>
      </c>
    </row>
    <row r="2552" spans="2:7" ht="17.100000000000001" customHeight="1">
      <c r="B2552" s="240">
        <v>41611</v>
      </c>
      <c r="C2552" s="245" t="s">
        <v>2993</v>
      </c>
      <c r="D2552" s="245" t="s">
        <v>2972</v>
      </c>
      <c r="E2552" s="242" t="s">
        <v>212</v>
      </c>
      <c r="F2552" s="242" t="s">
        <v>212</v>
      </c>
      <c r="G2552" s="246" t="s">
        <v>397</v>
      </c>
    </row>
    <row r="2553" spans="2:7" ht="17.100000000000001" customHeight="1">
      <c r="B2553" s="240">
        <v>41611</v>
      </c>
      <c r="C2553" s="245" t="s">
        <v>2994</v>
      </c>
      <c r="D2553" s="245" t="s">
        <v>2972</v>
      </c>
      <c r="E2553" s="242" t="s">
        <v>212</v>
      </c>
      <c r="F2553" s="242" t="s">
        <v>212</v>
      </c>
      <c r="G2553" s="246" t="s">
        <v>397</v>
      </c>
    </row>
    <row r="2554" spans="2:7" ht="17.100000000000001" customHeight="1">
      <c r="B2554" s="240">
        <v>41611</v>
      </c>
      <c r="C2554" s="245" t="s">
        <v>2995</v>
      </c>
      <c r="D2554" s="245" t="s">
        <v>2972</v>
      </c>
      <c r="E2554" s="242" t="s">
        <v>212</v>
      </c>
      <c r="F2554" s="242" t="s">
        <v>212</v>
      </c>
      <c r="G2554" s="246" t="s">
        <v>397</v>
      </c>
    </row>
    <row r="2555" spans="2:7" ht="17.100000000000001" customHeight="1">
      <c r="B2555" s="240">
        <v>41611</v>
      </c>
      <c r="C2555" s="245" t="s">
        <v>2996</v>
      </c>
      <c r="D2555" s="245" t="s">
        <v>2997</v>
      </c>
      <c r="E2555" s="242" t="s">
        <v>212</v>
      </c>
      <c r="F2555" s="242"/>
      <c r="G2555" s="246" t="s">
        <v>397</v>
      </c>
    </row>
    <row r="2556" spans="2:7" ht="17.100000000000001" customHeight="1">
      <c r="B2556" s="240">
        <v>41611</v>
      </c>
      <c r="C2556" s="245" t="s">
        <v>2998</v>
      </c>
      <c r="D2556" s="245" t="s">
        <v>2997</v>
      </c>
      <c r="E2556" s="242" t="s">
        <v>212</v>
      </c>
      <c r="F2556" s="242" t="s">
        <v>212</v>
      </c>
      <c r="G2556" s="246" t="s">
        <v>397</v>
      </c>
    </row>
    <row r="2557" spans="2:7" ht="17.100000000000001" customHeight="1">
      <c r="B2557" s="240">
        <v>41611</v>
      </c>
      <c r="C2557" s="245" t="s">
        <v>2999</v>
      </c>
      <c r="D2557" s="245" t="s">
        <v>2997</v>
      </c>
      <c r="E2557" s="242" t="s">
        <v>212</v>
      </c>
      <c r="F2557" s="242" t="s">
        <v>212</v>
      </c>
      <c r="G2557" s="246" t="s">
        <v>397</v>
      </c>
    </row>
    <row r="2558" spans="2:7" ht="17.100000000000001" customHeight="1">
      <c r="B2558" s="240">
        <v>41611</v>
      </c>
      <c r="C2558" s="245" t="s">
        <v>3000</v>
      </c>
      <c r="D2558" s="245" t="s">
        <v>2997</v>
      </c>
      <c r="E2558" s="242" t="s">
        <v>212</v>
      </c>
      <c r="F2558" s="242" t="s">
        <v>212</v>
      </c>
      <c r="G2558" s="246" t="s">
        <v>397</v>
      </c>
    </row>
    <row r="2559" spans="2:7" ht="17.100000000000001" customHeight="1">
      <c r="B2559" s="240">
        <v>41611</v>
      </c>
      <c r="C2559" s="245" t="s">
        <v>3001</v>
      </c>
      <c r="D2559" s="245" t="s">
        <v>2997</v>
      </c>
      <c r="E2559" s="242" t="s">
        <v>212</v>
      </c>
      <c r="F2559" s="242" t="s">
        <v>212</v>
      </c>
      <c r="G2559" s="246" t="s">
        <v>397</v>
      </c>
    </row>
    <row r="2560" spans="2:7" ht="17.100000000000001" customHeight="1">
      <c r="B2560" s="240">
        <v>41611</v>
      </c>
      <c r="C2560" s="245" t="s">
        <v>3002</v>
      </c>
      <c r="D2560" s="245" t="s">
        <v>2997</v>
      </c>
      <c r="E2560" s="242" t="s">
        <v>212</v>
      </c>
      <c r="F2560" s="242"/>
      <c r="G2560" s="246" t="s">
        <v>397</v>
      </c>
    </row>
    <row r="2561" spans="2:7" ht="17.100000000000001" customHeight="1">
      <c r="B2561" s="240">
        <v>41611</v>
      </c>
      <c r="C2561" s="245" t="s">
        <v>3003</v>
      </c>
      <c r="D2561" s="245" t="s">
        <v>2997</v>
      </c>
      <c r="E2561" s="242" t="s">
        <v>212</v>
      </c>
      <c r="F2561" s="242" t="s">
        <v>212</v>
      </c>
      <c r="G2561" s="246" t="s">
        <v>220</v>
      </c>
    </row>
    <row r="2562" spans="2:7" ht="17.100000000000001" customHeight="1">
      <c r="B2562" s="240">
        <v>41611</v>
      </c>
      <c r="C2562" s="245" t="s">
        <v>3004</v>
      </c>
      <c r="D2562" s="245" t="s">
        <v>2997</v>
      </c>
      <c r="E2562" s="242" t="s">
        <v>212</v>
      </c>
      <c r="F2562" s="242" t="s">
        <v>212</v>
      </c>
      <c r="G2562" s="246" t="s">
        <v>220</v>
      </c>
    </row>
    <row r="2563" spans="2:7" ht="17.100000000000001" customHeight="1">
      <c r="B2563" s="240">
        <v>41611</v>
      </c>
      <c r="C2563" s="245" t="s">
        <v>3005</v>
      </c>
      <c r="D2563" s="245" t="s">
        <v>2997</v>
      </c>
      <c r="E2563" s="242" t="s">
        <v>212</v>
      </c>
      <c r="F2563" s="242" t="s">
        <v>212</v>
      </c>
      <c r="G2563" s="246" t="s">
        <v>220</v>
      </c>
    </row>
    <row r="2564" spans="2:7" ht="17.100000000000001" customHeight="1">
      <c r="B2564" s="240">
        <v>41611</v>
      </c>
      <c r="C2564" s="245" t="s">
        <v>3006</v>
      </c>
      <c r="D2564" s="245" t="s">
        <v>2997</v>
      </c>
      <c r="E2564" s="242" t="s">
        <v>212</v>
      </c>
      <c r="F2564" s="242" t="s">
        <v>212</v>
      </c>
      <c r="G2564" s="246" t="s">
        <v>220</v>
      </c>
    </row>
    <row r="2565" spans="2:7" ht="17.100000000000001" customHeight="1">
      <c r="B2565" s="240">
        <v>41667</v>
      </c>
      <c r="C2565" s="245" t="s">
        <v>3007</v>
      </c>
      <c r="D2565" s="245" t="s">
        <v>3008</v>
      </c>
      <c r="E2565" s="242" t="s">
        <v>212</v>
      </c>
      <c r="F2565" s="242" t="s">
        <v>212</v>
      </c>
      <c r="G2565" s="246" t="s">
        <v>385</v>
      </c>
    </row>
    <row r="2566" spans="2:7" ht="17.100000000000001" customHeight="1">
      <c r="B2566" s="240">
        <v>41667</v>
      </c>
      <c r="C2566" s="245" t="s">
        <v>3009</v>
      </c>
      <c r="D2566" s="245" t="s">
        <v>3008</v>
      </c>
      <c r="E2566" s="242" t="s">
        <v>212</v>
      </c>
      <c r="F2566" s="242"/>
      <c r="G2566" s="246" t="s">
        <v>385</v>
      </c>
    </row>
    <row r="2567" spans="2:7" ht="17.100000000000001" customHeight="1">
      <c r="B2567" s="240">
        <v>41667</v>
      </c>
      <c r="C2567" s="245" t="s">
        <v>3010</v>
      </c>
      <c r="D2567" s="245" t="s">
        <v>3008</v>
      </c>
      <c r="E2567" s="242" t="s">
        <v>212</v>
      </c>
      <c r="F2567" s="242" t="s">
        <v>212</v>
      </c>
      <c r="G2567" s="246" t="s">
        <v>385</v>
      </c>
    </row>
    <row r="2568" spans="2:7" ht="17.100000000000001" customHeight="1">
      <c r="B2568" s="240">
        <v>41667</v>
      </c>
      <c r="C2568" s="245" t="s">
        <v>3011</v>
      </c>
      <c r="D2568" s="245" t="s">
        <v>3012</v>
      </c>
      <c r="E2568" s="242" t="s">
        <v>212</v>
      </c>
      <c r="F2568" s="242"/>
      <c r="G2568" s="246" t="s">
        <v>385</v>
      </c>
    </row>
    <row r="2569" spans="2:7" ht="17.100000000000001" customHeight="1">
      <c r="B2569" s="240">
        <v>41667</v>
      </c>
      <c r="C2569" s="245" t="s">
        <v>3013</v>
      </c>
      <c r="D2569" s="245" t="s">
        <v>3012</v>
      </c>
      <c r="E2569" s="242" t="s">
        <v>212</v>
      </c>
      <c r="F2569" s="242" t="s">
        <v>212</v>
      </c>
      <c r="G2569" s="246" t="s">
        <v>385</v>
      </c>
    </row>
    <row r="2570" spans="2:7" ht="17.100000000000001" customHeight="1">
      <c r="B2570" s="240">
        <v>41667</v>
      </c>
      <c r="C2570" s="245" t="s">
        <v>3014</v>
      </c>
      <c r="D2570" s="245" t="s">
        <v>3008</v>
      </c>
      <c r="E2570" s="242" t="s">
        <v>212</v>
      </c>
      <c r="F2570" s="242" t="s">
        <v>212</v>
      </c>
      <c r="G2570" s="246" t="s">
        <v>385</v>
      </c>
    </row>
    <row r="2571" spans="2:7" ht="17.100000000000001" customHeight="1">
      <c r="B2571" s="240">
        <v>41667</v>
      </c>
      <c r="C2571" s="245" t="s">
        <v>3015</v>
      </c>
      <c r="D2571" s="245" t="s">
        <v>3016</v>
      </c>
      <c r="E2571" s="242" t="s">
        <v>212</v>
      </c>
      <c r="F2571" s="242" t="s">
        <v>212</v>
      </c>
      <c r="G2571" s="246" t="s">
        <v>385</v>
      </c>
    </row>
    <row r="2572" spans="2:7" ht="17.100000000000001" customHeight="1">
      <c r="B2572" s="240">
        <v>41667</v>
      </c>
      <c r="C2572" s="245" t="s">
        <v>3017</v>
      </c>
      <c r="D2572" s="245" t="s">
        <v>3018</v>
      </c>
      <c r="E2572" s="242" t="s">
        <v>212</v>
      </c>
      <c r="F2572" s="242" t="s">
        <v>212</v>
      </c>
      <c r="G2572" s="246" t="s">
        <v>385</v>
      </c>
    </row>
    <row r="2573" spans="2:7" ht="17.100000000000001" customHeight="1">
      <c r="B2573" s="240">
        <v>41667</v>
      </c>
      <c r="C2573" s="245" t="s">
        <v>3019</v>
      </c>
      <c r="D2573" s="245" t="s">
        <v>3016</v>
      </c>
      <c r="E2573" s="242" t="s">
        <v>212</v>
      </c>
      <c r="F2573" s="242" t="s">
        <v>212</v>
      </c>
      <c r="G2573" s="246" t="s">
        <v>385</v>
      </c>
    </row>
    <row r="2574" spans="2:7" ht="17.100000000000001" customHeight="1">
      <c r="B2574" s="240">
        <v>41667</v>
      </c>
      <c r="C2574" s="245" t="s">
        <v>3020</v>
      </c>
      <c r="D2574" s="245" t="s">
        <v>3021</v>
      </c>
      <c r="E2574" s="242" t="s">
        <v>212</v>
      </c>
      <c r="F2574" s="242" t="s">
        <v>212</v>
      </c>
      <c r="G2574" s="246" t="s">
        <v>385</v>
      </c>
    </row>
    <row r="2575" spans="2:7" ht="17.100000000000001" customHeight="1">
      <c r="B2575" s="240">
        <v>41667</v>
      </c>
      <c r="C2575" s="245" t="s">
        <v>3022</v>
      </c>
      <c r="D2575" s="245" t="s">
        <v>3023</v>
      </c>
      <c r="E2575" s="242" t="s">
        <v>212</v>
      </c>
      <c r="F2575" s="242" t="s">
        <v>212</v>
      </c>
      <c r="G2575" s="246" t="s">
        <v>385</v>
      </c>
    </row>
    <row r="2576" spans="2:7" ht="17.100000000000001" customHeight="1">
      <c r="B2576" s="240">
        <v>41722</v>
      </c>
      <c r="C2576" s="245" t="s">
        <v>3024</v>
      </c>
      <c r="D2576" s="245" t="s">
        <v>3025</v>
      </c>
      <c r="E2576" s="242" t="s">
        <v>212</v>
      </c>
      <c r="F2576" s="242" t="s">
        <v>212</v>
      </c>
      <c r="G2576" s="246" t="s">
        <v>385</v>
      </c>
    </row>
    <row r="2577" spans="2:7" ht="17.100000000000001" customHeight="1">
      <c r="B2577" s="240">
        <v>41722</v>
      </c>
      <c r="C2577" s="245" t="s">
        <v>3026</v>
      </c>
      <c r="D2577" s="245" t="s">
        <v>3025</v>
      </c>
      <c r="E2577" s="242" t="s">
        <v>212</v>
      </c>
      <c r="F2577" s="242" t="s">
        <v>212</v>
      </c>
      <c r="G2577" s="246" t="s">
        <v>385</v>
      </c>
    </row>
    <row r="2578" spans="2:7" ht="17.100000000000001" customHeight="1">
      <c r="B2578" s="240">
        <v>41722</v>
      </c>
      <c r="C2578" s="245" t="s">
        <v>2432</v>
      </c>
      <c r="D2578" s="245" t="s">
        <v>1457</v>
      </c>
      <c r="E2578" s="242" t="s">
        <v>212</v>
      </c>
      <c r="F2578" s="242" t="s">
        <v>212</v>
      </c>
      <c r="G2578" s="246" t="s">
        <v>397</v>
      </c>
    </row>
    <row r="2579" spans="2:7" ht="17.100000000000001" customHeight="1">
      <c r="B2579" s="240">
        <v>41722</v>
      </c>
      <c r="C2579" s="245" t="s">
        <v>3027</v>
      </c>
      <c r="D2579" s="245" t="s">
        <v>1457</v>
      </c>
      <c r="E2579" s="242" t="s">
        <v>212</v>
      </c>
      <c r="F2579" s="242"/>
      <c r="G2579" s="246" t="s">
        <v>397</v>
      </c>
    </row>
    <row r="2580" spans="2:7" ht="17.100000000000001" customHeight="1">
      <c r="B2580" s="240">
        <v>41722</v>
      </c>
      <c r="C2580" s="245" t="s">
        <v>3028</v>
      </c>
      <c r="D2580" s="245" t="s">
        <v>1457</v>
      </c>
      <c r="E2580" s="242" t="s">
        <v>212</v>
      </c>
      <c r="F2580" s="242" t="s">
        <v>212</v>
      </c>
      <c r="G2580" s="246" t="s">
        <v>397</v>
      </c>
    </row>
    <row r="2581" spans="2:7" ht="17.100000000000001" customHeight="1">
      <c r="B2581" s="240">
        <v>41722</v>
      </c>
      <c r="C2581" s="245" t="s">
        <v>3029</v>
      </c>
      <c r="D2581" s="245" t="s">
        <v>1457</v>
      </c>
      <c r="E2581" s="242" t="s">
        <v>212</v>
      </c>
      <c r="F2581" s="242" t="s">
        <v>212</v>
      </c>
      <c r="G2581" s="246" t="s">
        <v>397</v>
      </c>
    </row>
    <row r="2582" spans="2:7" ht="17.100000000000001" customHeight="1">
      <c r="B2582" s="240">
        <v>41722</v>
      </c>
      <c r="C2582" s="245" t="s">
        <v>3030</v>
      </c>
      <c r="D2582" s="245" t="s">
        <v>1457</v>
      </c>
      <c r="E2582" s="242" t="s">
        <v>212</v>
      </c>
      <c r="F2582" s="242" t="s">
        <v>212</v>
      </c>
      <c r="G2582" s="246" t="s">
        <v>397</v>
      </c>
    </row>
    <row r="2583" spans="2:7" ht="17.100000000000001" customHeight="1">
      <c r="B2583" s="240">
        <v>41722</v>
      </c>
      <c r="C2583" s="245" t="s">
        <v>3031</v>
      </c>
      <c r="D2583" s="245" t="s">
        <v>1457</v>
      </c>
      <c r="E2583" s="242" t="s">
        <v>212</v>
      </c>
      <c r="F2583" s="242"/>
      <c r="G2583" s="246" t="s">
        <v>397</v>
      </c>
    </row>
    <row r="2584" spans="2:7" ht="17.100000000000001" customHeight="1">
      <c r="B2584" s="240">
        <v>41722</v>
      </c>
      <c r="C2584" s="245" t="s">
        <v>3032</v>
      </c>
      <c r="D2584" s="245" t="s">
        <v>1457</v>
      </c>
      <c r="E2584" s="242" t="s">
        <v>212</v>
      </c>
      <c r="F2584" s="242"/>
      <c r="G2584" s="246" t="s">
        <v>397</v>
      </c>
    </row>
    <row r="2585" spans="2:7" ht="17.100000000000001" customHeight="1">
      <c r="B2585" s="240">
        <v>41722</v>
      </c>
      <c r="C2585" s="245" t="s">
        <v>3033</v>
      </c>
      <c r="D2585" s="245" t="s">
        <v>1457</v>
      </c>
      <c r="E2585" s="242" t="s">
        <v>212</v>
      </c>
      <c r="F2585" s="242"/>
      <c r="G2585" s="246" t="s">
        <v>397</v>
      </c>
    </row>
    <row r="2586" spans="2:7" ht="17.100000000000001" customHeight="1">
      <c r="B2586" s="240">
        <v>41722</v>
      </c>
      <c r="C2586" s="245" t="s">
        <v>3034</v>
      </c>
      <c r="D2586" s="245" t="s">
        <v>1457</v>
      </c>
      <c r="E2586" s="242" t="s">
        <v>212</v>
      </c>
      <c r="F2586" s="242"/>
      <c r="G2586" s="246" t="s">
        <v>397</v>
      </c>
    </row>
    <row r="2587" spans="2:7" ht="17.100000000000001" customHeight="1">
      <c r="B2587" s="240">
        <v>41722</v>
      </c>
      <c r="C2587" s="245" t="s">
        <v>3035</v>
      </c>
      <c r="D2587" s="245" t="s">
        <v>1457</v>
      </c>
      <c r="E2587" s="242" t="s">
        <v>212</v>
      </c>
      <c r="F2587" s="242"/>
      <c r="G2587" s="246" t="s">
        <v>397</v>
      </c>
    </row>
    <row r="2588" spans="2:7" ht="17.100000000000001" customHeight="1">
      <c r="B2588" s="240">
        <v>41722</v>
      </c>
      <c r="C2588" s="245" t="s">
        <v>3036</v>
      </c>
      <c r="D2588" s="245" t="s">
        <v>1457</v>
      </c>
      <c r="E2588" s="242" t="s">
        <v>212</v>
      </c>
      <c r="F2588" s="242"/>
      <c r="G2588" s="246" t="s">
        <v>397</v>
      </c>
    </row>
    <row r="2589" spans="2:7" ht="17.100000000000001" customHeight="1">
      <c r="B2589" s="240">
        <v>41722</v>
      </c>
      <c r="C2589" s="245" t="s">
        <v>3037</v>
      </c>
      <c r="D2589" s="245" t="s">
        <v>1457</v>
      </c>
      <c r="E2589" s="242" t="s">
        <v>212</v>
      </c>
      <c r="F2589" s="242" t="s">
        <v>212</v>
      </c>
      <c r="G2589" s="246" t="s">
        <v>397</v>
      </c>
    </row>
    <row r="2590" spans="2:7" ht="17.100000000000001" customHeight="1">
      <c r="B2590" s="240">
        <v>41722</v>
      </c>
      <c r="C2590" s="245" t="s">
        <v>3038</v>
      </c>
      <c r="D2590" s="245" t="s">
        <v>1457</v>
      </c>
      <c r="E2590" s="242" t="s">
        <v>212</v>
      </c>
      <c r="F2590" s="242" t="s">
        <v>212</v>
      </c>
      <c r="G2590" s="246" t="s">
        <v>397</v>
      </c>
    </row>
    <row r="2591" spans="2:7" ht="17.100000000000001" customHeight="1">
      <c r="B2591" s="240">
        <v>41722</v>
      </c>
      <c r="C2591" s="245" t="s">
        <v>3039</v>
      </c>
      <c r="D2591" s="245" t="s">
        <v>1457</v>
      </c>
      <c r="E2591" s="242" t="s">
        <v>212</v>
      </c>
      <c r="F2591" s="242" t="s">
        <v>212</v>
      </c>
      <c r="G2591" s="246" t="s">
        <v>397</v>
      </c>
    </row>
    <row r="2592" spans="2:7" ht="17.100000000000001" customHeight="1">
      <c r="B2592" s="240">
        <v>41722</v>
      </c>
      <c r="C2592" s="245" t="s">
        <v>3040</v>
      </c>
      <c r="D2592" s="245" t="s">
        <v>1457</v>
      </c>
      <c r="E2592" s="242" t="s">
        <v>212</v>
      </c>
      <c r="F2592" s="242" t="s">
        <v>212</v>
      </c>
      <c r="G2592" s="246" t="s">
        <v>397</v>
      </c>
    </row>
    <row r="2593" spans="2:7" ht="17.100000000000001" customHeight="1">
      <c r="B2593" s="240">
        <v>41722</v>
      </c>
      <c r="C2593" s="245" t="s">
        <v>3041</v>
      </c>
      <c r="D2593" s="245" t="s">
        <v>1457</v>
      </c>
      <c r="E2593" s="242" t="s">
        <v>212</v>
      </c>
      <c r="F2593" s="242" t="s">
        <v>212</v>
      </c>
      <c r="G2593" s="246" t="s">
        <v>397</v>
      </c>
    </row>
    <row r="2594" spans="2:7" ht="17.100000000000001" customHeight="1">
      <c r="B2594" s="240">
        <v>41722</v>
      </c>
      <c r="C2594" s="245" t="s">
        <v>3042</v>
      </c>
      <c r="D2594" s="245" t="s">
        <v>1457</v>
      </c>
      <c r="E2594" s="242" t="s">
        <v>212</v>
      </c>
      <c r="F2594" s="242" t="s">
        <v>212</v>
      </c>
      <c r="G2594" s="246" t="s">
        <v>397</v>
      </c>
    </row>
    <row r="2595" spans="2:7" ht="17.100000000000001" customHeight="1">
      <c r="B2595" s="240">
        <v>41722</v>
      </c>
      <c r="C2595" s="245" t="s">
        <v>3043</v>
      </c>
      <c r="D2595" s="245" t="s">
        <v>1457</v>
      </c>
      <c r="E2595" s="242" t="s">
        <v>212</v>
      </c>
      <c r="F2595" s="242" t="s">
        <v>212</v>
      </c>
      <c r="G2595" s="246" t="s">
        <v>397</v>
      </c>
    </row>
    <row r="2596" spans="2:7" ht="17.100000000000001" customHeight="1">
      <c r="B2596" s="240">
        <v>41722</v>
      </c>
      <c r="C2596" s="245" t="s">
        <v>3044</v>
      </c>
      <c r="D2596" s="245" t="s">
        <v>1457</v>
      </c>
      <c r="E2596" s="242" t="s">
        <v>212</v>
      </c>
      <c r="F2596" s="242" t="s">
        <v>212</v>
      </c>
      <c r="G2596" s="246" t="s">
        <v>397</v>
      </c>
    </row>
    <row r="2597" spans="2:7" ht="17.100000000000001" customHeight="1">
      <c r="B2597" s="240">
        <v>41722</v>
      </c>
      <c r="C2597" s="245" t="s">
        <v>2272</v>
      </c>
      <c r="D2597" s="245" t="s">
        <v>1457</v>
      </c>
      <c r="E2597" s="242" t="s">
        <v>212</v>
      </c>
      <c r="F2597" s="242" t="s">
        <v>212</v>
      </c>
      <c r="G2597" s="246" t="s">
        <v>397</v>
      </c>
    </row>
    <row r="2598" spans="2:7" ht="17.100000000000001" customHeight="1">
      <c r="B2598" s="240">
        <v>41722</v>
      </c>
      <c r="C2598" s="245" t="s">
        <v>3045</v>
      </c>
      <c r="D2598" s="245" t="s">
        <v>2444</v>
      </c>
      <c r="E2598" s="242" t="s">
        <v>212</v>
      </c>
      <c r="F2598" s="242" t="s">
        <v>212</v>
      </c>
      <c r="G2598" s="246" t="s">
        <v>385</v>
      </c>
    </row>
    <row r="2599" spans="2:7" ht="17.100000000000001" customHeight="1">
      <c r="B2599" s="240">
        <v>41722</v>
      </c>
      <c r="C2599" s="245" t="s">
        <v>3046</v>
      </c>
      <c r="D2599" s="245" t="s">
        <v>3047</v>
      </c>
      <c r="E2599" s="242" t="s">
        <v>212</v>
      </c>
      <c r="F2599" s="242" t="s">
        <v>212</v>
      </c>
      <c r="G2599" s="246" t="s">
        <v>385</v>
      </c>
    </row>
    <row r="2600" spans="2:7" ht="17.100000000000001" customHeight="1">
      <c r="B2600" s="240">
        <v>41722</v>
      </c>
      <c r="C2600" s="245" t="s">
        <v>3048</v>
      </c>
      <c r="D2600" s="245" t="s">
        <v>2444</v>
      </c>
      <c r="E2600" s="242" t="s">
        <v>212</v>
      </c>
      <c r="F2600" s="242" t="s">
        <v>212</v>
      </c>
      <c r="G2600" s="246" t="s">
        <v>385</v>
      </c>
    </row>
    <row r="2601" spans="2:7" ht="17.100000000000001" customHeight="1">
      <c r="B2601" s="240">
        <v>41722</v>
      </c>
      <c r="C2601" s="245" t="s">
        <v>3049</v>
      </c>
      <c r="D2601" s="245" t="s">
        <v>2444</v>
      </c>
      <c r="E2601" s="242" t="s">
        <v>212</v>
      </c>
      <c r="F2601" s="242" t="s">
        <v>212</v>
      </c>
      <c r="G2601" s="246" t="s">
        <v>385</v>
      </c>
    </row>
    <row r="2602" spans="2:7" ht="17.100000000000001" customHeight="1">
      <c r="B2602" s="240">
        <v>41722</v>
      </c>
      <c r="C2602" s="245" t="s">
        <v>3050</v>
      </c>
      <c r="D2602" s="245" t="s">
        <v>3047</v>
      </c>
      <c r="E2602" s="242" t="s">
        <v>212</v>
      </c>
      <c r="F2602" s="242"/>
      <c r="G2602" s="246" t="s">
        <v>385</v>
      </c>
    </row>
    <row r="2603" spans="2:7" ht="17.100000000000001" customHeight="1">
      <c r="B2603" s="240">
        <v>41722</v>
      </c>
      <c r="C2603" s="245" t="s">
        <v>3051</v>
      </c>
      <c r="D2603" s="245" t="s">
        <v>3047</v>
      </c>
      <c r="E2603" s="242" t="s">
        <v>212</v>
      </c>
      <c r="F2603" s="242" t="s">
        <v>212</v>
      </c>
      <c r="G2603" s="246" t="s">
        <v>385</v>
      </c>
    </row>
    <row r="2604" spans="2:7" ht="17.100000000000001" customHeight="1">
      <c r="B2604" s="240">
        <v>41722</v>
      </c>
      <c r="C2604" s="245" t="s">
        <v>3052</v>
      </c>
      <c r="D2604" s="245" t="s">
        <v>3047</v>
      </c>
      <c r="E2604" s="242" t="s">
        <v>212</v>
      </c>
      <c r="F2604" s="242" t="s">
        <v>212</v>
      </c>
      <c r="G2604" s="246" t="s">
        <v>385</v>
      </c>
    </row>
    <row r="2605" spans="2:7" ht="17.100000000000001" customHeight="1">
      <c r="B2605" s="240">
        <v>41722</v>
      </c>
      <c r="C2605" s="245" t="s">
        <v>3053</v>
      </c>
      <c r="D2605" s="245" t="s">
        <v>3047</v>
      </c>
      <c r="E2605" s="242" t="s">
        <v>212</v>
      </c>
      <c r="F2605" s="242" t="s">
        <v>212</v>
      </c>
      <c r="G2605" s="246" t="s">
        <v>385</v>
      </c>
    </row>
    <row r="2606" spans="2:7" ht="17.100000000000001" customHeight="1">
      <c r="B2606" s="240">
        <v>41722</v>
      </c>
      <c r="C2606" s="245" t="s">
        <v>3054</v>
      </c>
      <c r="D2606" s="245" t="s">
        <v>3047</v>
      </c>
      <c r="E2606" s="242" t="s">
        <v>212</v>
      </c>
      <c r="F2606" s="242" t="s">
        <v>212</v>
      </c>
      <c r="G2606" s="246" t="s">
        <v>385</v>
      </c>
    </row>
    <row r="2607" spans="2:7" ht="17.100000000000001" customHeight="1">
      <c r="B2607" s="240">
        <v>41722</v>
      </c>
      <c r="C2607" s="245" t="s">
        <v>3055</v>
      </c>
      <c r="D2607" s="245" t="s">
        <v>3047</v>
      </c>
      <c r="E2607" s="242" t="s">
        <v>212</v>
      </c>
      <c r="F2607" s="242" t="s">
        <v>212</v>
      </c>
      <c r="G2607" s="246" t="s">
        <v>385</v>
      </c>
    </row>
    <row r="2608" spans="2:7" ht="17.100000000000001" customHeight="1">
      <c r="B2608" s="240">
        <v>41722</v>
      </c>
      <c r="C2608" s="245" t="s">
        <v>3056</v>
      </c>
      <c r="D2608" s="245" t="s">
        <v>3047</v>
      </c>
      <c r="E2608" s="242" t="s">
        <v>212</v>
      </c>
      <c r="F2608" s="242" t="s">
        <v>212</v>
      </c>
      <c r="G2608" s="246" t="s">
        <v>385</v>
      </c>
    </row>
    <row r="2609" spans="2:7" ht="17.100000000000001" customHeight="1">
      <c r="B2609" s="240">
        <v>41722</v>
      </c>
      <c r="C2609" s="245" t="s">
        <v>3057</v>
      </c>
      <c r="D2609" s="245" t="s">
        <v>3047</v>
      </c>
      <c r="E2609" s="242" t="s">
        <v>212</v>
      </c>
      <c r="F2609" s="242" t="s">
        <v>212</v>
      </c>
      <c r="G2609" s="246" t="s">
        <v>385</v>
      </c>
    </row>
    <row r="2610" spans="2:7" ht="17.100000000000001" customHeight="1">
      <c r="B2610" s="240">
        <v>41722</v>
      </c>
      <c r="C2610" s="245" t="s">
        <v>3058</v>
      </c>
      <c r="D2610" s="245" t="s">
        <v>3047</v>
      </c>
      <c r="E2610" s="242" t="s">
        <v>212</v>
      </c>
      <c r="F2610" s="242" t="s">
        <v>212</v>
      </c>
      <c r="G2610" s="246" t="s">
        <v>385</v>
      </c>
    </row>
    <row r="2611" spans="2:7" ht="17.100000000000001" customHeight="1">
      <c r="B2611" s="240">
        <v>41722</v>
      </c>
      <c r="C2611" s="245" t="s">
        <v>3059</v>
      </c>
      <c r="D2611" s="245" t="s">
        <v>3047</v>
      </c>
      <c r="E2611" s="242" t="s">
        <v>212</v>
      </c>
      <c r="F2611" s="242" t="s">
        <v>212</v>
      </c>
      <c r="G2611" s="246" t="s">
        <v>385</v>
      </c>
    </row>
    <row r="2612" spans="2:7" ht="17.100000000000001" customHeight="1">
      <c r="B2612" s="240">
        <v>41722</v>
      </c>
      <c r="C2612" s="245" t="s">
        <v>3060</v>
      </c>
      <c r="D2612" s="245" t="s">
        <v>3047</v>
      </c>
      <c r="E2612" s="242" t="s">
        <v>212</v>
      </c>
      <c r="F2612" s="242" t="s">
        <v>212</v>
      </c>
      <c r="G2612" s="246" t="s">
        <v>385</v>
      </c>
    </row>
    <row r="2613" spans="2:7" ht="17.100000000000001" customHeight="1">
      <c r="B2613" s="240">
        <v>41722</v>
      </c>
      <c r="C2613" s="245" t="s">
        <v>3061</v>
      </c>
      <c r="D2613" s="245" t="s">
        <v>3047</v>
      </c>
      <c r="E2613" s="242" t="s">
        <v>212</v>
      </c>
      <c r="F2613" s="242" t="s">
        <v>212</v>
      </c>
      <c r="G2613" s="246" t="s">
        <v>385</v>
      </c>
    </row>
    <row r="2614" spans="2:7" ht="17.100000000000001" customHeight="1">
      <c r="B2614" s="240">
        <v>41722</v>
      </c>
      <c r="C2614" s="245" t="s">
        <v>3062</v>
      </c>
      <c r="D2614" s="245" t="s">
        <v>3047</v>
      </c>
      <c r="E2614" s="242" t="s">
        <v>212</v>
      </c>
      <c r="F2614" s="242" t="s">
        <v>212</v>
      </c>
      <c r="G2614" s="246" t="s">
        <v>385</v>
      </c>
    </row>
    <row r="2615" spans="2:7" ht="17.100000000000001" customHeight="1">
      <c r="B2615" s="240">
        <v>41722</v>
      </c>
      <c r="C2615" s="245" t="s">
        <v>3063</v>
      </c>
      <c r="D2615" s="245" t="s">
        <v>2444</v>
      </c>
      <c r="E2615" s="242" t="s">
        <v>212</v>
      </c>
      <c r="F2615" s="242" t="s">
        <v>212</v>
      </c>
      <c r="G2615" s="246" t="s">
        <v>385</v>
      </c>
    </row>
    <row r="2616" spans="2:7" ht="17.100000000000001" customHeight="1">
      <c r="B2616" s="240">
        <v>41722</v>
      </c>
      <c r="C2616" s="245" t="s">
        <v>3064</v>
      </c>
      <c r="D2616" s="245" t="s">
        <v>1457</v>
      </c>
      <c r="E2616" s="242" t="s">
        <v>212</v>
      </c>
      <c r="F2616" s="242" t="s">
        <v>212</v>
      </c>
      <c r="G2616" s="246" t="s">
        <v>385</v>
      </c>
    </row>
    <row r="2617" spans="2:7" ht="17.100000000000001" customHeight="1">
      <c r="B2617" s="240">
        <v>41722</v>
      </c>
      <c r="C2617" s="245" t="s">
        <v>3065</v>
      </c>
      <c r="D2617" s="245" t="s">
        <v>1457</v>
      </c>
      <c r="E2617" s="242" t="s">
        <v>212</v>
      </c>
      <c r="F2617" s="242" t="s">
        <v>212</v>
      </c>
      <c r="G2617" s="246" t="s">
        <v>385</v>
      </c>
    </row>
    <row r="2618" spans="2:7" ht="17.100000000000001" customHeight="1">
      <c r="B2618" s="240">
        <v>41722</v>
      </c>
      <c r="C2618" s="245" t="s">
        <v>3066</v>
      </c>
      <c r="D2618" s="245" t="s">
        <v>2444</v>
      </c>
      <c r="E2618" s="242" t="s">
        <v>212</v>
      </c>
      <c r="F2618" s="242" t="s">
        <v>212</v>
      </c>
      <c r="G2618" s="246" t="s">
        <v>397</v>
      </c>
    </row>
    <row r="2619" spans="2:7" ht="17.100000000000001" customHeight="1">
      <c r="B2619" s="240">
        <v>41722</v>
      </c>
      <c r="C2619" s="245" t="s">
        <v>3067</v>
      </c>
      <c r="D2619" s="245" t="s">
        <v>2444</v>
      </c>
      <c r="E2619" s="242" t="s">
        <v>212</v>
      </c>
      <c r="F2619" s="242" t="s">
        <v>212</v>
      </c>
      <c r="G2619" s="246" t="s">
        <v>397</v>
      </c>
    </row>
    <row r="2620" spans="2:7" ht="17.100000000000001" customHeight="1">
      <c r="B2620" s="240">
        <v>41722</v>
      </c>
      <c r="C2620" s="245" t="s">
        <v>3068</v>
      </c>
      <c r="D2620" s="245" t="s">
        <v>2444</v>
      </c>
      <c r="E2620" s="242" t="s">
        <v>212</v>
      </c>
      <c r="F2620" s="242"/>
      <c r="G2620" s="246" t="s">
        <v>397</v>
      </c>
    </row>
    <row r="2621" spans="2:7" ht="17.100000000000001" customHeight="1">
      <c r="B2621" s="240">
        <v>41722</v>
      </c>
      <c r="C2621" s="245" t="s">
        <v>3069</v>
      </c>
      <c r="D2621" s="245" t="s">
        <v>2444</v>
      </c>
      <c r="E2621" s="242" t="s">
        <v>212</v>
      </c>
      <c r="F2621" s="242" t="s">
        <v>212</v>
      </c>
      <c r="G2621" s="246" t="s">
        <v>397</v>
      </c>
    </row>
    <row r="2622" spans="2:7" ht="17.100000000000001" customHeight="1">
      <c r="B2622" s="240">
        <v>41722</v>
      </c>
      <c r="C2622" s="245" t="s">
        <v>3070</v>
      </c>
      <c r="D2622" s="245" t="s">
        <v>2444</v>
      </c>
      <c r="E2622" s="242" t="s">
        <v>212</v>
      </c>
      <c r="F2622" s="242" t="s">
        <v>212</v>
      </c>
      <c r="G2622" s="246" t="s">
        <v>397</v>
      </c>
    </row>
    <row r="2623" spans="2:7" ht="17.100000000000001" customHeight="1">
      <c r="B2623" s="240">
        <v>41722</v>
      </c>
      <c r="C2623" s="245" t="s">
        <v>3071</v>
      </c>
      <c r="D2623" s="245" t="s">
        <v>2444</v>
      </c>
      <c r="E2623" s="242" t="s">
        <v>212</v>
      </c>
      <c r="F2623" s="242"/>
      <c r="G2623" s="246" t="s">
        <v>397</v>
      </c>
    </row>
    <row r="2624" spans="2:7" ht="17.100000000000001" customHeight="1">
      <c r="B2624" s="240">
        <v>41722</v>
      </c>
      <c r="C2624" s="245" t="s">
        <v>3072</v>
      </c>
      <c r="D2624" s="245" t="s">
        <v>2444</v>
      </c>
      <c r="E2624" s="242" t="s">
        <v>212</v>
      </c>
      <c r="F2624" s="242"/>
      <c r="G2624" s="246" t="s">
        <v>397</v>
      </c>
    </row>
    <row r="2625" spans="2:7" ht="17.100000000000001" customHeight="1">
      <c r="B2625" s="240">
        <v>41722</v>
      </c>
      <c r="C2625" s="245" t="s">
        <v>3073</v>
      </c>
      <c r="D2625" s="245" t="s">
        <v>2433</v>
      </c>
      <c r="E2625" s="242" t="s">
        <v>212</v>
      </c>
      <c r="F2625" s="242" t="s">
        <v>212</v>
      </c>
      <c r="G2625" s="246" t="s">
        <v>397</v>
      </c>
    </row>
    <row r="2626" spans="2:7" ht="17.100000000000001" customHeight="1">
      <c r="B2626" s="240">
        <v>41722</v>
      </c>
      <c r="C2626" s="245" t="s">
        <v>3074</v>
      </c>
      <c r="D2626" s="245" t="s">
        <v>2444</v>
      </c>
      <c r="E2626" s="242" t="s">
        <v>212</v>
      </c>
      <c r="F2626" s="242" t="s">
        <v>212</v>
      </c>
      <c r="G2626" s="246" t="s">
        <v>397</v>
      </c>
    </row>
    <row r="2627" spans="2:7" ht="17.100000000000001" customHeight="1">
      <c r="B2627" s="240">
        <v>41722</v>
      </c>
      <c r="C2627" s="245" t="s">
        <v>3075</v>
      </c>
      <c r="D2627" s="245" t="s">
        <v>2444</v>
      </c>
      <c r="E2627" s="242" t="s">
        <v>212</v>
      </c>
      <c r="F2627" s="242" t="s">
        <v>212</v>
      </c>
      <c r="G2627" s="246" t="s">
        <v>397</v>
      </c>
    </row>
    <row r="2628" spans="2:7" ht="17.100000000000001" customHeight="1">
      <c r="B2628" s="240">
        <v>41722</v>
      </c>
      <c r="C2628" s="245" t="s">
        <v>3076</v>
      </c>
      <c r="D2628" s="245" t="s">
        <v>2444</v>
      </c>
      <c r="E2628" s="242" t="s">
        <v>212</v>
      </c>
      <c r="F2628" s="242" t="s">
        <v>212</v>
      </c>
      <c r="G2628" s="246" t="s">
        <v>397</v>
      </c>
    </row>
    <row r="2629" spans="2:7" ht="17.100000000000001" customHeight="1">
      <c r="B2629" s="240">
        <v>41722</v>
      </c>
      <c r="C2629" s="245" t="s">
        <v>3077</v>
      </c>
      <c r="D2629" s="245" t="s">
        <v>3047</v>
      </c>
      <c r="E2629" s="242" t="s">
        <v>212</v>
      </c>
      <c r="F2629" s="242" t="s">
        <v>212</v>
      </c>
      <c r="G2629" s="246" t="s">
        <v>385</v>
      </c>
    </row>
    <row r="2630" spans="2:7" ht="17.100000000000001" customHeight="1">
      <c r="B2630" s="240">
        <v>41722</v>
      </c>
      <c r="C2630" s="245" t="s">
        <v>2487</v>
      </c>
      <c r="D2630" s="245" t="s">
        <v>3047</v>
      </c>
      <c r="E2630" s="242" t="s">
        <v>212</v>
      </c>
      <c r="F2630" s="242" t="s">
        <v>212</v>
      </c>
      <c r="G2630" s="246" t="s">
        <v>385</v>
      </c>
    </row>
    <row r="2631" spans="2:7" ht="17.100000000000001" customHeight="1">
      <c r="B2631" s="240">
        <v>41722</v>
      </c>
      <c r="C2631" s="245" t="s">
        <v>3078</v>
      </c>
      <c r="D2631" s="245" t="s">
        <v>3047</v>
      </c>
      <c r="E2631" s="242" t="s">
        <v>212</v>
      </c>
      <c r="F2631" s="242" t="s">
        <v>212</v>
      </c>
      <c r="G2631" s="246" t="s">
        <v>385</v>
      </c>
    </row>
    <row r="2632" spans="2:7" ht="17.100000000000001" customHeight="1">
      <c r="B2632" s="240">
        <v>41722</v>
      </c>
      <c r="C2632" s="245" t="s">
        <v>3079</v>
      </c>
      <c r="D2632" s="245" t="s">
        <v>2433</v>
      </c>
      <c r="E2632" s="242" t="s">
        <v>212</v>
      </c>
      <c r="F2632" s="242" t="s">
        <v>212</v>
      </c>
      <c r="G2632" s="246" t="s">
        <v>385</v>
      </c>
    </row>
    <row r="2633" spans="2:7" ht="17.100000000000001" customHeight="1">
      <c r="B2633" s="240">
        <v>41722</v>
      </c>
      <c r="C2633" s="245" t="s">
        <v>3080</v>
      </c>
      <c r="D2633" s="245" t="s">
        <v>2433</v>
      </c>
      <c r="E2633" s="242" t="s">
        <v>212</v>
      </c>
      <c r="F2633" s="242" t="s">
        <v>212</v>
      </c>
      <c r="G2633" s="246" t="s">
        <v>385</v>
      </c>
    </row>
    <row r="2634" spans="2:7" ht="17.100000000000001" customHeight="1">
      <c r="B2634" s="240">
        <v>41722</v>
      </c>
      <c r="C2634" s="245" t="s">
        <v>3081</v>
      </c>
      <c r="D2634" s="245" t="s">
        <v>3047</v>
      </c>
      <c r="E2634" s="242" t="s">
        <v>212</v>
      </c>
      <c r="F2634" s="242" t="s">
        <v>212</v>
      </c>
      <c r="G2634" s="246" t="s">
        <v>385</v>
      </c>
    </row>
    <row r="2635" spans="2:7" ht="17.100000000000001" customHeight="1">
      <c r="B2635" s="240">
        <v>41722</v>
      </c>
      <c r="C2635" s="245" t="s">
        <v>3082</v>
      </c>
      <c r="D2635" s="245" t="s">
        <v>3083</v>
      </c>
      <c r="E2635" s="242" t="s">
        <v>212</v>
      </c>
      <c r="F2635" s="242" t="s">
        <v>212</v>
      </c>
      <c r="G2635" s="246" t="s">
        <v>385</v>
      </c>
    </row>
    <row r="2636" spans="2:7" ht="17.100000000000001" customHeight="1">
      <c r="B2636" s="240">
        <v>41722</v>
      </c>
      <c r="C2636" s="245" t="s">
        <v>3084</v>
      </c>
      <c r="D2636" s="245" t="s">
        <v>3085</v>
      </c>
      <c r="E2636" s="242" t="s">
        <v>212</v>
      </c>
      <c r="F2636" s="242" t="s">
        <v>212</v>
      </c>
      <c r="G2636" s="246" t="s">
        <v>385</v>
      </c>
    </row>
    <row r="2637" spans="2:7" ht="17.100000000000001" customHeight="1">
      <c r="B2637" s="240">
        <v>40557</v>
      </c>
      <c r="C2637" s="245" t="s">
        <v>3086</v>
      </c>
      <c r="D2637" s="245" t="s">
        <v>1452</v>
      </c>
      <c r="E2637" s="242" t="s">
        <v>212</v>
      </c>
      <c r="F2637" s="242" t="s">
        <v>212</v>
      </c>
      <c r="G2637" s="246" t="s">
        <v>678</v>
      </c>
    </row>
    <row r="2638" spans="2:7" ht="17.100000000000001" customHeight="1">
      <c r="B2638" s="240">
        <v>40557</v>
      </c>
      <c r="C2638" s="245" t="s">
        <v>3087</v>
      </c>
      <c r="D2638" s="245" t="s">
        <v>1452</v>
      </c>
      <c r="E2638" s="242" t="s">
        <v>212</v>
      </c>
      <c r="F2638" s="242" t="s">
        <v>212</v>
      </c>
      <c r="G2638" s="246" t="s">
        <v>678</v>
      </c>
    </row>
    <row r="2639" spans="2:7" ht="17.100000000000001" customHeight="1">
      <c r="B2639" s="240">
        <v>40557</v>
      </c>
      <c r="C2639" s="245" t="s">
        <v>3088</v>
      </c>
      <c r="D2639" s="245" t="s">
        <v>1452</v>
      </c>
      <c r="E2639" s="242" t="s">
        <v>212</v>
      </c>
      <c r="F2639" s="242" t="s">
        <v>212</v>
      </c>
      <c r="G2639" s="246" t="s">
        <v>678</v>
      </c>
    </row>
    <row r="2640" spans="2:7" ht="17.100000000000001" customHeight="1">
      <c r="B2640" s="240">
        <v>41722</v>
      </c>
      <c r="C2640" s="245" t="s">
        <v>3089</v>
      </c>
      <c r="D2640" s="245" t="s">
        <v>2433</v>
      </c>
      <c r="E2640" s="242" t="s">
        <v>212</v>
      </c>
      <c r="F2640" s="242" t="s">
        <v>212</v>
      </c>
      <c r="G2640" s="246" t="s">
        <v>385</v>
      </c>
    </row>
    <row r="2641" spans="2:7" ht="17.100000000000001" customHeight="1">
      <c r="B2641" s="240">
        <v>41722</v>
      </c>
      <c r="C2641" s="245" t="s">
        <v>3090</v>
      </c>
      <c r="D2641" s="245" t="s">
        <v>2433</v>
      </c>
      <c r="E2641" s="242" t="s">
        <v>212</v>
      </c>
      <c r="F2641" s="242" t="s">
        <v>212</v>
      </c>
      <c r="G2641" s="246" t="s">
        <v>385</v>
      </c>
    </row>
    <row r="2642" spans="2:7" ht="17.100000000000001" customHeight="1">
      <c r="B2642" s="240">
        <v>41722</v>
      </c>
      <c r="C2642" s="245" t="s">
        <v>3091</v>
      </c>
      <c r="D2642" s="245" t="s">
        <v>2433</v>
      </c>
      <c r="E2642" s="242" t="s">
        <v>212</v>
      </c>
      <c r="F2642" s="242" t="s">
        <v>212</v>
      </c>
      <c r="G2642" s="246" t="s">
        <v>385</v>
      </c>
    </row>
    <row r="2643" spans="2:7" ht="17.100000000000001" customHeight="1">
      <c r="B2643" s="240">
        <v>41722</v>
      </c>
      <c r="C2643" s="245" t="s">
        <v>3092</v>
      </c>
      <c r="D2643" s="245" t="s">
        <v>2433</v>
      </c>
      <c r="E2643" s="242" t="s">
        <v>212</v>
      </c>
      <c r="F2643" s="242" t="s">
        <v>212</v>
      </c>
      <c r="G2643" s="246" t="s">
        <v>385</v>
      </c>
    </row>
    <row r="2644" spans="2:7" ht="17.100000000000001" customHeight="1">
      <c r="B2644" s="240">
        <v>41722</v>
      </c>
      <c r="C2644" s="245" t="s">
        <v>3093</v>
      </c>
      <c r="D2644" s="245" t="s">
        <v>2433</v>
      </c>
      <c r="E2644" s="242" t="s">
        <v>212</v>
      </c>
      <c r="F2644" s="242" t="s">
        <v>212</v>
      </c>
      <c r="G2644" s="246" t="s">
        <v>385</v>
      </c>
    </row>
    <row r="2645" spans="2:7" ht="17.100000000000001" customHeight="1">
      <c r="B2645" s="240">
        <v>41722</v>
      </c>
      <c r="C2645" s="245" t="s">
        <v>3094</v>
      </c>
      <c r="D2645" s="245" t="s">
        <v>2433</v>
      </c>
      <c r="E2645" s="242" t="s">
        <v>212</v>
      </c>
      <c r="F2645" s="242" t="s">
        <v>212</v>
      </c>
      <c r="G2645" s="246" t="s">
        <v>385</v>
      </c>
    </row>
    <row r="2646" spans="2:7" ht="17.100000000000001" customHeight="1">
      <c r="B2646" s="240">
        <v>41722</v>
      </c>
      <c r="C2646" s="245" t="s">
        <v>3095</v>
      </c>
      <c r="D2646" s="245" t="s">
        <v>2433</v>
      </c>
      <c r="E2646" s="242" t="s">
        <v>212</v>
      </c>
      <c r="F2646" s="242" t="s">
        <v>212</v>
      </c>
      <c r="G2646" s="246" t="s">
        <v>385</v>
      </c>
    </row>
    <row r="2647" spans="2:7" ht="17.100000000000001" customHeight="1">
      <c r="B2647" s="240">
        <v>41722</v>
      </c>
      <c r="C2647" s="245" t="s">
        <v>3096</v>
      </c>
      <c r="D2647" s="245" t="s">
        <v>3047</v>
      </c>
      <c r="E2647" s="242" t="s">
        <v>212</v>
      </c>
      <c r="F2647" s="242"/>
      <c r="G2647" s="246" t="s">
        <v>397</v>
      </c>
    </row>
    <row r="2648" spans="2:7" ht="17.100000000000001" customHeight="1">
      <c r="B2648" s="240">
        <v>41722</v>
      </c>
      <c r="C2648" s="245" t="s">
        <v>3097</v>
      </c>
      <c r="D2648" s="245" t="s">
        <v>3047</v>
      </c>
      <c r="E2648" s="242" t="s">
        <v>212</v>
      </c>
      <c r="F2648" s="242" t="s">
        <v>212</v>
      </c>
      <c r="G2648" s="246" t="s">
        <v>397</v>
      </c>
    </row>
    <row r="2649" spans="2:7" ht="17.100000000000001" customHeight="1">
      <c r="B2649" s="240">
        <v>41722</v>
      </c>
      <c r="C2649" s="245" t="s">
        <v>3098</v>
      </c>
      <c r="D2649" s="245" t="s">
        <v>3047</v>
      </c>
      <c r="E2649" s="242" t="s">
        <v>212</v>
      </c>
      <c r="F2649" s="242" t="s">
        <v>212</v>
      </c>
      <c r="G2649" s="246" t="s">
        <v>397</v>
      </c>
    </row>
    <row r="2650" spans="2:7" ht="17.100000000000001" customHeight="1">
      <c r="B2650" s="240">
        <v>41722</v>
      </c>
      <c r="C2650" s="245" t="s">
        <v>3099</v>
      </c>
      <c r="D2650" s="245" t="s">
        <v>3047</v>
      </c>
      <c r="E2650" s="242" t="s">
        <v>212</v>
      </c>
      <c r="F2650" s="242"/>
      <c r="G2650" s="246" t="s">
        <v>397</v>
      </c>
    </row>
    <row r="2651" spans="2:7" ht="17.100000000000001" customHeight="1">
      <c r="B2651" s="240">
        <v>41722</v>
      </c>
      <c r="C2651" s="245" t="s">
        <v>3100</v>
      </c>
      <c r="D2651" s="245" t="s">
        <v>3047</v>
      </c>
      <c r="E2651" s="242" t="s">
        <v>212</v>
      </c>
      <c r="F2651" s="242" t="s">
        <v>212</v>
      </c>
      <c r="G2651" s="246" t="s">
        <v>397</v>
      </c>
    </row>
    <row r="2652" spans="2:7" ht="17.100000000000001" customHeight="1">
      <c r="B2652" s="240">
        <v>41722</v>
      </c>
      <c r="C2652" s="245" t="s">
        <v>3101</v>
      </c>
      <c r="D2652" s="245" t="s">
        <v>3047</v>
      </c>
      <c r="E2652" s="242" t="s">
        <v>212</v>
      </c>
      <c r="F2652" s="242" t="s">
        <v>212</v>
      </c>
      <c r="G2652" s="246" t="s">
        <v>397</v>
      </c>
    </row>
    <row r="2653" spans="2:7" ht="17.100000000000001" customHeight="1">
      <c r="B2653" s="240">
        <v>41722</v>
      </c>
      <c r="C2653" s="245" t="s">
        <v>3102</v>
      </c>
      <c r="D2653" s="245" t="s">
        <v>3047</v>
      </c>
      <c r="E2653" s="242" t="s">
        <v>212</v>
      </c>
      <c r="F2653" s="242" t="s">
        <v>212</v>
      </c>
      <c r="G2653" s="246" t="s">
        <v>397</v>
      </c>
    </row>
    <row r="2654" spans="2:7" ht="17.100000000000001" customHeight="1">
      <c r="B2654" s="240">
        <v>41722</v>
      </c>
      <c r="C2654" s="245" t="s">
        <v>3103</v>
      </c>
      <c r="D2654" s="245" t="s">
        <v>3047</v>
      </c>
      <c r="E2654" s="242" t="s">
        <v>212</v>
      </c>
      <c r="F2654" s="242" t="s">
        <v>212</v>
      </c>
      <c r="G2654" s="246" t="s">
        <v>397</v>
      </c>
    </row>
    <row r="2655" spans="2:7" ht="17.100000000000001" customHeight="1">
      <c r="B2655" s="240">
        <v>41722</v>
      </c>
      <c r="C2655" s="245" t="s">
        <v>3104</v>
      </c>
      <c r="D2655" s="245" t="s">
        <v>3047</v>
      </c>
      <c r="E2655" s="242" t="s">
        <v>212</v>
      </c>
      <c r="F2655" s="242" t="s">
        <v>212</v>
      </c>
      <c r="G2655" s="246" t="s">
        <v>397</v>
      </c>
    </row>
    <row r="2656" spans="2:7" ht="17.100000000000001" customHeight="1">
      <c r="B2656" s="240">
        <v>41722</v>
      </c>
      <c r="C2656" s="245" t="s">
        <v>3105</v>
      </c>
      <c r="D2656" s="245" t="s">
        <v>3047</v>
      </c>
      <c r="E2656" s="242" t="s">
        <v>212</v>
      </c>
      <c r="F2656" s="242" t="s">
        <v>212</v>
      </c>
      <c r="G2656" s="246" t="s">
        <v>397</v>
      </c>
    </row>
    <row r="2657" spans="2:7" ht="17.100000000000001" customHeight="1">
      <c r="B2657" s="240">
        <v>41722</v>
      </c>
      <c r="C2657" s="245" t="s">
        <v>3106</v>
      </c>
      <c r="D2657" s="245" t="s">
        <v>3047</v>
      </c>
      <c r="E2657" s="242" t="s">
        <v>212</v>
      </c>
      <c r="F2657" s="242" t="s">
        <v>212</v>
      </c>
      <c r="G2657" s="246" t="s">
        <v>397</v>
      </c>
    </row>
    <row r="2658" spans="2:7" ht="17.100000000000001" customHeight="1">
      <c r="B2658" s="240">
        <v>41722</v>
      </c>
      <c r="C2658" s="245" t="s">
        <v>3107</v>
      </c>
      <c r="D2658" s="245" t="s">
        <v>3047</v>
      </c>
      <c r="E2658" s="242" t="s">
        <v>212</v>
      </c>
      <c r="F2658" s="242" t="s">
        <v>212</v>
      </c>
      <c r="G2658" s="246" t="s">
        <v>397</v>
      </c>
    </row>
    <row r="2659" spans="2:7" ht="17.100000000000001" customHeight="1">
      <c r="B2659" s="240">
        <v>41722</v>
      </c>
      <c r="C2659" s="245" t="s">
        <v>3108</v>
      </c>
      <c r="D2659" s="245" t="s">
        <v>1462</v>
      </c>
      <c r="E2659" s="242" t="s">
        <v>212</v>
      </c>
      <c r="F2659" s="242" t="s">
        <v>212</v>
      </c>
      <c r="G2659" s="246" t="s">
        <v>385</v>
      </c>
    </row>
    <row r="2660" spans="2:7" ht="17.100000000000001" customHeight="1">
      <c r="B2660" s="240">
        <v>40557</v>
      </c>
      <c r="C2660" s="245" t="s">
        <v>3109</v>
      </c>
      <c r="D2660" s="245" t="s">
        <v>1452</v>
      </c>
      <c r="E2660" s="242" t="s">
        <v>212</v>
      </c>
      <c r="F2660" s="242" t="s">
        <v>212</v>
      </c>
      <c r="G2660" s="246" t="s">
        <v>678</v>
      </c>
    </row>
    <row r="2661" spans="2:7" ht="17.100000000000001" customHeight="1">
      <c r="B2661" s="240">
        <v>40557</v>
      </c>
      <c r="C2661" s="245" t="s">
        <v>3110</v>
      </c>
      <c r="D2661" s="245" t="s">
        <v>1452</v>
      </c>
      <c r="E2661" s="242" t="s">
        <v>212</v>
      </c>
      <c r="F2661" s="242" t="s">
        <v>212</v>
      </c>
      <c r="G2661" s="246" t="s">
        <v>678</v>
      </c>
    </row>
    <row r="2662" spans="2:7" ht="17.100000000000001" customHeight="1">
      <c r="B2662" s="240">
        <v>40557</v>
      </c>
      <c r="C2662" s="245" t="s">
        <v>3111</v>
      </c>
      <c r="D2662" s="245" t="s">
        <v>1452</v>
      </c>
      <c r="E2662" s="242" t="s">
        <v>212</v>
      </c>
      <c r="F2662" s="242" t="s">
        <v>212</v>
      </c>
      <c r="G2662" s="246" t="s">
        <v>678</v>
      </c>
    </row>
    <row r="2663" spans="2:7" ht="17.100000000000001" customHeight="1">
      <c r="B2663" s="240">
        <v>40557</v>
      </c>
      <c r="C2663" s="245" t="s">
        <v>3112</v>
      </c>
      <c r="D2663" s="245" t="s">
        <v>1452</v>
      </c>
      <c r="E2663" s="242" t="s">
        <v>212</v>
      </c>
      <c r="F2663" s="242" t="s">
        <v>212</v>
      </c>
      <c r="G2663" s="246" t="s">
        <v>678</v>
      </c>
    </row>
    <row r="2664" spans="2:7" ht="17.100000000000001" customHeight="1">
      <c r="B2664" s="240">
        <v>40557</v>
      </c>
      <c r="C2664" s="245" t="s">
        <v>3113</v>
      </c>
      <c r="D2664" s="245" t="s">
        <v>1452</v>
      </c>
      <c r="E2664" s="242" t="s">
        <v>212</v>
      </c>
      <c r="F2664" s="242" t="s">
        <v>212</v>
      </c>
      <c r="G2664" s="246" t="s">
        <v>678</v>
      </c>
    </row>
    <row r="2665" spans="2:7" ht="17.100000000000001" customHeight="1">
      <c r="B2665" s="240">
        <v>40557</v>
      </c>
      <c r="C2665" s="245" t="s">
        <v>3114</v>
      </c>
      <c r="D2665" s="245" t="s">
        <v>1452</v>
      </c>
      <c r="E2665" s="242" t="s">
        <v>212</v>
      </c>
      <c r="F2665" s="242" t="s">
        <v>212</v>
      </c>
      <c r="G2665" s="246" t="s">
        <v>678</v>
      </c>
    </row>
    <row r="2666" spans="2:7" ht="17.100000000000001" customHeight="1">
      <c r="B2666" s="240">
        <v>41722</v>
      </c>
      <c r="C2666" s="245" t="s">
        <v>3115</v>
      </c>
      <c r="D2666" s="245" t="s">
        <v>1462</v>
      </c>
      <c r="E2666" s="242" t="s">
        <v>212</v>
      </c>
      <c r="F2666" s="242" t="s">
        <v>212</v>
      </c>
      <c r="G2666" s="246" t="s">
        <v>385</v>
      </c>
    </row>
    <row r="2667" spans="2:7" ht="17.100000000000001" customHeight="1">
      <c r="B2667" s="240">
        <v>40557</v>
      </c>
      <c r="C2667" s="245" t="s">
        <v>3116</v>
      </c>
      <c r="D2667" s="245" t="s">
        <v>1452</v>
      </c>
      <c r="E2667" s="242" t="s">
        <v>212</v>
      </c>
      <c r="F2667" s="242" t="s">
        <v>212</v>
      </c>
      <c r="G2667" s="246" t="s">
        <v>678</v>
      </c>
    </row>
    <row r="2668" spans="2:7" ht="17.100000000000001" customHeight="1">
      <c r="B2668" s="240">
        <v>40557</v>
      </c>
      <c r="C2668" s="245" t="s">
        <v>3117</v>
      </c>
      <c r="D2668" s="245" t="s">
        <v>1452</v>
      </c>
      <c r="E2668" s="242" t="s">
        <v>212</v>
      </c>
      <c r="F2668" s="242" t="s">
        <v>212</v>
      </c>
      <c r="G2668" s="246" t="s">
        <v>678</v>
      </c>
    </row>
    <row r="2669" spans="2:7" ht="17.100000000000001" customHeight="1">
      <c r="B2669" s="240">
        <v>41722</v>
      </c>
      <c r="C2669" s="245" t="s">
        <v>3118</v>
      </c>
      <c r="D2669" s="245" t="s">
        <v>3047</v>
      </c>
      <c r="E2669" s="242" t="s">
        <v>212</v>
      </c>
      <c r="F2669" s="242" t="s">
        <v>212</v>
      </c>
      <c r="G2669" s="246" t="s">
        <v>385</v>
      </c>
    </row>
    <row r="2670" spans="2:7" ht="17.100000000000001" customHeight="1">
      <c r="B2670" s="240">
        <v>41096</v>
      </c>
      <c r="C2670" s="245" t="s">
        <v>3119</v>
      </c>
      <c r="D2670" s="245" t="s">
        <v>2394</v>
      </c>
      <c r="E2670" s="242" t="s">
        <v>212</v>
      </c>
      <c r="F2670" s="242" t="s">
        <v>212</v>
      </c>
      <c r="G2670" s="246" t="s">
        <v>385</v>
      </c>
    </row>
    <row r="2671" spans="2:7" ht="17.100000000000001" customHeight="1">
      <c r="B2671" s="240">
        <v>41096</v>
      </c>
      <c r="C2671" s="245" t="s">
        <v>3120</v>
      </c>
      <c r="D2671" s="245" t="s">
        <v>2394</v>
      </c>
      <c r="E2671" s="242" t="s">
        <v>212</v>
      </c>
      <c r="F2671" s="242" t="s">
        <v>212</v>
      </c>
      <c r="G2671" s="246" t="s">
        <v>385</v>
      </c>
    </row>
    <row r="2672" spans="2:7" ht="17.100000000000001" customHeight="1">
      <c r="B2672" s="240">
        <v>41096</v>
      </c>
      <c r="C2672" s="245" t="s">
        <v>3121</v>
      </c>
      <c r="D2672" s="245" t="s">
        <v>2394</v>
      </c>
      <c r="E2672" s="242" t="s">
        <v>212</v>
      </c>
      <c r="F2672" s="242" t="s">
        <v>212</v>
      </c>
      <c r="G2672" s="246" t="s">
        <v>385</v>
      </c>
    </row>
    <row r="2673" spans="2:7" ht="17.100000000000001" customHeight="1">
      <c r="B2673" s="240">
        <v>41096</v>
      </c>
      <c r="C2673" s="245" t="s">
        <v>3122</v>
      </c>
      <c r="D2673" s="245" t="s">
        <v>2394</v>
      </c>
      <c r="E2673" s="242" t="s">
        <v>212</v>
      </c>
      <c r="F2673" s="242" t="s">
        <v>212</v>
      </c>
      <c r="G2673" s="246" t="s">
        <v>385</v>
      </c>
    </row>
    <row r="2674" spans="2:7" ht="17.100000000000001" customHeight="1">
      <c r="B2674" s="240">
        <v>41096</v>
      </c>
      <c r="C2674" s="245" t="s">
        <v>466</v>
      </c>
      <c r="D2674" s="245" t="s">
        <v>2394</v>
      </c>
      <c r="E2674" s="242" t="s">
        <v>212</v>
      </c>
      <c r="F2674" s="242" t="s">
        <v>212</v>
      </c>
      <c r="G2674" s="246" t="s">
        <v>385</v>
      </c>
    </row>
    <row r="2675" spans="2:7" ht="17.100000000000001" customHeight="1">
      <c r="B2675" s="240">
        <v>41096</v>
      </c>
      <c r="C2675" s="245" t="s">
        <v>3123</v>
      </c>
      <c r="D2675" s="245" t="s">
        <v>2394</v>
      </c>
      <c r="E2675" s="242" t="s">
        <v>212</v>
      </c>
      <c r="F2675" s="242" t="s">
        <v>212</v>
      </c>
      <c r="G2675" s="246" t="s">
        <v>385</v>
      </c>
    </row>
    <row r="2676" spans="2:7" ht="17.100000000000001" customHeight="1">
      <c r="B2676" s="240">
        <v>41096</v>
      </c>
      <c r="C2676" s="245" t="s">
        <v>3124</v>
      </c>
      <c r="D2676" s="245" t="s">
        <v>2394</v>
      </c>
      <c r="E2676" s="242" t="s">
        <v>212</v>
      </c>
      <c r="F2676" s="242" t="s">
        <v>212</v>
      </c>
      <c r="G2676" s="246" t="s">
        <v>385</v>
      </c>
    </row>
    <row r="2677" spans="2:7" ht="17.100000000000001" customHeight="1">
      <c r="B2677" s="240">
        <v>41096</v>
      </c>
      <c r="C2677" s="245" t="s">
        <v>3125</v>
      </c>
      <c r="D2677" s="245" t="s">
        <v>2394</v>
      </c>
      <c r="E2677" s="242" t="s">
        <v>212</v>
      </c>
      <c r="F2677" s="242" t="s">
        <v>212</v>
      </c>
      <c r="G2677" s="246" t="s">
        <v>385</v>
      </c>
    </row>
    <row r="2678" spans="2:7" ht="17.100000000000001" customHeight="1">
      <c r="B2678" s="240">
        <v>41096</v>
      </c>
      <c r="C2678" s="245" t="s">
        <v>3126</v>
      </c>
      <c r="D2678" s="245" t="s">
        <v>2394</v>
      </c>
      <c r="E2678" s="242" t="s">
        <v>212</v>
      </c>
      <c r="F2678" s="242" t="s">
        <v>212</v>
      </c>
      <c r="G2678" s="246" t="s">
        <v>385</v>
      </c>
    </row>
    <row r="2679" spans="2:7" ht="17.100000000000001" customHeight="1">
      <c r="B2679" s="240">
        <v>41096</v>
      </c>
      <c r="C2679" s="245" t="s">
        <v>3127</v>
      </c>
      <c r="D2679" s="245" t="s">
        <v>2394</v>
      </c>
      <c r="E2679" s="242" t="s">
        <v>212</v>
      </c>
      <c r="F2679" s="242" t="s">
        <v>212</v>
      </c>
      <c r="G2679" s="246" t="s">
        <v>385</v>
      </c>
    </row>
    <row r="2680" spans="2:7" ht="17.100000000000001" customHeight="1">
      <c r="B2680" s="240">
        <v>41722</v>
      </c>
      <c r="C2680" s="245" t="s">
        <v>3128</v>
      </c>
      <c r="D2680" s="245" t="s">
        <v>3047</v>
      </c>
      <c r="E2680" s="242" t="s">
        <v>212</v>
      </c>
      <c r="F2680" s="242" t="s">
        <v>212</v>
      </c>
      <c r="G2680" s="246" t="s">
        <v>385</v>
      </c>
    </row>
    <row r="2681" spans="2:7" ht="17.100000000000001" customHeight="1">
      <c r="B2681" s="240">
        <v>41722</v>
      </c>
      <c r="C2681" s="245" t="s">
        <v>2466</v>
      </c>
      <c r="D2681" s="245" t="s">
        <v>2426</v>
      </c>
      <c r="E2681" s="242" t="s">
        <v>212</v>
      </c>
      <c r="F2681" s="242" t="s">
        <v>212</v>
      </c>
      <c r="G2681" s="246" t="s">
        <v>385</v>
      </c>
    </row>
    <row r="2682" spans="2:7" ht="17.100000000000001" customHeight="1">
      <c r="B2682" s="240">
        <v>41096</v>
      </c>
      <c r="C2682" s="245" t="s">
        <v>3129</v>
      </c>
      <c r="D2682" s="245" t="s">
        <v>2394</v>
      </c>
      <c r="E2682" s="242" t="s">
        <v>212</v>
      </c>
      <c r="F2682" s="242" t="s">
        <v>212</v>
      </c>
      <c r="G2682" s="246" t="s">
        <v>385</v>
      </c>
    </row>
    <row r="2683" spans="2:7" ht="17.100000000000001" customHeight="1">
      <c r="B2683" s="240">
        <v>41096</v>
      </c>
      <c r="C2683" s="245" t="s">
        <v>3130</v>
      </c>
      <c r="D2683" s="245" t="s">
        <v>2394</v>
      </c>
      <c r="E2683" s="242" t="s">
        <v>212</v>
      </c>
      <c r="F2683" s="242" t="s">
        <v>212</v>
      </c>
      <c r="G2683" s="246" t="s">
        <v>385</v>
      </c>
    </row>
    <row r="2684" spans="2:7" ht="17.100000000000001" customHeight="1">
      <c r="B2684" s="240">
        <v>41722</v>
      </c>
      <c r="C2684" s="245" t="s">
        <v>3131</v>
      </c>
      <c r="D2684" s="245" t="s">
        <v>1462</v>
      </c>
      <c r="E2684" s="242" t="s">
        <v>212</v>
      </c>
      <c r="F2684" s="242" t="s">
        <v>212</v>
      </c>
      <c r="G2684" s="246" t="s">
        <v>385</v>
      </c>
    </row>
    <row r="2685" spans="2:7" ht="17.100000000000001" customHeight="1">
      <c r="B2685" s="240">
        <v>41096</v>
      </c>
      <c r="C2685" s="245" t="s">
        <v>3132</v>
      </c>
      <c r="D2685" s="245" t="s">
        <v>2394</v>
      </c>
      <c r="E2685" s="242" t="s">
        <v>212</v>
      </c>
      <c r="F2685" s="242" t="s">
        <v>212</v>
      </c>
      <c r="G2685" s="246" t="s">
        <v>385</v>
      </c>
    </row>
    <row r="2686" spans="2:7" ht="17.100000000000001" customHeight="1">
      <c r="B2686" s="240">
        <v>41096</v>
      </c>
      <c r="C2686" s="245" t="s">
        <v>1181</v>
      </c>
      <c r="D2686" s="245" t="s">
        <v>2394</v>
      </c>
      <c r="E2686" s="242" t="s">
        <v>212</v>
      </c>
      <c r="F2686" s="242" t="s">
        <v>212</v>
      </c>
      <c r="G2686" s="246" t="s">
        <v>385</v>
      </c>
    </row>
    <row r="2687" spans="2:7" ht="17.100000000000001" customHeight="1">
      <c r="B2687" s="240">
        <v>41722</v>
      </c>
      <c r="C2687" s="245" t="s">
        <v>3133</v>
      </c>
      <c r="D2687" s="245" t="s">
        <v>1462</v>
      </c>
      <c r="E2687" s="242" t="s">
        <v>212</v>
      </c>
      <c r="F2687" s="242" t="s">
        <v>212</v>
      </c>
      <c r="G2687" s="246" t="s">
        <v>385</v>
      </c>
    </row>
    <row r="2688" spans="2:7" ht="17.100000000000001" customHeight="1">
      <c r="B2688" s="240">
        <v>41722</v>
      </c>
      <c r="C2688" s="245" t="s">
        <v>2292</v>
      </c>
      <c r="D2688" s="245" t="s">
        <v>1462</v>
      </c>
      <c r="E2688" s="242" t="s">
        <v>212</v>
      </c>
      <c r="F2688" s="242" t="s">
        <v>212</v>
      </c>
      <c r="G2688" s="246" t="s">
        <v>385</v>
      </c>
    </row>
    <row r="2689" spans="2:7" ht="17.100000000000001" customHeight="1">
      <c r="B2689" s="240">
        <v>41096</v>
      </c>
      <c r="C2689" s="245" t="s">
        <v>3134</v>
      </c>
      <c r="D2689" s="245" t="s">
        <v>3135</v>
      </c>
      <c r="E2689" s="242" t="s">
        <v>212</v>
      </c>
      <c r="F2689" s="242" t="s">
        <v>212</v>
      </c>
      <c r="G2689" s="246" t="s">
        <v>385</v>
      </c>
    </row>
    <row r="2690" spans="2:7" ht="17.100000000000001" customHeight="1">
      <c r="B2690" s="240">
        <v>41096</v>
      </c>
      <c r="C2690" s="245" t="s">
        <v>3136</v>
      </c>
      <c r="D2690" s="245" t="s">
        <v>2382</v>
      </c>
      <c r="E2690" s="242" t="s">
        <v>212</v>
      </c>
      <c r="F2690" s="242" t="s">
        <v>212</v>
      </c>
      <c r="G2690" s="246" t="s">
        <v>385</v>
      </c>
    </row>
    <row r="2691" spans="2:7" ht="17.100000000000001" customHeight="1">
      <c r="B2691" s="240">
        <v>41722</v>
      </c>
      <c r="C2691" s="245" t="s">
        <v>3137</v>
      </c>
      <c r="D2691" s="245" t="s">
        <v>1462</v>
      </c>
      <c r="E2691" s="242" t="s">
        <v>212</v>
      </c>
      <c r="F2691" s="242" t="s">
        <v>212</v>
      </c>
      <c r="G2691" s="246" t="s">
        <v>385</v>
      </c>
    </row>
    <row r="2692" spans="2:7" ht="17.100000000000001" customHeight="1">
      <c r="B2692" s="240">
        <v>41722</v>
      </c>
      <c r="C2692" s="245" t="s">
        <v>3138</v>
      </c>
      <c r="D2692" s="245" t="s">
        <v>1462</v>
      </c>
      <c r="E2692" s="242" t="s">
        <v>212</v>
      </c>
      <c r="F2692" s="242" t="s">
        <v>212</v>
      </c>
      <c r="G2692" s="246" t="s">
        <v>385</v>
      </c>
    </row>
    <row r="2693" spans="2:7" ht="17.100000000000001" customHeight="1">
      <c r="B2693" s="240">
        <v>41096</v>
      </c>
      <c r="C2693" s="245" t="s">
        <v>3139</v>
      </c>
      <c r="D2693" s="245" t="s">
        <v>2382</v>
      </c>
      <c r="E2693" s="242" t="s">
        <v>212</v>
      </c>
      <c r="F2693" s="242" t="s">
        <v>212</v>
      </c>
      <c r="G2693" s="246" t="s">
        <v>385</v>
      </c>
    </row>
    <row r="2694" spans="2:7" ht="17.100000000000001" customHeight="1">
      <c r="B2694" s="240">
        <v>41722</v>
      </c>
      <c r="C2694" s="245" t="s">
        <v>3140</v>
      </c>
      <c r="D2694" s="245" t="s">
        <v>2426</v>
      </c>
      <c r="E2694" s="242" t="s">
        <v>212</v>
      </c>
      <c r="F2694" s="242" t="s">
        <v>212</v>
      </c>
      <c r="G2694" s="246" t="s">
        <v>397</v>
      </c>
    </row>
    <row r="2695" spans="2:7" ht="17.100000000000001" customHeight="1">
      <c r="B2695" s="240">
        <v>41722</v>
      </c>
      <c r="C2695" s="245" t="s">
        <v>3141</v>
      </c>
      <c r="D2695" s="245" t="s">
        <v>2426</v>
      </c>
      <c r="E2695" s="242" t="s">
        <v>212</v>
      </c>
      <c r="F2695" s="242"/>
      <c r="G2695" s="246" t="s">
        <v>397</v>
      </c>
    </row>
    <row r="2696" spans="2:7" ht="17.100000000000001" customHeight="1">
      <c r="B2696" s="240">
        <v>41722</v>
      </c>
      <c r="C2696" s="245" t="s">
        <v>3142</v>
      </c>
      <c r="D2696" s="245" t="s">
        <v>2426</v>
      </c>
      <c r="E2696" s="242" t="s">
        <v>212</v>
      </c>
      <c r="F2696" s="242"/>
      <c r="G2696" s="246" t="s">
        <v>397</v>
      </c>
    </row>
    <row r="2697" spans="2:7" ht="17.100000000000001" customHeight="1">
      <c r="B2697" s="240">
        <v>41722</v>
      </c>
      <c r="C2697" s="245" t="s">
        <v>3143</v>
      </c>
      <c r="D2697" s="245" t="s">
        <v>2426</v>
      </c>
      <c r="E2697" s="242" t="s">
        <v>212</v>
      </c>
      <c r="F2697" s="242" t="s">
        <v>212</v>
      </c>
      <c r="G2697" s="246" t="s">
        <v>397</v>
      </c>
    </row>
    <row r="2698" spans="2:7" ht="17.100000000000001" customHeight="1">
      <c r="B2698" s="240">
        <v>41722</v>
      </c>
      <c r="C2698" s="245" t="s">
        <v>3144</v>
      </c>
      <c r="D2698" s="245" t="s">
        <v>2426</v>
      </c>
      <c r="E2698" s="242" t="s">
        <v>212</v>
      </c>
      <c r="F2698" s="242" t="s">
        <v>212</v>
      </c>
      <c r="G2698" s="246" t="s">
        <v>397</v>
      </c>
    </row>
    <row r="2699" spans="2:7" ht="17.100000000000001" customHeight="1">
      <c r="B2699" s="240">
        <v>41722</v>
      </c>
      <c r="C2699" s="245" t="s">
        <v>3145</v>
      </c>
      <c r="D2699" s="245" t="s">
        <v>2426</v>
      </c>
      <c r="E2699" s="242" t="s">
        <v>212</v>
      </c>
      <c r="F2699" s="242" t="s">
        <v>212</v>
      </c>
      <c r="G2699" s="246" t="s">
        <v>397</v>
      </c>
    </row>
    <row r="2700" spans="2:7" ht="17.100000000000001" customHeight="1">
      <c r="B2700" s="240">
        <v>41722</v>
      </c>
      <c r="C2700" s="245" t="s">
        <v>3146</v>
      </c>
      <c r="D2700" s="245" t="s">
        <v>2426</v>
      </c>
      <c r="E2700" s="242" t="s">
        <v>212</v>
      </c>
      <c r="F2700" s="242" t="s">
        <v>212</v>
      </c>
      <c r="G2700" s="246" t="s">
        <v>397</v>
      </c>
    </row>
    <row r="2701" spans="2:7" ht="17.100000000000001" customHeight="1">
      <c r="B2701" s="240">
        <v>41722</v>
      </c>
      <c r="C2701" s="245" t="s">
        <v>3147</v>
      </c>
      <c r="D2701" s="245" t="s">
        <v>2426</v>
      </c>
      <c r="E2701" s="242" t="s">
        <v>212</v>
      </c>
      <c r="F2701" s="242" t="s">
        <v>212</v>
      </c>
      <c r="G2701" s="246" t="s">
        <v>397</v>
      </c>
    </row>
    <row r="2702" spans="2:7" ht="17.100000000000001" customHeight="1">
      <c r="B2702" s="240">
        <v>41722</v>
      </c>
      <c r="C2702" s="245" t="s">
        <v>3148</v>
      </c>
      <c r="D2702" s="245" t="s">
        <v>2426</v>
      </c>
      <c r="E2702" s="242" t="s">
        <v>212</v>
      </c>
      <c r="F2702" s="242" t="s">
        <v>212</v>
      </c>
      <c r="G2702" s="246" t="s">
        <v>397</v>
      </c>
    </row>
    <row r="2703" spans="2:7" ht="17.100000000000001" customHeight="1">
      <c r="B2703" s="240">
        <v>41722</v>
      </c>
      <c r="C2703" s="245" t="s">
        <v>3149</v>
      </c>
      <c r="D2703" s="245" t="s">
        <v>2423</v>
      </c>
      <c r="E2703" s="242" t="s">
        <v>212</v>
      </c>
      <c r="F2703" s="242" t="s">
        <v>212</v>
      </c>
      <c r="G2703" s="246" t="s">
        <v>397</v>
      </c>
    </row>
    <row r="2704" spans="2:7" ht="17.100000000000001" customHeight="1">
      <c r="B2704" s="240">
        <v>41096</v>
      </c>
      <c r="C2704" s="245" t="s">
        <v>3150</v>
      </c>
      <c r="D2704" s="245" t="s">
        <v>2382</v>
      </c>
      <c r="E2704" s="242" t="s">
        <v>212</v>
      </c>
      <c r="F2704" s="242" t="s">
        <v>212</v>
      </c>
      <c r="G2704" s="246" t="s">
        <v>385</v>
      </c>
    </row>
    <row r="2705" spans="2:7" ht="17.100000000000001" customHeight="1">
      <c r="B2705" s="240">
        <v>41096</v>
      </c>
      <c r="C2705" s="245" t="s">
        <v>3151</v>
      </c>
      <c r="D2705" s="245" t="s">
        <v>2382</v>
      </c>
      <c r="E2705" s="242" t="s">
        <v>212</v>
      </c>
      <c r="F2705" s="242" t="s">
        <v>212</v>
      </c>
      <c r="G2705" s="246" t="s">
        <v>385</v>
      </c>
    </row>
    <row r="2706" spans="2:7" ht="17.100000000000001" customHeight="1">
      <c r="B2706" s="240">
        <v>41096</v>
      </c>
      <c r="C2706" s="245" t="s">
        <v>3152</v>
      </c>
      <c r="D2706" s="245" t="s">
        <v>2382</v>
      </c>
      <c r="E2706" s="242" t="s">
        <v>212</v>
      </c>
      <c r="F2706" s="242" t="s">
        <v>212</v>
      </c>
      <c r="G2706" s="246" t="s">
        <v>385</v>
      </c>
    </row>
    <row r="2707" spans="2:7" ht="17.100000000000001" customHeight="1">
      <c r="B2707" s="240">
        <v>41096</v>
      </c>
      <c r="C2707" s="245" t="s">
        <v>3153</v>
      </c>
      <c r="D2707" s="245" t="s">
        <v>2382</v>
      </c>
      <c r="E2707" s="242" t="s">
        <v>212</v>
      </c>
      <c r="F2707" s="242" t="s">
        <v>212</v>
      </c>
      <c r="G2707" s="246" t="s">
        <v>385</v>
      </c>
    </row>
    <row r="2708" spans="2:7" ht="17.100000000000001" customHeight="1">
      <c r="B2708" s="240">
        <v>41096</v>
      </c>
      <c r="C2708" s="245" t="s">
        <v>3154</v>
      </c>
      <c r="D2708" s="245" t="s">
        <v>2382</v>
      </c>
      <c r="E2708" s="242" t="s">
        <v>212</v>
      </c>
      <c r="F2708" s="242" t="s">
        <v>212</v>
      </c>
      <c r="G2708" s="246" t="s">
        <v>385</v>
      </c>
    </row>
    <row r="2709" spans="2:7" ht="17.100000000000001" customHeight="1">
      <c r="B2709" s="240">
        <v>41096</v>
      </c>
      <c r="C2709" s="245" t="s">
        <v>3155</v>
      </c>
      <c r="D2709" s="245" t="s">
        <v>2382</v>
      </c>
      <c r="E2709" s="242" t="s">
        <v>212</v>
      </c>
      <c r="F2709" s="242" t="s">
        <v>212</v>
      </c>
      <c r="G2709" s="246" t="s">
        <v>385</v>
      </c>
    </row>
    <row r="2710" spans="2:7" ht="17.100000000000001" customHeight="1">
      <c r="B2710" s="240">
        <v>41096</v>
      </c>
      <c r="C2710" s="245" t="s">
        <v>3156</v>
      </c>
      <c r="D2710" s="245" t="s">
        <v>2382</v>
      </c>
      <c r="E2710" s="242" t="s">
        <v>212</v>
      </c>
      <c r="F2710" s="242" t="s">
        <v>212</v>
      </c>
      <c r="G2710" s="246" t="s">
        <v>385</v>
      </c>
    </row>
    <row r="2711" spans="2:7" ht="17.100000000000001" customHeight="1">
      <c r="B2711" s="240">
        <v>41096</v>
      </c>
      <c r="C2711" s="245" t="s">
        <v>3157</v>
      </c>
      <c r="D2711" s="245" t="s">
        <v>2382</v>
      </c>
      <c r="E2711" s="242" t="s">
        <v>212</v>
      </c>
      <c r="F2711" s="242" t="s">
        <v>212</v>
      </c>
      <c r="G2711" s="246" t="s">
        <v>385</v>
      </c>
    </row>
    <row r="2712" spans="2:7" ht="17.100000000000001" customHeight="1">
      <c r="B2712" s="240">
        <v>41096</v>
      </c>
      <c r="C2712" s="245" t="s">
        <v>3158</v>
      </c>
      <c r="D2712" s="245" t="s">
        <v>2382</v>
      </c>
      <c r="E2712" s="242" t="s">
        <v>212</v>
      </c>
      <c r="F2712" s="242" t="s">
        <v>212</v>
      </c>
      <c r="G2712" s="246" t="s">
        <v>385</v>
      </c>
    </row>
    <row r="2713" spans="2:7" ht="17.100000000000001" customHeight="1">
      <c r="B2713" s="240">
        <v>41096</v>
      </c>
      <c r="C2713" s="245" t="s">
        <v>3159</v>
      </c>
      <c r="D2713" s="245" t="s">
        <v>2382</v>
      </c>
      <c r="E2713" s="242" t="s">
        <v>212</v>
      </c>
      <c r="F2713" s="242" t="s">
        <v>212</v>
      </c>
      <c r="G2713" s="246" t="s">
        <v>385</v>
      </c>
    </row>
    <row r="2714" spans="2:7" ht="17.100000000000001" customHeight="1">
      <c r="B2714" s="240">
        <v>41096</v>
      </c>
      <c r="C2714" s="245" t="s">
        <v>3160</v>
      </c>
      <c r="D2714" s="245" t="s">
        <v>2382</v>
      </c>
      <c r="E2714" s="242" t="s">
        <v>212</v>
      </c>
      <c r="F2714" s="242" t="s">
        <v>212</v>
      </c>
      <c r="G2714" s="246" t="s">
        <v>385</v>
      </c>
    </row>
    <row r="2715" spans="2:7" ht="17.100000000000001" customHeight="1">
      <c r="B2715" s="240">
        <v>41096</v>
      </c>
      <c r="C2715" s="245" t="s">
        <v>3161</v>
      </c>
      <c r="D2715" s="245" t="s">
        <v>2382</v>
      </c>
      <c r="E2715" s="242" t="s">
        <v>212</v>
      </c>
      <c r="F2715" s="242" t="s">
        <v>212</v>
      </c>
      <c r="G2715" s="246" t="s">
        <v>385</v>
      </c>
    </row>
    <row r="2716" spans="2:7" ht="17.100000000000001" customHeight="1">
      <c r="B2716" s="240">
        <v>41096</v>
      </c>
      <c r="C2716" s="245" t="s">
        <v>3162</v>
      </c>
      <c r="D2716" s="245" t="s">
        <v>2382</v>
      </c>
      <c r="E2716" s="242" t="s">
        <v>212</v>
      </c>
      <c r="F2716" s="242" t="s">
        <v>212</v>
      </c>
      <c r="G2716" s="246" t="s">
        <v>385</v>
      </c>
    </row>
    <row r="2717" spans="2:7" ht="17.100000000000001" customHeight="1">
      <c r="B2717" s="240">
        <v>41096</v>
      </c>
      <c r="C2717" s="245" t="s">
        <v>3163</v>
      </c>
      <c r="D2717" s="245" t="s">
        <v>2382</v>
      </c>
      <c r="E2717" s="242" t="s">
        <v>212</v>
      </c>
      <c r="F2717" s="242" t="s">
        <v>212</v>
      </c>
      <c r="G2717" s="246" t="s">
        <v>385</v>
      </c>
    </row>
    <row r="2718" spans="2:7" ht="17.100000000000001" customHeight="1">
      <c r="B2718" s="240">
        <v>41096</v>
      </c>
      <c r="C2718" s="245" t="s">
        <v>3164</v>
      </c>
      <c r="D2718" s="245" t="s">
        <v>2382</v>
      </c>
      <c r="E2718" s="242" t="s">
        <v>212</v>
      </c>
      <c r="F2718" s="242" t="s">
        <v>212</v>
      </c>
      <c r="G2718" s="246" t="s">
        <v>385</v>
      </c>
    </row>
    <row r="2719" spans="2:7" ht="17.100000000000001" customHeight="1">
      <c r="B2719" s="240">
        <v>41096</v>
      </c>
      <c r="C2719" s="245" t="s">
        <v>3165</v>
      </c>
      <c r="D2719" s="245" t="s">
        <v>3166</v>
      </c>
      <c r="E2719" s="242" t="s">
        <v>212</v>
      </c>
      <c r="F2719" s="242" t="s">
        <v>212</v>
      </c>
      <c r="G2719" s="246" t="s">
        <v>385</v>
      </c>
    </row>
    <row r="2720" spans="2:7" ht="17.100000000000001" customHeight="1">
      <c r="B2720" s="240">
        <v>41722</v>
      </c>
      <c r="C2720" s="245" t="s">
        <v>3167</v>
      </c>
      <c r="D2720" s="245" t="s">
        <v>3168</v>
      </c>
      <c r="E2720" s="242" t="s">
        <v>212</v>
      </c>
      <c r="F2720" s="242" t="s">
        <v>212</v>
      </c>
      <c r="G2720" s="246" t="s">
        <v>385</v>
      </c>
    </row>
    <row r="2721" spans="2:7" ht="17.100000000000001" customHeight="1">
      <c r="B2721" s="240">
        <v>41722</v>
      </c>
      <c r="C2721" s="245" t="s">
        <v>3169</v>
      </c>
      <c r="D2721" s="245" t="s">
        <v>3083</v>
      </c>
      <c r="E2721" s="242" t="s">
        <v>212</v>
      </c>
      <c r="F2721" s="242" t="s">
        <v>212</v>
      </c>
      <c r="G2721" s="246" t="s">
        <v>385</v>
      </c>
    </row>
    <row r="2722" spans="2:7" ht="17.100000000000001" customHeight="1">
      <c r="B2722" s="240">
        <v>41722</v>
      </c>
      <c r="C2722" s="245" t="s">
        <v>3170</v>
      </c>
      <c r="D2722" s="245" t="s">
        <v>2414</v>
      </c>
      <c r="E2722" s="242" t="s">
        <v>212</v>
      </c>
      <c r="F2722" s="242" t="s">
        <v>212</v>
      </c>
      <c r="G2722" s="246" t="s">
        <v>385</v>
      </c>
    </row>
    <row r="2723" spans="2:7" ht="17.100000000000001" customHeight="1">
      <c r="B2723" s="240">
        <v>41722</v>
      </c>
      <c r="C2723" s="245" t="s">
        <v>3171</v>
      </c>
      <c r="D2723" s="245" t="s">
        <v>1468</v>
      </c>
      <c r="E2723" s="242" t="s">
        <v>212</v>
      </c>
      <c r="F2723" s="242" t="s">
        <v>212</v>
      </c>
      <c r="G2723" s="246" t="s">
        <v>397</v>
      </c>
    </row>
    <row r="2724" spans="2:7" ht="17.100000000000001" customHeight="1">
      <c r="B2724" s="240">
        <v>41722</v>
      </c>
      <c r="C2724" s="245" t="s">
        <v>3172</v>
      </c>
      <c r="D2724" s="245" t="s">
        <v>2414</v>
      </c>
      <c r="E2724" s="242" t="s">
        <v>212</v>
      </c>
      <c r="F2724" s="242" t="s">
        <v>212</v>
      </c>
      <c r="G2724" s="246" t="s">
        <v>397</v>
      </c>
    </row>
    <row r="2725" spans="2:7" ht="17.100000000000001" customHeight="1">
      <c r="B2725" s="240">
        <v>41722</v>
      </c>
      <c r="C2725" s="245" t="s">
        <v>3173</v>
      </c>
      <c r="D2725" s="245" t="s">
        <v>2414</v>
      </c>
      <c r="E2725" s="242" t="s">
        <v>212</v>
      </c>
      <c r="F2725" s="242" t="s">
        <v>212</v>
      </c>
      <c r="G2725" s="246" t="s">
        <v>397</v>
      </c>
    </row>
    <row r="2726" spans="2:7" ht="17.100000000000001" customHeight="1">
      <c r="B2726" s="240">
        <v>41722</v>
      </c>
      <c r="C2726" s="245" t="s">
        <v>3174</v>
      </c>
      <c r="D2726" s="245" t="s">
        <v>2414</v>
      </c>
      <c r="E2726" s="242" t="s">
        <v>212</v>
      </c>
      <c r="F2726" s="242" t="s">
        <v>212</v>
      </c>
      <c r="G2726" s="246" t="s">
        <v>397</v>
      </c>
    </row>
    <row r="2727" spans="2:7" ht="17.100000000000001" customHeight="1">
      <c r="B2727" s="240">
        <v>41722</v>
      </c>
      <c r="C2727" s="245" t="s">
        <v>3175</v>
      </c>
      <c r="D2727" s="245" t="s">
        <v>2414</v>
      </c>
      <c r="E2727" s="242" t="s">
        <v>212</v>
      </c>
      <c r="F2727" s="242" t="s">
        <v>212</v>
      </c>
      <c r="G2727" s="246" t="s">
        <v>397</v>
      </c>
    </row>
    <row r="2728" spans="2:7" ht="17.100000000000001" customHeight="1">
      <c r="B2728" s="240">
        <v>41722</v>
      </c>
      <c r="C2728" s="245" t="s">
        <v>3176</v>
      </c>
      <c r="D2728" s="245" t="s">
        <v>3083</v>
      </c>
      <c r="E2728" s="242" t="s">
        <v>212</v>
      </c>
      <c r="F2728" s="242" t="s">
        <v>212</v>
      </c>
      <c r="G2728" s="246" t="s">
        <v>397</v>
      </c>
    </row>
    <row r="2729" spans="2:7" ht="17.100000000000001" customHeight="1">
      <c r="B2729" s="240">
        <v>41722</v>
      </c>
      <c r="C2729" s="245" t="s">
        <v>3177</v>
      </c>
      <c r="D2729" s="245" t="s">
        <v>3083</v>
      </c>
      <c r="E2729" s="242" t="s">
        <v>212</v>
      </c>
      <c r="F2729" s="242" t="s">
        <v>212</v>
      </c>
      <c r="G2729" s="246" t="s">
        <v>397</v>
      </c>
    </row>
    <row r="2730" spans="2:7" ht="17.100000000000001" customHeight="1">
      <c r="B2730" s="240">
        <v>41722</v>
      </c>
      <c r="C2730" s="245" t="s">
        <v>3178</v>
      </c>
      <c r="D2730" s="245" t="s">
        <v>3083</v>
      </c>
      <c r="E2730" s="242" t="s">
        <v>212</v>
      </c>
      <c r="F2730" s="242" t="s">
        <v>212</v>
      </c>
      <c r="G2730" s="246" t="s">
        <v>397</v>
      </c>
    </row>
    <row r="2731" spans="2:7" ht="17.100000000000001" customHeight="1">
      <c r="B2731" s="240">
        <v>41722</v>
      </c>
      <c r="C2731" s="245" t="s">
        <v>3179</v>
      </c>
      <c r="D2731" s="245" t="s">
        <v>3180</v>
      </c>
      <c r="E2731" s="242" t="s">
        <v>212</v>
      </c>
      <c r="F2731" s="242" t="s">
        <v>212</v>
      </c>
      <c r="G2731" s="246" t="s">
        <v>385</v>
      </c>
    </row>
    <row r="2732" spans="2:7" ht="17.100000000000001" customHeight="1">
      <c r="B2732" s="240">
        <v>41722</v>
      </c>
      <c r="C2732" s="245" t="s">
        <v>3181</v>
      </c>
      <c r="D2732" s="245" t="s">
        <v>3182</v>
      </c>
      <c r="E2732" s="242" t="s">
        <v>212</v>
      </c>
      <c r="F2732" s="242" t="s">
        <v>212</v>
      </c>
      <c r="G2732" s="246" t="s">
        <v>385</v>
      </c>
    </row>
    <row r="2733" spans="2:7" ht="17.100000000000001" customHeight="1">
      <c r="B2733" s="240">
        <v>41722</v>
      </c>
      <c r="C2733" s="245" t="s">
        <v>2792</v>
      </c>
      <c r="D2733" s="245" t="s">
        <v>3182</v>
      </c>
      <c r="E2733" s="242" t="s">
        <v>212</v>
      </c>
      <c r="F2733" s="242" t="s">
        <v>212</v>
      </c>
      <c r="G2733" s="246" t="s">
        <v>385</v>
      </c>
    </row>
    <row r="2734" spans="2:7" ht="17.100000000000001" customHeight="1">
      <c r="B2734" s="240">
        <v>41722</v>
      </c>
      <c r="C2734" s="245" t="s">
        <v>2793</v>
      </c>
      <c r="D2734" s="245" t="s">
        <v>3182</v>
      </c>
      <c r="E2734" s="242" t="s">
        <v>212</v>
      </c>
      <c r="F2734" s="242" t="s">
        <v>212</v>
      </c>
      <c r="G2734" s="246" t="s">
        <v>385</v>
      </c>
    </row>
    <row r="2735" spans="2:7" ht="17.100000000000001" customHeight="1">
      <c r="B2735" s="240">
        <v>41722</v>
      </c>
      <c r="C2735" s="245" t="s">
        <v>3183</v>
      </c>
      <c r="D2735" s="245" t="s">
        <v>3182</v>
      </c>
      <c r="E2735" s="242" t="s">
        <v>212</v>
      </c>
      <c r="F2735" s="242" t="s">
        <v>212</v>
      </c>
      <c r="G2735" s="246" t="s">
        <v>385</v>
      </c>
    </row>
    <row r="2736" spans="2:7" ht="17.100000000000001" customHeight="1">
      <c r="B2736" s="240">
        <v>41722</v>
      </c>
      <c r="C2736" s="245" t="s">
        <v>3184</v>
      </c>
      <c r="D2736" s="245" t="s">
        <v>3182</v>
      </c>
      <c r="E2736" s="242" t="s">
        <v>212</v>
      </c>
      <c r="F2736" s="242" t="s">
        <v>212</v>
      </c>
      <c r="G2736" s="246" t="s">
        <v>385</v>
      </c>
    </row>
    <row r="2737" spans="2:7" ht="17.100000000000001" customHeight="1">
      <c r="B2737" s="240">
        <v>41722</v>
      </c>
      <c r="C2737" s="245" t="s">
        <v>3185</v>
      </c>
      <c r="D2737" s="245" t="s">
        <v>3180</v>
      </c>
      <c r="E2737" s="242" t="s">
        <v>212</v>
      </c>
      <c r="F2737" s="242" t="s">
        <v>212</v>
      </c>
      <c r="G2737" s="246" t="s">
        <v>385</v>
      </c>
    </row>
    <row r="2738" spans="2:7" ht="17.100000000000001" customHeight="1">
      <c r="B2738" s="240">
        <v>41722</v>
      </c>
      <c r="C2738" s="245" t="s">
        <v>3186</v>
      </c>
      <c r="D2738" s="245" t="s">
        <v>3182</v>
      </c>
      <c r="E2738" s="242" t="s">
        <v>212</v>
      </c>
      <c r="F2738" s="242" t="s">
        <v>212</v>
      </c>
      <c r="G2738" s="246" t="s">
        <v>385</v>
      </c>
    </row>
    <row r="2739" spans="2:7" ht="17.100000000000001" customHeight="1">
      <c r="B2739" s="240">
        <v>41722</v>
      </c>
      <c r="C2739" s="245" t="s">
        <v>3187</v>
      </c>
      <c r="D2739" s="245" t="s">
        <v>3182</v>
      </c>
      <c r="E2739" s="242" t="s">
        <v>212</v>
      </c>
      <c r="F2739" s="242" t="s">
        <v>212</v>
      </c>
      <c r="G2739" s="246" t="s">
        <v>385</v>
      </c>
    </row>
    <row r="2740" spans="2:7" ht="17.100000000000001" customHeight="1">
      <c r="B2740" s="240">
        <v>41722</v>
      </c>
      <c r="C2740" s="245" t="s">
        <v>3188</v>
      </c>
      <c r="D2740" s="245" t="s">
        <v>3182</v>
      </c>
      <c r="E2740" s="242" t="s">
        <v>212</v>
      </c>
      <c r="F2740" s="242" t="s">
        <v>212</v>
      </c>
      <c r="G2740" s="246" t="s">
        <v>385</v>
      </c>
    </row>
    <row r="2741" spans="2:7" ht="17.100000000000001" customHeight="1">
      <c r="B2741" s="240">
        <v>41722</v>
      </c>
      <c r="C2741" s="245" t="s">
        <v>3189</v>
      </c>
      <c r="D2741" s="245" t="s">
        <v>3180</v>
      </c>
      <c r="E2741" s="242" t="s">
        <v>212</v>
      </c>
      <c r="F2741" s="242" t="s">
        <v>212</v>
      </c>
      <c r="G2741" s="246" t="s">
        <v>385</v>
      </c>
    </row>
    <row r="2742" spans="2:7" ht="17.100000000000001" customHeight="1">
      <c r="B2742" s="240">
        <v>41722</v>
      </c>
      <c r="C2742" s="245" t="s">
        <v>2794</v>
      </c>
      <c r="D2742" s="245" t="s">
        <v>3182</v>
      </c>
      <c r="E2742" s="242" t="s">
        <v>212</v>
      </c>
      <c r="F2742" s="242" t="s">
        <v>212</v>
      </c>
      <c r="G2742" s="246" t="s">
        <v>385</v>
      </c>
    </row>
    <row r="2743" spans="2:7" ht="17.100000000000001" customHeight="1">
      <c r="B2743" s="240">
        <v>41722</v>
      </c>
      <c r="C2743" s="245" t="s">
        <v>3190</v>
      </c>
      <c r="D2743" s="245" t="s">
        <v>3180</v>
      </c>
      <c r="E2743" s="242" t="s">
        <v>212</v>
      </c>
      <c r="F2743" s="242" t="s">
        <v>212</v>
      </c>
      <c r="G2743" s="246" t="s">
        <v>213</v>
      </c>
    </row>
    <row r="2744" spans="2:7" ht="17.100000000000001" customHeight="1">
      <c r="B2744" s="240">
        <v>41722</v>
      </c>
      <c r="C2744" s="245" t="s">
        <v>3191</v>
      </c>
      <c r="D2744" s="245" t="s">
        <v>3180</v>
      </c>
      <c r="E2744" s="242" t="s">
        <v>212</v>
      </c>
      <c r="F2744" s="242" t="s">
        <v>212</v>
      </c>
      <c r="G2744" s="246" t="s">
        <v>213</v>
      </c>
    </row>
    <row r="2745" spans="2:7" ht="17.100000000000001" customHeight="1">
      <c r="B2745" s="240">
        <v>41722</v>
      </c>
      <c r="C2745" s="245" t="s">
        <v>3192</v>
      </c>
      <c r="D2745" s="245" t="s">
        <v>3182</v>
      </c>
      <c r="E2745" s="242" t="s">
        <v>212</v>
      </c>
      <c r="F2745" s="242" t="s">
        <v>212</v>
      </c>
      <c r="G2745" s="246" t="s">
        <v>213</v>
      </c>
    </row>
    <row r="2746" spans="2:7" ht="17.100000000000001" customHeight="1">
      <c r="B2746" s="240">
        <v>41722</v>
      </c>
      <c r="C2746" s="245" t="s">
        <v>1692</v>
      </c>
      <c r="D2746" s="245" t="s">
        <v>3182</v>
      </c>
      <c r="E2746" s="242" t="s">
        <v>212</v>
      </c>
      <c r="F2746" s="242"/>
      <c r="G2746" s="246" t="s">
        <v>213</v>
      </c>
    </row>
    <row r="2747" spans="2:7" ht="17.100000000000001" customHeight="1">
      <c r="B2747" s="240">
        <v>41722</v>
      </c>
      <c r="C2747" s="245" t="s">
        <v>3193</v>
      </c>
      <c r="D2747" s="245" t="s">
        <v>3182</v>
      </c>
      <c r="E2747" s="242" t="s">
        <v>212</v>
      </c>
      <c r="F2747" s="242" t="s">
        <v>212</v>
      </c>
      <c r="G2747" s="246" t="s">
        <v>213</v>
      </c>
    </row>
    <row r="2748" spans="2:7" ht="17.100000000000001" customHeight="1">
      <c r="B2748" s="240">
        <v>41722</v>
      </c>
      <c r="C2748" s="245" t="s">
        <v>3194</v>
      </c>
      <c r="D2748" s="245" t="s">
        <v>3182</v>
      </c>
      <c r="E2748" s="242" t="s">
        <v>212</v>
      </c>
      <c r="F2748" s="242"/>
      <c r="G2748" s="246" t="s">
        <v>213</v>
      </c>
    </row>
    <row r="2749" spans="2:7" ht="17.100000000000001" customHeight="1">
      <c r="B2749" s="240">
        <v>41722</v>
      </c>
      <c r="C2749" s="245" t="s">
        <v>3195</v>
      </c>
      <c r="D2749" s="245" t="s">
        <v>3182</v>
      </c>
      <c r="E2749" s="242" t="s">
        <v>212</v>
      </c>
      <c r="F2749" s="242"/>
      <c r="G2749" s="246" t="s">
        <v>213</v>
      </c>
    </row>
    <row r="2750" spans="2:7" ht="17.100000000000001" customHeight="1">
      <c r="B2750" s="240">
        <v>41722</v>
      </c>
      <c r="C2750" s="245" t="s">
        <v>3196</v>
      </c>
      <c r="D2750" s="245" t="s">
        <v>3182</v>
      </c>
      <c r="E2750" s="242" t="s">
        <v>212</v>
      </c>
      <c r="F2750" s="242" t="s">
        <v>212</v>
      </c>
      <c r="G2750" s="246" t="s">
        <v>213</v>
      </c>
    </row>
    <row r="2751" spans="2:7" ht="17.100000000000001" customHeight="1">
      <c r="B2751" s="240">
        <v>41722</v>
      </c>
      <c r="C2751" s="245" t="s">
        <v>3197</v>
      </c>
      <c r="D2751" s="245" t="s">
        <v>3182</v>
      </c>
      <c r="E2751" s="242" t="s">
        <v>212</v>
      </c>
      <c r="F2751" s="242"/>
      <c r="G2751" s="246" t="s">
        <v>213</v>
      </c>
    </row>
    <row r="2752" spans="2:7" ht="17.100000000000001" customHeight="1">
      <c r="B2752" s="240">
        <v>41722</v>
      </c>
      <c r="C2752" s="245" t="s">
        <v>3198</v>
      </c>
      <c r="D2752" s="245" t="s">
        <v>3182</v>
      </c>
      <c r="E2752" s="242" t="s">
        <v>212</v>
      </c>
      <c r="F2752" s="242" t="s">
        <v>212</v>
      </c>
      <c r="G2752" s="246" t="s">
        <v>213</v>
      </c>
    </row>
    <row r="2753" spans="2:7" ht="17.100000000000001" customHeight="1">
      <c r="B2753" s="240">
        <v>41722</v>
      </c>
      <c r="C2753" s="245" t="s">
        <v>3199</v>
      </c>
      <c r="D2753" s="245" t="s">
        <v>3182</v>
      </c>
      <c r="E2753" s="242" t="s">
        <v>212</v>
      </c>
      <c r="F2753" s="242" t="s">
        <v>212</v>
      </c>
      <c r="G2753" s="246" t="s">
        <v>213</v>
      </c>
    </row>
    <row r="2754" spans="2:7" ht="17.100000000000001" customHeight="1">
      <c r="B2754" s="240">
        <v>41722</v>
      </c>
      <c r="C2754" s="245" t="s">
        <v>3200</v>
      </c>
      <c r="D2754" s="245" t="s">
        <v>3182</v>
      </c>
      <c r="E2754" s="242" t="s">
        <v>212</v>
      </c>
      <c r="F2754" s="242" t="s">
        <v>212</v>
      </c>
      <c r="G2754" s="246" t="s">
        <v>213</v>
      </c>
    </row>
    <row r="2755" spans="2:7" ht="17.100000000000001" customHeight="1">
      <c r="B2755" s="240">
        <v>41722</v>
      </c>
      <c r="C2755" s="245" t="s">
        <v>3201</v>
      </c>
      <c r="D2755" s="245" t="s">
        <v>3182</v>
      </c>
      <c r="E2755" s="242" t="s">
        <v>212</v>
      </c>
      <c r="F2755" s="242" t="s">
        <v>212</v>
      </c>
      <c r="G2755" s="246" t="s">
        <v>213</v>
      </c>
    </row>
    <row r="2756" spans="2:7" ht="17.100000000000001" customHeight="1">
      <c r="B2756" s="240">
        <v>41722</v>
      </c>
      <c r="C2756" s="245" t="s">
        <v>3202</v>
      </c>
      <c r="D2756" s="245" t="s">
        <v>3182</v>
      </c>
      <c r="E2756" s="242" t="s">
        <v>212</v>
      </c>
      <c r="F2756" s="242" t="s">
        <v>212</v>
      </c>
      <c r="G2756" s="246" t="s">
        <v>213</v>
      </c>
    </row>
    <row r="2757" spans="2:7" ht="17.100000000000001" customHeight="1">
      <c r="B2757" s="240">
        <v>41722</v>
      </c>
      <c r="C2757" s="245" t="s">
        <v>3203</v>
      </c>
      <c r="D2757" s="245" t="s">
        <v>3180</v>
      </c>
      <c r="E2757" s="242" t="s">
        <v>212</v>
      </c>
      <c r="F2757" s="242" t="s">
        <v>212</v>
      </c>
      <c r="G2757" s="246" t="s">
        <v>385</v>
      </c>
    </row>
    <row r="2758" spans="2:7" ht="17.100000000000001" customHeight="1">
      <c r="B2758" s="240">
        <v>41722</v>
      </c>
      <c r="C2758" s="245" t="s">
        <v>3204</v>
      </c>
      <c r="D2758" s="245" t="s">
        <v>3180</v>
      </c>
      <c r="E2758" s="242" t="s">
        <v>212</v>
      </c>
      <c r="F2758" s="242" t="s">
        <v>212</v>
      </c>
      <c r="G2758" s="246" t="s">
        <v>385</v>
      </c>
    </row>
    <row r="2759" spans="2:7" ht="17.100000000000001" customHeight="1">
      <c r="B2759" s="240">
        <v>41722</v>
      </c>
      <c r="C2759" s="245" t="s">
        <v>3205</v>
      </c>
      <c r="D2759" s="245" t="s">
        <v>3180</v>
      </c>
      <c r="E2759" s="242" t="s">
        <v>212</v>
      </c>
      <c r="F2759" s="242" t="s">
        <v>212</v>
      </c>
      <c r="G2759" s="246" t="s">
        <v>385</v>
      </c>
    </row>
    <row r="2760" spans="2:7" ht="17.100000000000001" customHeight="1">
      <c r="B2760" s="240">
        <v>41722</v>
      </c>
      <c r="C2760" s="245" t="s">
        <v>3206</v>
      </c>
      <c r="D2760" s="245" t="s">
        <v>3182</v>
      </c>
      <c r="E2760" s="242" t="s">
        <v>212</v>
      </c>
      <c r="F2760" s="242" t="s">
        <v>212</v>
      </c>
      <c r="G2760" s="246" t="s">
        <v>385</v>
      </c>
    </row>
    <row r="2761" spans="2:7" ht="17.100000000000001" customHeight="1">
      <c r="B2761" s="240">
        <v>41722</v>
      </c>
      <c r="C2761" s="245" t="s">
        <v>3207</v>
      </c>
      <c r="D2761" s="245" t="s">
        <v>3182</v>
      </c>
      <c r="E2761" s="242" t="s">
        <v>212</v>
      </c>
      <c r="F2761" s="242" t="s">
        <v>212</v>
      </c>
      <c r="G2761" s="246" t="s">
        <v>385</v>
      </c>
    </row>
    <row r="2762" spans="2:7" ht="17.100000000000001" customHeight="1">
      <c r="B2762" s="240">
        <v>41722</v>
      </c>
      <c r="C2762" s="245" t="s">
        <v>3208</v>
      </c>
      <c r="D2762" s="245" t="s">
        <v>3182</v>
      </c>
      <c r="E2762" s="242" t="s">
        <v>212</v>
      </c>
      <c r="F2762" s="242" t="s">
        <v>212</v>
      </c>
      <c r="G2762" s="246" t="s">
        <v>385</v>
      </c>
    </row>
    <row r="2763" spans="2:7" ht="17.100000000000001" customHeight="1">
      <c r="B2763" s="240">
        <v>41722</v>
      </c>
      <c r="C2763" s="245" t="s">
        <v>3209</v>
      </c>
      <c r="D2763" s="245" t="s">
        <v>3180</v>
      </c>
      <c r="E2763" s="242" t="s">
        <v>212</v>
      </c>
      <c r="F2763" s="242" t="s">
        <v>212</v>
      </c>
      <c r="G2763" s="246" t="s">
        <v>385</v>
      </c>
    </row>
    <row r="2764" spans="2:7" ht="17.100000000000001" customHeight="1">
      <c r="B2764" s="240">
        <v>41722</v>
      </c>
      <c r="C2764" s="245" t="s">
        <v>3210</v>
      </c>
      <c r="D2764" s="245" t="s">
        <v>3180</v>
      </c>
      <c r="E2764" s="242" t="s">
        <v>212</v>
      </c>
      <c r="F2764" s="242" t="s">
        <v>212</v>
      </c>
      <c r="G2764" s="246" t="s">
        <v>385</v>
      </c>
    </row>
    <row r="2765" spans="2:7" ht="17.100000000000001" customHeight="1">
      <c r="B2765" s="240">
        <v>41722</v>
      </c>
      <c r="C2765" s="245" t="s">
        <v>3211</v>
      </c>
      <c r="D2765" s="245" t="s">
        <v>3182</v>
      </c>
      <c r="E2765" s="242" t="s">
        <v>212</v>
      </c>
      <c r="F2765" s="242" t="s">
        <v>212</v>
      </c>
      <c r="G2765" s="246" t="s">
        <v>385</v>
      </c>
    </row>
    <row r="2766" spans="2:7" ht="17.100000000000001" customHeight="1">
      <c r="B2766" s="240">
        <v>41722</v>
      </c>
      <c r="C2766" s="245" t="s">
        <v>3212</v>
      </c>
      <c r="D2766" s="245" t="s">
        <v>3213</v>
      </c>
      <c r="E2766" s="242" t="s">
        <v>212</v>
      </c>
      <c r="F2766" s="242" t="s">
        <v>212</v>
      </c>
      <c r="G2766" s="246" t="s">
        <v>213</v>
      </c>
    </row>
    <row r="2767" spans="2:7" ht="17.100000000000001" customHeight="1">
      <c r="B2767" s="240">
        <v>41722</v>
      </c>
      <c r="C2767" s="245" t="s">
        <v>3214</v>
      </c>
      <c r="D2767" s="245" t="s">
        <v>3213</v>
      </c>
      <c r="E2767" s="242" t="s">
        <v>212</v>
      </c>
      <c r="F2767" s="242"/>
      <c r="G2767" s="246" t="s">
        <v>213</v>
      </c>
    </row>
    <row r="2768" spans="2:7" ht="17.100000000000001" customHeight="1">
      <c r="B2768" s="240">
        <v>41722</v>
      </c>
      <c r="C2768" s="245" t="s">
        <v>3215</v>
      </c>
      <c r="D2768" s="245" t="s">
        <v>3213</v>
      </c>
      <c r="E2768" s="242" t="s">
        <v>212</v>
      </c>
      <c r="F2768" s="242" t="s">
        <v>212</v>
      </c>
      <c r="G2768" s="246" t="s">
        <v>213</v>
      </c>
    </row>
    <row r="2769" spans="2:7" ht="17.100000000000001" customHeight="1">
      <c r="B2769" s="240">
        <v>41722</v>
      </c>
      <c r="C2769" s="245" t="s">
        <v>3216</v>
      </c>
      <c r="D2769" s="245" t="s">
        <v>3213</v>
      </c>
      <c r="E2769" s="242" t="s">
        <v>212</v>
      </c>
      <c r="F2769" s="242" t="s">
        <v>212</v>
      </c>
      <c r="G2769" s="246" t="s">
        <v>213</v>
      </c>
    </row>
    <row r="2770" spans="2:7" ht="17.100000000000001" customHeight="1">
      <c r="B2770" s="240">
        <v>41722</v>
      </c>
      <c r="C2770" s="245" t="s">
        <v>3217</v>
      </c>
      <c r="D2770" s="245" t="s">
        <v>3180</v>
      </c>
      <c r="E2770" s="242" t="s">
        <v>212</v>
      </c>
      <c r="F2770" s="242"/>
      <c r="G2770" s="246" t="s">
        <v>213</v>
      </c>
    </row>
    <row r="2771" spans="2:7" ht="17.100000000000001" customHeight="1">
      <c r="B2771" s="240">
        <v>41722</v>
      </c>
      <c r="C2771" s="245" t="s">
        <v>3218</v>
      </c>
      <c r="D2771" s="245" t="s">
        <v>3180</v>
      </c>
      <c r="E2771" s="242" t="s">
        <v>212</v>
      </c>
      <c r="F2771" s="242" t="s">
        <v>212</v>
      </c>
      <c r="G2771" s="246" t="s">
        <v>213</v>
      </c>
    </row>
    <row r="2772" spans="2:7" ht="17.100000000000001" customHeight="1">
      <c r="B2772" s="240">
        <v>41722</v>
      </c>
      <c r="C2772" s="245" t="s">
        <v>3219</v>
      </c>
      <c r="D2772" s="245" t="s">
        <v>3180</v>
      </c>
      <c r="E2772" s="242" t="s">
        <v>212</v>
      </c>
      <c r="F2772" s="242" t="s">
        <v>212</v>
      </c>
      <c r="G2772" s="246" t="s">
        <v>213</v>
      </c>
    </row>
    <row r="2773" spans="2:7" ht="17.100000000000001" customHeight="1">
      <c r="B2773" s="240">
        <v>41722</v>
      </c>
      <c r="C2773" s="245" t="s">
        <v>3220</v>
      </c>
      <c r="D2773" s="245" t="s">
        <v>3180</v>
      </c>
      <c r="E2773" s="242" t="s">
        <v>212</v>
      </c>
      <c r="F2773" s="242" t="s">
        <v>212</v>
      </c>
      <c r="G2773" s="246" t="s">
        <v>213</v>
      </c>
    </row>
    <row r="2774" spans="2:7" ht="17.100000000000001" customHeight="1">
      <c r="B2774" s="240">
        <v>41722</v>
      </c>
      <c r="C2774" s="245" t="s">
        <v>3221</v>
      </c>
      <c r="D2774" s="245" t="s">
        <v>3180</v>
      </c>
      <c r="E2774" s="242" t="s">
        <v>212</v>
      </c>
      <c r="F2774" s="242" t="s">
        <v>212</v>
      </c>
      <c r="G2774" s="246" t="s">
        <v>213</v>
      </c>
    </row>
    <row r="2775" spans="2:7" ht="17.100000000000001" customHeight="1">
      <c r="B2775" s="240">
        <v>41722</v>
      </c>
      <c r="C2775" s="245" t="s">
        <v>3222</v>
      </c>
      <c r="D2775" s="245" t="s">
        <v>3180</v>
      </c>
      <c r="E2775" s="242" t="s">
        <v>212</v>
      </c>
      <c r="F2775" s="242" t="s">
        <v>212</v>
      </c>
      <c r="G2775" s="246" t="s">
        <v>213</v>
      </c>
    </row>
    <row r="2776" spans="2:7" ht="17.100000000000001" customHeight="1">
      <c r="B2776" s="240">
        <v>41722</v>
      </c>
      <c r="C2776" s="245" t="s">
        <v>3223</v>
      </c>
      <c r="D2776" s="245" t="s">
        <v>3182</v>
      </c>
      <c r="E2776" s="242" t="s">
        <v>212</v>
      </c>
      <c r="F2776" s="242" t="s">
        <v>212</v>
      </c>
      <c r="G2776" s="246" t="s">
        <v>213</v>
      </c>
    </row>
    <row r="2777" spans="2:7" ht="17.100000000000001" customHeight="1">
      <c r="B2777" s="240">
        <v>41722</v>
      </c>
      <c r="C2777" s="245" t="s">
        <v>3224</v>
      </c>
      <c r="D2777" s="245" t="s">
        <v>3182</v>
      </c>
      <c r="E2777" s="242" t="s">
        <v>212</v>
      </c>
      <c r="F2777" s="242" t="s">
        <v>212</v>
      </c>
      <c r="G2777" s="246" t="s">
        <v>213</v>
      </c>
    </row>
    <row r="2778" spans="2:7" ht="17.100000000000001" customHeight="1">
      <c r="B2778" s="240">
        <v>41722</v>
      </c>
      <c r="C2778" s="245" t="s">
        <v>3225</v>
      </c>
      <c r="D2778" s="245" t="s">
        <v>3213</v>
      </c>
      <c r="E2778" s="242" t="s">
        <v>212</v>
      </c>
      <c r="F2778" s="242" t="s">
        <v>212</v>
      </c>
      <c r="G2778" s="246" t="s">
        <v>213</v>
      </c>
    </row>
    <row r="2779" spans="2:7" ht="17.100000000000001" customHeight="1">
      <c r="B2779" s="240">
        <v>41722</v>
      </c>
      <c r="C2779" s="245" t="s">
        <v>3226</v>
      </c>
      <c r="D2779" s="245" t="s">
        <v>3213</v>
      </c>
      <c r="E2779" s="242" t="s">
        <v>212</v>
      </c>
      <c r="F2779" s="242" t="s">
        <v>212</v>
      </c>
      <c r="G2779" s="246" t="s">
        <v>213</v>
      </c>
    </row>
    <row r="2780" spans="2:7" ht="17.100000000000001" customHeight="1">
      <c r="B2780" s="240">
        <v>41722</v>
      </c>
      <c r="C2780" s="245" t="s">
        <v>3227</v>
      </c>
      <c r="D2780" s="245" t="s">
        <v>3228</v>
      </c>
      <c r="E2780" s="242" t="s">
        <v>212</v>
      </c>
      <c r="F2780" s="242" t="s">
        <v>212</v>
      </c>
      <c r="G2780" s="246" t="s">
        <v>385</v>
      </c>
    </row>
    <row r="2781" spans="2:7" ht="17.100000000000001" customHeight="1">
      <c r="B2781" s="240">
        <v>41722</v>
      </c>
      <c r="C2781" s="245" t="s">
        <v>3229</v>
      </c>
      <c r="D2781" s="245" t="s">
        <v>3228</v>
      </c>
      <c r="E2781" s="242" t="s">
        <v>212</v>
      </c>
      <c r="F2781" s="242" t="s">
        <v>212</v>
      </c>
      <c r="G2781" s="246" t="s">
        <v>385</v>
      </c>
    </row>
    <row r="2782" spans="2:7" ht="17.100000000000001" customHeight="1">
      <c r="B2782" s="240">
        <v>41722</v>
      </c>
      <c r="C2782" s="245" t="s">
        <v>3230</v>
      </c>
      <c r="D2782" s="245" t="s">
        <v>3228</v>
      </c>
      <c r="E2782" s="242" t="s">
        <v>212</v>
      </c>
      <c r="F2782" s="242" t="s">
        <v>212</v>
      </c>
      <c r="G2782" s="246" t="s">
        <v>385</v>
      </c>
    </row>
    <row r="2783" spans="2:7" ht="17.100000000000001" customHeight="1">
      <c r="B2783" s="240">
        <v>41722</v>
      </c>
      <c r="C2783" s="245" t="s">
        <v>3231</v>
      </c>
      <c r="D2783" s="245" t="s">
        <v>3228</v>
      </c>
      <c r="E2783" s="242" t="s">
        <v>212</v>
      </c>
      <c r="F2783" s="242" t="s">
        <v>212</v>
      </c>
      <c r="G2783" s="246" t="s">
        <v>385</v>
      </c>
    </row>
    <row r="2784" spans="2:7" ht="17.100000000000001" customHeight="1">
      <c r="B2784" s="240">
        <v>41722</v>
      </c>
      <c r="C2784" s="245" t="s">
        <v>3232</v>
      </c>
      <c r="D2784" s="245" t="s">
        <v>3213</v>
      </c>
      <c r="E2784" s="242" t="s">
        <v>212</v>
      </c>
      <c r="F2784" s="242" t="s">
        <v>212</v>
      </c>
      <c r="G2784" s="246" t="s">
        <v>385</v>
      </c>
    </row>
    <row r="2785" spans="2:7" ht="17.100000000000001" customHeight="1">
      <c r="B2785" s="240">
        <v>41722</v>
      </c>
      <c r="C2785" s="245" t="s">
        <v>3233</v>
      </c>
      <c r="D2785" s="245" t="s">
        <v>3180</v>
      </c>
      <c r="E2785" s="242" t="s">
        <v>212</v>
      </c>
      <c r="F2785" s="242" t="s">
        <v>212</v>
      </c>
      <c r="G2785" s="246" t="s">
        <v>385</v>
      </c>
    </row>
    <row r="2786" spans="2:7" ht="17.100000000000001" customHeight="1">
      <c r="B2786" s="240">
        <v>41722</v>
      </c>
      <c r="C2786" s="245" t="s">
        <v>3234</v>
      </c>
      <c r="D2786" s="245" t="s">
        <v>3228</v>
      </c>
      <c r="E2786" s="242" t="s">
        <v>212</v>
      </c>
      <c r="F2786" s="242" t="s">
        <v>212</v>
      </c>
      <c r="G2786" s="246" t="s">
        <v>385</v>
      </c>
    </row>
    <row r="2787" spans="2:7" ht="17.100000000000001" customHeight="1">
      <c r="B2787" s="240">
        <v>41722</v>
      </c>
      <c r="C2787" s="245" t="s">
        <v>3235</v>
      </c>
      <c r="D2787" s="245" t="s">
        <v>3228</v>
      </c>
      <c r="E2787" s="242" t="s">
        <v>212</v>
      </c>
      <c r="F2787" s="242" t="s">
        <v>212</v>
      </c>
      <c r="G2787" s="246" t="s">
        <v>385</v>
      </c>
    </row>
    <row r="2788" spans="2:7" ht="17.100000000000001" customHeight="1">
      <c r="B2788" s="240">
        <v>41722</v>
      </c>
      <c r="C2788" s="245" t="s">
        <v>3236</v>
      </c>
      <c r="D2788" s="245" t="s">
        <v>3228</v>
      </c>
      <c r="E2788" s="242" t="s">
        <v>212</v>
      </c>
      <c r="F2788" s="242" t="s">
        <v>212</v>
      </c>
      <c r="G2788" s="246" t="s">
        <v>385</v>
      </c>
    </row>
    <row r="2789" spans="2:7" ht="17.100000000000001" customHeight="1">
      <c r="B2789" s="240">
        <v>41722</v>
      </c>
      <c r="C2789" s="245" t="s">
        <v>3237</v>
      </c>
      <c r="D2789" s="245" t="s">
        <v>3228</v>
      </c>
      <c r="E2789" s="242" t="s">
        <v>212</v>
      </c>
      <c r="F2789" s="242" t="s">
        <v>212</v>
      </c>
      <c r="G2789" s="246" t="s">
        <v>385</v>
      </c>
    </row>
    <row r="2790" spans="2:7" ht="17.100000000000001" customHeight="1">
      <c r="B2790" s="240">
        <v>41722</v>
      </c>
      <c r="C2790" s="245" t="s">
        <v>3238</v>
      </c>
      <c r="D2790" s="245" t="s">
        <v>3228</v>
      </c>
      <c r="E2790" s="242" t="s">
        <v>212</v>
      </c>
      <c r="F2790" s="242" t="s">
        <v>212</v>
      </c>
      <c r="G2790" s="246" t="s">
        <v>385</v>
      </c>
    </row>
    <row r="2791" spans="2:7" ht="17.100000000000001" customHeight="1">
      <c r="B2791" s="240">
        <v>41722</v>
      </c>
      <c r="C2791" s="245" t="s">
        <v>3239</v>
      </c>
      <c r="D2791" s="245" t="s">
        <v>3228</v>
      </c>
      <c r="E2791" s="242" t="s">
        <v>212</v>
      </c>
      <c r="F2791" s="242" t="s">
        <v>212</v>
      </c>
      <c r="G2791" s="246" t="s">
        <v>385</v>
      </c>
    </row>
    <row r="2792" spans="2:7" ht="17.100000000000001" customHeight="1">
      <c r="B2792" s="240">
        <v>41722</v>
      </c>
      <c r="C2792" s="245" t="s">
        <v>3240</v>
      </c>
      <c r="D2792" s="245" t="s">
        <v>3241</v>
      </c>
      <c r="E2792" s="242" t="s">
        <v>212</v>
      </c>
      <c r="F2792" s="242" t="s">
        <v>212</v>
      </c>
      <c r="G2792" s="246" t="s">
        <v>385</v>
      </c>
    </row>
    <row r="2793" spans="2:7" ht="17.100000000000001" customHeight="1">
      <c r="B2793" s="240">
        <v>41722</v>
      </c>
      <c r="C2793" s="245" t="s">
        <v>3242</v>
      </c>
      <c r="D2793" s="245" t="s">
        <v>3241</v>
      </c>
      <c r="E2793" s="242" t="s">
        <v>212</v>
      </c>
      <c r="F2793" s="242" t="s">
        <v>212</v>
      </c>
      <c r="G2793" s="246" t="s">
        <v>385</v>
      </c>
    </row>
    <row r="2794" spans="2:7" ht="17.100000000000001" customHeight="1">
      <c r="B2794" s="240">
        <v>41722</v>
      </c>
      <c r="C2794" s="245" t="s">
        <v>3243</v>
      </c>
      <c r="D2794" s="245" t="s">
        <v>3180</v>
      </c>
      <c r="E2794" s="242" t="s">
        <v>212</v>
      </c>
      <c r="F2794" s="242" t="s">
        <v>212</v>
      </c>
      <c r="G2794" s="246" t="s">
        <v>385</v>
      </c>
    </row>
    <row r="2795" spans="2:7" ht="17.100000000000001" customHeight="1">
      <c r="B2795" s="240">
        <v>41722</v>
      </c>
      <c r="C2795" s="245" t="s">
        <v>3244</v>
      </c>
      <c r="D2795" s="245" t="s">
        <v>3213</v>
      </c>
      <c r="E2795" s="242" t="s">
        <v>212</v>
      </c>
      <c r="F2795" s="242" t="s">
        <v>212</v>
      </c>
      <c r="G2795" s="246" t="s">
        <v>385</v>
      </c>
    </row>
    <row r="2796" spans="2:7" ht="17.100000000000001" customHeight="1">
      <c r="B2796" s="240">
        <v>41722</v>
      </c>
      <c r="C2796" s="245" t="s">
        <v>3245</v>
      </c>
      <c r="D2796" s="245" t="s">
        <v>3241</v>
      </c>
      <c r="E2796" s="242" t="s">
        <v>212</v>
      </c>
      <c r="F2796" s="242" t="s">
        <v>212</v>
      </c>
      <c r="G2796" s="246" t="s">
        <v>385</v>
      </c>
    </row>
    <row r="2797" spans="2:7" ht="17.100000000000001" customHeight="1">
      <c r="B2797" s="240">
        <v>41722</v>
      </c>
      <c r="C2797" s="245" t="s">
        <v>3246</v>
      </c>
      <c r="D2797" s="245" t="s">
        <v>3228</v>
      </c>
      <c r="E2797" s="242" t="s">
        <v>212</v>
      </c>
      <c r="F2797" s="242" t="s">
        <v>212</v>
      </c>
      <c r="G2797" s="246" t="s">
        <v>385</v>
      </c>
    </row>
    <row r="2798" spans="2:7" ht="17.100000000000001" customHeight="1">
      <c r="B2798" s="240">
        <v>41722</v>
      </c>
      <c r="C2798" s="245" t="s">
        <v>3247</v>
      </c>
      <c r="D2798" s="245" t="s">
        <v>3180</v>
      </c>
      <c r="E2798" s="242" t="s">
        <v>212</v>
      </c>
      <c r="F2798" s="242" t="s">
        <v>212</v>
      </c>
      <c r="G2798" s="246" t="s">
        <v>385</v>
      </c>
    </row>
    <row r="2799" spans="2:7" ht="17.100000000000001" customHeight="1">
      <c r="B2799" s="240">
        <v>41722</v>
      </c>
      <c r="C2799" s="245" t="s">
        <v>3248</v>
      </c>
      <c r="D2799" s="245" t="s">
        <v>3180</v>
      </c>
      <c r="E2799" s="242" t="s">
        <v>212</v>
      </c>
      <c r="F2799" s="242" t="s">
        <v>212</v>
      </c>
      <c r="G2799" s="246" t="s">
        <v>385</v>
      </c>
    </row>
    <row r="2800" spans="2:7" ht="17.100000000000001" customHeight="1">
      <c r="B2800" s="240">
        <v>41722</v>
      </c>
      <c r="C2800" s="245" t="s">
        <v>3249</v>
      </c>
      <c r="D2800" s="245" t="s">
        <v>3228</v>
      </c>
      <c r="E2800" s="242" t="s">
        <v>212</v>
      </c>
      <c r="F2800" s="242" t="s">
        <v>212</v>
      </c>
      <c r="G2800" s="246" t="s">
        <v>385</v>
      </c>
    </row>
    <row r="2801" spans="2:7" ht="17.100000000000001" customHeight="1">
      <c r="B2801" s="240">
        <v>41722</v>
      </c>
      <c r="C2801" s="245" t="s">
        <v>3250</v>
      </c>
      <c r="D2801" s="245" t="s">
        <v>3180</v>
      </c>
      <c r="E2801" s="242" t="s">
        <v>212</v>
      </c>
      <c r="F2801" s="242" t="s">
        <v>212</v>
      </c>
      <c r="G2801" s="246" t="s">
        <v>385</v>
      </c>
    </row>
    <row r="2802" spans="2:7" ht="17.100000000000001" customHeight="1">
      <c r="B2802" s="240">
        <v>41722</v>
      </c>
      <c r="C2802" s="245" t="s">
        <v>3251</v>
      </c>
      <c r="D2802" s="245" t="s">
        <v>3228</v>
      </c>
      <c r="E2802" s="242" t="s">
        <v>212</v>
      </c>
      <c r="F2802" s="242" t="s">
        <v>212</v>
      </c>
      <c r="G2802" s="246" t="s">
        <v>213</v>
      </c>
    </row>
    <row r="2803" spans="2:7" ht="17.100000000000001" customHeight="1">
      <c r="B2803" s="240">
        <v>41722</v>
      </c>
      <c r="C2803" s="245" t="s">
        <v>3252</v>
      </c>
      <c r="D2803" s="245" t="s">
        <v>3228</v>
      </c>
      <c r="E2803" s="242" t="s">
        <v>212</v>
      </c>
      <c r="F2803" s="242" t="s">
        <v>212</v>
      </c>
      <c r="G2803" s="246" t="s">
        <v>213</v>
      </c>
    </row>
    <row r="2804" spans="2:7" ht="17.100000000000001" customHeight="1">
      <c r="B2804" s="240">
        <v>41722</v>
      </c>
      <c r="C2804" s="245" t="s">
        <v>3253</v>
      </c>
      <c r="D2804" s="245" t="s">
        <v>3228</v>
      </c>
      <c r="E2804" s="242" t="s">
        <v>212</v>
      </c>
      <c r="F2804" s="242" t="s">
        <v>212</v>
      </c>
      <c r="G2804" s="246" t="s">
        <v>213</v>
      </c>
    </row>
    <row r="2805" spans="2:7" ht="17.100000000000001" customHeight="1">
      <c r="B2805" s="240">
        <v>41722</v>
      </c>
      <c r="C2805" s="245" t="s">
        <v>3254</v>
      </c>
      <c r="D2805" s="245" t="s">
        <v>3228</v>
      </c>
      <c r="E2805" s="242" t="s">
        <v>212</v>
      </c>
      <c r="F2805" s="242"/>
      <c r="G2805" s="246" t="s">
        <v>213</v>
      </c>
    </row>
    <row r="2806" spans="2:7" ht="17.100000000000001" customHeight="1">
      <c r="B2806" s="240">
        <v>41722</v>
      </c>
      <c r="C2806" s="245" t="s">
        <v>3255</v>
      </c>
      <c r="D2806" s="245" t="s">
        <v>3180</v>
      </c>
      <c r="E2806" s="242" t="s">
        <v>212</v>
      </c>
      <c r="F2806" s="242" t="s">
        <v>212</v>
      </c>
      <c r="G2806" s="246" t="s">
        <v>213</v>
      </c>
    </row>
    <row r="2807" spans="2:7" ht="17.100000000000001" customHeight="1">
      <c r="B2807" s="240">
        <v>41722</v>
      </c>
      <c r="C2807" s="245" t="s">
        <v>3256</v>
      </c>
      <c r="D2807" s="245" t="s">
        <v>3180</v>
      </c>
      <c r="E2807" s="242" t="s">
        <v>212</v>
      </c>
      <c r="F2807" s="242" t="s">
        <v>212</v>
      </c>
      <c r="G2807" s="246" t="s">
        <v>213</v>
      </c>
    </row>
    <row r="2808" spans="2:7" ht="17.100000000000001" customHeight="1">
      <c r="B2808" s="240">
        <v>41722</v>
      </c>
      <c r="C2808" s="245" t="s">
        <v>3257</v>
      </c>
      <c r="D2808" s="245" t="s">
        <v>3228</v>
      </c>
      <c r="E2808" s="242" t="s">
        <v>212</v>
      </c>
      <c r="F2808" s="242" t="s">
        <v>212</v>
      </c>
      <c r="G2808" s="246" t="s">
        <v>213</v>
      </c>
    </row>
    <row r="2809" spans="2:7" ht="17.100000000000001" customHeight="1">
      <c r="B2809" s="240">
        <v>41726</v>
      </c>
      <c r="C2809" s="245" t="s">
        <v>3258</v>
      </c>
      <c r="D2809" s="245" t="s">
        <v>3259</v>
      </c>
      <c r="E2809" s="242" t="s">
        <v>212</v>
      </c>
      <c r="F2809" s="242" t="s">
        <v>212</v>
      </c>
      <c r="G2809" s="246" t="s">
        <v>678</v>
      </c>
    </row>
    <row r="2810" spans="2:7" ht="17.100000000000001" customHeight="1">
      <c r="B2810" s="240">
        <v>41726</v>
      </c>
      <c r="C2810" s="245" t="s">
        <v>3260</v>
      </c>
      <c r="D2810" s="245" t="s">
        <v>3259</v>
      </c>
      <c r="E2810" s="242" t="s">
        <v>212</v>
      </c>
      <c r="F2810" s="242" t="s">
        <v>212</v>
      </c>
      <c r="G2810" s="246" t="s">
        <v>678</v>
      </c>
    </row>
    <row r="2811" spans="2:7" ht="17.100000000000001" customHeight="1">
      <c r="B2811" s="240">
        <v>41726</v>
      </c>
      <c r="C2811" s="245" t="s">
        <v>3261</v>
      </c>
      <c r="D2811" s="245" t="s">
        <v>3259</v>
      </c>
      <c r="E2811" s="242" t="s">
        <v>212</v>
      </c>
      <c r="F2811" s="242" t="s">
        <v>212</v>
      </c>
      <c r="G2811" s="246" t="s">
        <v>678</v>
      </c>
    </row>
    <row r="2812" spans="2:7" ht="17.100000000000001" customHeight="1">
      <c r="B2812" s="240">
        <v>41726</v>
      </c>
      <c r="C2812" s="245" t="s">
        <v>3262</v>
      </c>
      <c r="D2812" s="245" t="s">
        <v>3259</v>
      </c>
      <c r="E2812" s="242" t="s">
        <v>212</v>
      </c>
      <c r="F2812" s="242" t="s">
        <v>212</v>
      </c>
      <c r="G2812" s="246" t="s">
        <v>678</v>
      </c>
    </row>
    <row r="2813" spans="2:7" ht="17.100000000000001" customHeight="1">
      <c r="B2813" s="240">
        <v>41726</v>
      </c>
      <c r="C2813" s="245" t="s">
        <v>3263</v>
      </c>
      <c r="D2813" s="245" t="s">
        <v>3259</v>
      </c>
      <c r="E2813" s="242" t="s">
        <v>212</v>
      </c>
      <c r="F2813" s="242" t="s">
        <v>212</v>
      </c>
      <c r="G2813" s="246" t="s">
        <v>678</v>
      </c>
    </row>
    <row r="2814" spans="2:7" ht="17.100000000000001" customHeight="1">
      <c r="B2814" s="240">
        <v>41726</v>
      </c>
      <c r="C2814" s="245" t="s">
        <v>3264</v>
      </c>
      <c r="D2814" s="245" t="s">
        <v>3259</v>
      </c>
      <c r="E2814" s="242" t="s">
        <v>212</v>
      </c>
      <c r="F2814" s="242" t="s">
        <v>212</v>
      </c>
      <c r="G2814" s="246" t="s">
        <v>678</v>
      </c>
    </row>
    <row r="2815" spans="2:7" ht="17.100000000000001" customHeight="1">
      <c r="B2815" s="240">
        <v>41726</v>
      </c>
      <c r="C2815" s="245" t="s">
        <v>3265</v>
      </c>
      <c r="D2815" s="245" t="s">
        <v>3259</v>
      </c>
      <c r="E2815" s="242" t="s">
        <v>212</v>
      </c>
      <c r="F2815" s="242" t="s">
        <v>212</v>
      </c>
      <c r="G2815" s="246" t="s">
        <v>678</v>
      </c>
    </row>
    <row r="2816" spans="2:7" ht="17.100000000000001" customHeight="1">
      <c r="B2816" s="240">
        <v>41726</v>
      </c>
      <c r="C2816" s="245" t="s">
        <v>3266</v>
      </c>
      <c r="D2816" s="245" t="s">
        <v>3259</v>
      </c>
      <c r="E2816" s="242" t="s">
        <v>212</v>
      </c>
      <c r="F2816" s="242" t="s">
        <v>212</v>
      </c>
      <c r="G2816" s="246" t="s">
        <v>678</v>
      </c>
    </row>
    <row r="2817" spans="2:7" ht="17.100000000000001" customHeight="1">
      <c r="B2817" s="240">
        <v>41726</v>
      </c>
      <c r="C2817" s="245" t="s">
        <v>3267</v>
      </c>
      <c r="D2817" s="245" t="s">
        <v>3259</v>
      </c>
      <c r="E2817" s="242" t="s">
        <v>212</v>
      </c>
      <c r="F2817" s="242" t="s">
        <v>212</v>
      </c>
      <c r="G2817" s="246" t="s">
        <v>678</v>
      </c>
    </row>
    <row r="2818" spans="2:7" ht="17.100000000000001" customHeight="1">
      <c r="B2818" s="240">
        <v>41726</v>
      </c>
      <c r="C2818" s="245" t="s">
        <v>3268</v>
      </c>
      <c r="D2818" s="245" t="s">
        <v>3259</v>
      </c>
      <c r="E2818" s="242" t="s">
        <v>212</v>
      </c>
      <c r="F2818" s="242" t="s">
        <v>212</v>
      </c>
      <c r="G2818" s="246" t="s">
        <v>678</v>
      </c>
    </row>
    <row r="2819" spans="2:7" ht="17.100000000000001" customHeight="1">
      <c r="B2819" s="240">
        <v>41726</v>
      </c>
      <c r="C2819" s="245" t="s">
        <v>3269</v>
      </c>
      <c r="D2819" s="245" t="s">
        <v>3259</v>
      </c>
      <c r="E2819" s="242" t="s">
        <v>212</v>
      </c>
      <c r="F2819" s="242" t="s">
        <v>212</v>
      </c>
      <c r="G2819" s="246" t="s">
        <v>678</v>
      </c>
    </row>
    <row r="2820" spans="2:7" ht="17.100000000000001" customHeight="1">
      <c r="B2820" s="240">
        <v>41726</v>
      </c>
      <c r="C2820" s="245" t="s">
        <v>3270</v>
      </c>
      <c r="D2820" s="245" t="s">
        <v>3259</v>
      </c>
      <c r="E2820" s="242" t="s">
        <v>212</v>
      </c>
      <c r="F2820" s="242" t="s">
        <v>212</v>
      </c>
      <c r="G2820" s="246" t="s">
        <v>678</v>
      </c>
    </row>
    <row r="2821" spans="2:7" ht="17.100000000000001" customHeight="1">
      <c r="B2821" s="240">
        <v>41726</v>
      </c>
      <c r="C2821" s="245" t="s">
        <v>3271</v>
      </c>
      <c r="D2821" s="245" t="s">
        <v>3259</v>
      </c>
      <c r="E2821" s="242" t="s">
        <v>212</v>
      </c>
      <c r="F2821" s="242" t="s">
        <v>212</v>
      </c>
      <c r="G2821" s="246" t="s">
        <v>678</v>
      </c>
    </row>
    <row r="2822" spans="2:7" ht="17.100000000000001" customHeight="1">
      <c r="B2822" s="240">
        <v>41726</v>
      </c>
      <c r="C2822" s="245" t="s">
        <v>3272</v>
      </c>
      <c r="D2822" s="245" t="s">
        <v>3259</v>
      </c>
      <c r="E2822" s="242" t="s">
        <v>212</v>
      </c>
      <c r="F2822" s="242" t="s">
        <v>212</v>
      </c>
      <c r="G2822" s="246" t="s">
        <v>678</v>
      </c>
    </row>
    <row r="2823" spans="2:7" ht="17.100000000000001" customHeight="1">
      <c r="B2823" s="240">
        <v>41726</v>
      </c>
      <c r="C2823" s="245" t="s">
        <v>3273</v>
      </c>
      <c r="D2823" s="245" t="s">
        <v>3259</v>
      </c>
      <c r="E2823" s="242" t="s">
        <v>212</v>
      </c>
      <c r="F2823" s="242" t="s">
        <v>212</v>
      </c>
      <c r="G2823" s="246" t="s">
        <v>678</v>
      </c>
    </row>
    <row r="2824" spans="2:7" ht="17.100000000000001" customHeight="1">
      <c r="B2824" s="240">
        <v>41726</v>
      </c>
      <c r="C2824" s="245" t="s">
        <v>3274</v>
      </c>
      <c r="D2824" s="245" t="s">
        <v>3259</v>
      </c>
      <c r="E2824" s="242" t="s">
        <v>212</v>
      </c>
      <c r="F2824" s="242" t="s">
        <v>212</v>
      </c>
      <c r="G2824" s="246" t="s">
        <v>678</v>
      </c>
    </row>
    <row r="2825" spans="2:7" ht="17.100000000000001" customHeight="1">
      <c r="B2825" s="240">
        <v>41726</v>
      </c>
      <c r="C2825" s="245" t="s">
        <v>3275</v>
      </c>
      <c r="D2825" s="245" t="s">
        <v>3259</v>
      </c>
      <c r="E2825" s="242" t="s">
        <v>212</v>
      </c>
      <c r="F2825" s="242" t="s">
        <v>212</v>
      </c>
      <c r="G2825" s="246" t="s">
        <v>678</v>
      </c>
    </row>
    <row r="2826" spans="2:7" ht="17.100000000000001" customHeight="1">
      <c r="B2826" s="240">
        <v>41726</v>
      </c>
      <c r="C2826" s="245" t="s">
        <v>3276</v>
      </c>
      <c r="D2826" s="245" t="s">
        <v>3259</v>
      </c>
      <c r="E2826" s="242" t="s">
        <v>212</v>
      </c>
      <c r="F2826" s="242" t="s">
        <v>212</v>
      </c>
      <c r="G2826" s="246" t="s">
        <v>678</v>
      </c>
    </row>
    <row r="2827" spans="2:7" ht="17.100000000000001" customHeight="1">
      <c r="B2827" s="240">
        <v>41726</v>
      </c>
      <c r="C2827" s="245" t="s">
        <v>3277</v>
      </c>
      <c r="D2827" s="245" t="s">
        <v>3259</v>
      </c>
      <c r="E2827" s="242" t="s">
        <v>212</v>
      </c>
      <c r="F2827" s="242" t="s">
        <v>212</v>
      </c>
      <c r="G2827" s="246" t="s">
        <v>678</v>
      </c>
    </row>
    <row r="2828" spans="2:7" ht="17.100000000000001" customHeight="1">
      <c r="B2828" s="240">
        <v>41726</v>
      </c>
      <c r="C2828" s="245" t="s">
        <v>3278</v>
      </c>
      <c r="D2828" s="245" t="s">
        <v>3259</v>
      </c>
      <c r="E2828" s="242" t="s">
        <v>212</v>
      </c>
      <c r="F2828" s="242" t="s">
        <v>212</v>
      </c>
      <c r="G2828" s="246" t="s">
        <v>678</v>
      </c>
    </row>
    <row r="2829" spans="2:7" ht="17.100000000000001" customHeight="1">
      <c r="B2829" s="240">
        <v>41726</v>
      </c>
      <c r="C2829" s="245" t="s">
        <v>3279</v>
      </c>
      <c r="D2829" s="245" t="s">
        <v>3259</v>
      </c>
      <c r="E2829" s="242" t="s">
        <v>212</v>
      </c>
      <c r="F2829" s="242" t="s">
        <v>212</v>
      </c>
      <c r="G2829" s="246" t="s">
        <v>678</v>
      </c>
    </row>
    <row r="2830" spans="2:7" ht="17.100000000000001" customHeight="1">
      <c r="B2830" s="240">
        <v>41726</v>
      </c>
      <c r="C2830" s="245" t="s">
        <v>3280</v>
      </c>
      <c r="D2830" s="245" t="s">
        <v>3259</v>
      </c>
      <c r="E2830" s="242" t="s">
        <v>212</v>
      </c>
      <c r="F2830" s="242" t="s">
        <v>212</v>
      </c>
      <c r="G2830" s="246" t="s">
        <v>678</v>
      </c>
    </row>
    <row r="2831" spans="2:7" ht="17.100000000000001" customHeight="1">
      <c r="B2831" s="240">
        <v>41726</v>
      </c>
      <c r="C2831" s="245" t="s">
        <v>3281</v>
      </c>
      <c r="D2831" s="245" t="s">
        <v>3282</v>
      </c>
      <c r="E2831" s="242" t="s">
        <v>212</v>
      </c>
      <c r="F2831" s="242" t="s">
        <v>212</v>
      </c>
      <c r="G2831" s="246" t="s">
        <v>678</v>
      </c>
    </row>
    <row r="2832" spans="2:7" ht="17.100000000000001" customHeight="1">
      <c r="B2832" s="240">
        <v>41726</v>
      </c>
      <c r="C2832" s="245" t="s">
        <v>3283</v>
      </c>
      <c r="D2832" s="245" t="s">
        <v>3259</v>
      </c>
      <c r="E2832" s="242" t="s">
        <v>212</v>
      </c>
      <c r="F2832" s="242" t="s">
        <v>212</v>
      </c>
      <c r="G2832" s="246" t="s">
        <v>678</v>
      </c>
    </row>
    <row r="2833" spans="2:7" ht="17.100000000000001" customHeight="1">
      <c r="B2833" s="240">
        <v>41726</v>
      </c>
      <c r="C2833" s="245" t="s">
        <v>3284</v>
      </c>
      <c r="D2833" s="245" t="s">
        <v>3282</v>
      </c>
      <c r="E2833" s="242" t="s">
        <v>212</v>
      </c>
      <c r="F2833" s="242" t="s">
        <v>212</v>
      </c>
      <c r="G2833" s="246" t="s">
        <v>678</v>
      </c>
    </row>
    <row r="2834" spans="2:7" ht="17.100000000000001" customHeight="1">
      <c r="B2834" s="240">
        <v>41726</v>
      </c>
      <c r="C2834" s="245" t="s">
        <v>3285</v>
      </c>
      <c r="D2834" s="245" t="s">
        <v>3282</v>
      </c>
      <c r="E2834" s="242" t="s">
        <v>212</v>
      </c>
      <c r="F2834" s="242" t="s">
        <v>212</v>
      </c>
      <c r="G2834" s="246" t="s">
        <v>678</v>
      </c>
    </row>
    <row r="2835" spans="2:7" ht="17.100000000000001" customHeight="1">
      <c r="B2835" s="240">
        <v>41726</v>
      </c>
      <c r="C2835" s="245" t="s">
        <v>3286</v>
      </c>
      <c r="D2835" s="245" t="s">
        <v>3282</v>
      </c>
      <c r="E2835" s="242" t="s">
        <v>212</v>
      </c>
      <c r="F2835" s="242" t="s">
        <v>212</v>
      </c>
      <c r="G2835" s="246" t="s">
        <v>678</v>
      </c>
    </row>
    <row r="2836" spans="2:7" ht="17.100000000000001" customHeight="1">
      <c r="B2836" s="240">
        <v>41726</v>
      </c>
      <c r="C2836" s="245" t="s">
        <v>3287</v>
      </c>
      <c r="D2836" s="245" t="s">
        <v>3282</v>
      </c>
      <c r="E2836" s="242" t="s">
        <v>212</v>
      </c>
      <c r="F2836" s="242" t="s">
        <v>212</v>
      </c>
      <c r="G2836" s="246" t="s">
        <v>678</v>
      </c>
    </row>
    <row r="2837" spans="2:7" ht="17.100000000000001" customHeight="1">
      <c r="B2837" s="240">
        <v>41726</v>
      </c>
      <c r="C2837" s="245" t="s">
        <v>3288</v>
      </c>
      <c r="D2837" s="245" t="s">
        <v>3282</v>
      </c>
      <c r="E2837" s="242" t="s">
        <v>212</v>
      </c>
      <c r="F2837" s="242" t="s">
        <v>212</v>
      </c>
      <c r="G2837" s="246" t="s">
        <v>678</v>
      </c>
    </row>
    <row r="2838" spans="2:7" ht="17.100000000000001" customHeight="1">
      <c r="B2838" s="240">
        <v>41726</v>
      </c>
      <c r="C2838" s="245" t="s">
        <v>3289</v>
      </c>
      <c r="D2838" s="245" t="s">
        <v>3259</v>
      </c>
      <c r="E2838" s="242" t="s">
        <v>212</v>
      </c>
      <c r="F2838" s="242" t="s">
        <v>212</v>
      </c>
      <c r="G2838" s="246" t="s">
        <v>678</v>
      </c>
    </row>
    <row r="2839" spans="2:7" ht="17.100000000000001" customHeight="1">
      <c r="B2839" s="240">
        <v>41726</v>
      </c>
      <c r="C2839" s="245" t="s">
        <v>3290</v>
      </c>
      <c r="D2839" s="245" t="s">
        <v>3259</v>
      </c>
      <c r="E2839" s="242" t="s">
        <v>212</v>
      </c>
      <c r="F2839" s="242" t="s">
        <v>212</v>
      </c>
      <c r="G2839" s="246" t="s">
        <v>678</v>
      </c>
    </row>
    <row r="2840" spans="2:7" ht="17.100000000000001" customHeight="1">
      <c r="B2840" s="240">
        <v>41726</v>
      </c>
      <c r="C2840" s="245" t="s">
        <v>3291</v>
      </c>
      <c r="D2840" s="245" t="s">
        <v>3259</v>
      </c>
      <c r="E2840" s="242" t="s">
        <v>212</v>
      </c>
      <c r="F2840" s="242" t="s">
        <v>212</v>
      </c>
      <c r="G2840" s="246" t="s">
        <v>678</v>
      </c>
    </row>
    <row r="2841" spans="2:7" ht="17.100000000000001" customHeight="1">
      <c r="B2841" s="240">
        <v>41726</v>
      </c>
      <c r="C2841" s="245" t="s">
        <v>3292</v>
      </c>
      <c r="D2841" s="245" t="s">
        <v>3259</v>
      </c>
      <c r="E2841" s="242" t="s">
        <v>212</v>
      </c>
      <c r="F2841" s="242" t="s">
        <v>212</v>
      </c>
      <c r="G2841" s="246" t="s">
        <v>678</v>
      </c>
    </row>
    <row r="2842" spans="2:7" ht="17.100000000000001" customHeight="1">
      <c r="B2842" s="240">
        <v>41726</v>
      </c>
      <c r="C2842" s="245" t="s">
        <v>3293</v>
      </c>
      <c r="D2842" s="245" t="s">
        <v>3294</v>
      </c>
      <c r="E2842" s="242" t="s">
        <v>212</v>
      </c>
      <c r="F2842" s="242" t="s">
        <v>212</v>
      </c>
      <c r="G2842" s="246" t="s">
        <v>678</v>
      </c>
    </row>
    <row r="2843" spans="2:7" ht="17.100000000000001" customHeight="1">
      <c r="B2843" s="240">
        <v>41726</v>
      </c>
      <c r="C2843" s="245" t="s">
        <v>3295</v>
      </c>
      <c r="D2843" s="245" t="s">
        <v>3294</v>
      </c>
      <c r="E2843" s="242" t="s">
        <v>212</v>
      </c>
      <c r="F2843" s="242" t="s">
        <v>212</v>
      </c>
      <c r="G2843" s="246" t="s">
        <v>678</v>
      </c>
    </row>
    <row r="2844" spans="2:7" ht="17.100000000000001" customHeight="1">
      <c r="B2844" s="240">
        <v>41726</v>
      </c>
      <c r="C2844" s="245" t="s">
        <v>3296</v>
      </c>
      <c r="D2844" s="245" t="s">
        <v>3294</v>
      </c>
      <c r="E2844" s="242" t="s">
        <v>212</v>
      </c>
      <c r="F2844" s="242"/>
      <c r="G2844" s="246" t="s">
        <v>678</v>
      </c>
    </row>
    <row r="2845" spans="2:7" ht="17.100000000000001" customHeight="1">
      <c r="B2845" s="240">
        <v>41726</v>
      </c>
      <c r="C2845" s="245" t="s">
        <v>3297</v>
      </c>
      <c r="D2845" s="245" t="s">
        <v>3294</v>
      </c>
      <c r="E2845" s="242" t="s">
        <v>212</v>
      </c>
      <c r="F2845" s="242"/>
      <c r="G2845" s="246" t="s">
        <v>678</v>
      </c>
    </row>
    <row r="2846" spans="2:7" ht="17.100000000000001" customHeight="1">
      <c r="B2846" s="240">
        <v>41726</v>
      </c>
      <c r="C2846" s="245" t="s">
        <v>3298</v>
      </c>
      <c r="D2846" s="245" t="s">
        <v>3294</v>
      </c>
      <c r="E2846" s="242" t="s">
        <v>212</v>
      </c>
      <c r="F2846" s="242" t="s">
        <v>212</v>
      </c>
      <c r="G2846" s="246" t="s">
        <v>678</v>
      </c>
    </row>
    <row r="2847" spans="2:7" ht="17.100000000000001" customHeight="1">
      <c r="B2847" s="240">
        <v>41726</v>
      </c>
      <c r="C2847" s="245" t="s">
        <v>3299</v>
      </c>
      <c r="D2847" s="245" t="s">
        <v>3294</v>
      </c>
      <c r="E2847" s="242" t="s">
        <v>212</v>
      </c>
      <c r="F2847" s="242" t="s">
        <v>212</v>
      </c>
      <c r="G2847" s="246" t="s">
        <v>678</v>
      </c>
    </row>
    <row r="2848" spans="2:7" ht="17.100000000000001" customHeight="1">
      <c r="B2848" s="240">
        <v>41726</v>
      </c>
      <c r="C2848" s="245" t="s">
        <v>3300</v>
      </c>
      <c r="D2848" s="245" t="s">
        <v>3294</v>
      </c>
      <c r="E2848" s="242" t="s">
        <v>212</v>
      </c>
      <c r="F2848" s="242" t="s">
        <v>212</v>
      </c>
      <c r="G2848" s="246" t="s">
        <v>678</v>
      </c>
    </row>
    <row r="2849" spans="2:7" ht="17.100000000000001" customHeight="1">
      <c r="B2849" s="240">
        <v>41726</v>
      </c>
      <c r="C2849" s="245" t="s">
        <v>3301</v>
      </c>
      <c r="D2849" s="245" t="s">
        <v>3302</v>
      </c>
      <c r="E2849" s="242" t="s">
        <v>212</v>
      </c>
      <c r="F2849" s="242" t="s">
        <v>212</v>
      </c>
      <c r="G2849" s="246" t="s">
        <v>678</v>
      </c>
    </row>
    <row r="2850" spans="2:7" ht="17.100000000000001" customHeight="1">
      <c r="B2850" s="240">
        <v>41726</v>
      </c>
      <c r="C2850" s="245" t="s">
        <v>3303</v>
      </c>
      <c r="D2850" s="245" t="s">
        <v>3302</v>
      </c>
      <c r="E2850" s="242" t="s">
        <v>212</v>
      </c>
      <c r="F2850" s="242" t="s">
        <v>212</v>
      </c>
      <c r="G2850" s="246" t="s">
        <v>678</v>
      </c>
    </row>
    <row r="2851" spans="2:7" ht="17.100000000000001" customHeight="1">
      <c r="B2851" s="240">
        <v>41726</v>
      </c>
      <c r="C2851" s="245" t="s">
        <v>3304</v>
      </c>
      <c r="D2851" s="245" t="s">
        <v>3259</v>
      </c>
      <c r="E2851" s="242" t="s">
        <v>212</v>
      </c>
      <c r="F2851" s="242" t="s">
        <v>212</v>
      </c>
      <c r="G2851" s="246" t="s">
        <v>678</v>
      </c>
    </row>
    <row r="2852" spans="2:7" ht="17.100000000000001" customHeight="1">
      <c r="B2852" s="240">
        <v>41726</v>
      </c>
      <c r="C2852" s="245" t="s">
        <v>3305</v>
      </c>
      <c r="D2852" s="245" t="s">
        <v>3294</v>
      </c>
      <c r="E2852" s="242" t="s">
        <v>212</v>
      </c>
      <c r="F2852" s="242" t="s">
        <v>212</v>
      </c>
      <c r="G2852" s="246" t="s">
        <v>678</v>
      </c>
    </row>
    <row r="2853" spans="2:7" ht="17.100000000000001" customHeight="1">
      <c r="B2853" s="240">
        <v>41726</v>
      </c>
      <c r="C2853" s="245" t="s">
        <v>3306</v>
      </c>
      <c r="D2853" s="245" t="s">
        <v>3294</v>
      </c>
      <c r="E2853" s="242" t="s">
        <v>212</v>
      </c>
      <c r="F2853" s="242" t="s">
        <v>212</v>
      </c>
      <c r="G2853" s="246" t="s">
        <v>678</v>
      </c>
    </row>
    <row r="2854" spans="2:7" ht="17.100000000000001" customHeight="1">
      <c r="B2854" s="240">
        <v>41726</v>
      </c>
      <c r="C2854" s="245" t="s">
        <v>3307</v>
      </c>
      <c r="D2854" s="245" t="s">
        <v>3294</v>
      </c>
      <c r="E2854" s="242" t="s">
        <v>212</v>
      </c>
      <c r="F2854" s="242" t="s">
        <v>212</v>
      </c>
      <c r="G2854" s="246" t="s">
        <v>678</v>
      </c>
    </row>
    <row r="2855" spans="2:7" ht="17.100000000000001" customHeight="1">
      <c r="B2855" s="240">
        <v>41726</v>
      </c>
      <c r="C2855" s="245" t="s">
        <v>3308</v>
      </c>
      <c r="D2855" s="245" t="s">
        <v>3294</v>
      </c>
      <c r="E2855" s="242" t="s">
        <v>212</v>
      </c>
      <c r="F2855" s="242" t="s">
        <v>212</v>
      </c>
      <c r="G2855" s="246" t="s">
        <v>678</v>
      </c>
    </row>
    <row r="2856" spans="2:7" ht="17.100000000000001" customHeight="1">
      <c r="B2856" s="240">
        <v>41726</v>
      </c>
      <c r="C2856" s="245" t="s">
        <v>3309</v>
      </c>
      <c r="D2856" s="245" t="s">
        <v>3294</v>
      </c>
      <c r="E2856" s="242" t="s">
        <v>212</v>
      </c>
      <c r="F2856" s="242" t="s">
        <v>212</v>
      </c>
      <c r="G2856" s="246" t="s">
        <v>678</v>
      </c>
    </row>
    <row r="2857" spans="2:7" ht="17.100000000000001" customHeight="1">
      <c r="B2857" s="240">
        <v>41726</v>
      </c>
      <c r="C2857" s="245" t="s">
        <v>3310</v>
      </c>
      <c r="D2857" s="245" t="s">
        <v>3294</v>
      </c>
      <c r="E2857" s="242" t="s">
        <v>212</v>
      </c>
      <c r="F2857" s="242" t="s">
        <v>212</v>
      </c>
      <c r="G2857" s="246" t="s">
        <v>678</v>
      </c>
    </row>
    <row r="2858" spans="2:7" ht="17.100000000000001" customHeight="1">
      <c r="B2858" s="240">
        <v>41726</v>
      </c>
      <c r="C2858" s="245" t="s">
        <v>3311</v>
      </c>
      <c r="D2858" s="245" t="s">
        <v>3294</v>
      </c>
      <c r="E2858" s="242" t="s">
        <v>212</v>
      </c>
      <c r="F2858" s="242" t="s">
        <v>212</v>
      </c>
      <c r="G2858" s="246" t="s">
        <v>678</v>
      </c>
    </row>
    <row r="2859" spans="2:7" ht="17.100000000000001" customHeight="1">
      <c r="B2859" s="240">
        <v>41726</v>
      </c>
      <c r="C2859" s="245" t="s">
        <v>3312</v>
      </c>
      <c r="D2859" s="245" t="s">
        <v>3302</v>
      </c>
      <c r="E2859" s="242" t="s">
        <v>212</v>
      </c>
      <c r="F2859" s="242" t="s">
        <v>212</v>
      </c>
      <c r="G2859" s="246" t="s">
        <v>678</v>
      </c>
    </row>
    <row r="2860" spans="2:7" ht="17.100000000000001" customHeight="1">
      <c r="B2860" s="240">
        <v>41726</v>
      </c>
      <c r="C2860" s="245" t="s">
        <v>3313</v>
      </c>
      <c r="D2860" s="245" t="s">
        <v>3294</v>
      </c>
      <c r="E2860" s="242" t="s">
        <v>212</v>
      </c>
      <c r="F2860" s="242" t="s">
        <v>212</v>
      </c>
      <c r="G2860" s="246" t="s">
        <v>678</v>
      </c>
    </row>
    <row r="2861" spans="2:7" ht="17.100000000000001" customHeight="1">
      <c r="B2861" s="240">
        <v>41726</v>
      </c>
      <c r="C2861" s="245" t="s">
        <v>3314</v>
      </c>
      <c r="D2861" s="245" t="s">
        <v>3259</v>
      </c>
      <c r="E2861" s="242" t="s">
        <v>212</v>
      </c>
      <c r="F2861" s="242" t="s">
        <v>212</v>
      </c>
      <c r="G2861" s="246" t="s">
        <v>678</v>
      </c>
    </row>
    <row r="2862" spans="2:7" ht="17.100000000000001" customHeight="1">
      <c r="B2862" s="240">
        <v>41726</v>
      </c>
      <c r="C2862" s="245" t="s">
        <v>3315</v>
      </c>
      <c r="D2862" s="245" t="s">
        <v>3302</v>
      </c>
      <c r="E2862" s="242" t="s">
        <v>212</v>
      </c>
      <c r="F2862" s="242" t="s">
        <v>212</v>
      </c>
      <c r="G2862" s="246" t="s">
        <v>678</v>
      </c>
    </row>
    <row r="2863" spans="2:7" ht="17.100000000000001" customHeight="1">
      <c r="B2863" s="240">
        <v>41726</v>
      </c>
      <c r="C2863" s="245" t="s">
        <v>3316</v>
      </c>
      <c r="D2863" s="245" t="s">
        <v>3302</v>
      </c>
      <c r="E2863" s="242" t="s">
        <v>212</v>
      </c>
      <c r="F2863" s="242" t="s">
        <v>212</v>
      </c>
      <c r="G2863" s="246" t="s">
        <v>678</v>
      </c>
    </row>
    <row r="2864" spans="2:7" ht="17.100000000000001" customHeight="1">
      <c r="B2864" s="240">
        <v>41726</v>
      </c>
      <c r="C2864" s="245" t="s">
        <v>3317</v>
      </c>
      <c r="D2864" s="245" t="s">
        <v>3318</v>
      </c>
      <c r="E2864" s="242" t="s">
        <v>212</v>
      </c>
      <c r="F2864" s="242" t="s">
        <v>212</v>
      </c>
      <c r="G2864" s="246" t="s">
        <v>678</v>
      </c>
    </row>
    <row r="2865" spans="2:7" ht="17.100000000000001" customHeight="1">
      <c r="B2865" s="240">
        <v>41726</v>
      </c>
      <c r="C2865" s="245" t="s">
        <v>3319</v>
      </c>
      <c r="D2865" s="245" t="s">
        <v>3318</v>
      </c>
      <c r="E2865" s="242" t="s">
        <v>212</v>
      </c>
      <c r="F2865" s="242" t="s">
        <v>212</v>
      </c>
      <c r="G2865" s="246" t="s">
        <v>678</v>
      </c>
    </row>
    <row r="2866" spans="2:7" ht="17.100000000000001" customHeight="1">
      <c r="B2866" s="240">
        <v>41726</v>
      </c>
      <c r="C2866" s="245" t="s">
        <v>3320</v>
      </c>
      <c r="D2866" s="245" t="s">
        <v>3318</v>
      </c>
      <c r="E2866" s="242" t="s">
        <v>212</v>
      </c>
      <c r="F2866" s="242" t="s">
        <v>212</v>
      </c>
      <c r="G2866" s="246" t="s">
        <v>678</v>
      </c>
    </row>
    <row r="2867" spans="2:7" ht="17.100000000000001" customHeight="1">
      <c r="B2867" s="240">
        <v>41726</v>
      </c>
      <c r="C2867" s="245" t="s">
        <v>3321</v>
      </c>
      <c r="D2867" s="245" t="s">
        <v>3318</v>
      </c>
      <c r="E2867" s="242" t="s">
        <v>212</v>
      </c>
      <c r="F2867" s="242" t="s">
        <v>212</v>
      </c>
      <c r="G2867" s="246" t="s">
        <v>678</v>
      </c>
    </row>
    <row r="2868" spans="2:7" ht="17.100000000000001" customHeight="1">
      <c r="B2868" s="240">
        <v>41726</v>
      </c>
      <c r="C2868" s="245" t="s">
        <v>3322</v>
      </c>
      <c r="D2868" s="245" t="s">
        <v>3318</v>
      </c>
      <c r="E2868" s="242" t="s">
        <v>212</v>
      </c>
      <c r="F2868" s="242" t="s">
        <v>212</v>
      </c>
      <c r="G2868" s="246" t="s">
        <v>678</v>
      </c>
    </row>
    <row r="2869" spans="2:7" ht="17.100000000000001" customHeight="1">
      <c r="B2869" s="240">
        <v>41726</v>
      </c>
      <c r="C2869" s="245" t="s">
        <v>3323</v>
      </c>
      <c r="D2869" s="245" t="s">
        <v>3318</v>
      </c>
      <c r="E2869" s="242" t="s">
        <v>212</v>
      </c>
      <c r="F2869" s="242" t="s">
        <v>212</v>
      </c>
      <c r="G2869" s="246" t="s">
        <v>678</v>
      </c>
    </row>
    <row r="2870" spans="2:7" ht="17.100000000000001" customHeight="1">
      <c r="B2870" s="240">
        <v>41726</v>
      </c>
      <c r="C2870" s="245" t="s">
        <v>3324</v>
      </c>
      <c r="D2870" s="245" t="s">
        <v>3318</v>
      </c>
      <c r="E2870" s="242" t="s">
        <v>212</v>
      </c>
      <c r="F2870" s="242" t="s">
        <v>212</v>
      </c>
      <c r="G2870" s="246" t="s">
        <v>678</v>
      </c>
    </row>
    <row r="2871" spans="2:7" ht="17.100000000000001" customHeight="1">
      <c r="B2871" s="240">
        <v>41726</v>
      </c>
      <c r="C2871" s="245" t="s">
        <v>3325</v>
      </c>
      <c r="D2871" s="245" t="s">
        <v>3318</v>
      </c>
      <c r="E2871" s="242" t="s">
        <v>212</v>
      </c>
      <c r="F2871" s="242" t="s">
        <v>212</v>
      </c>
      <c r="G2871" s="246" t="s">
        <v>678</v>
      </c>
    </row>
    <row r="2872" spans="2:7" ht="17.100000000000001" customHeight="1">
      <c r="B2872" s="240">
        <v>41726</v>
      </c>
      <c r="C2872" s="245" t="s">
        <v>3326</v>
      </c>
      <c r="D2872" s="245" t="s">
        <v>3318</v>
      </c>
      <c r="E2872" s="242" t="s">
        <v>212</v>
      </c>
      <c r="F2872" s="242" t="s">
        <v>212</v>
      </c>
      <c r="G2872" s="246" t="s">
        <v>678</v>
      </c>
    </row>
    <row r="2873" spans="2:7" ht="17.100000000000001" customHeight="1">
      <c r="B2873" s="240">
        <v>41726</v>
      </c>
      <c r="C2873" s="245" t="s">
        <v>3327</v>
      </c>
      <c r="D2873" s="245" t="s">
        <v>3318</v>
      </c>
      <c r="E2873" s="242" t="s">
        <v>212</v>
      </c>
      <c r="F2873" s="242" t="s">
        <v>212</v>
      </c>
      <c r="G2873" s="246" t="s">
        <v>678</v>
      </c>
    </row>
    <row r="2874" spans="2:7" ht="17.100000000000001" customHeight="1">
      <c r="B2874" s="240">
        <v>41726</v>
      </c>
      <c r="C2874" s="245" t="s">
        <v>3328</v>
      </c>
      <c r="D2874" s="245" t="s">
        <v>3318</v>
      </c>
      <c r="E2874" s="242" t="s">
        <v>212</v>
      </c>
      <c r="F2874" s="242" t="s">
        <v>212</v>
      </c>
      <c r="G2874" s="246" t="s">
        <v>678</v>
      </c>
    </row>
    <row r="2875" spans="2:7" ht="17.100000000000001" customHeight="1">
      <c r="B2875" s="240">
        <v>41726</v>
      </c>
      <c r="C2875" s="245" t="s">
        <v>3329</v>
      </c>
      <c r="D2875" s="245" t="s">
        <v>3318</v>
      </c>
      <c r="E2875" s="242" t="s">
        <v>212</v>
      </c>
      <c r="F2875" s="242" t="s">
        <v>212</v>
      </c>
      <c r="G2875" s="246" t="s">
        <v>678</v>
      </c>
    </row>
    <row r="2876" spans="2:7" ht="17.100000000000001" customHeight="1">
      <c r="B2876" s="240">
        <v>41726</v>
      </c>
      <c r="C2876" s="245" t="s">
        <v>3330</v>
      </c>
      <c r="D2876" s="245" t="s">
        <v>3318</v>
      </c>
      <c r="E2876" s="242" t="s">
        <v>212</v>
      </c>
      <c r="F2876" s="242" t="s">
        <v>212</v>
      </c>
      <c r="G2876" s="246" t="s">
        <v>678</v>
      </c>
    </row>
    <row r="2877" spans="2:7" ht="17.100000000000001" customHeight="1">
      <c r="B2877" s="240">
        <v>41726</v>
      </c>
      <c r="C2877" s="245" t="s">
        <v>3331</v>
      </c>
      <c r="D2877" s="245" t="s">
        <v>3318</v>
      </c>
      <c r="E2877" s="242" t="s">
        <v>212</v>
      </c>
      <c r="F2877" s="242" t="s">
        <v>212</v>
      </c>
      <c r="G2877" s="246" t="s">
        <v>678</v>
      </c>
    </row>
    <row r="2878" spans="2:7" ht="17.100000000000001" customHeight="1">
      <c r="B2878" s="240">
        <v>41726</v>
      </c>
      <c r="C2878" s="245" t="s">
        <v>3332</v>
      </c>
      <c r="D2878" s="245" t="s">
        <v>3318</v>
      </c>
      <c r="E2878" s="242" t="s">
        <v>212</v>
      </c>
      <c r="F2878" s="242" t="s">
        <v>212</v>
      </c>
      <c r="G2878" s="246" t="s">
        <v>678</v>
      </c>
    </row>
    <row r="2879" spans="2:7" ht="17.100000000000001" customHeight="1">
      <c r="B2879" s="240">
        <v>41726</v>
      </c>
      <c r="C2879" s="245" t="s">
        <v>3333</v>
      </c>
      <c r="D2879" s="245" t="s">
        <v>3318</v>
      </c>
      <c r="E2879" s="242" t="s">
        <v>212</v>
      </c>
      <c r="F2879" s="242" t="s">
        <v>212</v>
      </c>
      <c r="G2879" s="246" t="s">
        <v>678</v>
      </c>
    </row>
    <row r="2880" spans="2:7" ht="17.100000000000001" customHeight="1">
      <c r="B2880" s="240">
        <v>41726</v>
      </c>
      <c r="C2880" s="245" t="s">
        <v>3334</v>
      </c>
      <c r="D2880" s="245" t="s">
        <v>3318</v>
      </c>
      <c r="E2880" s="242" t="s">
        <v>212</v>
      </c>
      <c r="F2880" s="242" t="s">
        <v>212</v>
      </c>
      <c r="G2880" s="246" t="s">
        <v>678</v>
      </c>
    </row>
    <row r="2881" spans="2:7" ht="17.100000000000001" customHeight="1">
      <c r="B2881" s="240">
        <v>41726</v>
      </c>
      <c r="C2881" s="245" t="s">
        <v>396</v>
      </c>
      <c r="D2881" s="245" t="s">
        <v>3259</v>
      </c>
      <c r="E2881" s="242" t="s">
        <v>212</v>
      </c>
      <c r="F2881" s="242" t="s">
        <v>212</v>
      </c>
      <c r="G2881" s="246" t="s">
        <v>1510</v>
      </c>
    </row>
    <row r="2882" spans="2:7" ht="17.100000000000001" customHeight="1">
      <c r="B2882" s="240">
        <v>41726</v>
      </c>
      <c r="C2882" s="245" t="s">
        <v>3335</v>
      </c>
      <c r="D2882" s="245" t="s">
        <v>3259</v>
      </c>
      <c r="E2882" s="242" t="s">
        <v>212</v>
      </c>
      <c r="F2882" s="242" t="s">
        <v>212</v>
      </c>
      <c r="G2882" s="246" t="s">
        <v>1510</v>
      </c>
    </row>
    <row r="2883" spans="2:7" ht="17.100000000000001" customHeight="1">
      <c r="B2883" s="240">
        <v>41726</v>
      </c>
      <c r="C2883" s="245" t="s">
        <v>3336</v>
      </c>
      <c r="D2883" s="245" t="s">
        <v>3259</v>
      </c>
      <c r="E2883" s="242" t="s">
        <v>212</v>
      </c>
      <c r="F2883" s="242" t="s">
        <v>212</v>
      </c>
      <c r="G2883" s="246" t="s">
        <v>1510</v>
      </c>
    </row>
    <row r="2884" spans="2:7" ht="17.100000000000001" customHeight="1">
      <c r="B2884" s="240">
        <v>41726</v>
      </c>
      <c r="C2884" s="245" t="s">
        <v>3337</v>
      </c>
      <c r="D2884" s="245" t="s">
        <v>3259</v>
      </c>
      <c r="E2884" s="242" t="s">
        <v>212</v>
      </c>
      <c r="F2884" s="242" t="s">
        <v>212</v>
      </c>
      <c r="G2884" s="246" t="s">
        <v>1510</v>
      </c>
    </row>
    <row r="2885" spans="2:7" ht="17.100000000000001" customHeight="1">
      <c r="B2885" s="240">
        <v>41726</v>
      </c>
      <c r="C2885" s="245" t="s">
        <v>3338</v>
      </c>
      <c r="D2885" s="245" t="s">
        <v>3259</v>
      </c>
      <c r="E2885" s="242" t="s">
        <v>212</v>
      </c>
      <c r="F2885" s="242" t="s">
        <v>212</v>
      </c>
      <c r="G2885" s="246" t="s">
        <v>1510</v>
      </c>
    </row>
    <row r="2886" spans="2:7" ht="17.100000000000001" customHeight="1">
      <c r="B2886" s="240">
        <v>41726</v>
      </c>
      <c r="C2886" s="245" t="s">
        <v>3339</v>
      </c>
      <c r="D2886" s="245" t="s">
        <v>3259</v>
      </c>
      <c r="E2886" s="242" t="s">
        <v>212</v>
      </c>
      <c r="F2886" s="242" t="s">
        <v>212</v>
      </c>
      <c r="G2886" s="246" t="s">
        <v>1510</v>
      </c>
    </row>
    <row r="2887" spans="2:7" ht="17.100000000000001" customHeight="1">
      <c r="B2887" s="240">
        <v>41726</v>
      </c>
      <c r="C2887" s="245" t="s">
        <v>3340</v>
      </c>
      <c r="D2887" s="245" t="s">
        <v>3259</v>
      </c>
      <c r="E2887" s="242" t="s">
        <v>212</v>
      </c>
      <c r="F2887" s="242" t="s">
        <v>212</v>
      </c>
      <c r="G2887" s="246" t="s">
        <v>1510</v>
      </c>
    </row>
    <row r="2888" spans="2:7" ht="17.100000000000001" customHeight="1">
      <c r="B2888" s="240">
        <v>41726</v>
      </c>
      <c r="C2888" s="245" t="s">
        <v>3341</v>
      </c>
      <c r="D2888" s="245" t="s">
        <v>3259</v>
      </c>
      <c r="E2888" s="242" t="s">
        <v>212</v>
      </c>
      <c r="F2888" s="242"/>
      <c r="G2888" s="246" t="s">
        <v>1510</v>
      </c>
    </row>
    <row r="2889" spans="2:7" ht="17.100000000000001" customHeight="1">
      <c r="B2889" s="240">
        <v>41726</v>
      </c>
      <c r="C2889" s="245" t="s">
        <v>3342</v>
      </c>
      <c r="D2889" s="245" t="s">
        <v>3259</v>
      </c>
      <c r="E2889" s="242" t="s">
        <v>212</v>
      </c>
      <c r="F2889" s="242" t="s">
        <v>212</v>
      </c>
      <c r="G2889" s="246" t="s">
        <v>1510</v>
      </c>
    </row>
    <row r="2890" spans="2:7" ht="17.100000000000001" customHeight="1">
      <c r="B2890" s="240">
        <v>41726</v>
      </c>
      <c r="C2890" s="245" t="s">
        <v>3343</v>
      </c>
      <c r="D2890" s="245" t="s">
        <v>3259</v>
      </c>
      <c r="E2890" s="242" t="s">
        <v>212</v>
      </c>
      <c r="F2890" s="242" t="s">
        <v>212</v>
      </c>
      <c r="G2890" s="246" t="s">
        <v>1510</v>
      </c>
    </row>
    <row r="2891" spans="2:7" ht="17.100000000000001" customHeight="1">
      <c r="B2891" s="240">
        <v>41726</v>
      </c>
      <c r="C2891" s="245" t="s">
        <v>3344</v>
      </c>
      <c r="D2891" s="245" t="s">
        <v>3259</v>
      </c>
      <c r="E2891" s="242" t="s">
        <v>212</v>
      </c>
      <c r="F2891" s="242" t="s">
        <v>212</v>
      </c>
      <c r="G2891" s="246" t="s">
        <v>1510</v>
      </c>
    </row>
    <row r="2892" spans="2:7" ht="17.100000000000001" customHeight="1">
      <c r="B2892" s="240">
        <v>41726</v>
      </c>
      <c r="C2892" s="245" t="s">
        <v>3345</v>
      </c>
      <c r="D2892" s="245" t="s">
        <v>3282</v>
      </c>
      <c r="E2892" s="242" t="s">
        <v>212</v>
      </c>
      <c r="F2892" s="242" t="s">
        <v>212</v>
      </c>
      <c r="G2892" s="246" t="s">
        <v>1510</v>
      </c>
    </row>
    <row r="2893" spans="2:7" ht="17.100000000000001" customHeight="1">
      <c r="B2893" s="240">
        <v>41726</v>
      </c>
      <c r="C2893" s="245" t="s">
        <v>3346</v>
      </c>
      <c r="D2893" s="245" t="s">
        <v>3282</v>
      </c>
      <c r="E2893" s="242" t="s">
        <v>212</v>
      </c>
      <c r="F2893" s="242" t="s">
        <v>212</v>
      </c>
      <c r="G2893" s="246" t="s">
        <v>1510</v>
      </c>
    </row>
    <row r="2894" spans="2:7" ht="17.100000000000001" customHeight="1">
      <c r="B2894" s="240">
        <v>41726</v>
      </c>
      <c r="C2894" s="245" t="s">
        <v>3347</v>
      </c>
      <c r="D2894" s="245" t="s">
        <v>3259</v>
      </c>
      <c r="E2894" s="242" t="s">
        <v>212</v>
      </c>
      <c r="F2894" s="242" t="s">
        <v>212</v>
      </c>
      <c r="G2894" s="246" t="s">
        <v>1510</v>
      </c>
    </row>
    <row r="2895" spans="2:7" ht="17.100000000000001" customHeight="1">
      <c r="B2895" s="240">
        <v>41726</v>
      </c>
      <c r="C2895" s="245" t="s">
        <v>3348</v>
      </c>
      <c r="D2895" s="245" t="s">
        <v>3259</v>
      </c>
      <c r="E2895" s="242" t="s">
        <v>212</v>
      </c>
      <c r="F2895" s="242" t="s">
        <v>212</v>
      </c>
      <c r="G2895" s="246" t="s">
        <v>1510</v>
      </c>
    </row>
    <row r="2896" spans="2:7" ht="17.100000000000001" customHeight="1">
      <c r="B2896" s="240">
        <v>41726</v>
      </c>
      <c r="C2896" s="245" t="s">
        <v>3349</v>
      </c>
      <c r="D2896" s="245" t="s">
        <v>3282</v>
      </c>
      <c r="E2896" s="242" t="s">
        <v>212</v>
      </c>
      <c r="F2896" s="242" t="s">
        <v>212</v>
      </c>
      <c r="G2896" s="246" t="s">
        <v>1510</v>
      </c>
    </row>
    <row r="2897" spans="2:7" ht="17.100000000000001" customHeight="1">
      <c r="B2897" s="240">
        <v>41726</v>
      </c>
      <c r="C2897" s="245" t="s">
        <v>3350</v>
      </c>
      <c r="D2897" s="245" t="s">
        <v>3282</v>
      </c>
      <c r="E2897" s="242" t="s">
        <v>212</v>
      </c>
      <c r="F2897" s="242" t="s">
        <v>212</v>
      </c>
      <c r="G2897" s="246" t="s">
        <v>1510</v>
      </c>
    </row>
    <row r="2898" spans="2:7" ht="17.100000000000001" customHeight="1">
      <c r="B2898" s="240">
        <v>41726</v>
      </c>
      <c r="C2898" s="245" t="s">
        <v>3351</v>
      </c>
      <c r="D2898" s="245" t="s">
        <v>3259</v>
      </c>
      <c r="E2898" s="242" t="s">
        <v>212</v>
      </c>
      <c r="F2898" s="242" t="s">
        <v>212</v>
      </c>
      <c r="G2898" s="246" t="s">
        <v>1510</v>
      </c>
    </row>
    <row r="2899" spans="2:7" ht="17.100000000000001" customHeight="1">
      <c r="B2899" s="240">
        <v>41726</v>
      </c>
      <c r="C2899" s="245" t="s">
        <v>3352</v>
      </c>
      <c r="D2899" s="245" t="s">
        <v>3302</v>
      </c>
      <c r="E2899" s="242" t="s">
        <v>212</v>
      </c>
      <c r="F2899" s="242" t="s">
        <v>212</v>
      </c>
      <c r="G2899" s="246" t="s">
        <v>1510</v>
      </c>
    </row>
    <row r="2900" spans="2:7" ht="17.100000000000001" customHeight="1">
      <c r="B2900" s="240">
        <v>41726</v>
      </c>
      <c r="C2900" s="245" t="s">
        <v>3353</v>
      </c>
      <c r="D2900" s="245" t="s">
        <v>3302</v>
      </c>
      <c r="E2900" s="242" t="s">
        <v>212</v>
      </c>
      <c r="F2900" s="242" t="s">
        <v>212</v>
      </c>
      <c r="G2900" s="246" t="s">
        <v>1510</v>
      </c>
    </row>
    <row r="2901" spans="2:7" ht="17.100000000000001" customHeight="1">
      <c r="B2901" s="240">
        <v>41726</v>
      </c>
      <c r="C2901" s="245" t="s">
        <v>3354</v>
      </c>
      <c r="D2901" s="245" t="s">
        <v>3302</v>
      </c>
      <c r="E2901" s="242" t="s">
        <v>212</v>
      </c>
      <c r="F2901" s="242" t="s">
        <v>212</v>
      </c>
      <c r="G2901" s="246" t="s">
        <v>1510</v>
      </c>
    </row>
    <row r="2902" spans="2:7" ht="17.100000000000001" customHeight="1">
      <c r="B2902" s="240">
        <v>41726</v>
      </c>
      <c r="C2902" s="245" t="s">
        <v>3355</v>
      </c>
      <c r="D2902" s="245" t="s">
        <v>3259</v>
      </c>
      <c r="E2902" s="242" t="s">
        <v>212</v>
      </c>
      <c r="F2902" s="242" t="s">
        <v>212</v>
      </c>
      <c r="G2902" s="246" t="s">
        <v>1510</v>
      </c>
    </row>
    <row r="2903" spans="2:7" ht="17.100000000000001" customHeight="1">
      <c r="B2903" s="240">
        <v>41726</v>
      </c>
      <c r="C2903" s="245" t="s">
        <v>3356</v>
      </c>
      <c r="D2903" s="245" t="s">
        <v>3259</v>
      </c>
      <c r="E2903" s="242" t="s">
        <v>212</v>
      </c>
      <c r="F2903" s="242" t="s">
        <v>212</v>
      </c>
      <c r="G2903" s="246" t="s">
        <v>1510</v>
      </c>
    </row>
    <row r="2904" spans="2:7" ht="17.100000000000001" customHeight="1">
      <c r="B2904" s="240">
        <v>41726</v>
      </c>
      <c r="C2904" s="245" t="s">
        <v>3357</v>
      </c>
      <c r="D2904" s="245" t="s">
        <v>3259</v>
      </c>
      <c r="E2904" s="242" t="s">
        <v>212</v>
      </c>
      <c r="F2904" s="242" t="s">
        <v>212</v>
      </c>
      <c r="G2904" s="246" t="s">
        <v>1510</v>
      </c>
    </row>
    <row r="2905" spans="2:7" ht="17.100000000000001" customHeight="1">
      <c r="B2905" s="240">
        <v>41726</v>
      </c>
      <c r="C2905" s="245" t="s">
        <v>3358</v>
      </c>
      <c r="D2905" s="245" t="s">
        <v>3359</v>
      </c>
      <c r="E2905" s="242" t="s">
        <v>212</v>
      </c>
      <c r="F2905" s="242" t="s">
        <v>212</v>
      </c>
      <c r="G2905" s="246" t="s">
        <v>1510</v>
      </c>
    </row>
    <row r="2906" spans="2:7" ht="17.100000000000001" customHeight="1">
      <c r="B2906" s="240">
        <v>41726</v>
      </c>
      <c r="C2906" s="245" t="s">
        <v>3360</v>
      </c>
      <c r="D2906" s="245" t="s">
        <v>3259</v>
      </c>
      <c r="E2906" s="242" t="s">
        <v>212</v>
      </c>
      <c r="F2906" s="242" t="s">
        <v>212</v>
      </c>
      <c r="G2906" s="246" t="s">
        <v>1510</v>
      </c>
    </row>
    <row r="2907" spans="2:7" ht="17.100000000000001" customHeight="1">
      <c r="B2907" s="240">
        <v>41726</v>
      </c>
      <c r="C2907" s="245" t="s">
        <v>3361</v>
      </c>
      <c r="D2907" s="245" t="s">
        <v>3318</v>
      </c>
      <c r="E2907" s="242" t="s">
        <v>212</v>
      </c>
      <c r="F2907" s="242" t="s">
        <v>212</v>
      </c>
      <c r="G2907" s="246" t="s">
        <v>1510</v>
      </c>
    </row>
    <row r="2908" spans="2:7" ht="17.100000000000001" customHeight="1">
      <c r="B2908" s="240">
        <v>41726</v>
      </c>
      <c r="C2908" s="245" t="s">
        <v>3362</v>
      </c>
      <c r="D2908" s="245" t="s">
        <v>3318</v>
      </c>
      <c r="E2908" s="242" t="s">
        <v>212</v>
      </c>
      <c r="F2908" s="242" t="s">
        <v>212</v>
      </c>
      <c r="G2908" s="246" t="s">
        <v>1510</v>
      </c>
    </row>
    <row r="2909" spans="2:7" ht="17.100000000000001" customHeight="1">
      <c r="B2909" s="240">
        <v>41726</v>
      </c>
      <c r="C2909" s="245" t="s">
        <v>3363</v>
      </c>
      <c r="D2909" s="245" t="s">
        <v>3318</v>
      </c>
      <c r="E2909" s="242" t="s">
        <v>212</v>
      </c>
      <c r="F2909" s="242" t="s">
        <v>212</v>
      </c>
      <c r="G2909" s="246" t="s">
        <v>1510</v>
      </c>
    </row>
    <row r="2910" spans="2:7" ht="17.100000000000001" customHeight="1">
      <c r="B2910" s="240">
        <v>41726</v>
      </c>
      <c r="C2910" s="245" t="s">
        <v>3364</v>
      </c>
      <c r="D2910" s="245" t="s">
        <v>3318</v>
      </c>
      <c r="E2910" s="242" t="s">
        <v>212</v>
      </c>
      <c r="F2910" s="242" t="s">
        <v>212</v>
      </c>
      <c r="G2910" s="246" t="s">
        <v>1510</v>
      </c>
    </row>
    <row r="2911" spans="2:7" ht="17.100000000000001" customHeight="1">
      <c r="B2911" s="240">
        <v>41726</v>
      </c>
      <c r="C2911" s="245" t="s">
        <v>3365</v>
      </c>
      <c r="D2911" s="245" t="s">
        <v>3318</v>
      </c>
      <c r="E2911" s="242" t="s">
        <v>212</v>
      </c>
      <c r="F2911" s="242" t="s">
        <v>212</v>
      </c>
      <c r="G2911" s="246" t="s">
        <v>1510</v>
      </c>
    </row>
    <row r="2912" spans="2:7" ht="17.100000000000001" customHeight="1">
      <c r="B2912" s="240">
        <v>41726</v>
      </c>
      <c r="C2912" s="245" t="s">
        <v>3366</v>
      </c>
      <c r="D2912" s="245" t="s">
        <v>3318</v>
      </c>
      <c r="E2912" s="242" t="s">
        <v>212</v>
      </c>
      <c r="F2912" s="242" t="s">
        <v>212</v>
      </c>
      <c r="G2912" s="246" t="s">
        <v>1510</v>
      </c>
    </row>
    <row r="2913" spans="2:7" ht="17.100000000000001" customHeight="1">
      <c r="B2913" s="240">
        <v>41726</v>
      </c>
      <c r="C2913" s="245" t="s">
        <v>3367</v>
      </c>
      <c r="D2913" s="245" t="s">
        <v>3318</v>
      </c>
      <c r="E2913" s="242" t="s">
        <v>212</v>
      </c>
      <c r="F2913" s="242" t="s">
        <v>212</v>
      </c>
      <c r="G2913" s="246" t="s">
        <v>1510</v>
      </c>
    </row>
    <row r="2914" spans="2:7" ht="17.100000000000001" customHeight="1">
      <c r="B2914" s="240">
        <v>41726</v>
      </c>
      <c r="C2914" s="245" t="s">
        <v>3368</v>
      </c>
      <c r="D2914" s="245" t="s">
        <v>3318</v>
      </c>
      <c r="E2914" s="242" t="s">
        <v>212</v>
      </c>
      <c r="F2914" s="242" t="s">
        <v>212</v>
      </c>
      <c r="G2914" s="246" t="s">
        <v>1510</v>
      </c>
    </row>
    <row r="2915" spans="2:7" ht="17.100000000000001" customHeight="1">
      <c r="B2915" s="240">
        <v>41726</v>
      </c>
      <c r="C2915" s="245" t="s">
        <v>3369</v>
      </c>
      <c r="D2915" s="245" t="s">
        <v>3318</v>
      </c>
      <c r="E2915" s="242" t="s">
        <v>212</v>
      </c>
      <c r="F2915" s="242" t="s">
        <v>212</v>
      </c>
      <c r="G2915" s="246" t="s">
        <v>1510</v>
      </c>
    </row>
    <row r="2916" spans="2:7" ht="17.100000000000001" customHeight="1">
      <c r="B2916" s="240">
        <v>41726</v>
      </c>
      <c r="C2916" s="245" t="s">
        <v>3370</v>
      </c>
      <c r="D2916" s="245" t="s">
        <v>3318</v>
      </c>
      <c r="E2916" s="242" t="s">
        <v>212</v>
      </c>
      <c r="F2916" s="242" t="s">
        <v>212</v>
      </c>
      <c r="G2916" s="246" t="s">
        <v>1510</v>
      </c>
    </row>
    <row r="2917" spans="2:7" ht="17.100000000000001" customHeight="1">
      <c r="B2917" s="240">
        <v>41726</v>
      </c>
      <c r="C2917" s="245" t="s">
        <v>3371</v>
      </c>
      <c r="D2917" s="245" t="s">
        <v>3318</v>
      </c>
      <c r="E2917" s="242" t="s">
        <v>212</v>
      </c>
      <c r="F2917" s="242" t="s">
        <v>212</v>
      </c>
      <c r="G2917" s="246" t="s">
        <v>1510</v>
      </c>
    </row>
    <row r="2918" spans="2:7" ht="17.100000000000001" customHeight="1">
      <c r="B2918" s="240">
        <v>41726</v>
      </c>
      <c r="C2918" s="245" t="s">
        <v>3372</v>
      </c>
      <c r="D2918" s="245" t="s">
        <v>3373</v>
      </c>
      <c r="E2918" s="242" t="s">
        <v>212</v>
      </c>
      <c r="F2918" s="242" t="s">
        <v>212</v>
      </c>
      <c r="G2918" s="246" t="s">
        <v>678</v>
      </c>
    </row>
    <row r="2919" spans="2:7" ht="17.100000000000001" customHeight="1">
      <c r="B2919" s="240">
        <v>41726</v>
      </c>
      <c r="C2919" s="245" t="s">
        <v>3374</v>
      </c>
      <c r="D2919" s="245" t="s">
        <v>3375</v>
      </c>
      <c r="E2919" s="242" t="s">
        <v>212</v>
      </c>
      <c r="F2919" s="242" t="s">
        <v>212</v>
      </c>
      <c r="G2919" s="246" t="s">
        <v>678</v>
      </c>
    </row>
    <row r="2920" spans="2:7" ht="17.100000000000001" customHeight="1">
      <c r="B2920" s="240">
        <v>41726</v>
      </c>
      <c r="C2920" s="245" t="s">
        <v>3376</v>
      </c>
      <c r="D2920" s="245" t="s">
        <v>3377</v>
      </c>
      <c r="E2920" s="242" t="s">
        <v>212</v>
      </c>
      <c r="F2920" s="242"/>
      <c r="G2920" s="246" t="s">
        <v>678</v>
      </c>
    </row>
    <row r="2921" spans="2:7" ht="17.100000000000001" customHeight="1">
      <c r="B2921" s="240">
        <v>41726</v>
      </c>
      <c r="C2921" s="245" t="s">
        <v>3378</v>
      </c>
      <c r="D2921" s="245" t="s">
        <v>3377</v>
      </c>
      <c r="E2921" s="242" t="s">
        <v>212</v>
      </c>
      <c r="F2921" s="242" t="s">
        <v>212</v>
      </c>
      <c r="G2921" s="246" t="s">
        <v>678</v>
      </c>
    </row>
    <row r="2922" spans="2:7" ht="17.100000000000001" customHeight="1">
      <c r="B2922" s="240">
        <v>41726</v>
      </c>
      <c r="C2922" s="245" t="s">
        <v>3379</v>
      </c>
      <c r="D2922" s="245" t="s">
        <v>3377</v>
      </c>
      <c r="E2922" s="242" t="s">
        <v>212</v>
      </c>
      <c r="F2922" s="242" t="s">
        <v>212</v>
      </c>
      <c r="G2922" s="246" t="s">
        <v>678</v>
      </c>
    </row>
    <row r="2923" spans="2:7" ht="17.100000000000001" customHeight="1">
      <c r="B2923" s="240">
        <v>41726</v>
      </c>
      <c r="C2923" s="245" t="s">
        <v>3380</v>
      </c>
      <c r="D2923" s="245" t="s">
        <v>3377</v>
      </c>
      <c r="E2923" s="242" t="s">
        <v>212</v>
      </c>
      <c r="F2923" s="242" t="s">
        <v>212</v>
      </c>
      <c r="G2923" s="246" t="s">
        <v>678</v>
      </c>
    </row>
    <row r="2924" spans="2:7" ht="17.100000000000001" customHeight="1">
      <c r="B2924" s="240">
        <v>41726</v>
      </c>
      <c r="C2924" s="245" t="s">
        <v>3381</v>
      </c>
      <c r="D2924" s="245" t="s">
        <v>3382</v>
      </c>
      <c r="E2924" s="242" t="s">
        <v>212</v>
      </c>
      <c r="F2924" s="242" t="s">
        <v>212</v>
      </c>
      <c r="G2924" s="246" t="s">
        <v>678</v>
      </c>
    </row>
    <row r="2925" spans="2:7" ht="17.100000000000001" customHeight="1">
      <c r="B2925" s="240">
        <v>41726</v>
      </c>
      <c r="C2925" s="245" t="s">
        <v>3383</v>
      </c>
      <c r="D2925" s="245" t="s">
        <v>3382</v>
      </c>
      <c r="E2925" s="242" t="s">
        <v>212</v>
      </c>
      <c r="F2925" s="242" t="s">
        <v>212</v>
      </c>
      <c r="G2925" s="246" t="s">
        <v>678</v>
      </c>
    </row>
    <row r="2926" spans="2:7" ht="17.100000000000001" customHeight="1">
      <c r="B2926" s="240">
        <v>41726</v>
      </c>
      <c r="C2926" s="245" t="s">
        <v>3384</v>
      </c>
      <c r="D2926" s="245" t="s">
        <v>3382</v>
      </c>
      <c r="E2926" s="242" t="s">
        <v>212</v>
      </c>
      <c r="F2926" s="242" t="s">
        <v>212</v>
      </c>
      <c r="G2926" s="246" t="s">
        <v>678</v>
      </c>
    </row>
    <row r="2927" spans="2:7" ht="17.100000000000001" customHeight="1">
      <c r="B2927" s="240">
        <v>41726</v>
      </c>
      <c r="C2927" s="245" t="s">
        <v>3385</v>
      </c>
      <c r="D2927" s="245" t="s">
        <v>3382</v>
      </c>
      <c r="E2927" s="242" t="s">
        <v>212</v>
      </c>
      <c r="F2927" s="242" t="s">
        <v>212</v>
      </c>
      <c r="G2927" s="246" t="s">
        <v>678</v>
      </c>
    </row>
    <row r="2928" spans="2:7" ht="17.100000000000001" customHeight="1">
      <c r="B2928" s="240">
        <v>41726</v>
      </c>
      <c r="C2928" s="245" t="s">
        <v>3386</v>
      </c>
      <c r="D2928" s="245" t="s">
        <v>3382</v>
      </c>
      <c r="E2928" s="242" t="s">
        <v>212</v>
      </c>
      <c r="F2928" s="242" t="s">
        <v>212</v>
      </c>
      <c r="G2928" s="246" t="s">
        <v>678</v>
      </c>
    </row>
    <row r="2929" spans="2:7" ht="17.100000000000001" customHeight="1">
      <c r="B2929" s="240">
        <v>41726</v>
      </c>
      <c r="C2929" s="245" t="s">
        <v>3387</v>
      </c>
      <c r="D2929" s="245" t="s">
        <v>3382</v>
      </c>
      <c r="E2929" s="242" t="s">
        <v>212</v>
      </c>
      <c r="F2929" s="242" t="s">
        <v>212</v>
      </c>
      <c r="G2929" s="246" t="s">
        <v>678</v>
      </c>
    </row>
    <row r="2930" spans="2:7" ht="17.100000000000001" customHeight="1">
      <c r="B2930" s="240">
        <v>41726</v>
      </c>
      <c r="C2930" s="245" t="s">
        <v>3388</v>
      </c>
      <c r="D2930" s="245" t="s">
        <v>3377</v>
      </c>
      <c r="E2930" s="242" t="s">
        <v>212</v>
      </c>
      <c r="F2930" s="242" t="s">
        <v>212</v>
      </c>
      <c r="G2930" s="246" t="s">
        <v>678</v>
      </c>
    </row>
    <row r="2931" spans="2:7" ht="17.100000000000001" customHeight="1">
      <c r="B2931" s="240">
        <v>41726</v>
      </c>
      <c r="C2931" s="245" t="s">
        <v>3389</v>
      </c>
      <c r="D2931" s="245" t="s">
        <v>3377</v>
      </c>
      <c r="E2931" s="242" t="s">
        <v>212</v>
      </c>
      <c r="F2931" s="242" t="s">
        <v>212</v>
      </c>
      <c r="G2931" s="246" t="s">
        <v>678</v>
      </c>
    </row>
    <row r="2932" spans="2:7" ht="17.100000000000001" customHeight="1">
      <c r="B2932" s="240">
        <v>41726</v>
      </c>
      <c r="C2932" s="245" t="s">
        <v>3390</v>
      </c>
      <c r="D2932" s="245" t="s">
        <v>3377</v>
      </c>
      <c r="E2932" s="242" t="s">
        <v>212</v>
      </c>
      <c r="F2932" s="242" t="s">
        <v>212</v>
      </c>
      <c r="G2932" s="246" t="s">
        <v>678</v>
      </c>
    </row>
    <row r="2933" spans="2:7" ht="17.100000000000001" customHeight="1">
      <c r="B2933" s="240">
        <v>41726</v>
      </c>
      <c r="C2933" s="245" t="s">
        <v>3391</v>
      </c>
      <c r="D2933" s="245" t="s">
        <v>3377</v>
      </c>
      <c r="E2933" s="242" t="s">
        <v>212</v>
      </c>
      <c r="F2933" s="242" t="s">
        <v>212</v>
      </c>
      <c r="G2933" s="246" t="s">
        <v>678</v>
      </c>
    </row>
    <row r="2934" spans="2:7" ht="17.100000000000001" customHeight="1">
      <c r="B2934" s="240">
        <v>41726</v>
      </c>
      <c r="C2934" s="245" t="s">
        <v>3392</v>
      </c>
      <c r="D2934" s="245" t="s">
        <v>3377</v>
      </c>
      <c r="E2934" s="242" t="s">
        <v>212</v>
      </c>
      <c r="F2934" s="242" t="s">
        <v>212</v>
      </c>
      <c r="G2934" s="246" t="s">
        <v>678</v>
      </c>
    </row>
    <row r="2935" spans="2:7" ht="17.100000000000001" customHeight="1">
      <c r="B2935" s="240">
        <v>41726</v>
      </c>
      <c r="C2935" s="245" t="s">
        <v>3393</v>
      </c>
      <c r="D2935" s="245" t="s">
        <v>3377</v>
      </c>
      <c r="E2935" s="242" t="s">
        <v>212</v>
      </c>
      <c r="F2935" s="242" t="s">
        <v>212</v>
      </c>
      <c r="G2935" s="246" t="s">
        <v>678</v>
      </c>
    </row>
    <row r="2936" spans="2:7" ht="17.100000000000001" customHeight="1">
      <c r="B2936" s="240">
        <v>41726</v>
      </c>
      <c r="C2936" s="245" t="s">
        <v>3394</v>
      </c>
      <c r="D2936" s="245" t="s">
        <v>3377</v>
      </c>
      <c r="E2936" s="242" t="s">
        <v>212</v>
      </c>
      <c r="F2936" s="242" t="s">
        <v>212</v>
      </c>
      <c r="G2936" s="246" t="s">
        <v>678</v>
      </c>
    </row>
    <row r="2937" spans="2:7" ht="17.100000000000001" customHeight="1">
      <c r="B2937" s="240">
        <v>41726</v>
      </c>
      <c r="C2937" s="245" t="s">
        <v>3395</v>
      </c>
      <c r="D2937" s="245" t="s">
        <v>3396</v>
      </c>
      <c r="E2937" s="242" t="s">
        <v>212</v>
      </c>
      <c r="F2937" s="242" t="s">
        <v>212</v>
      </c>
      <c r="G2937" s="246" t="s">
        <v>678</v>
      </c>
    </row>
    <row r="2938" spans="2:7" ht="17.100000000000001" customHeight="1">
      <c r="B2938" s="240">
        <v>41726</v>
      </c>
      <c r="C2938" s="245" t="s">
        <v>3397</v>
      </c>
      <c r="D2938" s="245" t="s">
        <v>3396</v>
      </c>
      <c r="E2938" s="242" t="s">
        <v>212</v>
      </c>
      <c r="F2938" s="242" t="s">
        <v>212</v>
      </c>
      <c r="G2938" s="246" t="s">
        <v>678</v>
      </c>
    </row>
    <row r="2939" spans="2:7" ht="17.100000000000001" customHeight="1">
      <c r="B2939" s="240">
        <v>41726</v>
      </c>
      <c r="C2939" s="245" t="s">
        <v>3398</v>
      </c>
      <c r="D2939" s="245" t="s">
        <v>3396</v>
      </c>
      <c r="E2939" s="242" t="s">
        <v>212</v>
      </c>
      <c r="F2939" s="242" t="s">
        <v>212</v>
      </c>
      <c r="G2939" s="246" t="s">
        <v>678</v>
      </c>
    </row>
    <row r="2940" spans="2:7" ht="17.100000000000001" customHeight="1">
      <c r="B2940" s="240">
        <v>41726</v>
      </c>
      <c r="C2940" s="245" t="s">
        <v>3399</v>
      </c>
      <c r="D2940" s="245" t="s">
        <v>3396</v>
      </c>
      <c r="E2940" s="242" t="s">
        <v>212</v>
      </c>
      <c r="F2940" s="242" t="s">
        <v>212</v>
      </c>
      <c r="G2940" s="246" t="s">
        <v>678</v>
      </c>
    </row>
    <row r="2941" spans="2:7" ht="17.100000000000001" customHeight="1">
      <c r="B2941" s="240">
        <v>41726</v>
      </c>
      <c r="C2941" s="245" t="s">
        <v>3400</v>
      </c>
      <c r="D2941" s="245" t="s">
        <v>3396</v>
      </c>
      <c r="E2941" s="242" t="s">
        <v>212</v>
      </c>
      <c r="F2941" s="242" t="s">
        <v>212</v>
      </c>
      <c r="G2941" s="246" t="s">
        <v>678</v>
      </c>
    </row>
    <row r="2942" spans="2:7" ht="17.100000000000001" customHeight="1">
      <c r="B2942" s="240">
        <v>41726</v>
      </c>
      <c r="C2942" s="245" t="s">
        <v>3401</v>
      </c>
      <c r="D2942" s="245" t="s">
        <v>3396</v>
      </c>
      <c r="E2942" s="242" t="s">
        <v>212</v>
      </c>
      <c r="F2942" s="242"/>
      <c r="G2942" s="246" t="s">
        <v>678</v>
      </c>
    </row>
    <row r="2943" spans="2:7" ht="17.100000000000001" customHeight="1">
      <c r="B2943" s="240">
        <v>41726</v>
      </c>
      <c r="C2943" s="245" t="s">
        <v>3402</v>
      </c>
      <c r="D2943" s="245" t="s">
        <v>3396</v>
      </c>
      <c r="E2943" s="242" t="s">
        <v>212</v>
      </c>
      <c r="F2943" s="242" t="s">
        <v>212</v>
      </c>
      <c r="G2943" s="246" t="s">
        <v>678</v>
      </c>
    </row>
    <row r="2944" spans="2:7" ht="17.100000000000001" customHeight="1">
      <c r="B2944" s="240">
        <v>41726</v>
      </c>
      <c r="C2944" s="245" t="s">
        <v>3403</v>
      </c>
      <c r="D2944" s="245" t="s">
        <v>3396</v>
      </c>
      <c r="E2944" s="242" t="s">
        <v>212</v>
      </c>
      <c r="F2944" s="242" t="s">
        <v>212</v>
      </c>
      <c r="G2944" s="246" t="s">
        <v>678</v>
      </c>
    </row>
    <row r="2945" spans="2:7" ht="17.100000000000001" customHeight="1">
      <c r="B2945" s="240">
        <v>41726</v>
      </c>
      <c r="C2945" s="245" t="s">
        <v>3404</v>
      </c>
      <c r="D2945" s="245" t="s">
        <v>3405</v>
      </c>
      <c r="E2945" s="242" t="s">
        <v>212</v>
      </c>
      <c r="F2945" s="242" t="s">
        <v>212</v>
      </c>
      <c r="G2945" s="246" t="s">
        <v>397</v>
      </c>
    </row>
    <row r="2946" spans="2:7" ht="17.100000000000001" customHeight="1">
      <c r="B2946" s="240">
        <v>41726</v>
      </c>
      <c r="C2946" s="245" t="s">
        <v>3406</v>
      </c>
      <c r="D2946" s="245" t="s">
        <v>3377</v>
      </c>
      <c r="E2946" s="242" t="s">
        <v>212</v>
      </c>
      <c r="F2946" s="242" t="s">
        <v>212</v>
      </c>
      <c r="G2946" s="246" t="s">
        <v>397</v>
      </c>
    </row>
    <row r="2947" spans="2:7" ht="17.100000000000001" customHeight="1">
      <c r="B2947" s="240">
        <v>41726</v>
      </c>
      <c r="C2947" s="245" t="s">
        <v>3407</v>
      </c>
      <c r="D2947" s="245" t="s">
        <v>3382</v>
      </c>
      <c r="E2947" s="242" t="s">
        <v>212</v>
      </c>
      <c r="F2947" s="242" t="s">
        <v>212</v>
      </c>
      <c r="G2947" s="246" t="s">
        <v>397</v>
      </c>
    </row>
    <row r="2948" spans="2:7" ht="17.100000000000001" customHeight="1">
      <c r="B2948" s="240">
        <v>41726</v>
      </c>
      <c r="C2948" s="245" t="s">
        <v>3408</v>
      </c>
      <c r="D2948" s="245" t="s">
        <v>3382</v>
      </c>
      <c r="E2948" s="242" t="s">
        <v>212</v>
      </c>
      <c r="F2948" s="242" t="s">
        <v>212</v>
      </c>
      <c r="G2948" s="246" t="s">
        <v>397</v>
      </c>
    </row>
    <row r="2949" spans="2:7" ht="17.100000000000001" customHeight="1">
      <c r="B2949" s="240">
        <v>41726</v>
      </c>
      <c r="C2949" s="245" t="s">
        <v>3409</v>
      </c>
      <c r="D2949" s="245" t="s">
        <v>3382</v>
      </c>
      <c r="E2949" s="242" t="s">
        <v>212</v>
      </c>
      <c r="F2949" s="242" t="s">
        <v>212</v>
      </c>
      <c r="G2949" s="246" t="s">
        <v>397</v>
      </c>
    </row>
    <row r="2950" spans="2:7" ht="17.100000000000001" customHeight="1">
      <c r="B2950" s="240">
        <v>41726</v>
      </c>
      <c r="C2950" s="245" t="s">
        <v>3410</v>
      </c>
      <c r="D2950" s="245" t="s">
        <v>3382</v>
      </c>
      <c r="E2950" s="242" t="s">
        <v>212</v>
      </c>
      <c r="F2950" s="242" t="s">
        <v>212</v>
      </c>
      <c r="G2950" s="246" t="s">
        <v>397</v>
      </c>
    </row>
    <row r="2951" spans="2:7" ht="17.100000000000001" customHeight="1">
      <c r="B2951" s="240">
        <v>41726</v>
      </c>
      <c r="C2951" s="245" t="s">
        <v>3411</v>
      </c>
      <c r="D2951" s="245" t="s">
        <v>3382</v>
      </c>
      <c r="E2951" s="242" t="s">
        <v>212</v>
      </c>
      <c r="F2951" s="242"/>
      <c r="G2951" s="246" t="s">
        <v>397</v>
      </c>
    </row>
    <row r="2952" spans="2:7" ht="17.100000000000001" customHeight="1">
      <c r="B2952" s="240">
        <v>41726</v>
      </c>
      <c r="C2952" s="245" t="s">
        <v>3412</v>
      </c>
      <c r="D2952" s="245" t="s">
        <v>3382</v>
      </c>
      <c r="E2952" s="242" t="s">
        <v>212</v>
      </c>
      <c r="F2952" s="242"/>
      <c r="G2952" s="246" t="s">
        <v>397</v>
      </c>
    </row>
    <row r="2953" spans="2:7" ht="17.100000000000001" customHeight="1">
      <c r="B2953" s="240">
        <v>41726</v>
      </c>
      <c r="C2953" s="245" t="s">
        <v>3413</v>
      </c>
      <c r="D2953" s="245" t="s">
        <v>3382</v>
      </c>
      <c r="E2953" s="242" t="s">
        <v>212</v>
      </c>
      <c r="F2953" s="242" t="s">
        <v>212</v>
      </c>
      <c r="G2953" s="246" t="s">
        <v>397</v>
      </c>
    </row>
    <row r="2954" spans="2:7" ht="17.100000000000001" customHeight="1">
      <c r="B2954" s="240">
        <v>41726</v>
      </c>
      <c r="C2954" s="245" t="s">
        <v>3414</v>
      </c>
      <c r="D2954" s="245" t="s">
        <v>3382</v>
      </c>
      <c r="E2954" s="242" t="s">
        <v>212</v>
      </c>
      <c r="F2954" s="242" t="s">
        <v>212</v>
      </c>
      <c r="G2954" s="246" t="s">
        <v>397</v>
      </c>
    </row>
    <row r="2955" spans="2:7" ht="17.100000000000001" customHeight="1">
      <c r="B2955" s="240">
        <v>41726</v>
      </c>
      <c r="C2955" s="245" t="s">
        <v>3415</v>
      </c>
      <c r="D2955" s="245" t="s">
        <v>3382</v>
      </c>
      <c r="E2955" s="242" t="s">
        <v>212</v>
      </c>
      <c r="F2955" s="242" t="s">
        <v>212</v>
      </c>
      <c r="G2955" s="246" t="s">
        <v>397</v>
      </c>
    </row>
    <row r="2956" spans="2:7" ht="17.100000000000001" customHeight="1">
      <c r="B2956" s="240">
        <v>41726</v>
      </c>
      <c r="C2956" s="245" t="s">
        <v>3416</v>
      </c>
      <c r="D2956" s="245" t="s">
        <v>3396</v>
      </c>
      <c r="E2956" s="242" t="s">
        <v>212</v>
      </c>
      <c r="F2956" s="242" t="s">
        <v>212</v>
      </c>
      <c r="G2956" s="246" t="s">
        <v>397</v>
      </c>
    </row>
    <row r="2957" spans="2:7" ht="17.100000000000001" customHeight="1">
      <c r="B2957" s="240">
        <v>41726</v>
      </c>
      <c r="C2957" s="245" t="s">
        <v>3417</v>
      </c>
      <c r="D2957" s="245" t="s">
        <v>3396</v>
      </c>
      <c r="E2957" s="242" t="s">
        <v>212</v>
      </c>
      <c r="F2957" s="242"/>
      <c r="G2957" s="246" t="s">
        <v>397</v>
      </c>
    </row>
    <row r="2958" spans="2:7" ht="17.100000000000001" customHeight="1">
      <c r="B2958" s="240">
        <v>41726</v>
      </c>
      <c r="C2958" s="245" t="s">
        <v>3418</v>
      </c>
      <c r="D2958" s="245" t="s">
        <v>3396</v>
      </c>
      <c r="E2958" s="242" t="s">
        <v>212</v>
      </c>
      <c r="F2958" s="242"/>
      <c r="G2958" s="246" t="s">
        <v>397</v>
      </c>
    </row>
    <row r="2959" spans="2:7" ht="17.100000000000001" customHeight="1">
      <c r="B2959" s="240">
        <v>41726</v>
      </c>
      <c r="C2959" s="245" t="s">
        <v>3419</v>
      </c>
      <c r="D2959" s="245" t="s">
        <v>3396</v>
      </c>
      <c r="E2959" s="242" t="s">
        <v>212</v>
      </c>
      <c r="F2959" s="242" t="s">
        <v>212</v>
      </c>
      <c r="G2959" s="246" t="s">
        <v>397</v>
      </c>
    </row>
    <row r="2960" spans="2:7" ht="17.100000000000001" customHeight="1">
      <c r="B2960" s="240">
        <v>41726</v>
      </c>
      <c r="C2960" s="245" t="s">
        <v>3420</v>
      </c>
      <c r="D2960" s="245" t="s">
        <v>3396</v>
      </c>
      <c r="E2960" s="242" t="s">
        <v>212</v>
      </c>
      <c r="F2960" s="242"/>
      <c r="G2960" s="246" t="s">
        <v>397</v>
      </c>
    </row>
    <row r="2961" spans="2:7" ht="17.100000000000001" customHeight="1">
      <c r="B2961" s="240">
        <v>41726</v>
      </c>
      <c r="C2961" s="245" t="s">
        <v>3421</v>
      </c>
      <c r="D2961" s="245" t="s">
        <v>3396</v>
      </c>
      <c r="E2961" s="242" t="s">
        <v>212</v>
      </c>
      <c r="F2961" s="242"/>
      <c r="G2961" s="246" t="s">
        <v>397</v>
      </c>
    </row>
    <row r="2962" spans="2:7" ht="17.100000000000001" customHeight="1">
      <c r="B2962" s="240">
        <v>41726</v>
      </c>
      <c r="C2962" s="245" t="s">
        <v>3422</v>
      </c>
      <c r="D2962" s="245" t="s">
        <v>3396</v>
      </c>
      <c r="E2962" s="242" t="s">
        <v>212</v>
      </c>
      <c r="F2962" s="242" t="s">
        <v>212</v>
      </c>
      <c r="G2962" s="246" t="s">
        <v>397</v>
      </c>
    </row>
    <row r="2963" spans="2:7" ht="17.100000000000001" customHeight="1">
      <c r="B2963" s="240">
        <v>41789</v>
      </c>
      <c r="C2963" s="245" t="s">
        <v>3423</v>
      </c>
      <c r="D2963" s="245" t="s">
        <v>2997</v>
      </c>
      <c r="E2963" s="242" t="s">
        <v>212</v>
      </c>
      <c r="F2963" s="242" t="s">
        <v>212</v>
      </c>
      <c r="G2963" s="246" t="s">
        <v>397</v>
      </c>
    </row>
    <row r="2964" spans="2:7" ht="17.100000000000001" customHeight="1">
      <c r="B2964" s="240">
        <v>41789</v>
      </c>
      <c r="C2964" s="245" t="s">
        <v>3424</v>
      </c>
      <c r="D2964" s="245" t="s">
        <v>2997</v>
      </c>
      <c r="E2964" s="242" t="s">
        <v>212</v>
      </c>
      <c r="F2964" s="242" t="s">
        <v>212</v>
      </c>
      <c r="G2964" s="246" t="s">
        <v>1510</v>
      </c>
    </row>
    <row r="2965" spans="2:7" ht="17.100000000000001" customHeight="1">
      <c r="B2965" s="240">
        <v>41789</v>
      </c>
      <c r="C2965" s="245" t="s">
        <v>3425</v>
      </c>
      <c r="D2965" s="245" t="s">
        <v>2997</v>
      </c>
      <c r="E2965" s="242" t="s">
        <v>212</v>
      </c>
      <c r="F2965" s="242"/>
      <c r="G2965" s="246" t="s">
        <v>1510</v>
      </c>
    </row>
    <row r="2966" spans="2:7" ht="17.100000000000001" customHeight="1">
      <c r="B2966" s="240">
        <v>41789</v>
      </c>
      <c r="C2966" s="245" t="s">
        <v>3426</v>
      </c>
      <c r="D2966" s="245" t="s">
        <v>2997</v>
      </c>
      <c r="E2966" s="242" t="s">
        <v>212</v>
      </c>
      <c r="F2966" s="242" t="s">
        <v>212</v>
      </c>
      <c r="G2966" s="246" t="s">
        <v>678</v>
      </c>
    </row>
    <row r="2967" spans="2:7" ht="17.100000000000001" customHeight="1">
      <c r="B2967" s="240">
        <v>41789</v>
      </c>
      <c r="C2967" s="245" t="s">
        <v>3427</v>
      </c>
      <c r="D2967" s="245" t="s">
        <v>2997</v>
      </c>
      <c r="E2967" s="242" t="s">
        <v>212</v>
      </c>
      <c r="F2967" s="242" t="s">
        <v>212</v>
      </c>
      <c r="G2967" s="246" t="s">
        <v>678</v>
      </c>
    </row>
    <row r="2968" spans="2:7" ht="17.100000000000001" customHeight="1">
      <c r="B2968" s="240">
        <v>41789</v>
      </c>
      <c r="C2968" s="245" t="s">
        <v>3428</v>
      </c>
      <c r="D2968" s="245" t="s">
        <v>2997</v>
      </c>
      <c r="E2968" s="242" t="s">
        <v>212</v>
      </c>
      <c r="F2968" s="242" t="s">
        <v>212</v>
      </c>
      <c r="G2968" s="246" t="s">
        <v>678</v>
      </c>
    </row>
    <row r="2969" spans="2:7" ht="17.100000000000001" customHeight="1">
      <c r="B2969" s="240">
        <v>41789</v>
      </c>
      <c r="C2969" s="245" t="s">
        <v>3429</v>
      </c>
      <c r="D2969" s="245" t="s">
        <v>2997</v>
      </c>
      <c r="E2969" s="242" t="s">
        <v>212</v>
      </c>
      <c r="F2969" s="242" t="s">
        <v>212</v>
      </c>
      <c r="G2969" s="246" t="s">
        <v>678</v>
      </c>
    </row>
    <row r="2970" spans="2:7" ht="17.100000000000001" customHeight="1">
      <c r="B2970" s="240">
        <v>41789</v>
      </c>
      <c r="C2970" s="245" t="s">
        <v>654</v>
      </c>
      <c r="D2970" s="245" t="s">
        <v>2997</v>
      </c>
      <c r="E2970" s="242" t="s">
        <v>212</v>
      </c>
      <c r="F2970" s="242" t="s">
        <v>212</v>
      </c>
      <c r="G2970" s="246" t="s">
        <v>678</v>
      </c>
    </row>
    <row r="2971" spans="2:7" ht="17.100000000000001" customHeight="1">
      <c r="B2971" s="240">
        <v>41789</v>
      </c>
      <c r="C2971" s="245" t="s">
        <v>2174</v>
      </c>
      <c r="D2971" s="245" t="s">
        <v>2997</v>
      </c>
      <c r="E2971" s="242" t="s">
        <v>212</v>
      </c>
      <c r="F2971" s="242" t="s">
        <v>212</v>
      </c>
      <c r="G2971" s="246" t="s">
        <v>678</v>
      </c>
    </row>
    <row r="2972" spans="2:7" ht="17.100000000000001" customHeight="1">
      <c r="B2972" s="240">
        <v>41789</v>
      </c>
      <c r="C2972" s="245" t="s">
        <v>3430</v>
      </c>
      <c r="D2972" s="245" t="s">
        <v>2997</v>
      </c>
      <c r="E2972" s="242" t="s">
        <v>212</v>
      </c>
      <c r="F2972" s="242" t="s">
        <v>212</v>
      </c>
      <c r="G2972" s="246" t="s">
        <v>678</v>
      </c>
    </row>
    <row r="2973" spans="2:7" ht="17.100000000000001" customHeight="1">
      <c r="B2973" s="240">
        <v>41789</v>
      </c>
      <c r="C2973" s="245" t="s">
        <v>3431</v>
      </c>
      <c r="D2973" s="245" t="s">
        <v>2997</v>
      </c>
      <c r="E2973" s="242" t="s">
        <v>212</v>
      </c>
      <c r="F2973" s="242" t="s">
        <v>212</v>
      </c>
      <c r="G2973" s="246" t="s">
        <v>678</v>
      </c>
    </row>
    <row r="2974" spans="2:7" ht="17.100000000000001" customHeight="1">
      <c r="B2974" s="240">
        <v>41789</v>
      </c>
      <c r="C2974" s="245" t="s">
        <v>3432</v>
      </c>
      <c r="D2974" s="245" t="s">
        <v>2997</v>
      </c>
      <c r="E2974" s="242" t="s">
        <v>212</v>
      </c>
      <c r="F2974" s="242" t="s">
        <v>212</v>
      </c>
      <c r="G2974" s="246" t="s">
        <v>678</v>
      </c>
    </row>
    <row r="2975" spans="2:7" ht="17.100000000000001" customHeight="1">
      <c r="B2975" s="240">
        <v>41789</v>
      </c>
      <c r="C2975" s="245" t="s">
        <v>3433</v>
      </c>
      <c r="D2975" s="245" t="s">
        <v>2997</v>
      </c>
      <c r="E2975" s="242" t="s">
        <v>212</v>
      </c>
      <c r="F2975" s="242" t="s">
        <v>212</v>
      </c>
      <c r="G2975" s="246" t="s">
        <v>678</v>
      </c>
    </row>
    <row r="2976" spans="2:7" ht="17.100000000000001" customHeight="1">
      <c r="B2976" s="240">
        <v>41789</v>
      </c>
      <c r="C2976" s="245" t="s">
        <v>3434</v>
      </c>
      <c r="D2976" s="245" t="s">
        <v>2997</v>
      </c>
      <c r="E2976" s="242" t="s">
        <v>212</v>
      </c>
      <c r="F2976" s="242" t="s">
        <v>212</v>
      </c>
      <c r="G2976" s="246" t="s">
        <v>678</v>
      </c>
    </row>
    <row r="2977" spans="2:7" ht="17.100000000000001" customHeight="1">
      <c r="B2977" s="240">
        <v>41789</v>
      </c>
      <c r="C2977" s="245" t="s">
        <v>3435</v>
      </c>
      <c r="D2977" s="245" t="s">
        <v>2997</v>
      </c>
      <c r="E2977" s="242" t="s">
        <v>212</v>
      </c>
      <c r="F2977" s="242" t="s">
        <v>212</v>
      </c>
      <c r="G2977" s="246" t="s">
        <v>678</v>
      </c>
    </row>
    <row r="2978" spans="2:7" ht="17.100000000000001" customHeight="1">
      <c r="B2978" s="240">
        <v>41789</v>
      </c>
      <c r="C2978" s="245" t="s">
        <v>3436</v>
      </c>
      <c r="D2978" s="245" t="s">
        <v>2997</v>
      </c>
      <c r="E2978" s="242" t="s">
        <v>212</v>
      </c>
      <c r="F2978" s="242" t="s">
        <v>212</v>
      </c>
      <c r="G2978" s="246" t="s">
        <v>678</v>
      </c>
    </row>
    <row r="2979" spans="2:7" ht="17.100000000000001" customHeight="1">
      <c r="B2979" s="240">
        <v>41789</v>
      </c>
      <c r="C2979" s="245" t="s">
        <v>3437</v>
      </c>
      <c r="D2979" s="245" t="s">
        <v>2997</v>
      </c>
      <c r="E2979" s="242" t="s">
        <v>212</v>
      </c>
      <c r="F2979" s="242" t="s">
        <v>212</v>
      </c>
      <c r="G2979" s="246" t="s">
        <v>678</v>
      </c>
    </row>
    <row r="2980" spans="2:7" ht="17.100000000000001" customHeight="1">
      <c r="B2980" s="240">
        <v>41789</v>
      </c>
      <c r="C2980" s="245" t="s">
        <v>3438</v>
      </c>
      <c r="D2980" s="245" t="s">
        <v>2997</v>
      </c>
      <c r="E2980" s="242" t="s">
        <v>212</v>
      </c>
      <c r="F2980" s="242" t="s">
        <v>212</v>
      </c>
      <c r="G2980" s="246" t="s">
        <v>678</v>
      </c>
    </row>
    <row r="2981" spans="2:7" ht="17.100000000000001" customHeight="1">
      <c r="B2981" s="240">
        <v>41789</v>
      </c>
      <c r="C2981" s="245" t="s">
        <v>3439</v>
      </c>
      <c r="D2981" s="245" t="s">
        <v>2997</v>
      </c>
      <c r="E2981" s="242" t="s">
        <v>212</v>
      </c>
      <c r="F2981" s="242" t="s">
        <v>212</v>
      </c>
      <c r="G2981" s="246" t="s">
        <v>678</v>
      </c>
    </row>
    <row r="2982" spans="2:7" ht="17.100000000000001" customHeight="1">
      <c r="B2982" s="240">
        <v>41789</v>
      </c>
      <c r="C2982" s="245" t="s">
        <v>3440</v>
      </c>
      <c r="D2982" s="245" t="s">
        <v>2997</v>
      </c>
      <c r="E2982" s="242" t="s">
        <v>212</v>
      </c>
      <c r="F2982" s="242" t="s">
        <v>212</v>
      </c>
      <c r="G2982" s="246" t="s">
        <v>678</v>
      </c>
    </row>
    <row r="2983" spans="2:7" ht="17.100000000000001" customHeight="1">
      <c r="B2983" s="240">
        <v>41789</v>
      </c>
      <c r="C2983" s="245" t="s">
        <v>3441</v>
      </c>
      <c r="D2983" s="245" t="s">
        <v>3442</v>
      </c>
      <c r="E2983" s="242" t="s">
        <v>212</v>
      </c>
      <c r="F2983" s="242" t="s">
        <v>212</v>
      </c>
      <c r="G2983" s="246" t="s">
        <v>678</v>
      </c>
    </row>
    <row r="2984" spans="2:7" ht="17.100000000000001" customHeight="1">
      <c r="B2984" s="240">
        <v>41789</v>
      </c>
      <c r="C2984" s="245" t="s">
        <v>3443</v>
      </c>
      <c r="D2984" s="245" t="s">
        <v>3444</v>
      </c>
      <c r="E2984" s="242" t="s">
        <v>212</v>
      </c>
      <c r="F2984" s="242" t="s">
        <v>212</v>
      </c>
      <c r="G2984" s="246" t="s">
        <v>678</v>
      </c>
    </row>
    <row r="2985" spans="2:7" ht="17.100000000000001" customHeight="1">
      <c r="B2985" s="240">
        <v>41789</v>
      </c>
      <c r="C2985" s="245" t="s">
        <v>3445</v>
      </c>
      <c r="D2985" s="245" t="s">
        <v>3444</v>
      </c>
      <c r="E2985" s="242" t="s">
        <v>212</v>
      </c>
      <c r="F2985" s="242" t="s">
        <v>212</v>
      </c>
      <c r="G2985" s="246" t="s">
        <v>678</v>
      </c>
    </row>
    <row r="2986" spans="2:7" ht="17.100000000000001" customHeight="1">
      <c r="B2986" s="240">
        <v>41789</v>
      </c>
      <c r="C2986" s="245" t="s">
        <v>3446</v>
      </c>
      <c r="D2986" s="245" t="s">
        <v>3442</v>
      </c>
      <c r="E2986" s="242" t="s">
        <v>212</v>
      </c>
      <c r="F2986" s="242" t="s">
        <v>212</v>
      </c>
      <c r="G2986" s="246" t="s">
        <v>678</v>
      </c>
    </row>
    <row r="2987" spans="2:7" ht="17.100000000000001" customHeight="1">
      <c r="B2987" s="240">
        <v>41789</v>
      </c>
      <c r="C2987" s="245" t="s">
        <v>3447</v>
      </c>
      <c r="D2987" s="245" t="s">
        <v>3448</v>
      </c>
      <c r="E2987" s="242" t="s">
        <v>212</v>
      </c>
      <c r="F2987" s="242" t="s">
        <v>212</v>
      </c>
      <c r="G2987" s="246" t="s">
        <v>678</v>
      </c>
    </row>
    <row r="2988" spans="2:7" ht="17.100000000000001" customHeight="1">
      <c r="B2988" s="240">
        <v>41789</v>
      </c>
      <c r="C2988" s="245" t="s">
        <v>3449</v>
      </c>
      <c r="D2988" s="245" t="s">
        <v>3450</v>
      </c>
      <c r="E2988" s="242" t="s">
        <v>212</v>
      </c>
      <c r="F2988" s="242" t="s">
        <v>212</v>
      </c>
      <c r="G2988" s="246" t="s">
        <v>678</v>
      </c>
    </row>
    <row r="2989" spans="2:7" ht="17.100000000000001" customHeight="1">
      <c r="B2989" s="240">
        <v>41789</v>
      </c>
      <c r="C2989" s="245" t="s">
        <v>3451</v>
      </c>
      <c r="D2989" s="245" t="s">
        <v>1739</v>
      </c>
      <c r="E2989" s="242" t="s">
        <v>212</v>
      </c>
      <c r="F2989" s="242" t="s">
        <v>212</v>
      </c>
      <c r="G2989" s="246" t="s">
        <v>678</v>
      </c>
    </row>
    <row r="2990" spans="2:7" ht="17.100000000000001" customHeight="1">
      <c r="B2990" s="240">
        <v>41789</v>
      </c>
      <c r="C2990" s="245" t="s">
        <v>3452</v>
      </c>
      <c r="D2990" s="245" t="s">
        <v>3453</v>
      </c>
      <c r="E2990" s="242" t="s">
        <v>212</v>
      </c>
      <c r="F2990" s="242" t="s">
        <v>212</v>
      </c>
      <c r="G2990" s="246" t="s">
        <v>678</v>
      </c>
    </row>
    <row r="2991" spans="2:7" ht="17.100000000000001" customHeight="1">
      <c r="B2991" s="240">
        <v>41789</v>
      </c>
      <c r="C2991" s="245" t="s">
        <v>3454</v>
      </c>
      <c r="D2991" s="245" t="s">
        <v>3455</v>
      </c>
      <c r="E2991" s="242" t="s">
        <v>212</v>
      </c>
      <c r="F2991" s="242" t="s">
        <v>212</v>
      </c>
      <c r="G2991" s="246" t="s">
        <v>678</v>
      </c>
    </row>
    <row r="2992" spans="2:7" ht="17.100000000000001" customHeight="1">
      <c r="B2992" s="240">
        <v>41789</v>
      </c>
      <c r="C2992" s="245" t="s">
        <v>3456</v>
      </c>
      <c r="D2992" s="245" t="s">
        <v>3457</v>
      </c>
      <c r="E2992" s="242" t="s">
        <v>212</v>
      </c>
      <c r="F2992" s="242" t="s">
        <v>212</v>
      </c>
      <c r="G2992" s="246" t="s">
        <v>678</v>
      </c>
    </row>
    <row r="2993" spans="2:7" ht="17.100000000000001" customHeight="1">
      <c r="B2993" s="240">
        <v>41789</v>
      </c>
      <c r="C2993" s="245" t="s">
        <v>3458</v>
      </c>
      <c r="D2993" s="245" t="s">
        <v>3455</v>
      </c>
      <c r="E2993" s="242" t="s">
        <v>212</v>
      </c>
      <c r="F2993" s="242" t="s">
        <v>212</v>
      </c>
      <c r="G2993" s="246" t="s">
        <v>678</v>
      </c>
    </row>
    <row r="2994" spans="2:7" ht="17.100000000000001" customHeight="1">
      <c r="B2994" s="240">
        <v>41789</v>
      </c>
      <c r="C2994" s="245" t="s">
        <v>3459</v>
      </c>
      <c r="D2994" s="245" t="s">
        <v>3460</v>
      </c>
      <c r="E2994" s="242" t="s">
        <v>212</v>
      </c>
      <c r="F2994" s="242" t="s">
        <v>212</v>
      </c>
      <c r="G2994" s="246" t="s">
        <v>678</v>
      </c>
    </row>
    <row r="2995" spans="2:7" ht="17.100000000000001" customHeight="1">
      <c r="B2995" s="240">
        <v>41789</v>
      </c>
      <c r="C2995" s="245" t="s">
        <v>3461</v>
      </c>
      <c r="D2995" s="245" t="s">
        <v>3462</v>
      </c>
      <c r="E2995" s="242" t="s">
        <v>212</v>
      </c>
      <c r="F2995" s="242" t="s">
        <v>212</v>
      </c>
      <c r="G2995" s="246" t="s">
        <v>678</v>
      </c>
    </row>
    <row r="2996" spans="2:7" ht="17.100000000000001" customHeight="1">
      <c r="B2996" s="240">
        <v>41789</v>
      </c>
      <c r="C2996" s="245" t="s">
        <v>3463</v>
      </c>
      <c r="D2996" s="245" t="s">
        <v>3457</v>
      </c>
      <c r="E2996" s="242" t="s">
        <v>212</v>
      </c>
      <c r="F2996" s="242" t="s">
        <v>212</v>
      </c>
      <c r="G2996" s="246" t="s">
        <v>678</v>
      </c>
    </row>
    <row r="2997" spans="2:7" ht="17.100000000000001" customHeight="1">
      <c r="B2997" s="240">
        <v>41789</v>
      </c>
      <c r="C2997" s="245" t="s">
        <v>3464</v>
      </c>
      <c r="D2997" s="245" t="s">
        <v>3465</v>
      </c>
      <c r="E2997" s="242" t="s">
        <v>212</v>
      </c>
      <c r="F2997" s="242" t="s">
        <v>212</v>
      </c>
      <c r="G2997" s="246" t="s">
        <v>678</v>
      </c>
    </row>
    <row r="2998" spans="2:7" ht="17.100000000000001" customHeight="1">
      <c r="B2998" s="240">
        <v>41898</v>
      </c>
      <c r="C2998" s="245" t="s">
        <v>3466</v>
      </c>
      <c r="D2998" s="245" t="s">
        <v>3467</v>
      </c>
      <c r="E2998" s="242" t="s">
        <v>212</v>
      </c>
      <c r="F2998" s="242" t="s">
        <v>212</v>
      </c>
      <c r="G2998" s="246" t="s">
        <v>678</v>
      </c>
    </row>
    <row r="2999" spans="2:7" ht="17.100000000000001" customHeight="1">
      <c r="B2999" s="240">
        <v>41898</v>
      </c>
      <c r="C2999" s="245" t="s">
        <v>3468</v>
      </c>
      <c r="D2999" s="245" t="s">
        <v>3467</v>
      </c>
      <c r="E2999" s="242" t="s">
        <v>212</v>
      </c>
      <c r="F2999" s="242" t="s">
        <v>212</v>
      </c>
      <c r="G2999" s="246" t="s">
        <v>678</v>
      </c>
    </row>
    <row r="3000" spans="2:7" ht="17.100000000000001" customHeight="1">
      <c r="B3000" s="240">
        <v>41898</v>
      </c>
      <c r="C3000" s="245" t="s">
        <v>3469</v>
      </c>
      <c r="D3000" s="245" t="s">
        <v>3467</v>
      </c>
      <c r="E3000" s="242" t="s">
        <v>212</v>
      </c>
      <c r="F3000" s="242" t="s">
        <v>212</v>
      </c>
      <c r="G3000" s="246" t="s">
        <v>678</v>
      </c>
    </row>
    <row r="3001" spans="2:7" ht="17.100000000000001" customHeight="1">
      <c r="B3001" s="240">
        <v>41898</v>
      </c>
      <c r="C3001" s="245" t="s">
        <v>3470</v>
      </c>
      <c r="D3001" s="245" t="s">
        <v>3467</v>
      </c>
      <c r="E3001" s="242" t="s">
        <v>212</v>
      </c>
      <c r="F3001" s="242" t="s">
        <v>212</v>
      </c>
      <c r="G3001" s="246" t="s">
        <v>678</v>
      </c>
    </row>
    <row r="3002" spans="2:7" ht="17.100000000000001" customHeight="1">
      <c r="B3002" s="240">
        <v>41898</v>
      </c>
      <c r="C3002" s="245" t="s">
        <v>3471</v>
      </c>
      <c r="D3002" s="245" t="s">
        <v>3467</v>
      </c>
      <c r="E3002" s="242" t="s">
        <v>212</v>
      </c>
      <c r="F3002" s="242" t="s">
        <v>212</v>
      </c>
      <c r="G3002" s="246" t="s">
        <v>678</v>
      </c>
    </row>
    <row r="3003" spans="2:7" ht="17.100000000000001" customHeight="1">
      <c r="B3003" s="240">
        <v>41898</v>
      </c>
      <c r="C3003" s="245" t="s">
        <v>3472</v>
      </c>
      <c r="D3003" s="245" t="s">
        <v>3467</v>
      </c>
      <c r="E3003" s="242" t="s">
        <v>212</v>
      </c>
      <c r="F3003" s="242" t="s">
        <v>212</v>
      </c>
      <c r="G3003" s="246" t="s">
        <v>678</v>
      </c>
    </row>
    <row r="3004" spans="2:7" ht="17.100000000000001" customHeight="1">
      <c r="B3004" s="240">
        <v>41898</v>
      </c>
      <c r="C3004" s="245" t="s">
        <v>3473</v>
      </c>
      <c r="D3004" s="245" t="s">
        <v>3467</v>
      </c>
      <c r="E3004" s="242" t="s">
        <v>212</v>
      </c>
      <c r="F3004" s="242" t="s">
        <v>212</v>
      </c>
      <c r="G3004" s="246" t="s">
        <v>678</v>
      </c>
    </row>
    <row r="3005" spans="2:7" ht="17.100000000000001" customHeight="1">
      <c r="B3005" s="240">
        <v>41898</v>
      </c>
      <c r="C3005" s="245" t="s">
        <v>3474</v>
      </c>
      <c r="D3005" s="245" t="s">
        <v>3467</v>
      </c>
      <c r="E3005" s="242" t="s">
        <v>212</v>
      </c>
      <c r="F3005" s="242" t="s">
        <v>212</v>
      </c>
      <c r="G3005" s="246" t="s">
        <v>678</v>
      </c>
    </row>
    <row r="3006" spans="2:7" ht="17.100000000000001" customHeight="1">
      <c r="B3006" s="240">
        <v>41898</v>
      </c>
      <c r="C3006" s="245" t="s">
        <v>3475</v>
      </c>
      <c r="D3006" s="245" t="s">
        <v>3467</v>
      </c>
      <c r="E3006" s="242" t="s">
        <v>212</v>
      </c>
      <c r="F3006" s="242" t="s">
        <v>212</v>
      </c>
      <c r="G3006" s="246" t="s">
        <v>397</v>
      </c>
    </row>
    <row r="3007" spans="2:7" ht="17.100000000000001" customHeight="1">
      <c r="B3007" s="240">
        <v>41898</v>
      </c>
      <c r="C3007" s="245" t="s">
        <v>3476</v>
      </c>
      <c r="D3007" s="245" t="s">
        <v>3467</v>
      </c>
      <c r="E3007" s="242" t="s">
        <v>212</v>
      </c>
      <c r="F3007" s="242" t="s">
        <v>212</v>
      </c>
      <c r="G3007" s="246" t="s">
        <v>397</v>
      </c>
    </row>
    <row r="3008" spans="2:7" ht="17.100000000000001" customHeight="1">
      <c r="B3008" s="240">
        <v>41898</v>
      </c>
      <c r="C3008" s="245" t="s">
        <v>3477</v>
      </c>
      <c r="D3008" s="245" t="s">
        <v>3467</v>
      </c>
      <c r="E3008" s="242" t="s">
        <v>212</v>
      </c>
      <c r="F3008" s="242" t="s">
        <v>212</v>
      </c>
      <c r="G3008" s="246" t="s">
        <v>397</v>
      </c>
    </row>
    <row r="3009" spans="2:7" ht="17.100000000000001" customHeight="1">
      <c r="B3009" s="240">
        <v>41898</v>
      </c>
      <c r="C3009" s="245" t="s">
        <v>3478</v>
      </c>
      <c r="D3009" s="245" t="s">
        <v>3467</v>
      </c>
      <c r="E3009" s="242" t="s">
        <v>212</v>
      </c>
      <c r="F3009" s="242"/>
      <c r="G3009" s="246" t="s">
        <v>397</v>
      </c>
    </row>
    <row r="3010" spans="2:7" ht="17.100000000000001" customHeight="1">
      <c r="B3010" s="240">
        <v>41898</v>
      </c>
      <c r="C3010" s="245" t="s">
        <v>3479</v>
      </c>
      <c r="D3010" s="245" t="s">
        <v>3467</v>
      </c>
      <c r="E3010" s="242" t="s">
        <v>212</v>
      </c>
      <c r="F3010" s="242"/>
      <c r="G3010" s="246" t="s">
        <v>397</v>
      </c>
    </row>
    <row r="3011" spans="2:7" ht="17.100000000000001" customHeight="1">
      <c r="B3011" s="240">
        <v>41898</v>
      </c>
      <c r="C3011" s="245" t="s">
        <v>3480</v>
      </c>
      <c r="D3011" s="245" t="s">
        <v>3467</v>
      </c>
      <c r="E3011" s="242" t="s">
        <v>212</v>
      </c>
      <c r="F3011" s="242" t="s">
        <v>212</v>
      </c>
      <c r="G3011" s="246" t="s">
        <v>397</v>
      </c>
    </row>
    <row r="3012" spans="2:7" ht="17.100000000000001" customHeight="1">
      <c r="B3012" s="240">
        <v>41898</v>
      </c>
      <c r="C3012" s="245" t="s">
        <v>3481</v>
      </c>
      <c r="D3012" s="245" t="s">
        <v>3467</v>
      </c>
      <c r="E3012" s="242" t="s">
        <v>212</v>
      </c>
      <c r="F3012" s="242" t="s">
        <v>212</v>
      </c>
      <c r="G3012" s="246" t="s">
        <v>397</v>
      </c>
    </row>
    <row r="3013" spans="2:7" ht="17.100000000000001" customHeight="1">
      <c r="B3013" s="240">
        <v>41898</v>
      </c>
      <c r="C3013" s="245" t="s">
        <v>3482</v>
      </c>
      <c r="D3013" s="245" t="s">
        <v>3467</v>
      </c>
      <c r="E3013" s="242" t="s">
        <v>212</v>
      </c>
      <c r="F3013" s="242" t="s">
        <v>212</v>
      </c>
      <c r="G3013" s="246" t="s">
        <v>397</v>
      </c>
    </row>
    <row r="3014" spans="2:7" ht="17.100000000000001" customHeight="1">
      <c r="B3014" s="240">
        <v>41898</v>
      </c>
      <c r="C3014" s="245" t="s">
        <v>3483</v>
      </c>
      <c r="D3014" s="245" t="s">
        <v>3467</v>
      </c>
      <c r="E3014" s="242" t="s">
        <v>212</v>
      </c>
      <c r="F3014" s="242" t="s">
        <v>212</v>
      </c>
      <c r="G3014" s="246" t="s">
        <v>1510</v>
      </c>
    </row>
    <row r="3015" spans="2:7" ht="17.100000000000001" customHeight="1">
      <c r="B3015" s="240">
        <v>41898</v>
      </c>
      <c r="C3015" s="245" t="s">
        <v>3484</v>
      </c>
      <c r="D3015" s="245" t="s">
        <v>3467</v>
      </c>
      <c r="E3015" s="242" t="s">
        <v>212</v>
      </c>
      <c r="F3015" s="242" t="s">
        <v>212</v>
      </c>
      <c r="G3015" s="246" t="s">
        <v>678</v>
      </c>
    </row>
    <row r="3016" spans="2:7" ht="17.100000000000001" customHeight="1">
      <c r="B3016" s="240">
        <v>41898</v>
      </c>
      <c r="C3016" s="245" t="s">
        <v>3485</v>
      </c>
      <c r="D3016" s="245" t="s">
        <v>3467</v>
      </c>
      <c r="E3016" s="242" t="s">
        <v>212</v>
      </c>
      <c r="F3016" s="242" t="s">
        <v>212</v>
      </c>
      <c r="G3016" s="246" t="s">
        <v>678</v>
      </c>
    </row>
    <row r="3017" spans="2:7" ht="17.100000000000001" customHeight="1">
      <c r="B3017" s="240">
        <v>41898</v>
      </c>
      <c r="C3017" s="245" t="s">
        <v>3486</v>
      </c>
      <c r="D3017" s="245" t="s">
        <v>3467</v>
      </c>
      <c r="E3017" s="242" t="s">
        <v>212</v>
      </c>
      <c r="F3017" s="242" t="s">
        <v>212</v>
      </c>
      <c r="G3017" s="246" t="s">
        <v>678</v>
      </c>
    </row>
    <row r="3018" spans="2:7" ht="17.100000000000001" customHeight="1">
      <c r="B3018" s="240">
        <v>41898</v>
      </c>
      <c r="C3018" s="245" t="s">
        <v>3487</v>
      </c>
      <c r="D3018" s="245" t="s">
        <v>3467</v>
      </c>
      <c r="E3018" s="242" t="s">
        <v>212</v>
      </c>
      <c r="F3018" s="242" t="s">
        <v>212</v>
      </c>
      <c r="G3018" s="246" t="s">
        <v>678</v>
      </c>
    </row>
    <row r="3019" spans="2:7" ht="17.100000000000001" customHeight="1">
      <c r="B3019" s="240">
        <v>41898</v>
      </c>
      <c r="C3019" s="245" t="s">
        <v>3488</v>
      </c>
      <c r="D3019" s="245" t="s">
        <v>3467</v>
      </c>
      <c r="E3019" s="242" t="s">
        <v>212</v>
      </c>
      <c r="F3019" s="242" t="s">
        <v>212</v>
      </c>
      <c r="G3019" s="246" t="s">
        <v>678</v>
      </c>
    </row>
    <row r="3020" spans="2:7" ht="17.100000000000001" customHeight="1">
      <c r="B3020" s="240">
        <v>41898</v>
      </c>
      <c r="C3020" s="245" t="s">
        <v>3489</v>
      </c>
      <c r="D3020" s="245" t="s">
        <v>3467</v>
      </c>
      <c r="E3020" s="242" t="s">
        <v>212</v>
      </c>
      <c r="F3020" s="242" t="s">
        <v>212</v>
      </c>
      <c r="G3020" s="246" t="s">
        <v>678</v>
      </c>
    </row>
    <row r="3021" spans="2:7" ht="17.100000000000001" customHeight="1">
      <c r="B3021" s="240">
        <v>41898</v>
      </c>
      <c r="C3021" s="245" t="s">
        <v>3490</v>
      </c>
      <c r="D3021" s="245" t="s">
        <v>3467</v>
      </c>
      <c r="E3021" s="242" t="s">
        <v>212</v>
      </c>
      <c r="F3021" s="242" t="s">
        <v>212</v>
      </c>
      <c r="G3021" s="246" t="s">
        <v>678</v>
      </c>
    </row>
    <row r="3022" spans="2:7" ht="17.100000000000001" customHeight="1">
      <c r="B3022" s="240">
        <v>41898</v>
      </c>
      <c r="C3022" s="245" t="s">
        <v>3491</v>
      </c>
      <c r="D3022" s="245" t="s">
        <v>3467</v>
      </c>
      <c r="E3022" s="242" t="s">
        <v>212</v>
      </c>
      <c r="F3022" s="242" t="s">
        <v>212</v>
      </c>
      <c r="G3022" s="246" t="s">
        <v>678</v>
      </c>
    </row>
    <row r="3023" spans="2:7" ht="17.100000000000001" customHeight="1">
      <c r="B3023" s="240">
        <v>41898</v>
      </c>
      <c r="C3023" s="245" t="s">
        <v>3492</v>
      </c>
      <c r="D3023" s="245" t="s">
        <v>3467</v>
      </c>
      <c r="E3023" s="242" t="s">
        <v>212</v>
      </c>
      <c r="F3023" s="242" t="s">
        <v>212</v>
      </c>
      <c r="G3023" s="246" t="s">
        <v>678</v>
      </c>
    </row>
    <row r="3024" spans="2:7" ht="17.100000000000001" customHeight="1">
      <c r="B3024" s="240">
        <v>41898</v>
      </c>
      <c r="C3024" s="245" t="s">
        <v>3493</v>
      </c>
      <c r="D3024" s="245" t="s">
        <v>3467</v>
      </c>
      <c r="E3024" s="242" t="s">
        <v>212</v>
      </c>
      <c r="F3024" s="242" t="s">
        <v>212</v>
      </c>
      <c r="G3024" s="246" t="s">
        <v>678</v>
      </c>
    </row>
    <row r="3025" spans="2:7" ht="17.100000000000001" customHeight="1">
      <c r="B3025" s="240">
        <v>41898</v>
      </c>
      <c r="C3025" s="245" t="s">
        <v>3494</v>
      </c>
      <c r="D3025" s="245" t="s">
        <v>3467</v>
      </c>
      <c r="E3025" s="242" t="s">
        <v>212</v>
      </c>
      <c r="F3025" s="242" t="s">
        <v>212</v>
      </c>
      <c r="G3025" s="246" t="s">
        <v>397</v>
      </c>
    </row>
    <row r="3026" spans="2:7" ht="17.100000000000001" customHeight="1">
      <c r="B3026" s="240">
        <v>41898</v>
      </c>
      <c r="C3026" s="245" t="s">
        <v>3495</v>
      </c>
      <c r="D3026" s="245" t="s">
        <v>3467</v>
      </c>
      <c r="E3026" s="242" t="s">
        <v>212</v>
      </c>
      <c r="F3026" s="242" t="s">
        <v>212</v>
      </c>
      <c r="G3026" s="246" t="s">
        <v>397</v>
      </c>
    </row>
    <row r="3027" spans="2:7" ht="17.100000000000001" customHeight="1">
      <c r="B3027" s="240">
        <v>41898</v>
      </c>
      <c r="C3027" s="245" t="s">
        <v>3496</v>
      </c>
      <c r="D3027" s="245" t="s">
        <v>3467</v>
      </c>
      <c r="E3027" s="242" t="s">
        <v>212</v>
      </c>
      <c r="F3027" s="242"/>
      <c r="G3027" s="246" t="s">
        <v>397</v>
      </c>
    </row>
    <row r="3028" spans="2:7" ht="17.100000000000001" customHeight="1">
      <c r="B3028" s="240">
        <v>41898</v>
      </c>
      <c r="C3028" s="245" t="s">
        <v>3497</v>
      </c>
      <c r="D3028" s="245" t="s">
        <v>3467</v>
      </c>
      <c r="E3028" s="242" t="s">
        <v>212</v>
      </c>
      <c r="F3028" s="242"/>
      <c r="G3028" s="246" t="s">
        <v>397</v>
      </c>
    </row>
    <row r="3029" spans="2:7" ht="17.100000000000001" customHeight="1">
      <c r="B3029" s="240">
        <v>41898</v>
      </c>
      <c r="C3029" s="245" t="s">
        <v>3498</v>
      </c>
      <c r="D3029" s="245" t="s">
        <v>3467</v>
      </c>
      <c r="E3029" s="242" t="s">
        <v>212</v>
      </c>
      <c r="F3029" s="242" t="s">
        <v>212</v>
      </c>
      <c r="G3029" s="246" t="s">
        <v>397</v>
      </c>
    </row>
    <row r="3030" spans="2:7" ht="17.100000000000001" customHeight="1">
      <c r="B3030" s="240">
        <v>41898</v>
      </c>
      <c r="C3030" s="245" t="s">
        <v>3499</v>
      </c>
      <c r="D3030" s="245" t="s">
        <v>3467</v>
      </c>
      <c r="E3030" s="242" t="s">
        <v>212</v>
      </c>
      <c r="F3030" s="242" t="s">
        <v>212</v>
      </c>
      <c r="G3030" s="246" t="s">
        <v>397</v>
      </c>
    </row>
    <row r="3031" spans="2:7" ht="17.100000000000001" customHeight="1">
      <c r="B3031" s="240">
        <v>41898</v>
      </c>
      <c r="C3031" s="245" t="s">
        <v>3500</v>
      </c>
      <c r="D3031" s="245" t="s">
        <v>3467</v>
      </c>
      <c r="E3031" s="242" t="s">
        <v>212</v>
      </c>
      <c r="F3031" s="242" t="s">
        <v>212</v>
      </c>
      <c r="G3031" s="246" t="s">
        <v>397</v>
      </c>
    </row>
    <row r="3032" spans="2:7" ht="17.100000000000001" customHeight="1">
      <c r="B3032" s="240">
        <v>41898</v>
      </c>
      <c r="C3032" s="245" t="s">
        <v>3501</v>
      </c>
      <c r="D3032" s="245" t="s">
        <v>3467</v>
      </c>
      <c r="E3032" s="242" t="s">
        <v>212</v>
      </c>
      <c r="F3032" s="242" t="s">
        <v>212</v>
      </c>
      <c r="G3032" s="246" t="s">
        <v>397</v>
      </c>
    </row>
    <row r="3033" spans="2:7" ht="17.100000000000001" customHeight="1">
      <c r="B3033" s="240">
        <v>41898</v>
      </c>
      <c r="C3033" s="245" t="s">
        <v>3502</v>
      </c>
      <c r="D3033" s="245" t="s">
        <v>3467</v>
      </c>
      <c r="E3033" s="242" t="s">
        <v>212</v>
      </c>
      <c r="F3033" s="242" t="s">
        <v>212</v>
      </c>
      <c r="G3033" s="246" t="s">
        <v>397</v>
      </c>
    </row>
    <row r="3034" spans="2:7" ht="17.100000000000001" customHeight="1">
      <c r="B3034" s="240">
        <v>41898</v>
      </c>
      <c r="C3034" s="245" t="s">
        <v>3503</v>
      </c>
      <c r="D3034" s="245" t="s">
        <v>3467</v>
      </c>
      <c r="E3034" s="242" t="s">
        <v>212</v>
      </c>
      <c r="F3034" s="242" t="s">
        <v>212</v>
      </c>
      <c r="G3034" s="246" t="s">
        <v>397</v>
      </c>
    </row>
    <row r="3035" spans="2:7" ht="17.100000000000001" customHeight="1">
      <c r="B3035" s="240">
        <v>41898</v>
      </c>
      <c r="C3035" s="245" t="s">
        <v>3504</v>
      </c>
      <c r="D3035" s="245" t="s">
        <v>3467</v>
      </c>
      <c r="E3035" s="242" t="s">
        <v>212</v>
      </c>
      <c r="F3035" s="242" t="s">
        <v>212</v>
      </c>
      <c r="G3035" s="246" t="s">
        <v>397</v>
      </c>
    </row>
    <row r="3036" spans="2:7" ht="17.100000000000001" customHeight="1">
      <c r="B3036" s="240">
        <v>41898</v>
      </c>
      <c r="C3036" s="245" t="s">
        <v>3505</v>
      </c>
      <c r="D3036" s="245" t="s">
        <v>3467</v>
      </c>
      <c r="E3036" s="242" t="s">
        <v>212</v>
      </c>
      <c r="F3036" s="242" t="s">
        <v>212</v>
      </c>
      <c r="G3036" s="246" t="s">
        <v>397</v>
      </c>
    </row>
    <row r="3037" spans="2:7" ht="17.100000000000001" customHeight="1">
      <c r="B3037" s="240">
        <v>41898</v>
      </c>
      <c r="C3037" s="245" t="s">
        <v>3506</v>
      </c>
      <c r="D3037" s="245" t="s">
        <v>3467</v>
      </c>
      <c r="E3037" s="242" t="s">
        <v>212</v>
      </c>
      <c r="F3037" s="242" t="s">
        <v>212</v>
      </c>
      <c r="G3037" s="246" t="s">
        <v>397</v>
      </c>
    </row>
    <row r="3038" spans="2:7" ht="17.100000000000001" customHeight="1">
      <c r="B3038" s="240">
        <v>41898</v>
      </c>
      <c r="C3038" s="245" t="s">
        <v>3507</v>
      </c>
      <c r="D3038" s="245" t="s">
        <v>3467</v>
      </c>
      <c r="E3038" s="242" t="s">
        <v>212</v>
      </c>
      <c r="F3038" s="242" t="s">
        <v>212</v>
      </c>
      <c r="G3038" s="246" t="s">
        <v>678</v>
      </c>
    </row>
    <row r="3039" spans="2:7" ht="17.100000000000001" customHeight="1">
      <c r="B3039" s="240">
        <v>41898</v>
      </c>
      <c r="C3039" s="245" t="s">
        <v>3506</v>
      </c>
      <c r="D3039" s="245" t="s">
        <v>3467</v>
      </c>
      <c r="E3039" s="242" t="s">
        <v>212</v>
      </c>
      <c r="F3039" s="242" t="s">
        <v>212</v>
      </c>
      <c r="G3039" s="246" t="s">
        <v>678</v>
      </c>
    </row>
    <row r="3040" spans="2:7" ht="17.100000000000001" customHeight="1">
      <c r="B3040" s="240">
        <v>41898</v>
      </c>
      <c r="C3040" s="245" t="s">
        <v>3508</v>
      </c>
      <c r="D3040" s="245" t="s">
        <v>3467</v>
      </c>
      <c r="E3040" s="242" t="s">
        <v>212</v>
      </c>
      <c r="F3040" s="242" t="s">
        <v>212</v>
      </c>
      <c r="G3040" s="246" t="s">
        <v>678</v>
      </c>
    </row>
    <row r="3041" spans="2:7" ht="17.100000000000001" customHeight="1">
      <c r="B3041" s="240">
        <v>41898</v>
      </c>
      <c r="C3041" s="245" t="s">
        <v>3509</v>
      </c>
      <c r="D3041" s="245" t="s">
        <v>3467</v>
      </c>
      <c r="E3041" s="242" t="s">
        <v>212</v>
      </c>
      <c r="F3041" s="242" t="s">
        <v>212</v>
      </c>
      <c r="G3041" s="246" t="s">
        <v>678</v>
      </c>
    </row>
    <row r="3042" spans="2:7" ht="17.100000000000001" customHeight="1">
      <c r="B3042" s="240">
        <v>41898</v>
      </c>
      <c r="C3042" s="245" t="s">
        <v>3510</v>
      </c>
      <c r="D3042" s="245" t="s">
        <v>3467</v>
      </c>
      <c r="E3042" s="242" t="s">
        <v>212</v>
      </c>
      <c r="F3042" s="242" t="s">
        <v>212</v>
      </c>
      <c r="G3042" s="246" t="s">
        <v>678</v>
      </c>
    </row>
    <row r="3043" spans="2:7" ht="17.100000000000001" customHeight="1">
      <c r="B3043" s="240">
        <v>41898</v>
      </c>
      <c r="C3043" s="245" t="s">
        <v>3511</v>
      </c>
      <c r="D3043" s="245" t="s">
        <v>3467</v>
      </c>
      <c r="E3043" s="242" t="s">
        <v>212</v>
      </c>
      <c r="F3043" s="242" t="s">
        <v>212</v>
      </c>
      <c r="G3043" s="246" t="s">
        <v>678</v>
      </c>
    </row>
    <row r="3044" spans="2:7" ht="17.100000000000001" customHeight="1">
      <c r="B3044" s="240">
        <v>41898</v>
      </c>
      <c r="C3044" s="245" t="s">
        <v>3512</v>
      </c>
      <c r="D3044" s="245" t="s">
        <v>3467</v>
      </c>
      <c r="E3044" s="242" t="s">
        <v>212</v>
      </c>
      <c r="F3044" s="242" t="s">
        <v>212</v>
      </c>
      <c r="G3044" s="246" t="s">
        <v>678</v>
      </c>
    </row>
    <row r="3045" spans="2:7" ht="17.100000000000001" customHeight="1">
      <c r="B3045" s="240">
        <v>41898</v>
      </c>
      <c r="C3045" s="245" t="s">
        <v>3513</v>
      </c>
      <c r="D3045" s="245" t="s">
        <v>3467</v>
      </c>
      <c r="E3045" s="242" t="s">
        <v>212</v>
      </c>
      <c r="F3045" s="242" t="s">
        <v>212</v>
      </c>
      <c r="G3045" s="246" t="s">
        <v>678</v>
      </c>
    </row>
    <row r="3046" spans="2:7" ht="17.100000000000001" customHeight="1">
      <c r="B3046" s="240">
        <v>41898</v>
      </c>
      <c r="C3046" s="245" t="s">
        <v>3514</v>
      </c>
      <c r="D3046" s="245" t="s">
        <v>3467</v>
      </c>
      <c r="E3046" s="242" t="s">
        <v>212</v>
      </c>
      <c r="F3046" s="242" t="s">
        <v>212</v>
      </c>
      <c r="G3046" s="246" t="s">
        <v>678</v>
      </c>
    </row>
    <row r="3047" spans="2:7" ht="17.100000000000001" customHeight="1">
      <c r="B3047" s="240">
        <v>41898</v>
      </c>
      <c r="C3047" s="245" t="s">
        <v>3515</v>
      </c>
      <c r="D3047" s="245" t="s">
        <v>3467</v>
      </c>
      <c r="E3047" s="242" t="s">
        <v>212</v>
      </c>
      <c r="F3047" s="242" t="s">
        <v>212</v>
      </c>
      <c r="G3047" s="246" t="s">
        <v>678</v>
      </c>
    </row>
    <row r="3048" spans="2:7" ht="17.100000000000001" customHeight="1">
      <c r="B3048" s="240">
        <v>41898</v>
      </c>
      <c r="C3048" s="245" t="s">
        <v>3516</v>
      </c>
      <c r="D3048" s="245" t="s">
        <v>3467</v>
      </c>
      <c r="E3048" s="242" t="s">
        <v>212</v>
      </c>
      <c r="F3048" s="242" t="s">
        <v>212</v>
      </c>
      <c r="G3048" s="246" t="s">
        <v>678</v>
      </c>
    </row>
    <row r="3049" spans="2:7" ht="17.100000000000001" customHeight="1">
      <c r="B3049" s="240">
        <v>41898</v>
      </c>
      <c r="C3049" s="245" t="s">
        <v>3517</v>
      </c>
      <c r="D3049" s="245" t="s">
        <v>3467</v>
      </c>
      <c r="E3049" s="242" t="s">
        <v>212</v>
      </c>
      <c r="F3049" s="242" t="s">
        <v>212</v>
      </c>
      <c r="G3049" s="246" t="s">
        <v>678</v>
      </c>
    </row>
    <row r="3050" spans="2:7" ht="17.100000000000001" customHeight="1">
      <c r="B3050" s="240">
        <v>41898</v>
      </c>
      <c r="C3050" s="245" t="s">
        <v>3503</v>
      </c>
      <c r="D3050" s="245" t="s">
        <v>3467</v>
      </c>
      <c r="E3050" s="242" t="s">
        <v>212</v>
      </c>
      <c r="F3050" s="242" t="s">
        <v>212</v>
      </c>
      <c r="G3050" s="246" t="s">
        <v>678</v>
      </c>
    </row>
    <row r="3051" spans="2:7" ht="17.100000000000001" customHeight="1">
      <c r="B3051" s="240">
        <v>41898</v>
      </c>
      <c r="C3051" s="245" t="s">
        <v>3518</v>
      </c>
      <c r="D3051" s="245" t="s">
        <v>3467</v>
      </c>
      <c r="E3051" s="242" t="s">
        <v>212</v>
      </c>
      <c r="F3051" s="242" t="s">
        <v>212</v>
      </c>
      <c r="G3051" s="246" t="s">
        <v>678</v>
      </c>
    </row>
    <row r="3052" spans="2:7" ht="17.100000000000001" customHeight="1">
      <c r="B3052" s="240">
        <v>41898</v>
      </c>
      <c r="C3052" s="245" t="s">
        <v>3519</v>
      </c>
      <c r="D3052" s="245" t="s">
        <v>3467</v>
      </c>
      <c r="E3052" s="242" t="s">
        <v>212</v>
      </c>
      <c r="F3052" s="242" t="s">
        <v>212</v>
      </c>
      <c r="G3052" s="246" t="s">
        <v>678</v>
      </c>
    </row>
    <row r="3053" spans="2:7" ht="17.100000000000001" customHeight="1">
      <c r="B3053" s="240">
        <v>41898</v>
      </c>
      <c r="C3053" s="245" t="s">
        <v>3520</v>
      </c>
      <c r="D3053" s="245" t="s">
        <v>3467</v>
      </c>
      <c r="E3053" s="242" t="s">
        <v>212</v>
      </c>
      <c r="F3053" s="242" t="s">
        <v>212</v>
      </c>
      <c r="G3053" s="246" t="s">
        <v>678</v>
      </c>
    </row>
    <row r="3054" spans="2:7" ht="17.100000000000001" customHeight="1">
      <c r="B3054" s="240">
        <v>41898</v>
      </c>
      <c r="C3054" s="245" t="s">
        <v>3521</v>
      </c>
      <c r="D3054" s="245" t="s">
        <v>3467</v>
      </c>
      <c r="E3054" s="242" t="s">
        <v>212</v>
      </c>
      <c r="F3054" s="242" t="s">
        <v>212</v>
      </c>
      <c r="G3054" s="246" t="s">
        <v>678</v>
      </c>
    </row>
    <row r="3055" spans="2:7" ht="17.100000000000001" customHeight="1">
      <c r="B3055" s="240">
        <v>41898</v>
      </c>
      <c r="C3055" s="245" t="s">
        <v>3522</v>
      </c>
      <c r="D3055" s="245" t="s">
        <v>3467</v>
      </c>
      <c r="E3055" s="242" t="s">
        <v>212</v>
      </c>
      <c r="F3055" s="242" t="s">
        <v>212</v>
      </c>
      <c r="G3055" s="246" t="s">
        <v>678</v>
      </c>
    </row>
    <row r="3056" spans="2:7" ht="17.100000000000001" customHeight="1">
      <c r="B3056" s="240">
        <v>41898</v>
      </c>
      <c r="C3056" s="245" t="s">
        <v>3523</v>
      </c>
      <c r="D3056" s="245" t="s">
        <v>3524</v>
      </c>
      <c r="E3056" s="242" t="s">
        <v>212</v>
      </c>
      <c r="F3056" s="242" t="s">
        <v>212</v>
      </c>
      <c r="G3056" s="246" t="s">
        <v>678</v>
      </c>
    </row>
    <row r="3057" spans="2:7" ht="17.100000000000001" customHeight="1">
      <c r="B3057" s="240">
        <v>41898</v>
      </c>
      <c r="C3057" s="245" t="s">
        <v>3525</v>
      </c>
      <c r="D3057" s="245" t="s">
        <v>3524</v>
      </c>
      <c r="E3057" s="242" t="s">
        <v>212</v>
      </c>
      <c r="F3057" s="242" t="s">
        <v>212</v>
      </c>
      <c r="G3057" s="246" t="s">
        <v>678</v>
      </c>
    </row>
    <row r="3058" spans="2:7" ht="17.100000000000001" customHeight="1">
      <c r="B3058" s="240">
        <v>41898</v>
      </c>
      <c r="C3058" s="245" t="s">
        <v>3526</v>
      </c>
      <c r="D3058" s="245" t="s">
        <v>3524</v>
      </c>
      <c r="E3058" s="242" t="s">
        <v>212</v>
      </c>
      <c r="F3058" s="242" t="s">
        <v>212</v>
      </c>
      <c r="G3058" s="246" t="s">
        <v>678</v>
      </c>
    </row>
    <row r="3059" spans="2:7" ht="17.100000000000001" customHeight="1">
      <c r="B3059" s="240">
        <v>41898</v>
      </c>
      <c r="C3059" s="245" t="s">
        <v>3527</v>
      </c>
      <c r="D3059" s="245" t="s">
        <v>3524</v>
      </c>
      <c r="E3059" s="242" t="s">
        <v>212</v>
      </c>
      <c r="F3059" s="242" t="s">
        <v>212</v>
      </c>
      <c r="G3059" s="246" t="s">
        <v>678</v>
      </c>
    </row>
    <row r="3060" spans="2:7" ht="17.100000000000001" customHeight="1">
      <c r="B3060" s="240">
        <v>41898</v>
      </c>
      <c r="C3060" s="245" t="s">
        <v>3528</v>
      </c>
      <c r="D3060" s="245" t="s">
        <v>3524</v>
      </c>
      <c r="E3060" s="242" t="s">
        <v>212</v>
      </c>
      <c r="F3060" s="242" t="s">
        <v>212</v>
      </c>
      <c r="G3060" s="246" t="s">
        <v>678</v>
      </c>
    </row>
    <row r="3061" spans="2:7" ht="17.100000000000001" customHeight="1">
      <c r="B3061" s="240">
        <v>41898</v>
      </c>
      <c r="C3061" s="245" t="s">
        <v>3529</v>
      </c>
      <c r="D3061" s="245" t="s">
        <v>3524</v>
      </c>
      <c r="E3061" s="242" t="s">
        <v>212</v>
      </c>
      <c r="F3061" s="242" t="s">
        <v>212</v>
      </c>
      <c r="G3061" s="246" t="s">
        <v>678</v>
      </c>
    </row>
    <row r="3062" spans="2:7" ht="17.100000000000001" customHeight="1">
      <c r="B3062" s="240">
        <v>41898</v>
      </c>
      <c r="C3062" s="245" t="s">
        <v>3530</v>
      </c>
      <c r="D3062" s="245" t="s">
        <v>3524</v>
      </c>
      <c r="E3062" s="242" t="s">
        <v>212</v>
      </c>
      <c r="F3062" s="242" t="s">
        <v>212</v>
      </c>
      <c r="G3062" s="246" t="s">
        <v>678</v>
      </c>
    </row>
    <row r="3063" spans="2:7" ht="17.100000000000001" customHeight="1">
      <c r="B3063" s="240">
        <v>41898</v>
      </c>
      <c r="C3063" s="245" t="s">
        <v>3531</v>
      </c>
      <c r="D3063" s="245" t="s">
        <v>3524</v>
      </c>
      <c r="E3063" s="242" t="s">
        <v>212</v>
      </c>
      <c r="F3063" s="242" t="s">
        <v>212</v>
      </c>
      <c r="G3063" s="246" t="s">
        <v>678</v>
      </c>
    </row>
    <row r="3064" spans="2:7" ht="17.100000000000001" customHeight="1">
      <c r="B3064" s="240">
        <v>41898</v>
      </c>
      <c r="C3064" s="245" t="s">
        <v>3532</v>
      </c>
      <c r="D3064" s="245" t="s">
        <v>3524</v>
      </c>
      <c r="E3064" s="242" t="s">
        <v>212</v>
      </c>
      <c r="F3064" s="242" t="s">
        <v>212</v>
      </c>
      <c r="G3064" s="246" t="s">
        <v>678</v>
      </c>
    </row>
    <row r="3065" spans="2:7" ht="17.100000000000001" customHeight="1">
      <c r="B3065" s="240">
        <v>41898</v>
      </c>
      <c r="C3065" s="245" t="s">
        <v>3533</v>
      </c>
      <c r="D3065" s="245" t="s">
        <v>3524</v>
      </c>
      <c r="E3065" s="242" t="s">
        <v>212</v>
      </c>
      <c r="F3065" s="242" t="s">
        <v>212</v>
      </c>
      <c r="G3065" s="246" t="s">
        <v>678</v>
      </c>
    </row>
    <row r="3066" spans="2:7" ht="17.100000000000001" customHeight="1">
      <c r="B3066" s="240">
        <v>41898</v>
      </c>
      <c r="C3066" s="245" t="s">
        <v>3534</v>
      </c>
      <c r="D3066" s="245" t="s">
        <v>3524</v>
      </c>
      <c r="E3066" s="242" t="s">
        <v>212</v>
      </c>
      <c r="F3066" s="242" t="s">
        <v>212</v>
      </c>
      <c r="G3066" s="246" t="s">
        <v>678</v>
      </c>
    </row>
    <row r="3067" spans="2:7" ht="17.100000000000001" customHeight="1">
      <c r="B3067" s="240">
        <v>41898</v>
      </c>
      <c r="C3067" s="245" t="s">
        <v>3535</v>
      </c>
      <c r="D3067" s="245" t="s">
        <v>3524</v>
      </c>
      <c r="E3067" s="242" t="s">
        <v>212</v>
      </c>
      <c r="F3067" s="242" t="s">
        <v>212</v>
      </c>
      <c r="G3067" s="246" t="s">
        <v>678</v>
      </c>
    </row>
    <row r="3068" spans="2:7" ht="17.100000000000001" customHeight="1">
      <c r="B3068" s="240">
        <v>41898</v>
      </c>
      <c r="C3068" s="245" t="s">
        <v>3536</v>
      </c>
      <c r="D3068" s="245" t="s">
        <v>3524</v>
      </c>
      <c r="E3068" s="242" t="s">
        <v>212</v>
      </c>
      <c r="F3068" s="242" t="s">
        <v>212</v>
      </c>
      <c r="G3068" s="246" t="s">
        <v>678</v>
      </c>
    </row>
    <row r="3069" spans="2:7" ht="17.100000000000001" customHeight="1">
      <c r="B3069" s="240">
        <v>41898</v>
      </c>
      <c r="C3069" s="245" t="s">
        <v>3537</v>
      </c>
      <c r="D3069" s="245" t="s">
        <v>3524</v>
      </c>
      <c r="E3069" s="242" t="s">
        <v>212</v>
      </c>
      <c r="F3069" s="242" t="s">
        <v>212</v>
      </c>
      <c r="G3069" s="246" t="s">
        <v>678</v>
      </c>
    </row>
    <row r="3070" spans="2:7" ht="17.100000000000001" customHeight="1">
      <c r="B3070" s="240">
        <v>41898</v>
      </c>
      <c r="C3070" s="245" t="s">
        <v>3538</v>
      </c>
      <c r="D3070" s="245" t="s">
        <v>3524</v>
      </c>
      <c r="E3070" s="242" t="s">
        <v>212</v>
      </c>
      <c r="F3070" s="242" t="s">
        <v>212</v>
      </c>
      <c r="G3070" s="246" t="s">
        <v>397</v>
      </c>
    </row>
    <row r="3071" spans="2:7" ht="17.100000000000001" customHeight="1">
      <c r="B3071" s="240">
        <v>41898</v>
      </c>
      <c r="C3071" s="245" t="s">
        <v>3539</v>
      </c>
      <c r="D3071" s="245" t="s">
        <v>3524</v>
      </c>
      <c r="E3071" s="242" t="s">
        <v>212</v>
      </c>
      <c r="F3071" s="242" t="s">
        <v>212</v>
      </c>
      <c r="G3071" s="246" t="s">
        <v>397</v>
      </c>
    </row>
    <row r="3072" spans="2:7" ht="17.100000000000001" customHeight="1">
      <c r="B3072" s="240">
        <v>41898</v>
      </c>
      <c r="C3072" s="245" t="s">
        <v>3540</v>
      </c>
      <c r="D3072" s="245" t="s">
        <v>3524</v>
      </c>
      <c r="E3072" s="242" t="s">
        <v>212</v>
      </c>
      <c r="F3072" s="242"/>
      <c r="G3072" s="246" t="s">
        <v>397</v>
      </c>
    </row>
    <row r="3073" spans="2:7" ht="17.100000000000001" customHeight="1">
      <c r="B3073" s="240">
        <v>41898</v>
      </c>
      <c r="C3073" s="245" t="s">
        <v>3536</v>
      </c>
      <c r="D3073" s="245" t="s">
        <v>3524</v>
      </c>
      <c r="E3073" s="242" t="s">
        <v>212</v>
      </c>
      <c r="F3073" s="242"/>
      <c r="G3073" s="246" t="s">
        <v>397</v>
      </c>
    </row>
    <row r="3074" spans="2:7" ht="17.100000000000001" customHeight="1">
      <c r="B3074" s="240">
        <v>41898</v>
      </c>
      <c r="C3074" s="245" t="s">
        <v>3541</v>
      </c>
      <c r="D3074" s="245" t="s">
        <v>3524</v>
      </c>
      <c r="E3074" s="242" t="s">
        <v>212</v>
      </c>
      <c r="F3074" s="242" t="s">
        <v>212</v>
      </c>
      <c r="G3074" s="246" t="s">
        <v>397</v>
      </c>
    </row>
    <row r="3075" spans="2:7" ht="17.100000000000001" customHeight="1">
      <c r="B3075" s="240">
        <v>41898</v>
      </c>
      <c r="C3075" s="245" t="s">
        <v>3542</v>
      </c>
      <c r="D3075" s="245" t="s">
        <v>3524</v>
      </c>
      <c r="E3075" s="242" t="s">
        <v>212</v>
      </c>
      <c r="F3075" s="242" t="s">
        <v>212</v>
      </c>
      <c r="G3075" s="246" t="s">
        <v>397</v>
      </c>
    </row>
    <row r="3076" spans="2:7" ht="17.100000000000001" customHeight="1">
      <c r="B3076" s="240">
        <v>41898</v>
      </c>
      <c r="C3076" s="245" t="s">
        <v>3543</v>
      </c>
      <c r="D3076" s="245" t="s">
        <v>3524</v>
      </c>
      <c r="E3076" s="242" t="s">
        <v>212</v>
      </c>
      <c r="F3076" s="242" t="s">
        <v>212</v>
      </c>
      <c r="G3076" s="246" t="s">
        <v>397</v>
      </c>
    </row>
    <row r="3077" spans="2:7" ht="17.100000000000001" customHeight="1">
      <c r="B3077" s="240">
        <v>41898</v>
      </c>
      <c r="C3077" s="245" t="s">
        <v>3544</v>
      </c>
      <c r="D3077" s="245" t="s">
        <v>3524</v>
      </c>
      <c r="E3077" s="242" t="s">
        <v>212</v>
      </c>
      <c r="F3077" s="242" t="s">
        <v>212</v>
      </c>
      <c r="G3077" s="246" t="s">
        <v>397</v>
      </c>
    </row>
    <row r="3078" spans="2:7" ht="17.100000000000001" customHeight="1">
      <c r="B3078" s="240">
        <v>41898</v>
      </c>
      <c r="C3078" s="245" t="s">
        <v>2525</v>
      </c>
      <c r="D3078" s="245" t="s">
        <v>3524</v>
      </c>
      <c r="E3078" s="242" t="s">
        <v>212</v>
      </c>
      <c r="F3078" s="242" t="s">
        <v>212</v>
      </c>
      <c r="G3078" s="246" t="s">
        <v>397</v>
      </c>
    </row>
    <row r="3079" spans="2:7" ht="17.100000000000001" customHeight="1">
      <c r="B3079" s="240">
        <v>41898</v>
      </c>
      <c r="C3079" s="245" t="s">
        <v>3545</v>
      </c>
      <c r="D3079" s="245" t="s">
        <v>3524</v>
      </c>
      <c r="E3079" s="242" t="s">
        <v>212</v>
      </c>
      <c r="F3079" s="242" t="s">
        <v>212</v>
      </c>
      <c r="G3079" s="246" t="s">
        <v>397</v>
      </c>
    </row>
    <row r="3080" spans="2:7" ht="17.100000000000001" customHeight="1">
      <c r="B3080" s="240">
        <v>41898</v>
      </c>
      <c r="C3080" s="245" t="s">
        <v>3546</v>
      </c>
      <c r="D3080" s="245" t="s">
        <v>3547</v>
      </c>
      <c r="E3080" s="242" t="s">
        <v>212</v>
      </c>
      <c r="F3080" s="242" t="s">
        <v>212</v>
      </c>
      <c r="G3080" s="246" t="s">
        <v>678</v>
      </c>
    </row>
    <row r="3081" spans="2:7" ht="17.100000000000001" customHeight="1">
      <c r="B3081" s="240">
        <v>41898</v>
      </c>
      <c r="C3081" s="245" t="s">
        <v>3548</v>
      </c>
      <c r="D3081" s="245" t="s">
        <v>3547</v>
      </c>
      <c r="E3081" s="242" t="s">
        <v>212</v>
      </c>
      <c r="F3081" s="242" t="s">
        <v>212</v>
      </c>
      <c r="G3081" s="246" t="s">
        <v>678</v>
      </c>
    </row>
    <row r="3082" spans="2:7" ht="17.100000000000001" customHeight="1">
      <c r="B3082" s="240">
        <v>41898</v>
      </c>
      <c r="C3082" s="245" t="s">
        <v>3549</v>
      </c>
      <c r="D3082" s="245" t="s">
        <v>3547</v>
      </c>
      <c r="E3082" s="242" t="s">
        <v>212</v>
      </c>
      <c r="F3082" s="242" t="s">
        <v>212</v>
      </c>
      <c r="G3082" s="246" t="s">
        <v>678</v>
      </c>
    </row>
    <row r="3083" spans="2:7" ht="17.100000000000001" customHeight="1">
      <c r="B3083" s="240">
        <v>41898</v>
      </c>
      <c r="C3083" s="245" t="s">
        <v>3550</v>
      </c>
      <c r="D3083" s="245" t="s">
        <v>3547</v>
      </c>
      <c r="E3083" s="242" t="s">
        <v>212</v>
      </c>
      <c r="F3083" s="242" t="s">
        <v>212</v>
      </c>
      <c r="G3083" s="246" t="s">
        <v>678</v>
      </c>
    </row>
    <row r="3084" spans="2:7" ht="17.100000000000001" customHeight="1">
      <c r="B3084" s="240">
        <v>41898</v>
      </c>
      <c r="C3084" s="245" t="s">
        <v>3551</v>
      </c>
      <c r="D3084" s="245" t="s">
        <v>3547</v>
      </c>
      <c r="E3084" s="242" t="s">
        <v>212</v>
      </c>
      <c r="F3084" s="242" t="s">
        <v>212</v>
      </c>
      <c r="G3084" s="246" t="s">
        <v>678</v>
      </c>
    </row>
    <row r="3085" spans="2:7" ht="17.100000000000001" customHeight="1">
      <c r="B3085" s="240">
        <v>41898</v>
      </c>
      <c r="C3085" s="245" t="s">
        <v>3552</v>
      </c>
      <c r="D3085" s="245" t="s">
        <v>3547</v>
      </c>
      <c r="E3085" s="242" t="s">
        <v>212</v>
      </c>
      <c r="F3085" s="242" t="s">
        <v>212</v>
      </c>
      <c r="G3085" s="246" t="s">
        <v>678</v>
      </c>
    </row>
    <row r="3086" spans="2:7" ht="17.100000000000001" customHeight="1">
      <c r="B3086" s="240">
        <v>41898</v>
      </c>
      <c r="C3086" s="245" t="s">
        <v>3553</v>
      </c>
      <c r="D3086" s="245" t="s">
        <v>3547</v>
      </c>
      <c r="E3086" s="242" t="s">
        <v>212</v>
      </c>
      <c r="F3086" s="242" t="s">
        <v>212</v>
      </c>
      <c r="G3086" s="246" t="s">
        <v>678</v>
      </c>
    </row>
    <row r="3087" spans="2:7" ht="17.100000000000001" customHeight="1">
      <c r="B3087" s="240">
        <v>41898</v>
      </c>
      <c r="C3087" s="245" t="s">
        <v>3554</v>
      </c>
      <c r="D3087" s="245" t="s">
        <v>3547</v>
      </c>
      <c r="E3087" s="242" t="s">
        <v>212</v>
      </c>
      <c r="F3087" s="242" t="s">
        <v>212</v>
      </c>
      <c r="G3087" s="246" t="s">
        <v>678</v>
      </c>
    </row>
    <row r="3088" spans="2:7" ht="17.100000000000001" customHeight="1">
      <c r="B3088" s="240">
        <v>41898</v>
      </c>
      <c r="C3088" s="245" t="s">
        <v>3555</v>
      </c>
      <c r="D3088" s="245" t="s">
        <v>3547</v>
      </c>
      <c r="E3088" s="242" t="s">
        <v>212</v>
      </c>
      <c r="F3088" s="242" t="s">
        <v>212</v>
      </c>
      <c r="G3088" s="246" t="s">
        <v>678</v>
      </c>
    </row>
    <row r="3089" spans="2:7" ht="17.100000000000001" customHeight="1">
      <c r="B3089" s="240">
        <v>41898</v>
      </c>
      <c r="C3089" s="245" t="s">
        <v>3556</v>
      </c>
      <c r="D3089" s="245" t="s">
        <v>3547</v>
      </c>
      <c r="E3089" s="242" t="s">
        <v>212</v>
      </c>
      <c r="F3089" s="242" t="s">
        <v>212</v>
      </c>
      <c r="G3089" s="246" t="s">
        <v>678</v>
      </c>
    </row>
    <row r="3090" spans="2:7" ht="17.100000000000001" customHeight="1">
      <c r="B3090" s="240">
        <v>41898</v>
      </c>
      <c r="C3090" s="245" t="s">
        <v>3557</v>
      </c>
      <c r="D3090" s="245" t="s">
        <v>3547</v>
      </c>
      <c r="E3090" s="242" t="s">
        <v>212</v>
      </c>
      <c r="F3090" s="242" t="s">
        <v>212</v>
      </c>
      <c r="G3090" s="246" t="s">
        <v>678</v>
      </c>
    </row>
    <row r="3091" spans="2:7" ht="17.100000000000001" customHeight="1">
      <c r="B3091" s="240">
        <v>41898</v>
      </c>
      <c r="C3091" s="245" t="s">
        <v>3558</v>
      </c>
      <c r="D3091" s="245" t="s">
        <v>3547</v>
      </c>
      <c r="E3091" s="242" t="s">
        <v>212</v>
      </c>
      <c r="F3091" s="242" t="s">
        <v>212</v>
      </c>
      <c r="G3091" s="246" t="s">
        <v>678</v>
      </c>
    </row>
    <row r="3092" spans="2:7" ht="17.100000000000001" customHeight="1">
      <c r="B3092" s="240">
        <v>41898</v>
      </c>
      <c r="C3092" s="245" t="s">
        <v>3559</v>
      </c>
      <c r="D3092" s="245" t="s">
        <v>3547</v>
      </c>
      <c r="E3092" s="242" t="s">
        <v>212</v>
      </c>
      <c r="F3092" s="242" t="s">
        <v>212</v>
      </c>
      <c r="G3092" s="246" t="s">
        <v>678</v>
      </c>
    </row>
    <row r="3093" spans="2:7" ht="17.100000000000001" customHeight="1">
      <c r="B3093" s="240">
        <v>41898</v>
      </c>
      <c r="C3093" s="245" t="s">
        <v>3560</v>
      </c>
      <c r="D3093" s="245" t="s">
        <v>3547</v>
      </c>
      <c r="E3093" s="242" t="s">
        <v>212</v>
      </c>
      <c r="F3093" s="242" t="s">
        <v>212</v>
      </c>
      <c r="G3093" s="246" t="s">
        <v>678</v>
      </c>
    </row>
    <row r="3094" spans="2:7" ht="17.100000000000001" customHeight="1">
      <c r="B3094" s="240">
        <v>41898</v>
      </c>
      <c r="C3094" s="245" t="s">
        <v>3561</v>
      </c>
      <c r="D3094" s="245" t="s">
        <v>3547</v>
      </c>
      <c r="E3094" s="242" t="s">
        <v>212</v>
      </c>
      <c r="F3094" s="242" t="s">
        <v>212</v>
      </c>
      <c r="G3094" s="246" t="s">
        <v>678</v>
      </c>
    </row>
    <row r="3095" spans="2:7" ht="17.100000000000001" customHeight="1">
      <c r="B3095" s="240">
        <v>41898</v>
      </c>
      <c r="C3095" s="245" t="s">
        <v>3562</v>
      </c>
      <c r="D3095" s="245" t="s">
        <v>3547</v>
      </c>
      <c r="E3095" s="242" t="s">
        <v>212</v>
      </c>
      <c r="F3095" s="242" t="s">
        <v>212</v>
      </c>
      <c r="G3095" s="246" t="s">
        <v>678</v>
      </c>
    </row>
    <row r="3096" spans="2:7" ht="17.100000000000001" customHeight="1">
      <c r="B3096" s="240">
        <v>41898</v>
      </c>
      <c r="C3096" s="245" t="s">
        <v>3563</v>
      </c>
      <c r="D3096" s="245" t="s">
        <v>3547</v>
      </c>
      <c r="E3096" s="242" t="s">
        <v>212</v>
      </c>
      <c r="F3096" s="242" t="s">
        <v>212</v>
      </c>
      <c r="G3096" s="246" t="s">
        <v>678</v>
      </c>
    </row>
    <row r="3097" spans="2:7" ht="17.100000000000001" customHeight="1">
      <c r="B3097" s="240">
        <v>41898</v>
      </c>
      <c r="C3097" s="245" t="s">
        <v>3564</v>
      </c>
      <c r="D3097" s="245" t="s">
        <v>3547</v>
      </c>
      <c r="E3097" s="242" t="s">
        <v>212</v>
      </c>
      <c r="F3097" s="242" t="s">
        <v>212</v>
      </c>
      <c r="G3097" s="246" t="s">
        <v>678</v>
      </c>
    </row>
    <row r="3098" spans="2:7" ht="17.100000000000001" customHeight="1">
      <c r="B3098" s="240">
        <v>41898</v>
      </c>
      <c r="C3098" s="245" t="s">
        <v>3565</v>
      </c>
      <c r="D3098" s="245" t="s">
        <v>3547</v>
      </c>
      <c r="E3098" s="242" t="s">
        <v>212</v>
      </c>
      <c r="F3098" s="242" t="s">
        <v>212</v>
      </c>
      <c r="G3098" s="246" t="s">
        <v>678</v>
      </c>
    </row>
    <row r="3099" spans="2:7" ht="17.100000000000001" customHeight="1">
      <c r="B3099" s="240">
        <v>41898</v>
      </c>
      <c r="C3099" s="245" t="s">
        <v>3566</v>
      </c>
      <c r="D3099" s="245" t="s">
        <v>3547</v>
      </c>
      <c r="E3099" s="242" t="s">
        <v>212</v>
      </c>
      <c r="F3099" s="242" t="s">
        <v>212</v>
      </c>
      <c r="G3099" s="246" t="s">
        <v>678</v>
      </c>
    </row>
    <row r="3100" spans="2:7" ht="17.100000000000001" customHeight="1">
      <c r="B3100" s="240">
        <v>41898</v>
      </c>
      <c r="C3100" s="245" t="s">
        <v>3567</v>
      </c>
      <c r="D3100" s="245" t="s">
        <v>3547</v>
      </c>
      <c r="E3100" s="242" t="s">
        <v>212</v>
      </c>
      <c r="F3100" s="242" t="s">
        <v>212</v>
      </c>
      <c r="G3100" s="246" t="s">
        <v>678</v>
      </c>
    </row>
    <row r="3101" spans="2:7" ht="17.100000000000001" customHeight="1">
      <c r="B3101" s="240">
        <v>41898</v>
      </c>
      <c r="C3101" s="245" t="s">
        <v>3568</v>
      </c>
      <c r="D3101" s="245" t="s">
        <v>3547</v>
      </c>
      <c r="E3101" s="242" t="s">
        <v>212</v>
      </c>
      <c r="F3101" s="242" t="s">
        <v>212</v>
      </c>
      <c r="G3101" s="246" t="s">
        <v>678</v>
      </c>
    </row>
    <row r="3102" spans="2:7" ht="17.100000000000001" customHeight="1">
      <c r="B3102" s="240">
        <v>41898</v>
      </c>
      <c r="C3102" s="245" t="s">
        <v>3569</v>
      </c>
      <c r="D3102" s="245" t="s">
        <v>3547</v>
      </c>
      <c r="E3102" s="242" t="s">
        <v>212</v>
      </c>
      <c r="F3102" s="242" t="s">
        <v>212</v>
      </c>
      <c r="G3102" s="246" t="s">
        <v>678</v>
      </c>
    </row>
    <row r="3103" spans="2:7" ht="17.100000000000001" customHeight="1">
      <c r="B3103" s="240">
        <v>41898</v>
      </c>
      <c r="C3103" s="245" t="s">
        <v>3570</v>
      </c>
      <c r="D3103" s="245" t="s">
        <v>3547</v>
      </c>
      <c r="E3103" s="242" t="s">
        <v>212</v>
      </c>
      <c r="F3103" s="242" t="s">
        <v>212</v>
      </c>
      <c r="G3103" s="246" t="s">
        <v>678</v>
      </c>
    </row>
    <row r="3104" spans="2:7" ht="17.100000000000001" customHeight="1">
      <c r="B3104" s="240">
        <v>41898</v>
      </c>
      <c r="C3104" s="245" t="s">
        <v>3571</v>
      </c>
      <c r="D3104" s="245" t="s">
        <v>3547</v>
      </c>
      <c r="E3104" s="242" t="s">
        <v>212</v>
      </c>
      <c r="F3104" s="242" t="s">
        <v>212</v>
      </c>
      <c r="G3104" s="246" t="s">
        <v>678</v>
      </c>
    </row>
    <row r="3105" spans="2:7" ht="17.100000000000001" customHeight="1">
      <c r="B3105" s="240">
        <v>41898</v>
      </c>
      <c r="C3105" s="245" t="s">
        <v>3572</v>
      </c>
      <c r="D3105" s="245" t="s">
        <v>3547</v>
      </c>
      <c r="E3105" s="242" t="s">
        <v>212</v>
      </c>
      <c r="F3105" s="242" t="s">
        <v>212</v>
      </c>
      <c r="G3105" s="246" t="s">
        <v>678</v>
      </c>
    </row>
    <row r="3106" spans="2:7" ht="17.100000000000001" customHeight="1">
      <c r="B3106" s="240">
        <v>41898</v>
      </c>
      <c r="C3106" s="245" t="s">
        <v>3573</v>
      </c>
      <c r="D3106" s="245" t="s">
        <v>3547</v>
      </c>
      <c r="E3106" s="242" t="s">
        <v>212</v>
      </c>
      <c r="F3106" s="242" t="s">
        <v>212</v>
      </c>
      <c r="G3106" s="246" t="s">
        <v>678</v>
      </c>
    </row>
    <row r="3107" spans="2:7" ht="17.100000000000001" customHeight="1">
      <c r="B3107" s="240">
        <v>41898</v>
      </c>
      <c r="C3107" s="245" t="s">
        <v>3574</v>
      </c>
      <c r="D3107" s="245" t="s">
        <v>3547</v>
      </c>
      <c r="E3107" s="242" t="s">
        <v>212</v>
      </c>
      <c r="F3107" s="242" t="s">
        <v>212</v>
      </c>
      <c r="G3107" s="246" t="s">
        <v>678</v>
      </c>
    </row>
    <row r="3108" spans="2:7" ht="17.100000000000001" customHeight="1">
      <c r="B3108" s="240">
        <v>41898</v>
      </c>
      <c r="C3108" s="245" t="s">
        <v>3575</v>
      </c>
      <c r="D3108" s="245" t="s">
        <v>3547</v>
      </c>
      <c r="E3108" s="242" t="s">
        <v>212</v>
      </c>
      <c r="F3108" s="242" t="s">
        <v>212</v>
      </c>
      <c r="G3108" s="246" t="s">
        <v>678</v>
      </c>
    </row>
    <row r="3109" spans="2:7" ht="17.100000000000001" customHeight="1">
      <c r="B3109" s="240">
        <v>41898</v>
      </c>
      <c r="C3109" s="245" t="s">
        <v>3576</v>
      </c>
      <c r="D3109" s="245" t="s">
        <v>3547</v>
      </c>
      <c r="E3109" s="242" t="s">
        <v>212</v>
      </c>
      <c r="F3109" s="242" t="s">
        <v>212</v>
      </c>
      <c r="G3109" s="246" t="s">
        <v>397</v>
      </c>
    </row>
    <row r="3110" spans="2:7" ht="17.100000000000001" customHeight="1">
      <c r="B3110" s="240">
        <v>41898</v>
      </c>
      <c r="C3110" s="245" t="s">
        <v>3577</v>
      </c>
      <c r="D3110" s="245" t="s">
        <v>3547</v>
      </c>
      <c r="E3110" s="242" t="s">
        <v>212</v>
      </c>
      <c r="F3110" s="242" t="s">
        <v>212</v>
      </c>
      <c r="G3110" s="246" t="s">
        <v>397</v>
      </c>
    </row>
    <row r="3111" spans="2:7" ht="17.100000000000001" customHeight="1">
      <c r="B3111" s="240">
        <v>41898</v>
      </c>
      <c r="C3111" s="245" t="s">
        <v>3578</v>
      </c>
      <c r="D3111" s="245" t="s">
        <v>3547</v>
      </c>
      <c r="E3111" s="242" t="s">
        <v>212</v>
      </c>
      <c r="F3111" s="242" t="s">
        <v>212</v>
      </c>
      <c r="G3111" s="246" t="s">
        <v>397</v>
      </c>
    </row>
    <row r="3112" spans="2:7" ht="17.100000000000001" customHeight="1">
      <c r="B3112" s="240">
        <v>41898</v>
      </c>
      <c r="C3112" s="245" t="s">
        <v>3579</v>
      </c>
      <c r="D3112" s="245" t="s">
        <v>3547</v>
      </c>
      <c r="E3112" s="242" t="s">
        <v>212</v>
      </c>
      <c r="F3112" s="242"/>
      <c r="G3112" s="246" t="s">
        <v>397</v>
      </c>
    </row>
    <row r="3113" spans="2:7" ht="17.100000000000001" customHeight="1">
      <c r="B3113" s="240">
        <v>41898</v>
      </c>
      <c r="C3113" s="245" t="s">
        <v>1299</v>
      </c>
      <c r="D3113" s="245" t="s">
        <v>3547</v>
      </c>
      <c r="E3113" s="242" t="s">
        <v>212</v>
      </c>
      <c r="F3113" s="242" t="s">
        <v>212</v>
      </c>
      <c r="G3113" s="246" t="s">
        <v>397</v>
      </c>
    </row>
    <row r="3114" spans="2:7" ht="17.100000000000001" customHeight="1">
      <c r="B3114" s="240">
        <v>41898</v>
      </c>
      <c r="C3114" s="245" t="s">
        <v>1814</v>
      </c>
      <c r="D3114" s="245" t="s">
        <v>3547</v>
      </c>
      <c r="E3114" s="242" t="s">
        <v>212</v>
      </c>
      <c r="F3114" s="242" t="s">
        <v>212</v>
      </c>
      <c r="G3114" s="246" t="s">
        <v>397</v>
      </c>
    </row>
    <row r="3115" spans="2:7" ht="17.100000000000001" customHeight="1">
      <c r="B3115" s="240">
        <v>41898</v>
      </c>
      <c r="C3115" s="245" t="s">
        <v>3580</v>
      </c>
      <c r="D3115" s="245" t="s">
        <v>3547</v>
      </c>
      <c r="E3115" s="242" t="s">
        <v>212</v>
      </c>
      <c r="F3115" s="242" t="s">
        <v>212</v>
      </c>
      <c r="G3115" s="246" t="s">
        <v>397</v>
      </c>
    </row>
    <row r="3116" spans="2:7" ht="17.100000000000001" customHeight="1">
      <c r="B3116" s="240">
        <v>41898</v>
      </c>
      <c r="C3116" s="245" t="s">
        <v>3567</v>
      </c>
      <c r="D3116" s="245" t="s">
        <v>3547</v>
      </c>
      <c r="E3116" s="242" t="s">
        <v>212</v>
      </c>
      <c r="F3116" s="242" t="s">
        <v>212</v>
      </c>
      <c r="G3116" s="246" t="s">
        <v>397</v>
      </c>
    </row>
    <row r="3117" spans="2:7" ht="17.100000000000001" customHeight="1">
      <c r="B3117" s="240">
        <v>41898</v>
      </c>
      <c r="C3117" s="245" t="s">
        <v>3568</v>
      </c>
      <c r="D3117" s="245" t="s">
        <v>3547</v>
      </c>
      <c r="E3117" s="242" t="s">
        <v>212</v>
      </c>
      <c r="F3117" s="242" t="s">
        <v>212</v>
      </c>
      <c r="G3117" s="246" t="s">
        <v>397</v>
      </c>
    </row>
    <row r="3118" spans="2:7" ht="17.100000000000001" customHeight="1">
      <c r="B3118" s="240">
        <v>41898</v>
      </c>
      <c r="C3118" s="245" t="s">
        <v>3581</v>
      </c>
      <c r="D3118" s="245" t="s">
        <v>3547</v>
      </c>
      <c r="E3118" s="242" t="s">
        <v>212</v>
      </c>
      <c r="F3118" s="242" t="s">
        <v>212</v>
      </c>
      <c r="G3118" s="246" t="s">
        <v>397</v>
      </c>
    </row>
    <row r="3119" spans="2:7" ht="17.100000000000001" customHeight="1">
      <c r="B3119" s="240">
        <v>41898</v>
      </c>
      <c r="C3119" s="245" t="s">
        <v>3582</v>
      </c>
      <c r="D3119" s="245" t="s">
        <v>3547</v>
      </c>
      <c r="E3119" s="242" t="s">
        <v>212</v>
      </c>
      <c r="F3119" s="242" t="s">
        <v>212</v>
      </c>
      <c r="G3119" s="246" t="s">
        <v>397</v>
      </c>
    </row>
    <row r="3120" spans="2:7" ht="17.100000000000001" customHeight="1">
      <c r="B3120" s="240">
        <v>41898</v>
      </c>
      <c r="C3120" s="245" t="s">
        <v>3583</v>
      </c>
      <c r="D3120" s="245" t="s">
        <v>3547</v>
      </c>
      <c r="E3120" s="242" t="s">
        <v>212</v>
      </c>
      <c r="F3120" s="242" t="s">
        <v>212</v>
      </c>
      <c r="G3120" s="246" t="s">
        <v>397</v>
      </c>
    </row>
    <row r="3121" spans="2:7" ht="17.100000000000001" customHeight="1">
      <c r="B3121" s="240">
        <v>41898</v>
      </c>
      <c r="C3121" s="245" t="s">
        <v>3584</v>
      </c>
      <c r="D3121" s="245" t="s">
        <v>3547</v>
      </c>
      <c r="E3121" s="242" t="s">
        <v>212</v>
      </c>
      <c r="F3121" s="242" t="s">
        <v>212</v>
      </c>
      <c r="G3121" s="246" t="s">
        <v>397</v>
      </c>
    </row>
    <row r="3122" spans="2:7" ht="17.100000000000001" customHeight="1">
      <c r="B3122" s="240">
        <v>41898</v>
      </c>
      <c r="C3122" s="245" t="s">
        <v>3585</v>
      </c>
      <c r="D3122" s="245" t="s">
        <v>3547</v>
      </c>
      <c r="E3122" s="242" t="s">
        <v>212</v>
      </c>
      <c r="F3122" s="242"/>
      <c r="G3122" s="246" t="s">
        <v>397</v>
      </c>
    </row>
    <row r="3123" spans="2:7" ht="17.100000000000001" customHeight="1">
      <c r="B3123" s="240">
        <v>41898</v>
      </c>
      <c r="C3123" s="245" t="s">
        <v>3586</v>
      </c>
      <c r="D3123" s="245" t="s">
        <v>3547</v>
      </c>
      <c r="E3123" s="242" t="s">
        <v>212</v>
      </c>
      <c r="F3123" s="242"/>
      <c r="G3123" s="246" t="s">
        <v>3587</v>
      </c>
    </row>
    <row r="3124" spans="2:7" ht="17.100000000000001" customHeight="1">
      <c r="B3124" s="240">
        <v>41898</v>
      </c>
      <c r="C3124" s="245" t="s">
        <v>3575</v>
      </c>
      <c r="D3124" s="245" t="s">
        <v>3547</v>
      </c>
      <c r="E3124" s="242" t="s">
        <v>212</v>
      </c>
      <c r="F3124" s="242"/>
      <c r="G3124" s="246" t="s">
        <v>3587</v>
      </c>
    </row>
    <row r="3125" spans="2:7" ht="17.100000000000001" customHeight="1">
      <c r="B3125" s="240">
        <v>41898</v>
      </c>
      <c r="C3125" s="245" t="s">
        <v>3588</v>
      </c>
      <c r="D3125" s="245" t="s">
        <v>3589</v>
      </c>
      <c r="E3125" s="242" t="s">
        <v>212</v>
      </c>
      <c r="F3125" s="242"/>
      <c r="G3125" s="246" t="s">
        <v>3587</v>
      </c>
    </row>
    <row r="3126" spans="2:7" ht="17.100000000000001" customHeight="1">
      <c r="B3126" s="240">
        <v>41898</v>
      </c>
      <c r="C3126" s="245" t="s">
        <v>3590</v>
      </c>
      <c r="D3126" s="245" t="s">
        <v>3589</v>
      </c>
      <c r="E3126" s="242" t="s">
        <v>212</v>
      </c>
      <c r="F3126" s="242"/>
      <c r="G3126" s="246" t="s">
        <v>3587</v>
      </c>
    </row>
    <row r="3127" spans="2:7" ht="17.100000000000001" customHeight="1">
      <c r="B3127" s="240">
        <v>41898</v>
      </c>
      <c r="C3127" s="245" t="s">
        <v>3591</v>
      </c>
      <c r="D3127" s="245" t="s">
        <v>3589</v>
      </c>
      <c r="E3127" s="242" t="s">
        <v>212</v>
      </c>
      <c r="F3127" s="242"/>
      <c r="G3127" s="246" t="s">
        <v>3587</v>
      </c>
    </row>
    <row r="3128" spans="2:7" ht="17.100000000000001" customHeight="1">
      <c r="B3128" s="240">
        <v>41898</v>
      </c>
      <c r="C3128" s="245" t="s">
        <v>3592</v>
      </c>
      <c r="D3128" s="245" t="s">
        <v>3589</v>
      </c>
      <c r="E3128" s="242" t="s">
        <v>212</v>
      </c>
      <c r="F3128" s="242"/>
      <c r="G3128" s="246" t="s">
        <v>3587</v>
      </c>
    </row>
    <row r="3129" spans="2:7" ht="17.100000000000001" customHeight="1">
      <c r="B3129" s="240">
        <v>41898</v>
      </c>
      <c r="C3129" s="245" t="s">
        <v>3593</v>
      </c>
      <c r="D3129" s="245" t="s">
        <v>3594</v>
      </c>
      <c r="E3129" s="242" t="s">
        <v>212</v>
      </c>
      <c r="F3129" s="242"/>
      <c r="G3129" s="246" t="s">
        <v>3587</v>
      </c>
    </row>
    <row r="3130" spans="2:7" ht="17.100000000000001" customHeight="1">
      <c r="B3130" s="240">
        <v>41898</v>
      </c>
      <c r="C3130" s="245" t="s">
        <v>3595</v>
      </c>
      <c r="D3130" s="245" t="s">
        <v>3594</v>
      </c>
      <c r="E3130" s="242" t="s">
        <v>212</v>
      </c>
      <c r="F3130" s="242"/>
      <c r="G3130" s="246" t="s">
        <v>3587</v>
      </c>
    </row>
    <row r="3131" spans="2:7" ht="17.100000000000001" customHeight="1">
      <c r="B3131" s="240">
        <v>41898</v>
      </c>
      <c r="C3131" s="245" t="s">
        <v>3596</v>
      </c>
      <c r="D3131" s="245" t="s">
        <v>3589</v>
      </c>
      <c r="E3131" s="242" t="s">
        <v>212</v>
      </c>
      <c r="F3131" s="242"/>
      <c r="G3131" s="246" t="s">
        <v>3587</v>
      </c>
    </row>
    <row r="3132" spans="2:7" ht="17.100000000000001" customHeight="1">
      <c r="B3132" s="240">
        <v>41898</v>
      </c>
      <c r="C3132" s="245" t="s">
        <v>3597</v>
      </c>
      <c r="D3132" s="245" t="s">
        <v>3598</v>
      </c>
      <c r="E3132" s="242" t="s">
        <v>212</v>
      </c>
      <c r="F3132" s="242"/>
      <c r="G3132" s="246" t="s">
        <v>397</v>
      </c>
    </row>
    <row r="3133" spans="2:7" ht="17.100000000000001" customHeight="1">
      <c r="B3133" s="240">
        <v>41898</v>
      </c>
      <c r="C3133" s="245" t="s">
        <v>3599</v>
      </c>
      <c r="D3133" s="245" t="s">
        <v>3598</v>
      </c>
      <c r="E3133" s="242" t="s">
        <v>212</v>
      </c>
      <c r="F3133" s="242"/>
      <c r="G3133" s="246" t="s">
        <v>3587</v>
      </c>
    </row>
    <row r="3134" spans="2:7" ht="17.100000000000001" customHeight="1">
      <c r="B3134" s="240">
        <v>41898</v>
      </c>
      <c r="C3134" s="245" t="s">
        <v>3600</v>
      </c>
      <c r="D3134" s="245" t="s">
        <v>3598</v>
      </c>
      <c r="E3134" s="242" t="s">
        <v>212</v>
      </c>
      <c r="F3134" s="242"/>
      <c r="G3134" s="246" t="s">
        <v>3587</v>
      </c>
    </row>
    <row r="3135" spans="2:7" ht="17.100000000000001" customHeight="1">
      <c r="B3135" s="240">
        <v>41898</v>
      </c>
      <c r="C3135" s="245" t="s">
        <v>3601</v>
      </c>
      <c r="D3135" s="245" t="s">
        <v>3602</v>
      </c>
      <c r="E3135" s="242" t="s">
        <v>212</v>
      </c>
      <c r="F3135" s="242"/>
      <c r="G3135" s="246" t="s">
        <v>3587</v>
      </c>
    </row>
    <row r="3136" spans="2:7" ht="17.100000000000001" customHeight="1">
      <c r="B3136" s="240">
        <v>41898</v>
      </c>
      <c r="C3136" s="245" t="s">
        <v>3603</v>
      </c>
      <c r="D3136" s="245" t="s">
        <v>3602</v>
      </c>
      <c r="E3136" s="242" t="s">
        <v>212</v>
      </c>
      <c r="F3136" s="242"/>
      <c r="G3136" s="246" t="s">
        <v>3587</v>
      </c>
    </row>
    <row r="3137" spans="2:7" ht="17.100000000000001" customHeight="1">
      <c r="B3137" s="240">
        <v>41898</v>
      </c>
      <c r="C3137" s="245" t="s">
        <v>3604</v>
      </c>
      <c r="D3137" s="245" t="s">
        <v>3605</v>
      </c>
      <c r="E3137" s="242" t="s">
        <v>212</v>
      </c>
      <c r="F3137" s="242"/>
      <c r="G3137" s="246" t="s">
        <v>3587</v>
      </c>
    </row>
    <row r="3138" spans="2:7" ht="17.100000000000001" customHeight="1">
      <c r="B3138" s="240">
        <v>41898</v>
      </c>
      <c r="C3138" s="245" t="s">
        <v>3606</v>
      </c>
      <c r="D3138" s="245" t="s">
        <v>3605</v>
      </c>
      <c r="E3138" s="242" t="s">
        <v>212</v>
      </c>
      <c r="F3138" s="242"/>
      <c r="G3138" s="246" t="s">
        <v>3587</v>
      </c>
    </row>
    <row r="3139" spans="2:7" ht="17.100000000000001" customHeight="1">
      <c r="B3139" s="240">
        <v>41898</v>
      </c>
      <c r="C3139" s="245" t="s">
        <v>3607</v>
      </c>
      <c r="D3139" s="245" t="s">
        <v>3608</v>
      </c>
      <c r="E3139" s="242" t="s">
        <v>212</v>
      </c>
      <c r="F3139" s="242"/>
      <c r="G3139" s="246" t="s">
        <v>3587</v>
      </c>
    </row>
    <row r="3140" spans="2:7" ht="17.100000000000001" customHeight="1">
      <c r="B3140" s="240">
        <v>41898</v>
      </c>
      <c r="C3140" s="245" t="s">
        <v>3609</v>
      </c>
      <c r="D3140" s="245" t="s">
        <v>3610</v>
      </c>
      <c r="E3140" s="242" t="s">
        <v>212</v>
      </c>
      <c r="F3140" s="242"/>
      <c r="G3140" s="246" t="s">
        <v>3587</v>
      </c>
    </row>
    <row r="3141" spans="2:7" ht="17.100000000000001" customHeight="1">
      <c r="B3141" s="240">
        <v>41926</v>
      </c>
      <c r="C3141" s="245" t="s">
        <v>3611</v>
      </c>
      <c r="D3141" s="245" t="s">
        <v>3612</v>
      </c>
      <c r="E3141" s="242" t="s">
        <v>212</v>
      </c>
      <c r="F3141" s="242" t="s">
        <v>212</v>
      </c>
      <c r="G3141" s="246" t="s">
        <v>678</v>
      </c>
    </row>
    <row r="3142" spans="2:7" ht="17.100000000000001" customHeight="1">
      <c r="B3142" s="240">
        <v>41926</v>
      </c>
      <c r="C3142" s="245" t="s">
        <v>3613</v>
      </c>
      <c r="D3142" s="245" t="s">
        <v>2485</v>
      </c>
      <c r="E3142" s="242" t="s">
        <v>212</v>
      </c>
      <c r="F3142" s="242" t="s">
        <v>212</v>
      </c>
      <c r="G3142" s="246" t="s">
        <v>678</v>
      </c>
    </row>
    <row r="3143" spans="2:7" ht="17.100000000000001" customHeight="1">
      <c r="B3143" s="240">
        <v>41926</v>
      </c>
      <c r="C3143" s="245" t="s">
        <v>3614</v>
      </c>
      <c r="D3143" s="245" t="s">
        <v>3615</v>
      </c>
      <c r="E3143" s="242" t="s">
        <v>212</v>
      </c>
      <c r="F3143" s="242" t="s">
        <v>212</v>
      </c>
      <c r="G3143" s="246" t="s">
        <v>678</v>
      </c>
    </row>
    <row r="3144" spans="2:7" ht="17.100000000000001" customHeight="1">
      <c r="B3144" s="240">
        <v>41926</v>
      </c>
      <c r="C3144" s="245" t="s">
        <v>3616</v>
      </c>
      <c r="D3144" s="245" t="s">
        <v>3617</v>
      </c>
      <c r="E3144" s="242" t="s">
        <v>212</v>
      </c>
      <c r="F3144" s="242" t="s">
        <v>212</v>
      </c>
      <c r="G3144" s="246" t="s">
        <v>678</v>
      </c>
    </row>
    <row r="3145" spans="2:7" ht="17.100000000000001" customHeight="1">
      <c r="B3145" s="240">
        <v>41926</v>
      </c>
      <c r="C3145" s="245" t="s">
        <v>3618</v>
      </c>
      <c r="D3145" s="245" t="s">
        <v>3617</v>
      </c>
      <c r="E3145" s="242" t="s">
        <v>212</v>
      </c>
      <c r="F3145" s="242" t="s">
        <v>212</v>
      </c>
      <c r="G3145" s="246" t="s">
        <v>678</v>
      </c>
    </row>
    <row r="3146" spans="2:7" ht="17.100000000000001" customHeight="1">
      <c r="B3146" s="240">
        <v>41926</v>
      </c>
      <c r="C3146" s="245" t="s">
        <v>3619</v>
      </c>
      <c r="D3146" s="245" t="s">
        <v>3620</v>
      </c>
      <c r="E3146" s="242" t="s">
        <v>212</v>
      </c>
      <c r="F3146" s="242" t="s">
        <v>212</v>
      </c>
      <c r="G3146" s="246" t="s">
        <v>678</v>
      </c>
    </row>
    <row r="3147" spans="2:7" ht="17.100000000000001" customHeight="1">
      <c r="B3147" s="240">
        <v>41926</v>
      </c>
      <c r="C3147" s="245" t="s">
        <v>3621</v>
      </c>
      <c r="D3147" s="245" t="s">
        <v>3622</v>
      </c>
      <c r="E3147" s="242" t="s">
        <v>212</v>
      </c>
      <c r="F3147" s="242" t="s">
        <v>212</v>
      </c>
      <c r="G3147" s="246" t="s">
        <v>678</v>
      </c>
    </row>
    <row r="3148" spans="2:7" ht="17.100000000000001" customHeight="1">
      <c r="B3148" s="240">
        <v>41926</v>
      </c>
      <c r="C3148" s="245" t="s">
        <v>3623</v>
      </c>
      <c r="D3148" s="245" t="s">
        <v>3622</v>
      </c>
      <c r="E3148" s="242" t="s">
        <v>212</v>
      </c>
      <c r="F3148" s="242" t="s">
        <v>212</v>
      </c>
      <c r="G3148" s="246" t="s">
        <v>678</v>
      </c>
    </row>
    <row r="3149" spans="2:7" ht="17.100000000000001" customHeight="1">
      <c r="B3149" s="240">
        <v>41926</v>
      </c>
      <c r="C3149" s="245" t="s">
        <v>3624</v>
      </c>
      <c r="D3149" s="245" t="s">
        <v>3625</v>
      </c>
      <c r="E3149" s="242" t="s">
        <v>212</v>
      </c>
      <c r="F3149" s="242" t="s">
        <v>212</v>
      </c>
      <c r="G3149" s="246" t="s">
        <v>678</v>
      </c>
    </row>
    <row r="3150" spans="2:7" ht="17.100000000000001" customHeight="1">
      <c r="B3150" s="240">
        <v>41926</v>
      </c>
      <c r="C3150" s="245" t="s">
        <v>3626</v>
      </c>
      <c r="D3150" s="245" t="s">
        <v>3627</v>
      </c>
      <c r="E3150" s="242" t="s">
        <v>212</v>
      </c>
      <c r="F3150" s="242" t="s">
        <v>212</v>
      </c>
      <c r="G3150" s="246" t="s">
        <v>678</v>
      </c>
    </row>
    <row r="3151" spans="2:7" ht="17.100000000000001" customHeight="1">
      <c r="B3151" s="240">
        <v>41926</v>
      </c>
      <c r="C3151" s="245" t="s">
        <v>3628</v>
      </c>
      <c r="D3151" s="245" t="s">
        <v>3629</v>
      </c>
      <c r="E3151" s="242" t="s">
        <v>212</v>
      </c>
      <c r="F3151" s="242" t="s">
        <v>212</v>
      </c>
      <c r="G3151" s="246" t="s">
        <v>678</v>
      </c>
    </row>
    <row r="3152" spans="2:7" ht="17.100000000000001" customHeight="1">
      <c r="B3152" s="240">
        <v>41926</v>
      </c>
      <c r="C3152" s="245" t="s">
        <v>3630</v>
      </c>
      <c r="D3152" s="245" t="s">
        <v>3627</v>
      </c>
      <c r="E3152" s="242" t="s">
        <v>212</v>
      </c>
      <c r="F3152" s="242" t="s">
        <v>212</v>
      </c>
      <c r="G3152" s="246" t="s">
        <v>678</v>
      </c>
    </row>
    <row r="3153" spans="2:7" ht="17.100000000000001" customHeight="1">
      <c r="B3153" s="240">
        <v>41926</v>
      </c>
      <c r="C3153" s="245" t="s">
        <v>3631</v>
      </c>
      <c r="D3153" s="245" t="s">
        <v>3632</v>
      </c>
      <c r="E3153" s="242" t="s">
        <v>212</v>
      </c>
      <c r="F3153" s="242"/>
      <c r="G3153" s="246" t="s">
        <v>678</v>
      </c>
    </row>
    <row r="3154" spans="2:7" ht="17.100000000000001" customHeight="1">
      <c r="B3154" s="240">
        <v>41926</v>
      </c>
      <c r="C3154" s="245" t="s">
        <v>3633</v>
      </c>
      <c r="D3154" s="245" t="s">
        <v>3627</v>
      </c>
      <c r="E3154" s="242" t="s">
        <v>212</v>
      </c>
      <c r="F3154" s="242" t="s">
        <v>212</v>
      </c>
      <c r="G3154" s="246" t="s">
        <v>678</v>
      </c>
    </row>
    <row r="3155" spans="2:7" ht="17.100000000000001" customHeight="1">
      <c r="B3155" s="240">
        <v>41926</v>
      </c>
      <c r="C3155" s="245" t="s">
        <v>3634</v>
      </c>
      <c r="D3155" s="245" t="s">
        <v>3627</v>
      </c>
      <c r="E3155" s="242" t="s">
        <v>212</v>
      </c>
      <c r="F3155" s="242" t="s">
        <v>212</v>
      </c>
      <c r="G3155" s="246" t="s">
        <v>678</v>
      </c>
    </row>
    <row r="3156" spans="2:7" ht="17.100000000000001" customHeight="1">
      <c r="B3156" s="240">
        <v>41926</v>
      </c>
      <c r="C3156" s="245" t="s">
        <v>3635</v>
      </c>
      <c r="D3156" s="245" t="s">
        <v>3627</v>
      </c>
      <c r="E3156" s="242" t="s">
        <v>212</v>
      </c>
      <c r="F3156" s="242" t="s">
        <v>212</v>
      </c>
      <c r="G3156" s="246" t="s">
        <v>678</v>
      </c>
    </row>
    <row r="3157" spans="2:7" ht="17.100000000000001" customHeight="1">
      <c r="B3157" s="240">
        <v>41926</v>
      </c>
      <c r="C3157" s="245" t="s">
        <v>3636</v>
      </c>
      <c r="D3157" s="245" t="s">
        <v>3627</v>
      </c>
      <c r="E3157" s="242" t="s">
        <v>212</v>
      </c>
      <c r="F3157" s="242" t="s">
        <v>212</v>
      </c>
      <c r="G3157" s="246" t="s">
        <v>678</v>
      </c>
    </row>
    <row r="3158" spans="2:7" ht="17.100000000000001" customHeight="1">
      <c r="B3158" s="240">
        <v>41926</v>
      </c>
      <c r="C3158" s="245" t="s">
        <v>3637</v>
      </c>
      <c r="D3158" s="245" t="s">
        <v>3629</v>
      </c>
      <c r="E3158" s="242" t="s">
        <v>212</v>
      </c>
      <c r="F3158" s="242" t="s">
        <v>212</v>
      </c>
      <c r="G3158" s="246" t="s">
        <v>678</v>
      </c>
    </row>
    <row r="3159" spans="2:7" ht="17.100000000000001" customHeight="1">
      <c r="B3159" s="240">
        <v>41926</v>
      </c>
      <c r="C3159" s="245" t="s">
        <v>3638</v>
      </c>
      <c r="D3159" s="245" t="s">
        <v>3629</v>
      </c>
      <c r="E3159" s="242" t="s">
        <v>212</v>
      </c>
      <c r="F3159" s="242" t="s">
        <v>212</v>
      </c>
      <c r="G3159" s="246" t="s">
        <v>678</v>
      </c>
    </row>
    <row r="3160" spans="2:7" ht="17.100000000000001" customHeight="1">
      <c r="B3160" s="240">
        <v>41926</v>
      </c>
      <c r="C3160" s="245" t="s">
        <v>3639</v>
      </c>
      <c r="D3160" s="245" t="s">
        <v>3629</v>
      </c>
      <c r="E3160" s="242" t="s">
        <v>212</v>
      </c>
      <c r="F3160" s="242" t="s">
        <v>212</v>
      </c>
      <c r="G3160" s="246" t="s">
        <v>678</v>
      </c>
    </row>
    <row r="3161" spans="2:7" ht="17.100000000000001" customHeight="1">
      <c r="B3161" s="240">
        <v>41926</v>
      </c>
      <c r="C3161" s="245" t="s">
        <v>3640</v>
      </c>
      <c r="D3161" s="245" t="s">
        <v>3629</v>
      </c>
      <c r="E3161" s="242" t="s">
        <v>212</v>
      </c>
      <c r="F3161" s="242" t="s">
        <v>212</v>
      </c>
      <c r="G3161" s="246" t="s">
        <v>678</v>
      </c>
    </row>
    <row r="3162" spans="2:7" ht="17.100000000000001" customHeight="1">
      <c r="B3162" s="240">
        <v>41926</v>
      </c>
      <c r="C3162" s="245" t="s">
        <v>3641</v>
      </c>
      <c r="D3162" s="245" t="s">
        <v>3629</v>
      </c>
      <c r="E3162" s="242" t="s">
        <v>212</v>
      </c>
      <c r="F3162" s="242" t="s">
        <v>212</v>
      </c>
      <c r="G3162" s="246" t="s">
        <v>678</v>
      </c>
    </row>
    <row r="3163" spans="2:7" ht="17.100000000000001" customHeight="1">
      <c r="B3163" s="240">
        <v>41926</v>
      </c>
      <c r="C3163" s="245" t="s">
        <v>3642</v>
      </c>
      <c r="D3163" s="245" t="s">
        <v>3629</v>
      </c>
      <c r="E3163" s="242" t="s">
        <v>212</v>
      </c>
      <c r="F3163" s="242" t="s">
        <v>212</v>
      </c>
      <c r="G3163" s="246" t="s">
        <v>678</v>
      </c>
    </row>
    <row r="3164" spans="2:7" ht="17.100000000000001" customHeight="1">
      <c r="B3164" s="240">
        <v>41926</v>
      </c>
      <c r="C3164" s="245" t="s">
        <v>3643</v>
      </c>
      <c r="D3164" s="245" t="s">
        <v>3629</v>
      </c>
      <c r="E3164" s="242" t="s">
        <v>212</v>
      </c>
      <c r="F3164" s="242" t="s">
        <v>212</v>
      </c>
      <c r="G3164" s="246" t="s">
        <v>678</v>
      </c>
    </row>
    <row r="3165" spans="2:7" ht="17.100000000000001" customHeight="1">
      <c r="B3165" s="240">
        <v>41926</v>
      </c>
      <c r="C3165" s="245" t="s">
        <v>3644</v>
      </c>
      <c r="D3165" s="245" t="s">
        <v>3632</v>
      </c>
      <c r="E3165" s="242" t="s">
        <v>212</v>
      </c>
      <c r="F3165" s="242" t="s">
        <v>212</v>
      </c>
      <c r="G3165" s="246" t="s">
        <v>678</v>
      </c>
    </row>
    <row r="3166" spans="2:7" ht="17.100000000000001" customHeight="1">
      <c r="B3166" s="240">
        <v>41926</v>
      </c>
      <c r="C3166" s="245" t="s">
        <v>3645</v>
      </c>
      <c r="D3166" s="245" t="s">
        <v>3646</v>
      </c>
      <c r="E3166" s="242" t="s">
        <v>212</v>
      </c>
      <c r="F3166" s="242" t="s">
        <v>212</v>
      </c>
      <c r="G3166" s="246" t="s">
        <v>678</v>
      </c>
    </row>
    <row r="3167" spans="2:7" ht="17.100000000000001" customHeight="1">
      <c r="B3167" s="240">
        <v>41926</v>
      </c>
      <c r="C3167" s="245" t="s">
        <v>3647</v>
      </c>
      <c r="D3167" s="245" t="s">
        <v>3646</v>
      </c>
      <c r="E3167" s="242" t="s">
        <v>212</v>
      </c>
      <c r="F3167" s="242" t="s">
        <v>212</v>
      </c>
      <c r="G3167" s="246" t="s">
        <v>678</v>
      </c>
    </row>
    <row r="3168" spans="2:7" ht="17.100000000000001" customHeight="1">
      <c r="B3168" s="240">
        <v>41926</v>
      </c>
      <c r="C3168" s="245" t="s">
        <v>3648</v>
      </c>
      <c r="D3168" s="245" t="s">
        <v>3646</v>
      </c>
      <c r="E3168" s="242" t="s">
        <v>212</v>
      </c>
      <c r="F3168" s="242" t="s">
        <v>212</v>
      </c>
      <c r="G3168" s="246" t="s">
        <v>678</v>
      </c>
    </row>
    <row r="3169" spans="2:7" ht="17.100000000000001" customHeight="1">
      <c r="B3169" s="240">
        <v>41926</v>
      </c>
      <c r="C3169" s="245" t="s">
        <v>3649</v>
      </c>
      <c r="D3169" s="245" t="s">
        <v>3627</v>
      </c>
      <c r="E3169" s="242" t="s">
        <v>212</v>
      </c>
      <c r="F3169" s="242" t="s">
        <v>212</v>
      </c>
      <c r="G3169" s="246" t="s">
        <v>678</v>
      </c>
    </row>
    <row r="3170" spans="2:7" ht="17.100000000000001" customHeight="1">
      <c r="B3170" s="240">
        <v>41926</v>
      </c>
      <c r="C3170" s="245" t="s">
        <v>3650</v>
      </c>
      <c r="D3170" s="245" t="s">
        <v>3651</v>
      </c>
      <c r="E3170" s="242" t="s">
        <v>212</v>
      </c>
      <c r="F3170" s="242"/>
      <c r="G3170" s="246" t="s">
        <v>678</v>
      </c>
    </row>
    <row r="3171" spans="2:7" ht="17.100000000000001" customHeight="1">
      <c r="B3171" s="240">
        <v>41926</v>
      </c>
      <c r="C3171" s="245" t="s">
        <v>3652</v>
      </c>
      <c r="D3171" s="245" t="s">
        <v>3653</v>
      </c>
      <c r="E3171" s="242" t="s">
        <v>212</v>
      </c>
      <c r="F3171" s="242" t="s">
        <v>212</v>
      </c>
      <c r="G3171" s="246" t="s">
        <v>678</v>
      </c>
    </row>
    <row r="3172" spans="2:7" ht="17.100000000000001" customHeight="1">
      <c r="B3172" s="240">
        <v>41926</v>
      </c>
      <c r="C3172" s="245" t="s">
        <v>3654</v>
      </c>
      <c r="D3172" s="245" t="s">
        <v>3655</v>
      </c>
      <c r="E3172" s="242" t="s">
        <v>212</v>
      </c>
      <c r="F3172" s="242" t="s">
        <v>212</v>
      </c>
      <c r="G3172" s="246" t="s">
        <v>678</v>
      </c>
    </row>
    <row r="3173" spans="2:7" ht="17.100000000000001" customHeight="1">
      <c r="B3173" s="240">
        <v>41926</v>
      </c>
      <c r="C3173" s="245" t="s">
        <v>3656</v>
      </c>
      <c r="D3173" s="245" t="s">
        <v>3655</v>
      </c>
      <c r="E3173" s="242" t="s">
        <v>212</v>
      </c>
      <c r="F3173" s="242" t="s">
        <v>212</v>
      </c>
      <c r="G3173" s="246" t="s">
        <v>678</v>
      </c>
    </row>
    <row r="3174" spans="2:7" ht="17.100000000000001" customHeight="1">
      <c r="B3174" s="240">
        <v>41926</v>
      </c>
      <c r="C3174" s="245" t="s">
        <v>3657</v>
      </c>
      <c r="D3174" s="245" t="s">
        <v>3655</v>
      </c>
      <c r="E3174" s="242" t="s">
        <v>212</v>
      </c>
      <c r="F3174" s="242" t="s">
        <v>212</v>
      </c>
      <c r="G3174" s="246" t="s">
        <v>678</v>
      </c>
    </row>
    <row r="3175" spans="2:7" ht="17.100000000000001" customHeight="1">
      <c r="B3175" s="240">
        <v>41926</v>
      </c>
      <c r="C3175" s="245" t="s">
        <v>3658</v>
      </c>
      <c r="D3175" s="245" t="s">
        <v>3655</v>
      </c>
      <c r="E3175" s="242" t="s">
        <v>212</v>
      </c>
      <c r="F3175" s="242" t="s">
        <v>212</v>
      </c>
      <c r="G3175" s="246" t="s">
        <v>678</v>
      </c>
    </row>
    <row r="3176" spans="2:7" ht="17.100000000000001" customHeight="1">
      <c r="B3176" s="240">
        <v>41926</v>
      </c>
      <c r="C3176" s="245" t="s">
        <v>3659</v>
      </c>
      <c r="D3176" s="245" t="s">
        <v>3660</v>
      </c>
      <c r="E3176" s="242" t="s">
        <v>212</v>
      </c>
      <c r="F3176" s="242" t="s">
        <v>212</v>
      </c>
      <c r="G3176" s="246" t="s">
        <v>678</v>
      </c>
    </row>
    <row r="3177" spans="2:7" ht="17.100000000000001" customHeight="1">
      <c r="B3177" s="240">
        <v>41926</v>
      </c>
      <c r="C3177" s="245" t="s">
        <v>3661</v>
      </c>
      <c r="D3177" s="245" t="s">
        <v>3662</v>
      </c>
      <c r="E3177" s="242" t="s">
        <v>212</v>
      </c>
      <c r="F3177" s="242" t="s">
        <v>212</v>
      </c>
      <c r="G3177" s="246" t="s">
        <v>678</v>
      </c>
    </row>
    <row r="3178" spans="2:7" ht="17.100000000000001" customHeight="1">
      <c r="B3178" s="240">
        <v>41926</v>
      </c>
      <c r="C3178" s="245" t="s">
        <v>3663</v>
      </c>
      <c r="D3178" s="245" t="s">
        <v>3662</v>
      </c>
      <c r="E3178" s="242" t="s">
        <v>212</v>
      </c>
      <c r="F3178" s="242" t="s">
        <v>212</v>
      </c>
      <c r="G3178" s="246" t="s">
        <v>678</v>
      </c>
    </row>
    <row r="3179" spans="2:7" ht="17.100000000000001" customHeight="1">
      <c r="B3179" s="240">
        <v>41926</v>
      </c>
      <c r="C3179" s="245" t="s">
        <v>3664</v>
      </c>
      <c r="D3179" s="245" t="s">
        <v>3665</v>
      </c>
      <c r="E3179" s="242" t="s">
        <v>212</v>
      </c>
      <c r="F3179" s="242" t="s">
        <v>212</v>
      </c>
      <c r="G3179" s="246" t="s">
        <v>678</v>
      </c>
    </row>
    <row r="3180" spans="2:7" ht="17.100000000000001" customHeight="1">
      <c r="B3180" s="240">
        <v>41964</v>
      </c>
      <c r="C3180" s="245" t="s">
        <v>3666</v>
      </c>
      <c r="D3180" s="245" t="s">
        <v>3667</v>
      </c>
      <c r="E3180" s="242" t="s">
        <v>212</v>
      </c>
      <c r="F3180" s="242" t="s">
        <v>212</v>
      </c>
      <c r="G3180" s="246" t="s">
        <v>484</v>
      </c>
    </row>
    <row r="3181" spans="2:7" ht="17.100000000000001" customHeight="1">
      <c r="B3181" s="240">
        <v>41964</v>
      </c>
      <c r="C3181" s="245" t="s">
        <v>3668</v>
      </c>
      <c r="D3181" s="245" t="s">
        <v>3669</v>
      </c>
      <c r="E3181" s="242" t="s">
        <v>212</v>
      </c>
      <c r="F3181" s="242"/>
      <c r="G3181" s="246" t="s">
        <v>484</v>
      </c>
    </row>
    <row r="3182" spans="2:7" ht="17.100000000000001" customHeight="1">
      <c r="B3182" s="240">
        <v>41964</v>
      </c>
      <c r="C3182" s="245" t="s">
        <v>3670</v>
      </c>
      <c r="D3182" s="245" t="s">
        <v>3671</v>
      </c>
      <c r="E3182" s="242" t="s">
        <v>212</v>
      </c>
      <c r="F3182" s="242" t="s">
        <v>212</v>
      </c>
      <c r="G3182" s="246" t="s">
        <v>484</v>
      </c>
    </row>
    <row r="3183" spans="2:7" ht="17.100000000000001" customHeight="1">
      <c r="B3183" s="240">
        <v>41964</v>
      </c>
      <c r="C3183" s="245" t="s">
        <v>3672</v>
      </c>
      <c r="D3183" s="245" t="s">
        <v>3673</v>
      </c>
      <c r="E3183" s="242" t="s">
        <v>212</v>
      </c>
      <c r="F3183" s="242" t="s">
        <v>212</v>
      </c>
      <c r="G3183" s="246" t="s">
        <v>484</v>
      </c>
    </row>
    <row r="3184" spans="2:7" ht="17.100000000000001" customHeight="1">
      <c r="B3184" s="240">
        <v>41964</v>
      </c>
      <c r="C3184" s="245" t="s">
        <v>3674</v>
      </c>
      <c r="D3184" s="245" t="s">
        <v>3673</v>
      </c>
      <c r="E3184" s="242" t="s">
        <v>212</v>
      </c>
      <c r="F3184" s="242" t="s">
        <v>212</v>
      </c>
      <c r="G3184" s="246" t="s">
        <v>484</v>
      </c>
    </row>
    <row r="3185" spans="2:7" ht="17.100000000000001" customHeight="1">
      <c r="B3185" s="240">
        <v>41964</v>
      </c>
      <c r="C3185" s="245" t="s">
        <v>3675</v>
      </c>
      <c r="D3185" s="245" t="s">
        <v>3673</v>
      </c>
      <c r="E3185" s="242" t="s">
        <v>212</v>
      </c>
      <c r="F3185" s="242" t="s">
        <v>212</v>
      </c>
      <c r="G3185" s="246" t="s">
        <v>484</v>
      </c>
    </row>
    <row r="3186" spans="2:7" ht="17.100000000000001" customHeight="1">
      <c r="B3186" s="240">
        <v>41964</v>
      </c>
      <c r="C3186" s="245" t="s">
        <v>3676</v>
      </c>
      <c r="D3186" s="245" t="s">
        <v>3671</v>
      </c>
      <c r="E3186" s="242" t="s">
        <v>212</v>
      </c>
      <c r="F3186" s="242" t="s">
        <v>212</v>
      </c>
      <c r="G3186" s="246" t="s">
        <v>484</v>
      </c>
    </row>
    <row r="3187" spans="2:7" ht="17.100000000000001" customHeight="1">
      <c r="B3187" s="240">
        <v>41964</v>
      </c>
      <c r="C3187" s="245" t="s">
        <v>3677</v>
      </c>
      <c r="D3187" s="245" t="s">
        <v>3671</v>
      </c>
      <c r="E3187" s="242" t="s">
        <v>212</v>
      </c>
      <c r="F3187" s="242" t="s">
        <v>212</v>
      </c>
      <c r="G3187" s="246" t="s">
        <v>484</v>
      </c>
    </row>
    <row r="3188" spans="2:7" ht="17.100000000000001" customHeight="1">
      <c r="B3188" s="240">
        <v>41964</v>
      </c>
      <c r="C3188" s="245" t="s">
        <v>3678</v>
      </c>
      <c r="D3188" s="245" t="s">
        <v>3667</v>
      </c>
      <c r="E3188" s="242" t="s">
        <v>212</v>
      </c>
      <c r="F3188" s="242" t="s">
        <v>212</v>
      </c>
      <c r="G3188" s="246" t="s">
        <v>484</v>
      </c>
    </row>
    <row r="3189" spans="2:7" ht="17.100000000000001" customHeight="1">
      <c r="B3189" s="240">
        <v>41964</v>
      </c>
      <c r="C3189" s="245" t="s">
        <v>1181</v>
      </c>
      <c r="D3189" s="245" t="s">
        <v>3667</v>
      </c>
      <c r="E3189" s="242" t="s">
        <v>212</v>
      </c>
      <c r="F3189" s="242" t="s">
        <v>212</v>
      </c>
      <c r="G3189" s="246" t="s">
        <v>484</v>
      </c>
    </row>
    <row r="3190" spans="2:7" ht="17.100000000000001" customHeight="1">
      <c r="B3190" s="240">
        <v>41964</v>
      </c>
      <c r="C3190" s="245" t="s">
        <v>3679</v>
      </c>
      <c r="D3190" s="245" t="s">
        <v>3673</v>
      </c>
      <c r="E3190" s="242" t="s">
        <v>212</v>
      </c>
      <c r="F3190" s="242" t="s">
        <v>212</v>
      </c>
      <c r="G3190" s="246" t="s">
        <v>484</v>
      </c>
    </row>
    <row r="3191" spans="2:7" ht="17.100000000000001" customHeight="1">
      <c r="B3191" s="240">
        <v>41964</v>
      </c>
      <c r="C3191" s="245" t="s">
        <v>3680</v>
      </c>
      <c r="D3191" s="245" t="s">
        <v>3673</v>
      </c>
      <c r="E3191" s="242" t="s">
        <v>212</v>
      </c>
      <c r="F3191" s="242" t="s">
        <v>212</v>
      </c>
      <c r="G3191" s="246" t="s">
        <v>484</v>
      </c>
    </row>
    <row r="3192" spans="2:7" ht="17.100000000000001" customHeight="1">
      <c r="B3192" s="240">
        <v>41964</v>
      </c>
      <c r="C3192" s="245" t="s">
        <v>3681</v>
      </c>
      <c r="D3192" s="245" t="s">
        <v>3673</v>
      </c>
      <c r="E3192" s="242" t="s">
        <v>212</v>
      </c>
      <c r="F3192" s="242" t="s">
        <v>212</v>
      </c>
      <c r="G3192" s="246" t="s">
        <v>397</v>
      </c>
    </row>
    <row r="3193" spans="2:7" ht="17.100000000000001" customHeight="1">
      <c r="B3193" s="240">
        <v>41964</v>
      </c>
      <c r="C3193" s="245" t="s">
        <v>3682</v>
      </c>
      <c r="D3193" s="245" t="s">
        <v>3673</v>
      </c>
      <c r="E3193" s="242" t="s">
        <v>212</v>
      </c>
      <c r="F3193" s="242"/>
      <c r="G3193" s="246" t="s">
        <v>397</v>
      </c>
    </row>
    <row r="3194" spans="2:7" ht="17.100000000000001" customHeight="1">
      <c r="B3194" s="240">
        <v>41964</v>
      </c>
      <c r="C3194" s="245" t="s">
        <v>3683</v>
      </c>
      <c r="D3194" s="245" t="s">
        <v>3671</v>
      </c>
      <c r="E3194" s="242" t="s">
        <v>212</v>
      </c>
      <c r="F3194" s="242" t="s">
        <v>212</v>
      </c>
      <c r="G3194" s="246" t="s">
        <v>397</v>
      </c>
    </row>
    <row r="3195" spans="2:7" ht="17.100000000000001" customHeight="1">
      <c r="B3195" s="240">
        <v>41964</v>
      </c>
      <c r="C3195" s="245" t="s">
        <v>3684</v>
      </c>
      <c r="D3195" s="245" t="s">
        <v>3671</v>
      </c>
      <c r="E3195" s="242" t="s">
        <v>212</v>
      </c>
      <c r="F3195" s="242" t="s">
        <v>212</v>
      </c>
      <c r="G3195" s="246" t="s">
        <v>397</v>
      </c>
    </row>
    <row r="3196" spans="2:7" ht="17.100000000000001" customHeight="1">
      <c r="B3196" s="240">
        <v>41964</v>
      </c>
      <c r="C3196" s="245" t="s">
        <v>1181</v>
      </c>
      <c r="D3196" s="245" t="s">
        <v>3667</v>
      </c>
      <c r="E3196" s="242" t="s">
        <v>212</v>
      </c>
      <c r="F3196" s="242" t="s">
        <v>212</v>
      </c>
      <c r="G3196" s="246" t="s">
        <v>397</v>
      </c>
    </row>
    <row r="3197" spans="2:7" ht="17.100000000000001" customHeight="1">
      <c r="B3197" s="240">
        <v>41964</v>
      </c>
      <c r="C3197" s="245" t="s">
        <v>3685</v>
      </c>
      <c r="D3197" s="245" t="s">
        <v>3667</v>
      </c>
      <c r="E3197" s="242" t="s">
        <v>212</v>
      </c>
      <c r="F3197" s="242"/>
      <c r="G3197" s="246" t="s">
        <v>397</v>
      </c>
    </row>
    <row r="3198" spans="2:7" ht="17.100000000000001" customHeight="1">
      <c r="B3198" s="240">
        <v>41964</v>
      </c>
      <c r="C3198" s="245" t="s">
        <v>3686</v>
      </c>
      <c r="D3198" s="245" t="s">
        <v>3667</v>
      </c>
      <c r="E3198" s="242" t="s">
        <v>212</v>
      </c>
      <c r="F3198" s="242" t="s">
        <v>212</v>
      </c>
      <c r="G3198" s="246" t="s">
        <v>397</v>
      </c>
    </row>
    <row r="3199" spans="2:7" ht="17.100000000000001" customHeight="1">
      <c r="B3199" s="240">
        <v>41964</v>
      </c>
      <c r="C3199" s="245" t="s">
        <v>3687</v>
      </c>
      <c r="D3199" s="245" t="s">
        <v>3673</v>
      </c>
      <c r="E3199" s="242" t="s">
        <v>212</v>
      </c>
      <c r="F3199" s="242" t="s">
        <v>212</v>
      </c>
      <c r="G3199" s="246" t="s">
        <v>397</v>
      </c>
    </row>
    <row r="3200" spans="2:7" ht="17.100000000000001" customHeight="1">
      <c r="B3200" s="240">
        <v>41964</v>
      </c>
      <c r="C3200" s="245" t="s">
        <v>3677</v>
      </c>
      <c r="D3200" s="245" t="s">
        <v>3673</v>
      </c>
      <c r="E3200" s="242" t="s">
        <v>212</v>
      </c>
      <c r="F3200" s="242" t="s">
        <v>212</v>
      </c>
      <c r="G3200" s="246" t="s">
        <v>397</v>
      </c>
    </row>
    <row r="3201" spans="2:7" ht="17.100000000000001" customHeight="1">
      <c r="B3201" s="240">
        <v>41964</v>
      </c>
      <c r="C3201" s="245" t="s">
        <v>3688</v>
      </c>
      <c r="D3201" s="245" t="s">
        <v>3667</v>
      </c>
      <c r="E3201" s="242" t="s">
        <v>212</v>
      </c>
      <c r="F3201" s="242"/>
      <c r="G3201" s="246" t="s">
        <v>397</v>
      </c>
    </row>
    <row r="3202" spans="2:7" ht="17.100000000000001" customHeight="1">
      <c r="B3202" s="240">
        <v>41964</v>
      </c>
      <c r="C3202" s="245" t="s">
        <v>3689</v>
      </c>
      <c r="D3202" s="245" t="s">
        <v>3673</v>
      </c>
      <c r="E3202" s="242" t="s">
        <v>212</v>
      </c>
      <c r="F3202" s="242" t="s">
        <v>212</v>
      </c>
      <c r="G3202" s="246" t="s">
        <v>397</v>
      </c>
    </row>
    <row r="3203" spans="2:7" ht="17.100000000000001" customHeight="1">
      <c r="B3203" s="240">
        <v>41964</v>
      </c>
      <c r="C3203" s="245" t="s">
        <v>3690</v>
      </c>
      <c r="D3203" s="245" t="s">
        <v>3673</v>
      </c>
      <c r="E3203" s="242" t="s">
        <v>212</v>
      </c>
      <c r="F3203" s="242" t="s">
        <v>212</v>
      </c>
      <c r="G3203" s="246" t="s">
        <v>397</v>
      </c>
    </row>
    <row r="3204" spans="2:7" ht="17.100000000000001" customHeight="1">
      <c r="B3204" s="240">
        <v>41964</v>
      </c>
      <c r="C3204" s="245" t="s">
        <v>3675</v>
      </c>
      <c r="D3204" s="245" t="s">
        <v>3673</v>
      </c>
      <c r="E3204" s="242" t="s">
        <v>212</v>
      </c>
      <c r="F3204" s="242" t="s">
        <v>212</v>
      </c>
      <c r="G3204" s="246" t="s">
        <v>397</v>
      </c>
    </row>
    <row r="3205" spans="2:7" ht="17.100000000000001" customHeight="1">
      <c r="B3205" s="240">
        <v>41964</v>
      </c>
      <c r="C3205" s="245" t="s">
        <v>3691</v>
      </c>
      <c r="D3205" s="245" t="s">
        <v>3692</v>
      </c>
      <c r="E3205" s="242" t="s">
        <v>212</v>
      </c>
      <c r="F3205" s="242" t="s">
        <v>212</v>
      </c>
      <c r="G3205" s="246" t="s">
        <v>484</v>
      </c>
    </row>
    <row r="3206" spans="2:7" ht="17.100000000000001" customHeight="1">
      <c r="B3206" s="240">
        <v>41964</v>
      </c>
      <c r="C3206" s="245" t="s">
        <v>3693</v>
      </c>
      <c r="D3206" s="245" t="s">
        <v>3692</v>
      </c>
      <c r="E3206" s="242" t="s">
        <v>212</v>
      </c>
      <c r="F3206" s="242" t="s">
        <v>212</v>
      </c>
      <c r="G3206" s="246" t="s">
        <v>484</v>
      </c>
    </row>
    <row r="3207" spans="2:7" ht="17.100000000000001" customHeight="1">
      <c r="B3207" s="240">
        <v>41964</v>
      </c>
      <c r="C3207" s="245" t="s">
        <v>3694</v>
      </c>
      <c r="D3207" s="245" t="s">
        <v>3692</v>
      </c>
      <c r="E3207" s="242" t="s">
        <v>212</v>
      </c>
      <c r="F3207" s="242" t="s">
        <v>212</v>
      </c>
      <c r="G3207" s="246" t="s">
        <v>484</v>
      </c>
    </row>
    <row r="3208" spans="2:7" ht="17.100000000000001" customHeight="1">
      <c r="B3208" s="240">
        <v>41964</v>
      </c>
      <c r="C3208" s="245" t="s">
        <v>3695</v>
      </c>
      <c r="D3208" s="245" t="s">
        <v>3692</v>
      </c>
      <c r="E3208" s="242" t="s">
        <v>212</v>
      </c>
      <c r="F3208" s="242" t="s">
        <v>212</v>
      </c>
      <c r="G3208" s="246" t="s">
        <v>484</v>
      </c>
    </row>
    <row r="3209" spans="2:7" ht="17.100000000000001" customHeight="1">
      <c r="B3209" s="240">
        <v>41964</v>
      </c>
      <c r="C3209" s="245" t="s">
        <v>3696</v>
      </c>
      <c r="D3209" s="245" t="s">
        <v>3692</v>
      </c>
      <c r="E3209" s="242" t="s">
        <v>212</v>
      </c>
      <c r="F3209" s="242" t="s">
        <v>212</v>
      </c>
      <c r="G3209" s="246" t="s">
        <v>484</v>
      </c>
    </row>
    <row r="3210" spans="2:7" ht="17.100000000000001" customHeight="1">
      <c r="B3210" s="240">
        <v>41964</v>
      </c>
      <c r="C3210" s="245" t="s">
        <v>3697</v>
      </c>
      <c r="D3210" s="245" t="s">
        <v>3692</v>
      </c>
      <c r="E3210" s="242" t="s">
        <v>212</v>
      </c>
      <c r="F3210" s="242"/>
      <c r="G3210" s="246" t="s">
        <v>484</v>
      </c>
    </row>
    <row r="3211" spans="2:7" ht="17.100000000000001" customHeight="1">
      <c r="B3211" s="240">
        <v>41964</v>
      </c>
      <c r="C3211" s="245" t="s">
        <v>3698</v>
      </c>
      <c r="D3211" s="245" t="s">
        <v>3692</v>
      </c>
      <c r="E3211" s="242" t="s">
        <v>212</v>
      </c>
      <c r="F3211" s="242" t="s">
        <v>212</v>
      </c>
      <c r="G3211" s="246" t="s">
        <v>484</v>
      </c>
    </row>
    <row r="3212" spans="2:7" ht="17.100000000000001" customHeight="1">
      <c r="B3212" s="240">
        <v>41964</v>
      </c>
      <c r="C3212" s="245" t="s">
        <v>3699</v>
      </c>
      <c r="D3212" s="245" t="s">
        <v>3692</v>
      </c>
      <c r="E3212" s="242" t="s">
        <v>212</v>
      </c>
      <c r="F3212" s="242" t="s">
        <v>212</v>
      </c>
      <c r="G3212" s="246" t="s">
        <v>484</v>
      </c>
    </row>
    <row r="3213" spans="2:7" ht="17.100000000000001" customHeight="1">
      <c r="B3213" s="240">
        <v>41964</v>
      </c>
      <c r="C3213" s="245" t="s">
        <v>3700</v>
      </c>
      <c r="D3213" s="245" t="s">
        <v>3692</v>
      </c>
      <c r="E3213" s="242" t="s">
        <v>212</v>
      </c>
      <c r="F3213" s="242" t="s">
        <v>212</v>
      </c>
      <c r="G3213" s="246" t="s">
        <v>484</v>
      </c>
    </row>
    <row r="3214" spans="2:7" ht="17.100000000000001" customHeight="1">
      <c r="B3214" s="240">
        <v>41964</v>
      </c>
      <c r="C3214" s="245" t="s">
        <v>3701</v>
      </c>
      <c r="D3214" s="245" t="s">
        <v>3692</v>
      </c>
      <c r="E3214" s="242" t="s">
        <v>212</v>
      </c>
      <c r="F3214" s="242" t="s">
        <v>212</v>
      </c>
      <c r="G3214" s="246" t="s">
        <v>484</v>
      </c>
    </row>
    <row r="3215" spans="2:7" ht="17.100000000000001" customHeight="1">
      <c r="B3215" s="240">
        <v>41964</v>
      </c>
      <c r="C3215" s="245" t="s">
        <v>3702</v>
      </c>
      <c r="D3215" s="245" t="s">
        <v>3692</v>
      </c>
      <c r="E3215" s="242" t="s">
        <v>212</v>
      </c>
      <c r="F3215" s="242" t="s">
        <v>212</v>
      </c>
      <c r="G3215" s="246" t="s">
        <v>484</v>
      </c>
    </row>
    <row r="3216" spans="2:7" ht="17.100000000000001" customHeight="1">
      <c r="B3216" s="240">
        <v>41964</v>
      </c>
      <c r="C3216" s="245" t="s">
        <v>3703</v>
      </c>
      <c r="D3216" s="245" t="s">
        <v>3692</v>
      </c>
      <c r="E3216" s="242" t="s">
        <v>212</v>
      </c>
      <c r="F3216" s="242" t="s">
        <v>212</v>
      </c>
      <c r="G3216" s="246" t="s">
        <v>484</v>
      </c>
    </row>
    <row r="3217" spans="2:7" ht="17.100000000000001" customHeight="1">
      <c r="B3217" s="240">
        <v>41964</v>
      </c>
      <c r="C3217" s="245" t="s">
        <v>3704</v>
      </c>
      <c r="D3217" s="245" t="s">
        <v>3692</v>
      </c>
      <c r="E3217" s="242" t="s">
        <v>212</v>
      </c>
      <c r="F3217" s="242" t="s">
        <v>212</v>
      </c>
      <c r="G3217" s="246" t="s">
        <v>484</v>
      </c>
    </row>
    <row r="3218" spans="2:7" ht="17.100000000000001" customHeight="1">
      <c r="B3218" s="240">
        <v>41964</v>
      </c>
      <c r="C3218" s="245" t="s">
        <v>3705</v>
      </c>
      <c r="D3218" s="245" t="s">
        <v>3692</v>
      </c>
      <c r="E3218" s="242" t="s">
        <v>212</v>
      </c>
      <c r="F3218" s="242" t="s">
        <v>212</v>
      </c>
      <c r="G3218" s="246" t="s">
        <v>484</v>
      </c>
    </row>
    <row r="3219" spans="2:7" ht="17.100000000000001" customHeight="1">
      <c r="B3219" s="240">
        <v>41964</v>
      </c>
      <c r="C3219" s="245" t="s">
        <v>3706</v>
      </c>
      <c r="D3219" s="245" t="s">
        <v>3692</v>
      </c>
      <c r="E3219" s="242" t="s">
        <v>212</v>
      </c>
      <c r="F3219" s="242" t="s">
        <v>212</v>
      </c>
      <c r="G3219" s="246" t="s">
        <v>484</v>
      </c>
    </row>
    <row r="3220" spans="2:7" ht="17.100000000000001" customHeight="1">
      <c r="B3220" s="240">
        <v>41964</v>
      </c>
      <c r="C3220" s="245" t="s">
        <v>3707</v>
      </c>
      <c r="D3220" s="245" t="s">
        <v>3692</v>
      </c>
      <c r="E3220" s="242" t="s">
        <v>212</v>
      </c>
      <c r="F3220" s="242" t="s">
        <v>212</v>
      </c>
      <c r="G3220" s="246" t="s">
        <v>484</v>
      </c>
    </row>
    <row r="3221" spans="2:7" ht="17.100000000000001" customHeight="1">
      <c r="B3221" s="240">
        <v>41964</v>
      </c>
      <c r="C3221" s="245" t="s">
        <v>3708</v>
      </c>
      <c r="D3221" s="245" t="s">
        <v>3692</v>
      </c>
      <c r="E3221" s="242" t="s">
        <v>212</v>
      </c>
      <c r="F3221" s="242" t="s">
        <v>212</v>
      </c>
      <c r="G3221" s="246" t="s">
        <v>484</v>
      </c>
    </row>
    <row r="3222" spans="2:7" ht="17.100000000000001" customHeight="1">
      <c r="B3222" s="240">
        <v>41964</v>
      </c>
      <c r="C3222" s="245" t="s">
        <v>3709</v>
      </c>
      <c r="D3222" s="245" t="s">
        <v>3692</v>
      </c>
      <c r="E3222" s="242" t="s">
        <v>212</v>
      </c>
      <c r="F3222" s="242" t="s">
        <v>212</v>
      </c>
      <c r="G3222" s="246" t="s">
        <v>484</v>
      </c>
    </row>
    <row r="3223" spans="2:7" ht="17.100000000000001" customHeight="1">
      <c r="B3223" s="240">
        <v>41964</v>
      </c>
      <c r="C3223" s="245" t="s">
        <v>3710</v>
      </c>
      <c r="D3223" s="245" t="s">
        <v>3692</v>
      </c>
      <c r="E3223" s="242" t="s">
        <v>212</v>
      </c>
      <c r="F3223" s="242" t="s">
        <v>212</v>
      </c>
      <c r="G3223" s="246" t="s">
        <v>484</v>
      </c>
    </row>
    <row r="3224" spans="2:7" ht="17.100000000000001" customHeight="1">
      <c r="B3224" s="240">
        <v>41964</v>
      </c>
      <c r="C3224" s="245" t="s">
        <v>3711</v>
      </c>
      <c r="D3224" s="245" t="s">
        <v>3692</v>
      </c>
      <c r="E3224" s="242" t="s">
        <v>212</v>
      </c>
      <c r="F3224" s="242" t="s">
        <v>212</v>
      </c>
      <c r="G3224" s="246" t="s">
        <v>484</v>
      </c>
    </row>
    <row r="3225" spans="2:7" ht="17.100000000000001" customHeight="1">
      <c r="B3225" s="240">
        <v>41964</v>
      </c>
      <c r="C3225" s="245" t="s">
        <v>3712</v>
      </c>
      <c r="D3225" s="245" t="s">
        <v>3692</v>
      </c>
      <c r="E3225" s="242" t="s">
        <v>212</v>
      </c>
      <c r="F3225" s="242" t="s">
        <v>212</v>
      </c>
      <c r="G3225" s="246" t="s">
        <v>484</v>
      </c>
    </row>
    <row r="3226" spans="2:7" ht="17.100000000000001" customHeight="1">
      <c r="B3226" s="240">
        <v>41964</v>
      </c>
      <c r="C3226" s="245" t="s">
        <v>3713</v>
      </c>
      <c r="D3226" s="245" t="s">
        <v>3692</v>
      </c>
      <c r="E3226" s="242" t="s">
        <v>212</v>
      </c>
      <c r="F3226" s="242" t="s">
        <v>212</v>
      </c>
      <c r="G3226" s="246" t="s">
        <v>397</v>
      </c>
    </row>
    <row r="3227" spans="2:7" ht="17.100000000000001" customHeight="1">
      <c r="B3227" s="240">
        <v>41964</v>
      </c>
      <c r="C3227" s="245" t="s">
        <v>3714</v>
      </c>
      <c r="D3227" s="245" t="s">
        <v>3692</v>
      </c>
      <c r="E3227" s="242" t="s">
        <v>212</v>
      </c>
      <c r="F3227" s="242" t="s">
        <v>212</v>
      </c>
      <c r="G3227" s="246" t="s">
        <v>397</v>
      </c>
    </row>
    <row r="3228" spans="2:7" ht="17.100000000000001" customHeight="1">
      <c r="B3228" s="240">
        <v>41964</v>
      </c>
      <c r="C3228" s="245" t="s">
        <v>3715</v>
      </c>
      <c r="D3228" s="245" t="s">
        <v>3692</v>
      </c>
      <c r="E3228" s="242" t="s">
        <v>212</v>
      </c>
      <c r="F3228" s="242" t="s">
        <v>212</v>
      </c>
      <c r="G3228" s="246" t="s">
        <v>397</v>
      </c>
    </row>
    <row r="3229" spans="2:7" ht="17.100000000000001" customHeight="1">
      <c r="B3229" s="240">
        <v>41964</v>
      </c>
      <c r="C3229" s="245" t="s">
        <v>3716</v>
      </c>
      <c r="D3229" s="245" t="s">
        <v>3692</v>
      </c>
      <c r="E3229" s="242" t="s">
        <v>212</v>
      </c>
      <c r="F3229" s="242"/>
      <c r="G3229" s="246" t="s">
        <v>397</v>
      </c>
    </row>
    <row r="3230" spans="2:7" ht="17.100000000000001" customHeight="1">
      <c r="B3230" s="240">
        <v>41964</v>
      </c>
      <c r="C3230" s="245" t="s">
        <v>3717</v>
      </c>
      <c r="D3230" s="245" t="s">
        <v>3692</v>
      </c>
      <c r="E3230" s="242" t="s">
        <v>212</v>
      </c>
      <c r="F3230" s="242" t="s">
        <v>212</v>
      </c>
      <c r="G3230" s="246" t="s">
        <v>397</v>
      </c>
    </row>
    <row r="3231" spans="2:7" ht="17.100000000000001" customHeight="1">
      <c r="B3231" s="240">
        <v>41964</v>
      </c>
      <c r="C3231" s="245" t="s">
        <v>3718</v>
      </c>
      <c r="D3231" s="245" t="s">
        <v>3692</v>
      </c>
      <c r="E3231" s="242" t="s">
        <v>212</v>
      </c>
      <c r="F3231" s="242"/>
      <c r="G3231" s="246" t="s">
        <v>397</v>
      </c>
    </row>
    <row r="3232" spans="2:7" ht="17.100000000000001" customHeight="1">
      <c r="B3232" s="240">
        <v>41964</v>
      </c>
      <c r="C3232" s="245" t="s">
        <v>3719</v>
      </c>
      <c r="D3232" s="245" t="s">
        <v>3692</v>
      </c>
      <c r="E3232" s="242" t="s">
        <v>212</v>
      </c>
      <c r="F3232" s="242" t="s">
        <v>212</v>
      </c>
      <c r="G3232" s="246" t="s">
        <v>397</v>
      </c>
    </row>
    <row r="3233" spans="2:7" ht="17.100000000000001" customHeight="1">
      <c r="B3233" s="240">
        <v>41964</v>
      </c>
      <c r="C3233" s="245" t="s">
        <v>3678</v>
      </c>
      <c r="D3233" s="245" t="s">
        <v>3667</v>
      </c>
      <c r="E3233" s="242" t="s">
        <v>212</v>
      </c>
      <c r="F3233" s="242" t="s">
        <v>212</v>
      </c>
      <c r="G3233" s="246" t="s">
        <v>397</v>
      </c>
    </row>
    <row r="3234" spans="2:7" ht="17.100000000000001" customHeight="1">
      <c r="B3234" s="240">
        <v>41964</v>
      </c>
      <c r="C3234" s="245" t="s">
        <v>3720</v>
      </c>
      <c r="D3234" s="245" t="s">
        <v>3692</v>
      </c>
      <c r="E3234" s="242" t="s">
        <v>212</v>
      </c>
      <c r="F3234" s="242"/>
      <c r="G3234" s="246" t="s">
        <v>397</v>
      </c>
    </row>
    <row r="3235" spans="2:7" ht="17.100000000000001" customHeight="1">
      <c r="B3235" s="240">
        <v>41964</v>
      </c>
      <c r="C3235" s="245" t="s">
        <v>3721</v>
      </c>
      <c r="D3235" s="245" t="s">
        <v>3692</v>
      </c>
      <c r="E3235" s="242" t="s">
        <v>212</v>
      </c>
      <c r="F3235" s="242"/>
      <c r="G3235" s="246" t="s">
        <v>397</v>
      </c>
    </row>
    <row r="3236" spans="2:7" ht="17.100000000000001" customHeight="1">
      <c r="B3236" s="240">
        <v>41964</v>
      </c>
      <c r="C3236" s="245" t="s">
        <v>3722</v>
      </c>
      <c r="D3236" s="245" t="s">
        <v>3692</v>
      </c>
      <c r="E3236" s="242" t="s">
        <v>212</v>
      </c>
      <c r="F3236" s="242"/>
      <c r="G3236" s="246" t="s">
        <v>397</v>
      </c>
    </row>
    <row r="3237" spans="2:7" ht="17.100000000000001" customHeight="1">
      <c r="B3237" s="240">
        <v>41964</v>
      </c>
      <c r="C3237" s="245" t="s">
        <v>3723</v>
      </c>
      <c r="D3237" s="245" t="s">
        <v>3692</v>
      </c>
      <c r="E3237" s="242" t="s">
        <v>212</v>
      </c>
      <c r="F3237" s="242" t="s">
        <v>212</v>
      </c>
      <c r="G3237" s="246" t="s">
        <v>397</v>
      </c>
    </row>
    <row r="3238" spans="2:7" ht="17.100000000000001" customHeight="1">
      <c r="B3238" s="240">
        <v>41964</v>
      </c>
      <c r="C3238" s="245" t="s">
        <v>3724</v>
      </c>
      <c r="D3238" s="245" t="s">
        <v>3725</v>
      </c>
      <c r="E3238" s="242" t="s">
        <v>212</v>
      </c>
      <c r="F3238" s="242" t="s">
        <v>212</v>
      </c>
      <c r="G3238" s="246" t="s">
        <v>385</v>
      </c>
    </row>
    <row r="3239" spans="2:7" ht="17.100000000000001" customHeight="1">
      <c r="B3239" s="240">
        <v>41964</v>
      </c>
      <c r="C3239" s="245" t="s">
        <v>3726</v>
      </c>
      <c r="D3239" s="245" t="s">
        <v>3725</v>
      </c>
      <c r="E3239" s="242" t="s">
        <v>212</v>
      </c>
      <c r="F3239" s="242" t="s">
        <v>212</v>
      </c>
      <c r="G3239" s="246" t="s">
        <v>385</v>
      </c>
    </row>
    <row r="3240" spans="2:7" ht="17.100000000000001" customHeight="1">
      <c r="B3240" s="240">
        <v>41964</v>
      </c>
      <c r="C3240" s="245" t="s">
        <v>3727</v>
      </c>
      <c r="D3240" s="245" t="s">
        <v>3725</v>
      </c>
      <c r="E3240" s="242" t="s">
        <v>212</v>
      </c>
      <c r="F3240" s="242" t="s">
        <v>212</v>
      </c>
      <c r="G3240" s="246" t="s">
        <v>385</v>
      </c>
    </row>
    <row r="3241" spans="2:7" ht="17.100000000000001" customHeight="1">
      <c r="B3241" s="240">
        <v>41964</v>
      </c>
      <c r="C3241" s="245" t="s">
        <v>3728</v>
      </c>
      <c r="D3241" s="245" t="s">
        <v>3725</v>
      </c>
      <c r="E3241" s="242" t="s">
        <v>212</v>
      </c>
      <c r="F3241" s="242" t="s">
        <v>212</v>
      </c>
      <c r="G3241" s="246" t="s">
        <v>385</v>
      </c>
    </row>
    <row r="3242" spans="2:7" ht="17.100000000000001" customHeight="1">
      <c r="B3242" s="240">
        <v>41964</v>
      </c>
      <c r="C3242" s="245" t="s">
        <v>3729</v>
      </c>
      <c r="D3242" s="245" t="s">
        <v>3725</v>
      </c>
      <c r="E3242" s="242" t="s">
        <v>212</v>
      </c>
      <c r="F3242" s="242" t="s">
        <v>212</v>
      </c>
      <c r="G3242" s="246" t="s">
        <v>385</v>
      </c>
    </row>
    <row r="3243" spans="2:7" ht="17.100000000000001" customHeight="1">
      <c r="B3243" s="240">
        <v>41964</v>
      </c>
      <c r="C3243" s="245" t="s">
        <v>3730</v>
      </c>
      <c r="D3243" s="245" t="s">
        <v>2853</v>
      </c>
      <c r="E3243" s="242" t="s">
        <v>212</v>
      </c>
      <c r="F3243" s="242" t="s">
        <v>212</v>
      </c>
      <c r="G3243" s="246" t="s">
        <v>385</v>
      </c>
    </row>
    <row r="3244" spans="2:7" ht="17.100000000000001" customHeight="1">
      <c r="B3244" s="240">
        <v>41964</v>
      </c>
      <c r="C3244" s="245" t="s">
        <v>3731</v>
      </c>
      <c r="D3244" s="245" t="s">
        <v>3725</v>
      </c>
      <c r="E3244" s="242" t="s">
        <v>212</v>
      </c>
      <c r="F3244" s="242" t="s">
        <v>212</v>
      </c>
      <c r="G3244" s="246" t="s">
        <v>385</v>
      </c>
    </row>
    <row r="3245" spans="2:7" ht="17.100000000000001" customHeight="1">
      <c r="B3245" s="240">
        <v>42052</v>
      </c>
      <c r="C3245" s="245" t="s">
        <v>3732</v>
      </c>
      <c r="D3245" s="245" t="s">
        <v>3733</v>
      </c>
      <c r="E3245" s="242" t="s">
        <v>212</v>
      </c>
      <c r="F3245" s="242" t="s">
        <v>212</v>
      </c>
      <c r="G3245" s="246" t="s">
        <v>385</v>
      </c>
    </row>
    <row r="3246" spans="2:7" ht="17.100000000000001" customHeight="1">
      <c r="B3246" s="240">
        <v>42052</v>
      </c>
      <c r="C3246" s="245" t="s">
        <v>3734</v>
      </c>
      <c r="D3246" s="245" t="s">
        <v>3733</v>
      </c>
      <c r="E3246" s="242" t="s">
        <v>212</v>
      </c>
      <c r="F3246" s="242" t="s">
        <v>212</v>
      </c>
      <c r="G3246" s="246" t="s">
        <v>385</v>
      </c>
    </row>
    <row r="3247" spans="2:7" ht="17.100000000000001" customHeight="1">
      <c r="B3247" s="240">
        <v>42052</v>
      </c>
      <c r="C3247" s="245" t="s">
        <v>3735</v>
      </c>
      <c r="D3247" s="245" t="s">
        <v>3733</v>
      </c>
      <c r="E3247" s="242" t="s">
        <v>212</v>
      </c>
      <c r="F3247" s="242" t="s">
        <v>212</v>
      </c>
      <c r="G3247" s="246" t="s">
        <v>385</v>
      </c>
    </row>
    <row r="3248" spans="2:7" ht="17.100000000000001" customHeight="1">
      <c r="B3248" s="240">
        <v>42052</v>
      </c>
      <c r="C3248" s="245" t="s">
        <v>3736</v>
      </c>
      <c r="D3248" s="245" t="s">
        <v>3737</v>
      </c>
      <c r="E3248" s="242" t="s">
        <v>212</v>
      </c>
      <c r="F3248" s="242" t="s">
        <v>212</v>
      </c>
      <c r="G3248" s="246" t="s">
        <v>385</v>
      </c>
    </row>
    <row r="3249" spans="2:7" ht="17.100000000000001" customHeight="1">
      <c r="B3249" s="240">
        <v>42052</v>
      </c>
      <c r="C3249" s="245" t="s">
        <v>3738</v>
      </c>
      <c r="D3249" s="245" t="s">
        <v>3739</v>
      </c>
      <c r="E3249" s="242" t="s">
        <v>212</v>
      </c>
      <c r="F3249" s="242" t="s">
        <v>212</v>
      </c>
      <c r="G3249" s="246" t="s">
        <v>385</v>
      </c>
    </row>
    <row r="3250" spans="2:7" ht="17.100000000000001" customHeight="1">
      <c r="B3250" s="240">
        <v>42052</v>
      </c>
      <c r="C3250" s="245" t="s">
        <v>3740</v>
      </c>
      <c r="D3250" s="245" t="s">
        <v>3741</v>
      </c>
      <c r="E3250" s="242" t="s">
        <v>212</v>
      </c>
      <c r="F3250" s="242" t="s">
        <v>212</v>
      </c>
      <c r="G3250" s="246" t="s">
        <v>385</v>
      </c>
    </row>
    <row r="3251" spans="2:7" ht="17.100000000000001" customHeight="1">
      <c r="B3251" s="240">
        <v>42052</v>
      </c>
      <c r="C3251" s="245" t="s">
        <v>3742</v>
      </c>
      <c r="D3251" s="245" t="s">
        <v>3743</v>
      </c>
      <c r="E3251" s="242" t="s">
        <v>212</v>
      </c>
      <c r="F3251" s="242" t="s">
        <v>212</v>
      </c>
      <c r="G3251" s="246" t="s">
        <v>385</v>
      </c>
    </row>
    <row r="3252" spans="2:7" ht="17.100000000000001" customHeight="1">
      <c r="B3252" s="240">
        <v>42052</v>
      </c>
      <c r="C3252" s="245" t="s">
        <v>3744</v>
      </c>
      <c r="D3252" s="245" t="s">
        <v>3745</v>
      </c>
      <c r="E3252" s="242" t="s">
        <v>212</v>
      </c>
      <c r="F3252" s="242" t="s">
        <v>212</v>
      </c>
      <c r="G3252" s="246" t="s">
        <v>385</v>
      </c>
    </row>
    <row r="3253" spans="2:7" ht="17.100000000000001" customHeight="1">
      <c r="B3253" s="240">
        <v>42052</v>
      </c>
      <c r="C3253" s="245" t="s">
        <v>3746</v>
      </c>
      <c r="D3253" s="245" t="s">
        <v>3747</v>
      </c>
      <c r="E3253" s="242" t="s">
        <v>212</v>
      </c>
      <c r="F3253" s="242" t="s">
        <v>212</v>
      </c>
      <c r="G3253" s="246" t="s">
        <v>385</v>
      </c>
    </row>
    <row r="3254" spans="2:7" ht="17.100000000000001" customHeight="1">
      <c r="B3254" s="240">
        <v>42052</v>
      </c>
      <c r="C3254" s="245" t="s">
        <v>3748</v>
      </c>
      <c r="D3254" s="245" t="s">
        <v>3747</v>
      </c>
      <c r="E3254" s="242" t="s">
        <v>212</v>
      </c>
      <c r="F3254" s="242" t="s">
        <v>212</v>
      </c>
      <c r="G3254" s="246" t="s">
        <v>385</v>
      </c>
    </row>
    <row r="3255" spans="2:7" ht="17.100000000000001" customHeight="1">
      <c r="B3255" s="240">
        <v>42052</v>
      </c>
      <c r="C3255" s="245" t="s">
        <v>3749</v>
      </c>
      <c r="D3255" s="245" t="s">
        <v>3747</v>
      </c>
      <c r="E3255" s="242" t="s">
        <v>212</v>
      </c>
      <c r="F3255" s="242" t="s">
        <v>212</v>
      </c>
      <c r="G3255" s="246" t="s">
        <v>385</v>
      </c>
    </row>
    <row r="3256" spans="2:7" ht="17.100000000000001" customHeight="1">
      <c r="B3256" s="240">
        <v>42052</v>
      </c>
      <c r="C3256" s="245" t="s">
        <v>3750</v>
      </c>
      <c r="D3256" s="245" t="s">
        <v>3751</v>
      </c>
      <c r="E3256" s="242" t="s">
        <v>212</v>
      </c>
      <c r="F3256" s="242" t="s">
        <v>212</v>
      </c>
      <c r="G3256" s="246" t="s">
        <v>385</v>
      </c>
    </row>
    <row r="3257" spans="2:7" ht="17.100000000000001" customHeight="1">
      <c r="B3257" s="240">
        <v>42052</v>
      </c>
      <c r="C3257" s="245" t="s">
        <v>3752</v>
      </c>
      <c r="D3257" s="245" t="s">
        <v>3747</v>
      </c>
      <c r="E3257" s="242" t="s">
        <v>212</v>
      </c>
      <c r="F3257" s="242" t="s">
        <v>212</v>
      </c>
      <c r="G3257" s="246" t="s">
        <v>385</v>
      </c>
    </row>
    <row r="3258" spans="2:7" ht="17.100000000000001" customHeight="1">
      <c r="B3258" s="240">
        <v>42052</v>
      </c>
      <c r="C3258" s="245" t="s">
        <v>3753</v>
      </c>
      <c r="D3258" s="245" t="s">
        <v>3754</v>
      </c>
      <c r="E3258" s="242" t="s">
        <v>212</v>
      </c>
      <c r="F3258" s="242"/>
      <c r="G3258" s="246" t="s">
        <v>3587</v>
      </c>
    </row>
    <row r="3259" spans="2:7" ht="17.100000000000001" customHeight="1">
      <c r="B3259" s="240">
        <v>42052</v>
      </c>
      <c r="C3259" s="245" t="s">
        <v>3755</v>
      </c>
      <c r="D3259" s="245" t="s">
        <v>3756</v>
      </c>
      <c r="E3259" s="242" t="s">
        <v>212</v>
      </c>
      <c r="F3259" s="242" t="s">
        <v>212</v>
      </c>
      <c r="G3259" s="246" t="s">
        <v>385</v>
      </c>
    </row>
    <row r="3260" spans="2:7" ht="17.100000000000001" customHeight="1">
      <c r="B3260" s="240">
        <v>42052</v>
      </c>
      <c r="C3260" s="245" t="s">
        <v>3757</v>
      </c>
      <c r="D3260" s="245" t="s">
        <v>3756</v>
      </c>
      <c r="E3260" s="242" t="s">
        <v>212</v>
      </c>
      <c r="F3260" s="242" t="s">
        <v>212</v>
      </c>
      <c r="G3260" s="246" t="s">
        <v>385</v>
      </c>
    </row>
    <row r="3261" spans="2:7" ht="17.100000000000001" customHeight="1">
      <c r="B3261" s="240">
        <v>42052</v>
      </c>
      <c r="C3261" s="245" t="s">
        <v>3758</v>
      </c>
      <c r="D3261" s="245" t="s">
        <v>3756</v>
      </c>
      <c r="E3261" s="242" t="s">
        <v>212</v>
      </c>
      <c r="F3261" s="242" t="s">
        <v>212</v>
      </c>
      <c r="G3261" s="246" t="s">
        <v>385</v>
      </c>
    </row>
    <row r="3262" spans="2:7" ht="17.100000000000001" customHeight="1">
      <c r="B3262" s="240">
        <v>42052</v>
      </c>
      <c r="C3262" s="245" t="s">
        <v>3759</v>
      </c>
      <c r="D3262" s="245" t="s">
        <v>3756</v>
      </c>
      <c r="E3262" s="242" t="s">
        <v>212</v>
      </c>
      <c r="F3262" s="242" t="s">
        <v>212</v>
      </c>
      <c r="G3262" s="246" t="s">
        <v>385</v>
      </c>
    </row>
    <row r="3263" spans="2:7" ht="17.100000000000001" customHeight="1">
      <c r="B3263" s="240">
        <v>42052</v>
      </c>
      <c r="C3263" s="245" t="s">
        <v>3760</v>
      </c>
      <c r="D3263" s="245" t="s">
        <v>3756</v>
      </c>
      <c r="E3263" s="242" t="s">
        <v>212</v>
      </c>
      <c r="F3263" s="242" t="s">
        <v>212</v>
      </c>
      <c r="G3263" s="246" t="s">
        <v>385</v>
      </c>
    </row>
    <row r="3264" spans="2:7" ht="17.100000000000001" customHeight="1">
      <c r="B3264" s="240">
        <v>42052</v>
      </c>
      <c r="C3264" s="245" t="s">
        <v>786</v>
      </c>
      <c r="D3264" s="245" t="s">
        <v>3761</v>
      </c>
      <c r="E3264" s="242" t="s">
        <v>212</v>
      </c>
      <c r="F3264" s="242" t="s">
        <v>212</v>
      </c>
      <c r="G3264" s="246" t="s">
        <v>385</v>
      </c>
    </row>
    <row r="3265" spans="2:7" ht="17.100000000000001" customHeight="1">
      <c r="B3265" s="240">
        <v>42052</v>
      </c>
      <c r="C3265" s="245" t="s">
        <v>3762</v>
      </c>
      <c r="D3265" s="245" t="s">
        <v>3761</v>
      </c>
      <c r="E3265" s="242" t="s">
        <v>212</v>
      </c>
      <c r="F3265" s="242" t="s">
        <v>212</v>
      </c>
      <c r="G3265" s="246" t="s">
        <v>385</v>
      </c>
    </row>
    <row r="3266" spans="2:7" ht="17.100000000000001" customHeight="1">
      <c r="B3266" s="240">
        <v>42052</v>
      </c>
      <c r="C3266" s="245" t="s">
        <v>3763</v>
      </c>
      <c r="D3266" s="245" t="s">
        <v>3761</v>
      </c>
      <c r="E3266" s="242" t="s">
        <v>212</v>
      </c>
      <c r="F3266" s="242" t="s">
        <v>212</v>
      </c>
      <c r="G3266" s="246" t="s">
        <v>385</v>
      </c>
    </row>
    <row r="3267" spans="2:7" ht="17.100000000000001" customHeight="1">
      <c r="B3267" s="240">
        <v>42052</v>
      </c>
      <c r="C3267" s="245" t="s">
        <v>3764</v>
      </c>
      <c r="D3267" s="245" t="s">
        <v>3761</v>
      </c>
      <c r="E3267" s="242" t="s">
        <v>212</v>
      </c>
      <c r="F3267" s="242" t="s">
        <v>212</v>
      </c>
      <c r="G3267" s="246" t="s">
        <v>385</v>
      </c>
    </row>
    <row r="3268" spans="2:7" ht="17.100000000000001" customHeight="1">
      <c r="B3268" s="240">
        <v>42052</v>
      </c>
      <c r="C3268" s="245" t="s">
        <v>3765</v>
      </c>
      <c r="D3268" s="245" t="s">
        <v>3761</v>
      </c>
      <c r="E3268" s="242" t="s">
        <v>212</v>
      </c>
      <c r="F3268" s="242" t="s">
        <v>212</v>
      </c>
      <c r="G3268" s="246" t="s">
        <v>385</v>
      </c>
    </row>
    <row r="3269" spans="2:7" ht="17.100000000000001" customHeight="1">
      <c r="B3269" s="240">
        <v>42052</v>
      </c>
      <c r="C3269" s="245" t="s">
        <v>3766</v>
      </c>
      <c r="D3269" s="245" t="s">
        <v>3761</v>
      </c>
      <c r="E3269" s="242" t="s">
        <v>212</v>
      </c>
      <c r="F3269" s="242" t="s">
        <v>212</v>
      </c>
      <c r="G3269" s="246" t="s">
        <v>385</v>
      </c>
    </row>
    <row r="3270" spans="2:7" ht="17.100000000000001" customHeight="1">
      <c r="B3270" s="240">
        <v>42052</v>
      </c>
      <c r="C3270" s="245" t="s">
        <v>3767</v>
      </c>
      <c r="D3270" s="245" t="s">
        <v>3761</v>
      </c>
      <c r="E3270" s="242" t="s">
        <v>212</v>
      </c>
      <c r="F3270" s="242" t="s">
        <v>212</v>
      </c>
      <c r="G3270" s="246" t="s">
        <v>385</v>
      </c>
    </row>
    <row r="3271" spans="2:7" ht="17.100000000000001" customHeight="1">
      <c r="B3271" s="240">
        <v>42052</v>
      </c>
      <c r="C3271" s="245" t="s">
        <v>3768</v>
      </c>
      <c r="D3271" s="245" t="s">
        <v>3761</v>
      </c>
      <c r="E3271" s="242" t="s">
        <v>212</v>
      </c>
      <c r="F3271" s="242" t="s">
        <v>212</v>
      </c>
      <c r="G3271" s="246" t="s">
        <v>385</v>
      </c>
    </row>
    <row r="3272" spans="2:7" ht="17.100000000000001" customHeight="1">
      <c r="B3272" s="240">
        <v>42087</v>
      </c>
      <c r="C3272" s="245" t="s">
        <v>3769</v>
      </c>
      <c r="D3272" s="245" t="s">
        <v>3770</v>
      </c>
      <c r="E3272" s="242" t="s">
        <v>212</v>
      </c>
      <c r="F3272" s="242" t="s">
        <v>212</v>
      </c>
      <c r="G3272" s="246" t="s">
        <v>678</v>
      </c>
    </row>
    <row r="3273" spans="2:7" ht="17.100000000000001" customHeight="1">
      <c r="B3273" s="240">
        <v>42087</v>
      </c>
      <c r="C3273" s="245" t="s">
        <v>3771</v>
      </c>
      <c r="D3273" s="245" t="s">
        <v>3772</v>
      </c>
      <c r="E3273" s="242" t="s">
        <v>212</v>
      </c>
      <c r="F3273" s="242"/>
      <c r="G3273" s="246" t="s">
        <v>678</v>
      </c>
    </row>
    <row r="3274" spans="2:7" ht="17.100000000000001" customHeight="1">
      <c r="B3274" s="240">
        <v>42087</v>
      </c>
      <c r="C3274" s="245" t="s">
        <v>3773</v>
      </c>
      <c r="D3274" s="245" t="s">
        <v>3774</v>
      </c>
      <c r="E3274" s="242" t="s">
        <v>212</v>
      </c>
      <c r="F3274" s="242"/>
      <c r="G3274" s="246" t="s">
        <v>678</v>
      </c>
    </row>
    <row r="3275" spans="2:7" ht="17.100000000000001" customHeight="1">
      <c r="B3275" s="240">
        <v>42087</v>
      </c>
      <c r="C3275" s="245" t="s">
        <v>3775</v>
      </c>
      <c r="D3275" s="245" t="s">
        <v>3774</v>
      </c>
      <c r="E3275" s="242" t="s">
        <v>212</v>
      </c>
      <c r="F3275" s="242"/>
      <c r="G3275" s="246" t="s">
        <v>678</v>
      </c>
    </row>
    <row r="3276" spans="2:7" ht="17.100000000000001" customHeight="1">
      <c r="B3276" s="240">
        <v>42087</v>
      </c>
      <c r="C3276" s="245" t="s">
        <v>3776</v>
      </c>
      <c r="D3276" s="245" t="s">
        <v>3777</v>
      </c>
      <c r="E3276" s="242" t="s">
        <v>212</v>
      </c>
      <c r="F3276" s="242" t="s">
        <v>212</v>
      </c>
      <c r="G3276" s="246" t="s">
        <v>678</v>
      </c>
    </row>
    <row r="3277" spans="2:7" ht="17.100000000000001" customHeight="1">
      <c r="B3277" s="240">
        <v>42087</v>
      </c>
      <c r="C3277" s="245" t="s">
        <v>3778</v>
      </c>
      <c r="D3277" s="245" t="s">
        <v>3779</v>
      </c>
      <c r="E3277" s="242" t="s">
        <v>212</v>
      </c>
      <c r="F3277" s="242"/>
      <c r="G3277" s="246" t="s">
        <v>678</v>
      </c>
    </row>
    <row r="3278" spans="2:7" ht="17.100000000000001" customHeight="1">
      <c r="B3278" s="240">
        <v>42087</v>
      </c>
      <c r="C3278" s="245" t="s">
        <v>3780</v>
      </c>
      <c r="D3278" s="245" t="s">
        <v>3772</v>
      </c>
      <c r="E3278" s="242" t="s">
        <v>212</v>
      </c>
      <c r="F3278" s="242" t="s">
        <v>212</v>
      </c>
      <c r="G3278" s="246" t="s">
        <v>678</v>
      </c>
    </row>
    <row r="3279" spans="2:7" ht="17.100000000000001" customHeight="1">
      <c r="B3279" s="240">
        <v>42087</v>
      </c>
      <c r="C3279" s="245" t="s">
        <v>3781</v>
      </c>
      <c r="D3279" s="245" t="s">
        <v>3774</v>
      </c>
      <c r="E3279" s="242" t="s">
        <v>212</v>
      </c>
      <c r="F3279" s="242" t="s">
        <v>212</v>
      </c>
      <c r="G3279" s="246" t="s">
        <v>678</v>
      </c>
    </row>
    <row r="3280" spans="2:7" ht="17.100000000000001" customHeight="1">
      <c r="B3280" s="240">
        <v>42087</v>
      </c>
      <c r="C3280" s="245" t="s">
        <v>3782</v>
      </c>
      <c r="D3280" s="245" t="s">
        <v>3783</v>
      </c>
      <c r="E3280" s="242" t="s">
        <v>212</v>
      </c>
      <c r="F3280" s="242" t="s">
        <v>212</v>
      </c>
      <c r="G3280" s="246" t="s">
        <v>678</v>
      </c>
    </row>
    <row r="3281" spans="2:7" ht="17.100000000000001" customHeight="1">
      <c r="B3281" s="240">
        <v>42087</v>
      </c>
      <c r="C3281" s="245" t="s">
        <v>3784</v>
      </c>
      <c r="D3281" s="245" t="s">
        <v>3785</v>
      </c>
      <c r="E3281" s="242" t="s">
        <v>212</v>
      </c>
      <c r="F3281" s="242"/>
      <c r="G3281" s="246" t="s">
        <v>678</v>
      </c>
    </row>
    <row r="3282" spans="2:7" ht="17.100000000000001" customHeight="1">
      <c r="B3282" s="240">
        <v>42087</v>
      </c>
      <c r="C3282" s="245" t="s">
        <v>3786</v>
      </c>
      <c r="D3282" s="245" t="s">
        <v>3787</v>
      </c>
      <c r="E3282" s="242" t="s">
        <v>212</v>
      </c>
      <c r="F3282" s="242" t="s">
        <v>212</v>
      </c>
      <c r="G3282" s="246" t="s">
        <v>678</v>
      </c>
    </row>
    <row r="3283" spans="2:7" ht="17.100000000000001" customHeight="1">
      <c r="B3283" s="240">
        <v>42087</v>
      </c>
      <c r="C3283" s="245" t="s">
        <v>3788</v>
      </c>
      <c r="D3283" s="245" t="s">
        <v>3787</v>
      </c>
      <c r="E3283" s="242" t="s">
        <v>212</v>
      </c>
      <c r="F3283" s="242" t="s">
        <v>212</v>
      </c>
      <c r="G3283" s="246" t="s">
        <v>678</v>
      </c>
    </row>
    <row r="3284" spans="2:7" ht="17.100000000000001" customHeight="1">
      <c r="B3284" s="240">
        <v>42087</v>
      </c>
      <c r="C3284" s="245" t="s">
        <v>3789</v>
      </c>
      <c r="D3284" s="245" t="s">
        <v>3787</v>
      </c>
      <c r="E3284" s="242" t="s">
        <v>212</v>
      </c>
      <c r="F3284" s="242"/>
      <c r="G3284" s="246" t="s">
        <v>678</v>
      </c>
    </row>
    <row r="3285" spans="2:7" ht="17.100000000000001" customHeight="1">
      <c r="B3285" s="240">
        <v>42087</v>
      </c>
      <c r="C3285" s="245" t="s">
        <v>3790</v>
      </c>
      <c r="D3285" s="245" t="s">
        <v>3791</v>
      </c>
      <c r="E3285" s="242" t="s">
        <v>212</v>
      </c>
      <c r="F3285" s="242" t="s">
        <v>212</v>
      </c>
      <c r="G3285" s="246" t="s">
        <v>678</v>
      </c>
    </row>
    <row r="3286" spans="2:7" ht="17.100000000000001" customHeight="1">
      <c r="B3286" s="240">
        <v>42087</v>
      </c>
      <c r="C3286" s="245" t="s">
        <v>3792</v>
      </c>
      <c r="D3286" s="245" t="s">
        <v>3793</v>
      </c>
      <c r="E3286" s="242" t="s">
        <v>212</v>
      </c>
      <c r="F3286" s="242" t="s">
        <v>212</v>
      </c>
      <c r="G3286" s="246" t="s">
        <v>678</v>
      </c>
    </row>
    <row r="3287" spans="2:7" ht="17.100000000000001" customHeight="1">
      <c r="B3287" s="240">
        <v>42087</v>
      </c>
      <c r="C3287" s="245" t="s">
        <v>3794</v>
      </c>
      <c r="D3287" s="245" t="s">
        <v>3793</v>
      </c>
      <c r="E3287" s="242" t="s">
        <v>212</v>
      </c>
      <c r="F3287" s="242" t="s">
        <v>212</v>
      </c>
      <c r="G3287" s="246" t="s">
        <v>678</v>
      </c>
    </row>
    <row r="3288" spans="2:7" ht="17.100000000000001" customHeight="1">
      <c r="B3288" s="240">
        <v>42087</v>
      </c>
      <c r="C3288" s="245" t="s">
        <v>3795</v>
      </c>
      <c r="D3288" s="245" t="s">
        <v>3796</v>
      </c>
      <c r="E3288" s="242" t="s">
        <v>212</v>
      </c>
      <c r="F3288" s="242" t="s">
        <v>212</v>
      </c>
      <c r="G3288" s="246" t="s">
        <v>678</v>
      </c>
    </row>
    <row r="3289" spans="2:7" ht="17.100000000000001" customHeight="1">
      <c r="B3289" s="240">
        <v>42087</v>
      </c>
      <c r="C3289" s="245" t="s">
        <v>3797</v>
      </c>
      <c r="D3289" s="245" t="s">
        <v>3798</v>
      </c>
      <c r="E3289" s="242" t="s">
        <v>212</v>
      </c>
      <c r="F3289" s="242" t="s">
        <v>212</v>
      </c>
      <c r="G3289" s="246" t="s">
        <v>678</v>
      </c>
    </row>
    <row r="3290" spans="2:7" ht="17.100000000000001" customHeight="1">
      <c r="B3290" s="240">
        <v>42087</v>
      </c>
      <c r="C3290" s="245" t="s">
        <v>3799</v>
      </c>
      <c r="D3290" s="245" t="s">
        <v>3798</v>
      </c>
      <c r="E3290" s="242" t="s">
        <v>212</v>
      </c>
      <c r="F3290" s="242" t="s">
        <v>212</v>
      </c>
      <c r="G3290" s="246" t="s">
        <v>678</v>
      </c>
    </row>
    <row r="3291" spans="2:7" ht="17.100000000000001" customHeight="1">
      <c r="B3291" s="240">
        <v>42087</v>
      </c>
      <c r="C3291" s="245" t="s">
        <v>3800</v>
      </c>
      <c r="D3291" s="245" t="s">
        <v>3798</v>
      </c>
      <c r="E3291" s="242" t="s">
        <v>212</v>
      </c>
      <c r="F3291" s="242" t="s">
        <v>212</v>
      </c>
      <c r="G3291" s="246" t="s">
        <v>678</v>
      </c>
    </row>
    <row r="3292" spans="2:7" ht="17.100000000000001" customHeight="1">
      <c r="B3292" s="240">
        <v>42087</v>
      </c>
      <c r="C3292" s="245" t="s">
        <v>3801</v>
      </c>
      <c r="D3292" s="245" t="s">
        <v>3793</v>
      </c>
      <c r="E3292" s="242" t="s">
        <v>212</v>
      </c>
      <c r="F3292" s="242" t="s">
        <v>212</v>
      </c>
      <c r="G3292" s="246" t="s">
        <v>678</v>
      </c>
    </row>
    <row r="3293" spans="2:7" ht="17.100000000000001" customHeight="1">
      <c r="B3293" s="240">
        <v>42087</v>
      </c>
      <c r="C3293" s="245" t="s">
        <v>3802</v>
      </c>
      <c r="D3293" s="245" t="s">
        <v>3803</v>
      </c>
      <c r="E3293" s="242" t="s">
        <v>212</v>
      </c>
      <c r="F3293" s="242"/>
      <c r="G3293" s="246" t="s">
        <v>678</v>
      </c>
    </row>
    <row r="3294" spans="2:7" ht="17.100000000000001" customHeight="1">
      <c r="B3294" s="240">
        <v>42087</v>
      </c>
      <c r="C3294" s="245" t="s">
        <v>3804</v>
      </c>
      <c r="D3294" s="245" t="s">
        <v>3803</v>
      </c>
      <c r="E3294" s="242" t="s">
        <v>212</v>
      </c>
      <c r="F3294" s="242" t="s">
        <v>212</v>
      </c>
      <c r="G3294" s="246" t="s">
        <v>678</v>
      </c>
    </row>
    <row r="3295" spans="2:7" ht="17.100000000000001" customHeight="1">
      <c r="B3295" s="240">
        <v>42087</v>
      </c>
      <c r="C3295" s="245" t="s">
        <v>3805</v>
      </c>
      <c r="D3295" s="245" t="s">
        <v>3798</v>
      </c>
      <c r="E3295" s="242" t="s">
        <v>212</v>
      </c>
      <c r="F3295" s="242"/>
      <c r="G3295" s="246" t="s">
        <v>678</v>
      </c>
    </row>
    <row r="3296" spans="2:7" ht="17.100000000000001" customHeight="1">
      <c r="B3296" s="240">
        <v>42087</v>
      </c>
      <c r="C3296" s="245" t="s">
        <v>3806</v>
      </c>
      <c r="D3296" s="245" t="s">
        <v>3798</v>
      </c>
      <c r="E3296" s="242" t="s">
        <v>212</v>
      </c>
      <c r="F3296" s="242"/>
      <c r="G3296" s="246" t="s">
        <v>678</v>
      </c>
    </row>
    <row r="3297" spans="2:7" ht="17.100000000000001" customHeight="1">
      <c r="B3297" s="240">
        <v>42087</v>
      </c>
      <c r="C3297" s="245" t="s">
        <v>3807</v>
      </c>
      <c r="D3297" s="245" t="s">
        <v>3798</v>
      </c>
      <c r="E3297" s="242" t="s">
        <v>212</v>
      </c>
      <c r="F3297" s="242" t="s">
        <v>212</v>
      </c>
      <c r="G3297" s="246" t="s">
        <v>678</v>
      </c>
    </row>
    <row r="3298" spans="2:7" ht="17.100000000000001" customHeight="1">
      <c r="B3298" s="240">
        <v>42087</v>
      </c>
      <c r="C3298" s="245" t="s">
        <v>3808</v>
      </c>
      <c r="D3298" s="245" t="s">
        <v>3798</v>
      </c>
      <c r="E3298" s="242" t="s">
        <v>212</v>
      </c>
      <c r="F3298" s="242" t="s">
        <v>212</v>
      </c>
      <c r="G3298" s="246" t="s">
        <v>678</v>
      </c>
    </row>
    <row r="3299" spans="2:7" ht="17.100000000000001" customHeight="1">
      <c r="B3299" s="240">
        <v>42087</v>
      </c>
      <c r="C3299" s="245" t="s">
        <v>3809</v>
      </c>
      <c r="D3299" s="245" t="s">
        <v>3798</v>
      </c>
      <c r="E3299" s="242" t="s">
        <v>212</v>
      </c>
      <c r="F3299" s="242" t="s">
        <v>212</v>
      </c>
      <c r="G3299" s="246" t="s">
        <v>678</v>
      </c>
    </row>
    <row r="3300" spans="2:7" ht="17.100000000000001" customHeight="1">
      <c r="B3300" s="240">
        <v>42087</v>
      </c>
      <c r="C3300" s="245" t="s">
        <v>3810</v>
      </c>
      <c r="D3300" s="245" t="s">
        <v>3787</v>
      </c>
      <c r="E3300" s="242" t="s">
        <v>212</v>
      </c>
      <c r="F3300" s="242" t="s">
        <v>212</v>
      </c>
      <c r="G3300" s="246" t="s">
        <v>678</v>
      </c>
    </row>
    <row r="3301" spans="2:7" ht="17.100000000000001" customHeight="1">
      <c r="B3301" s="240">
        <v>42087</v>
      </c>
      <c r="C3301" s="245" t="s">
        <v>3811</v>
      </c>
      <c r="D3301" s="245" t="s">
        <v>3798</v>
      </c>
      <c r="E3301" s="242" t="s">
        <v>212</v>
      </c>
      <c r="F3301" s="242" t="s">
        <v>212</v>
      </c>
      <c r="G3301" s="246" t="s">
        <v>678</v>
      </c>
    </row>
    <row r="3302" spans="2:7" ht="17.100000000000001" customHeight="1">
      <c r="B3302" s="240">
        <v>42087</v>
      </c>
      <c r="C3302" s="245" t="s">
        <v>3812</v>
      </c>
      <c r="D3302" s="245" t="s">
        <v>3793</v>
      </c>
      <c r="E3302" s="242" t="s">
        <v>212</v>
      </c>
      <c r="F3302" s="242" t="s">
        <v>212</v>
      </c>
      <c r="G3302" s="246" t="s">
        <v>678</v>
      </c>
    </row>
    <row r="3303" spans="2:7" ht="17.100000000000001" customHeight="1">
      <c r="B3303" s="240">
        <v>42087</v>
      </c>
      <c r="C3303" s="245" t="s">
        <v>3813</v>
      </c>
      <c r="D3303" s="245" t="s">
        <v>3793</v>
      </c>
      <c r="E3303" s="242" t="s">
        <v>212</v>
      </c>
      <c r="F3303" s="242" t="s">
        <v>212</v>
      </c>
      <c r="G3303" s="246" t="s">
        <v>678</v>
      </c>
    </row>
    <row r="3304" spans="2:7" ht="17.100000000000001" customHeight="1">
      <c r="B3304" s="240">
        <v>42087</v>
      </c>
      <c r="C3304" s="245" t="s">
        <v>3814</v>
      </c>
      <c r="D3304" s="245" t="s">
        <v>3798</v>
      </c>
      <c r="E3304" s="242" t="s">
        <v>212</v>
      </c>
      <c r="F3304" s="242" t="s">
        <v>212</v>
      </c>
      <c r="G3304" s="246" t="s">
        <v>678</v>
      </c>
    </row>
    <row r="3305" spans="2:7" ht="17.100000000000001" customHeight="1">
      <c r="B3305" s="240">
        <v>42087</v>
      </c>
      <c r="C3305" s="245" t="s">
        <v>3815</v>
      </c>
      <c r="D3305" s="245" t="s">
        <v>3816</v>
      </c>
      <c r="E3305" s="242" t="s">
        <v>212</v>
      </c>
      <c r="F3305" s="242" t="s">
        <v>212</v>
      </c>
      <c r="G3305" s="246" t="s">
        <v>678</v>
      </c>
    </row>
    <row r="3306" spans="2:7" ht="17.100000000000001" customHeight="1">
      <c r="B3306" s="240">
        <v>42087</v>
      </c>
      <c r="C3306" s="245" t="s">
        <v>3817</v>
      </c>
      <c r="D3306" s="245" t="s">
        <v>3816</v>
      </c>
      <c r="E3306" s="242" t="s">
        <v>212</v>
      </c>
      <c r="F3306" s="242" t="s">
        <v>212</v>
      </c>
      <c r="G3306" s="246" t="s">
        <v>678</v>
      </c>
    </row>
    <row r="3307" spans="2:7" ht="17.100000000000001" customHeight="1">
      <c r="B3307" s="240">
        <v>42087</v>
      </c>
      <c r="C3307" s="245" t="s">
        <v>3818</v>
      </c>
      <c r="D3307" s="245" t="s">
        <v>3816</v>
      </c>
      <c r="E3307" s="242" t="s">
        <v>212</v>
      </c>
      <c r="F3307" s="242" t="s">
        <v>212</v>
      </c>
      <c r="G3307" s="246" t="s">
        <v>678</v>
      </c>
    </row>
    <row r="3308" spans="2:7" ht="17.100000000000001" customHeight="1">
      <c r="B3308" s="240">
        <v>42087</v>
      </c>
      <c r="C3308" s="245" t="s">
        <v>3819</v>
      </c>
      <c r="D3308" s="245" t="s">
        <v>3816</v>
      </c>
      <c r="E3308" s="242" t="s">
        <v>212</v>
      </c>
      <c r="F3308" s="242" t="s">
        <v>212</v>
      </c>
      <c r="G3308" s="246" t="s">
        <v>678</v>
      </c>
    </row>
    <row r="3309" spans="2:7" ht="17.100000000000001" customHeight="1">
      <c r="B3309" s="240">
        <v>42087</v>
      </c>
      <c r="C3309" s="245" t="s">
        <v>3820</v>
      </c>
      <c r="D3309" s="245" t="s">
        <v>3816</v>
      </c>
      <c r="E3309" s="242" t="s">
        <v>212</v>
      </c>
      <c r="F3309" s="242" t="s">
        <v>212</v>
      </c>
      <c r="G3309" s="246" t="s">
        <v>678</v>
      </c>
    </row>
    <row r="3310" spans="2:7" ht="17.100000000000001" customHeight="1">
      <c r="B3310" s="240">
        <v>42087</v>
      </c>
      <c r="C3310" s="245" t="s">
        <v>3821</v>
      </c>
      <c r="D3310" s="245" t="s">
        <v>3816</v>
      </c>
      <c r="E3310" s="242" t="s">
        <v>212</v>
      </c>
      <c r="F3310" s="242" t="s">
        <v>212</v>
      </c>
      <c r="G3310" s="246" t="s">
        <v>678</v>
      </c>
    </row>
    <row r="3311" spans="2:7" ht="17.100000000000001" customHeight="1">
      <c r="B3311" s="240">
        <v>42087</v>
      </c>
      <c r="C3311" s="245" t="s">
        <v>3822</v>
      </c>
      <c r="D3311" s="245" t="s">
        <v>3816</v>
      </c>
      <c r="E3311" s="242" t="s">
        <v>212</v>
      </c>
      <c r="F3311" s="242" t="s">
        <v>212</v>
      </c>
      <c r="G3311" s="246" t="s">
        <v>678</v>
      </c>
    </row>
    <row r="3312" spans="2:7" ht="17.100000000000001" customHeight="1">
      <c r="B3312" s="240">
        <v>42087</v>
      </c>
      <c r="C3312" s="245" t="s">
        <v>3823</v>
      </c>
      <c r="D3312" s="245" t="s">
        <v>3816</v>
      </c>
      <c r="E3312" s="242" t="s">
        <v>212</v>
      </c>
      <c r="F3312" s="242" t="s">
        <v>212</v>
      </c>
      <c r="G3312" s="246" t="s">
        <v>678</v>
      </c>
    </row>
    <row r="3313" spans="2:7" ht="17.100000000000001" customHeight="1">
      <c r="B3313" s="240">
        <v>42087</v>
      </c>
      <c r="C3313" s="245" t="s">
        <v>3824</v>
      </c>
      <c r="D3313" s="245" t="s">
        <v>3816</v>
      </c>
      <c r="E3313" s="242" t="s">
        <v>212</v>
      </c>
      <c r="F3313" s="242" t="s">
        <v>212</v>
      </c>
      <c r="G3313" s="246" t="s">
        <v>678</v>
      </c>
    </row>
    <row r="3314" spans="2:7" ht="17.100000000000001" customHeight="1">
      <c r="B3314" s="240">
        <v>42087</v>
      </c>
      <c r="C3314" s="245" t="s">
        <v>3825</v>
      </c>
      <c r="D3314" s="245" t="s">
        <v>3816</v>
      </c>
      <c r="E3314" s="242" t="s">
        <v>212</v>
      </c>
      <c r="F3314" s="242"/>
      <c r="G3314" s="246" t="s">
        <v>678</v>
      </c>
    </row>
    <row r="3315" spans="2:7" ht="17.100000000000001" customHeight="1">
      <c r="B3315" s="240">
        <v>42087</v>
      </c>
      <c r="C3315" s="245" t="s">
        <v>3826</v>
      </c>
      <c r="D3315" s="245" t="s">
        <v>3816</v>
      </c>
      <c r="E3315" s="242" t="s">
        <v>212</v>
      </c>
      <c r="F3315" s="242"/>
      <c r="G3315" s="246" t="s">
        <v>678</v>
      </c>
    </row>
    <row r="3316" spans="2:7" ht="17.100000000000001" customHeight="1">
      <c r="B3316" s="240">
        <v>42087</v>
      </c>
      <c r="C3316" s="245" t="s">
        <v>3827</v>
      </c>
      <c r="D3316" s="245" t="s">
        <v>3816</v>
      </c>
      <c r="E3316" s="242" t="s">
        <v>212</v>
      </c>
      <c r="F3316" s="242" t="s">
        <v>212</v>
      </c>
      <c r="G3316" s="246" t="s">
        <v>678</v>
      </c>
    </row>
    <row r="3317" spans="2:7" ht="17.100000000000001" customHeight="1">
      <c r="B3317" s="240">
        <v>42087</v>
      </c>
      <c r="C3317" s="245" t="s">
        <v>3828</v>
      </c>
      <c r="D3317" s="245" t="s">
        <v>3829</v>
      </c>
      <c r="E3317" s="242" t="s">
        <v>212</v>
      </c>
      <c r="F3317" s="242"/>
      <c r="G3317" s="246" t="s">
        <v>678</v>
      </c>
    </row>
    <row r="3318" spans="2:7" ht="17.100000000000001" customHeight="1">
      <c r="B3318" s="240">
        <v>42087</v>
      </c>
      <c r="C3318" s="245" t="s">
        <v>3830</v>
      </c>
      <c r="D3318" s="245" t="s">
        <v>3829</v>
      </c>
      <c r="E3318" s="242" t="s">
        <v>212</v>
      </c>
      <c r="F3318" s="242"/>
      <c r="G3318" s="246" t="s">
        <v>678</v>
      </c>
    </row>
    <row r="3319" spans="2:7" ht="17.100000000000001" customHeight="1">
      <c r="B3319" s="240">
        <v>42087</v>
      </c>
      <c r="C3319" s="245" t="s">
        <v>3831</v>
      </c>
      <c r="D3319" s="245" t="s">
        <v>3829</v>
      </c>
      <c r="E3319" s="242" t="s">
        <v>212</v>
      </c>
      <c r="F3319" s="242"/>
      <c r="G3319" s="246" t="s">
        <v>678</v>
      </c>
    </row>
    <row r="3320" spans="2:7" ht="17.100000000000001" customHeight="1">
      <c r="B3320" s="240">
        <v>42087</v>
      </c>
      <c r="C3320" s="245" t="s">
        <v>3832</v>
      </c>
      <c r="D3320" s="245" t="s">
        <v>3829</v>
      </c>
      <c r="E3320" s="242" t="s">
        <v>212</v>
      </c>
      <c r="F3320" s="242" t="s">
        <v>212</v>
      </c>
      <c r="G3320" s="246" t="s">
        <v>678</v>
      </c>
    </row>
    <row r="3321" spans="2:7" ht="17.100000000000001" customHeight="1">
      <c r="B3321" s="240">
        <v>42087</v>
      </c>
      <c r="C3321" s="245" t="s">
        <v>3833</v>
      </c>
      <c r="D3321" s="245" t="s">
        <v>3834</v>
      </c>
      <c r="E3321" s="242" t="s">
        <v>212</v>
      </c>
      <c r="F3321" s="242"/>
      <c r="G3321" s="246" t="s">
        <v>678</v>
      </c>
    </row>
    <row r="3322" spans="2:7" ht="17.100000000000001" customHeight="1">
      <c r="B3322" s="240">
        <v>42087</v>
      </c>
      <c r="C3322" s="245" t="s">
        <v>3835</v>
      </c>
      <c r="D3322" s="245" t="s">
        <v>3836</v>
      </c>
      <c r="E3322" s="242" t="s">
        <v>212</v>
      </c>
      <c r="F3322" s="242" t="s">
        <v>212</v>
      </c>
      <c r="G3322" s="246" t="s">
        <v>385</v>
      </c>
    </row>
    <row r="3323" spans="2:7" ht="17.100000000000001" customHeight="1">
      <c r="B3323" s="240">
        <v>42087</v>
      </c>
      <c r="C3323" s="245" t="s">
        <v>3837</v>
      </c>
      <c r="D3323" s="245" t="s">
        <v>3838</v>
      </c>
      <c r="E3323" s="242" t="s">
        <v>212</v>
      </c>
      <c r="F3323" s="242" t="s">
        <v>212</v>
      </c>
      <c r="G3323" s="246" t="s">
        <v>385</v>
      </c>
    </row>
    <row r="3324" spans="2:7" ht="17.100000000000001" customHeight="1">
      <c r="B3324" s="240">
        <v>42087</v>
      </c>
      <c r="C3324" s="245" t="s">
        <v>3839</v>
      </c>
      <c r="D3324" s="245" t="s">
        <v>3838</v>
      </c>
      <c r="E3324" s="242" t="s">
        <v>212</v>
      </c>
      <c r="F3324" s="242" t="s">
        <v>212</v>
      </c>
      <c r="G3324" s="246" t="s">
        <v>385</v>
      </c>
    </row>
    <row r="3325" spans="2:7" ht="17.100000000000001" customHeight="1">
      <c r="B3325" s="240">
        <v>42087</v>
      </c>
      <c r="C3325" s="245" t="s">
        <v>3840</v>
      </c>
      <c r="D3325" s="245" t="s">
        <v>3836</v>
      </c>
      <c r="E3325" s="242" t="s">
        <v>212</v>
      </c>
      <c r="F3325" s="242" t="s">
        <v>212</v>
      </c>
      <c r="G3325" s="246" t="s">
        <v>385</v>
      </c>
    </row>
    <row r="3326" spans="2:7" ht="17.100000000000001" customHeight="1">
      <c r="B3326" s="240">
        <v>42087</v>
      </c>
      <c r="C3326" s="245" t="s">
        <v>3841</v>
      </c>
      <c r="D3326" s="245" t="s">
        <v>3838</v>
      </c>
      <c r="E3326" s="242" t="s">
        <v>212</v>
      </c>
      <c r="F3326" s="242"/>
      <c r="G3326" s="246" t="s">
        <v>385</v>
      </c>
    </row>
    <row r="3327" spans="2:7" ht="17.100000000000001" customHeight="1">
      <c r="B3327" s="240">
        <v>42087</v>
      </c>
      <c r="C3327" s="245" t="s">
        <v>3842</v>
      </c>
      <c r="D3327" s="245" t="s">
        <v>3838</v>
      </c>
      <c r="E3327" s="242" t="s">
        <v>212</v>
      </c>
      <c r="F3327" s="242"/>
      <c r="G3327" s="246" t="s">
        <v>385</v>
      </c>
    </row>
    <row r="3328" spans="2:7" ht="17.100000000000001" customHeight="1">
      <c r="B3328" s="240">
        <v>42087</v>
      </c>
      <c r="C3328" s="245" t="s">
        <v>3843</v>
      </c>
      <c r="D3328" s="245" t="s">
        <v>3844</v>
      </c>
      <c r="E3328" s="242" t="s">
        <v>212</v>
      </c>
      <c r="F3328" s="242" t="s">
        <v>212</v>
      </c>
      <c r="G3328" s="246" t="s">
        <v>385</v>
      </c>
    </row>
    <row r="3329" spans="2:7" ht="17.100000000000001" customHeight="1">
      <c r="B3329" s="240">
        <v>42087</v>
      </c>
      <c r="C3329" s="245" t="s">
        <v>3845</v>
      </c>
      <c r="D3329" s="245" t="s">
        <v>3846</v>
      </c>
      <c r="E3329" s="242" t="s">
        <v>212</v>
      </c>
      <c r="F3329" s="242" t="s">
        <v>212</v>
      </c>
      <c r="G3329" s="246" t="s">
        <v>678</v>
      </c>
    </row>
    <row r="3330" spans="2:7" ht="17.100000000000001" customHeight="1">
      <c r="B3330" s="240">
        <v>42087</v>
      </c>
      <c r="C3330" s="245" t="s">
        <v>3847</v>
      </c>
      <c r="D3330" s="245" t="s">
        <v>3848</v>
      </c>
      <c r="E3330" s="242" t="s">
        <v>212</v>
      </c>
      <c r="F3330" s="242" t="s">
        <v>212</v>
      </c>
      <c r="G3330" s="246" t="s">
        <v>678</v>
      </c>
    </row>
    <row r="3331" spans="2:7" ht="17.100000000000001" customHeight="1">
      <c r="B3331" s="240">
        <v>42087</v>
      </c>
      <c r="C3331" s="245" t="s">
        <v>3849</v>
      </c>
      <c r="D3331" s="245" t="s">
        <v>3850</v>
      </c>
      <c r="E3331" s="242" t="s">
        <v>212</v>
      </c>
      <c r="F3331" s="242" t="s">
        <v>212</v>
      </c>
      <c r="G3331" s="246" t="s">
        <v>678</v>
      </c>
    </row>
    <row r="3332" spans="2:7" ht="17.100000000000001" customHeight="1">
      <c r="B3332" s="240">
        <v>42087</v>
      </c>
      <c r="C3332" s="245" t="s">
        <v>3851</v>
      </c>
      <c r="D3332" s="245" t="s">
        <v>3852</v>
      </c>
      <c r="E3332" s="242" t="s">
        <v>212</v>
      </c>
      <c r="F3332" s="242" t="s">
        <v>212</v>
      </c>
      <c r="G3332" s="246" t="s">
        <v>678</v>
      </c>
    </row>
    <row r="3333" spans="2:7" ht="17.100000000000001" customHeight="1">
      <c r="B3333" s="240">
        <v>42087</v>
      </c>
      <c r="C3333" s="245" t="s">
        <v>2448</v>
      </c>
      <c r="D3333" s="245" t="s">
        <v>3853</v>
      </c>
      <c r="E3333" s="242" t="s">
        <v>212</v>
      </c>
      <c r="F3333" s="242" t="s">
        <v>212</v>
      </c>
      <c r="G3333" s="246" t="s">
        <v>678</v>
      </c>
    </row>
    <row r="3334" spans="2:7" ht="17.100000000000001" customHeight="1">
      <c r="B3334" s="240">
        <v>42087</v>
      </c>
      <c r="C3334" s="245" t="s">
        <v>3854</v>
      </c>
      <c r="D3334" s="245" t="s">
        <v>3853</v>
      </c>
      <c r="E3334" s="242" t="s">
        <v>212</v>
      </c>
      <c r="F3334" s="242" t="s">
        <v>212</v>
      </c>
      <c r="G3334" s="246" t="s">
        <v>678</v>
      </c>
    </row>
    <row r="3335" spans="2:7" ht="17.100000000000001" customHeight="1">
      <c r="B3335" s="240">
        <v>42087</v>
      </c>
      <c r="C3335" s="245" t="s">
        <v>3855</v>
      </c>
      <c r="D3335" s="245" t="s">
        <v>3853</v>
      </c>
      <c r="E3335" s="242" t="s">
        <v>212</v>
      </c>
      <c r="F3335" s="242" t="s">
        <v>212</v>
      </c>
      <c r="G3335" s="246" t="s">
        <v>678</v>
      </c>
    </row>
    <row r="3336" spans="2:7" ht="17.100000000000001" customHeight="1">
      <c r="B3336" s="240">
        <v>42087</v>
      </c>
      <c r="C3336" s="245" t="s">
        <v>3856</v>
      </c>
      <c r="D3336" s="245" t="s">
        <v>3853</v>
      </c>
      <c r="E3336" s="242" t="s">
        <v>212</v>
      </c>
      <c r="F3336" s="242" t="s">
        <v>212</v>
      </c>
      <c r="G3336" s="246" t="s">
        <v>678</v>
      </c>
    </row>
    <row r="3337" spans="2:7" ht="17.100000000000001" customHeight="1">
      <c r="B3337" s="240">
        <v>42087</v>
      </c>
      <c r="C3337" s="245" t="s">
        <v>3857</v>
      </c>
      <c r="D3337" s="245" t="s">
        <v>3858</v>
      </c>
      <c r="E3337" s="242" t="s">
        <v>212</v>
      </c>
      <c r="F3337" s="242" t="s">
        <v>212</v>
      </c>
      <c r="G3337" s="246" t="s">
        <v>678</v>
      </c>
    </row>
    <row r="3338" spans="2:7" ht="17.100000000000001" customHeight="1">
      <c r="B3338" s="240">
        <v>42087</v>
      </c>
      <c r="C3338" s="245" t="s">
        <v>3859</v>
      </c>
      <c r="D3338" s="245" t="s">
        <v>3858</v>
      </c>
      <c r="E3338" s="242" t="s">
        <v>212</v>
      </c>
      <c r="F3338" s="242" t="s">
        <v>212</v>
      </c>
      <c r="G3338" s="246" t="s">
        <v>678</v>
      </c>
    </row>
    <row r="3339" spans="2:7" ht="17.100000000000001" customHeight="1">
      <c r="B3339" s="240">
        <v>42087</v>
      </c>
      <c r="C3339" s="245" t="s">
        <v>3860</v>
      </c>
      <c r="D3339" s="245" t="s">
        <v>3861</v>
      </c>
      <c r="E3339" s="242" t="s">
        <v>212</v>
      </c>
      <c r="F3339" s="242"/>
      <c r="G3339" s="246" t="s">
        <v>678</v>
      </c>
    </row>
    <row r="3340" spans="2:7" ht="17.100000000000001" customHeight="1">
      <c r="B3340" s="240">
        <v>42087</v>
      </c>
      <c r="C3340" s="245" t="s">
        <v>3862</v>
      </c>
      <c r="D3340" s="245" t="s">
        <v>3853</v>
      </c>
      <c r="E3340" s="242" t="s">
        <v>212</v>
      </c>
      <c r="F3340" s="242" t="s">
        <v>212</v>
      </c>
      <c r="G3340" s="246" t="s">
        <v>678</v>
      </c>
    </row>
    <row r="3341" spans="2:7" ht="17.100000000000001" customHeight="1">
      <c r="B3341" s="240">
        <v>42087</v>
      </c>
      <c r="C3341" s="245" t="s">
        <v>3863</v>
      </c>
      <c r="D3341" s="245" t="s">
        <v>3853</v>
      </c>
      <c r="E3341" s="242" t="s">
        <v>212</v>
      </c>
      <c r="F3341" s="242" t="s">
        <v>212</v>
      </c>
      <c r="G3341" s="246" t="s">
        <v>678</v>
      </c>
    </row>
    <row r="3342" spans="2:7" ht="17.100000000000001" customHeight="1">
      <c r="B3342" s="240">
        <v>42087</v>
      </c>
      <c r="C3342" s="245" t="s">
        <v>3864</v>
      </c>
      <c r="D3342" s="245" t="s">
        <v>3852</v>
      </c>
      <c r="E3342" s="242" t="s">
        <v>212</v>
      </c>
      <c r="F3342" s="242"/>
      <c r="G3342" s="246" t="s">
        <v>678</v>
      </c>
    </row>
    <row r="3343" spans="2:7" ht="17.100000000000001" customHeight="1">
      <c r="B3343" s="240">
        <v>42087</v>
      </c>
      <c r="C3343" s="245" t="s">
        <v>3865</v>
      </c>
      <c r="D3343" s="245" t="s">
        <v>3852</v>
      </c>
      <c r="E3343" s="242" t="s">
        <v>212</v>
      </c>
      <c r="F3343" s="242"/>
      <c r="G3343" s="246" t="s">
        <v>678</v>
      </c>
    </row>
    <row r="3344" spans="2:7" ht="17.100000000000001" customHeight="1">
      <c r="B3344" s="240">
        <v>42087</v>
      </c>
      <c r="C3344" s="245" t="s">
        <v>3866</v>
      </c>
      <c r="D3344" s="245" t="s">
        <v>3867</v>
      </c>
      <c r="E3344" s="242" t="s">
        <v>212</v>
      </c>
      <c r="F3344" s="242" t="s">
        <v>212</v>
      </c>
      <c r="G3344" s="246" t="s">
        <v>3868</v>
      </c>
    </row>
    <row r="3345" spans="2:7" ht="17.100000000000001" customHeight="1">
      <c r="B3345" s="240">
        <v>42087</v>
      </c>
      <c r="C3345" s="245" t="s">
        <v>3869</v>
      </c>
      <c r="D3345" s="245" t="s">
        <v>3867</v>
      </c>
      <c r="E3345" s="242" t="s">
        <v>212</v>
      </c>
      <c r="F3345" s="242" t="s">
        <v>212</v>
      </c>
      <c r="G3345" s="246" t="s">
        <v>3868</v>
      </c>
    </row>
    <row r="3346" spans="2:7" ht="17.100000000000001" customHeight="1">
      <c r="B3346" s="240">
        <v>42087</v>
      </c>
      <c r="C3346" s="245" t="s">
        <v>3870</v>
      </c>
      <c r="D3346" s="245" t="s">
        <v>3867</v>
      </c>
      <c r="E3346" s="242" t="s">
        <v>212</v>
      </c>
      <c r="F3346" s="242" t="s">
        <v>212</v>
      </c>
      <c r="G3346" s="246" t="s">
        <v>3868</v>
      </c>
    </row>
    <row r="3347" spans="2:7" ht="17.100000000000001" customHeight="1">
      <c r="B3347" s="240">
        <v>42087</v>
      </c>
      <c r="C3347" s="245" t="s">
        <v>3871</v>
      </c>
      <c r="D3347" s="245" t="s">
        <v>3867</v>
      </c>
      <c r="E3347" s="242" t="s">
        <v>212</v>
      </c>
      <c r="F3347" s="242"/>
      <c r="G3347" s="246" t="s">
        <v>3872</v>
      </c>
    </row>
    <row r="3348" spans="2:7" ht="17.100000000000001" customHeight="1">
      <c r="B3348" s="240">
        <v>42087</v>
      </c>
      <c r="C3348" s="245" t="s">
        <v>3873</v>
      </c>
      <c r="D3348" s="245" t="s">
        <v>3867</v>
      </c>
      <c r="E3348" s="242" t="s">
        <v>212</v>
      </c>
      <c r="F3348" s="242" t="s">
        <v>212</v>
      </c>
      <c r="G3348" s="246" t="s">
        <v>3872</v>
      </c>
    </row>
    <row r="3349" spans="2:7" ht="17.100000000000001" customHeight="1">
      <c r="B3349" s="240">
        <v>42087</v>
      </c>
      <c r="C3349" s="245" t="s">
        <v>3874</v>
      </c>
      <c r="D3349" s="245" t="s">
        <v>3867</v>
      </c>
      <c r="E3349" s="242" t="s">
        <v>212</v>
      </c>
      <c r="F3349" s="242" t="s">
        <v>212</v>
      </c>
      <c r="G3349" s="246" t="s">
        <v>3872</v>
      </c>
    </row>
    <row r="3350" spans="2:7" ht="17.100000000000001" customHeight="1">
      <c r="B3350" s="240">
        <v>42087</v>
      </c>
      <c r="C3350" s="245" t="s">
        <v>3875</v>
      </c>
      <c r="D3350" s="245" t="s">
        <v>3867</v>
      </c>
      <c r="E3350" s="242" t="s">
        <v>212</v>
      </c>
      <c r="F3350" s="242" t="s">
        <v>212</v>
      </c>
      <c r="G3350" s="246" t="s">
        <v>3872</v>
      </c>
    </row>
    <row r="3351" spans="2:7" ht="17.100000000000001" customHeight="1">
      <c r="B3351" s="240">
        <v>42087</v>
      </c>
      <c r="C3351" s="245" t="s">
        <v>3876</v>
      </c>
      <c r="D3351" s="245" t="s">
        <v>3877</v>
      </c>
      <c r="E3351" s="242" t="s">
        <v>212</v>
      </c>
      <c r="F3351" s="242" t="s">
        <v>212</v>
      </c>
      <c r="G3351" s="246" t="s">
        <v>3868</v>
      </c>
    </row>
    <row r="3352" spans="2:7" ht="17.100000000000001" customHeight="1">
      <c r="B3352" s="240">
        <v>42087</v>
      </c>
      <c r="C3352" s="245" t="s">
        <v>3878</v>
      </c>
      <c r="D3352" s="245" t="s">
        <v>3877</v>
      </c>
      <c r="E3352" s="242" t="s">
        <v>212</v>
      </c>
      <c r="F3352" s="242" t="s">
        <v>212</v>
      </c>
      <c r="G3352" s="246" t="s">
        <v>3868</v>
      </c>
    </row>
    <row r="3353" spans="2:7" ht="17.100000000000001" customHeight="1">
      <c r="B3353" s="240">
        <v>42087</v>
      </c>
      <c r="C3353" s="245" t="s">
        <v>3879</v>
      </c>
      <c r="D3353" s="245" t="s">
        <v>3877</v>
      </c>
      <c r="E3353" s="242" t="s">
        <v>212</v>
      </c>
      <c r="F3353" s="242" t="s">
        <v>212</v>
      </c>
      <c r="G3353" s="246" t="s">
        <v>3868</v>
      </c>
    </row>
    <row r="3354" spans="2:7" ht="17.100000000000001" customHeight="1">
      <c r="B3354" s="240">
        <v>42087</v>
      </c>
      <c r="C3354" s="245" t="s">
        <v>3880</v>
      </c>
      <c r="D3354" s="245" t="s">
        <v>3877</v>
      </c>
      <c r="E3354" s="242" t="s">
        <v>212</v>
      </c>
      <c r="F3354" s="242" t="s">
        <v>212</v>
      </c>
      <c r="G3354" s="246" t="s">
        <v>3868</v>
      </c>
    </row>
    <row r="3355" spans="2:7" ht="17.100000000000001" customHeight="1">
      <c r="B3355" s="240">
        <v>42087</v>
      </c>
      <c r="C3355" s="245" t="s">
        <v>3881</v>
      </c>
      <c r="D3355" s="245" t="s">
        <v>3877</v>
      </c>
      <c r="E3355" s="242" t="s">
        <v>212</v>
      </c>
      <c r="F3355" s="242" t="s">
        <v>212</v>
      </c>
      <c r="G3355" s="246" t="s">
        <v>3868</v>
      </c>
    </row>
    <row r="3356" spans="2:7" ht="17.100000000000001" customHeight="1">
      <c r="B3356" s="240">
        <v>42087</v>
      </c>
      <c r="C3356" s="245" t="s">
        <v>3882</v>
      </c>
      <c r="D3356" s="245" t="s">
        <v>3877</v>
      </c>
      <c r="E3356" s="242" t="s">
        <v>212</v>
      </c>
      <c r="F3356" s="242" t="s">
        <v>212</v>
      </c>
      <c r="G3356" s="246" t="s">
        <v>3868</v>
      </c>
    </row>
    <row r="3357" spans="2:7" ht="17.100000000000001" customHeight="1">
      <c r="B3357" s="240">
        <v>42087</v>
      </c>
      <c r="C3357" s="245" t="s">
        <v>3883</v>
      </c>
      <c r="D3357" s="245" t="s">
        <v>3877</v>
      </c>
      <c r="E3357" s="242" t="s">
        <v>212</v>
      </c>
      <c r="F3357" s="242" t="s">
        <v>212</v>
      </c>
      <c r="G3357" s="246" t="s">
        <v>3868</v>
      </c>
    </row>
    <row r="3358" spans="2:7" ht="17.100000000000001" customHeight="1">
      <c r="B3358" s="240">
        <v>42087</v>
      </c>
      <c r="C3358" s="245" t="s">
        <v>3884</v>
      </c>
      <c r="D3358" s="245" t="s">
        <v>3877</v>
      </c>
      <c r="E3358" s="242" t="s">
        <v>212</v>
      </c>
      <c r="F3358" s="242" t="s">
        <v>212</v>
      </c>
      <c r="G3358" s="246" t="s">
        <v>3868</v>
      </c>
    </row>
    <row r="3359" spans="2:7" ht="17.100000000000001" customHeight="1">
      <c r="B3359" s="240">
        <v>42087</v>
      </c>
      <c r="C3359" s="245" t="s">
        <v>3885</v>
      </c>
      <c r="D3359" s="245" t="s">
        <v>3877</v>
      </c>
      <c r="E3359" s="242" t="s">
        <v>212</v>
      </c>
      <c r="F3359" s="242" t="s">
        <v>212</v>
      </c>
      <c r="G3359" s="246" t="s">
        <v>3868</v>
      </c>
    </row>
    <row r="3360" spans="2:7" ht="17.100000000000001" customHeight="1">
      <c r="B3360" s="240">
        <v>42087</v>
      </c>
      <c r="C3360" s="245" t="s">
        <v>3886</v>
      </c>
      <c r="D3360" s="245" t="s">
        <v>3877</v>
      </c>
      <c r="E3360" s="242" t="s">
        <v>212</v>
      </c>
      <c r="F3360" s="242" t="s">
        <v>212</v>
      </c>
      <c r="G3360" s="246" t="s">
        <v>3868</v>
      </c>
    </row>
    <row r="3361" spans="2:7" ht="17.100000000000001" customHeight="1">
      <c r="B3361" s="240">
        <v>42087</v>
      </c>
      <c r="C3361" s="245" t="s">
        <v>3887</v>
      </c>
      <c r="D3361" s="245" t="s">
        <v>3877</v>
      </c>
      <c r="E3361" s="242" t="s">
        <v>212</v>
      </c>
      <c r="F3361" s="242" t="s">
        <v>212</v>
      </c>
      <c r="G3361" s="246" t="s">
        <v>3868</v>
      </c>
    </row>
    <row r="3362" spans="2:7" ht="17.100000000000001" customHeight="1">
      <c r="B3362" s="240">
        <v>42087</v>
      </c>
      <c r="C3362" s="245" t="s">
        <v>3888</v>
      </c>
      <c r="D3362" s="245" t="s">
        <v>3877</v>
      </c>
      <c r="E3362" s="242" t="s">
        <v>212</v>
      </c>
      <c r="F3362" s="242" t="s">
        <v>212</v>
      </c>
      <c r="G3362" s="246" t="s">
        <v>3868</v>
      </c>
    </row>
    <row r="3363" spans="2:7" ht="17.100000000000001" customHeight="1">
      <c r="B3363" s="240">
        <v>42087</v>
      </c>
      <c r="C3363" s="245" t="s">
        <v>3889</v>
      </c>
      <c r="D3363" s="245" t="s">
        <v>3877</v>
      </c>
      <c r="E3363" s="242" t="s">
        <v>212</v>
      </c>
      <c r="F3363" s="242" t="s">
        <v>212</v>
      </c>
      <c r="G3363" s="246" t="s">
        <v>3868</v>
      </c>
    </row>
    <row r="3364" spans="2:7" ht="17.100000000000001" customHeight="1">
      <c r="B3364" s="240">
        <v>42087</v>
      </c>
      <c r="C3364" s="245" t="s">
        <v>3890</v>
      </c>
      <c r="D3364" s="245" t="s">
        <v>3877</v>
      </c>
      <c r="E3364" s="242" t="s">
        <v>212</v>
      </c>
      <c r="F3364" s="242" t="s">
        <v>212</v>
      </c>
      <c r="G3364" s="246" t="s">
        <v>3868</v>
      </c>
    </row>
    <row r="3365" spans="2:7" ht="17.100000000000001" customHeight="1">
      <c r="B3365" s="240">
        <v>42087</v>
      </c>
      <c r="C3365" s="245" t="s">
        <v>3891</v>
      </c>
      <c r="D3365" s="245" t="s">
        <v>3877</v>
      </c>
      <c r="E3365" s="242" t="s">
        <v>212</v>
      </c>
      <c r="F3365" s="242" t="s">
        <v>212</v>
      </c>
      <c r="G3365" s="246" t="s">
        <v>3868</v>
      </c>
    </row>
    <row r="3366" spans="2:7" ht="17.100000000000001" customHeight="1">
      <c r="B3366" s="240">
        <v>42087</v>
      </c>
      <c r="C3366" s="245" t="s">
        <v>3892</v>
      </c>
      <c r="D3366" s="245" t="s">
        <v>3877</v>
      </c>
      <c r="E3366" s="242" t="s">
        <v>212</v>
      </c>
      <c r="F3366" s="242" t="s">
        <v>212</v>
      </c>
      <c r="G3366" s="246" t="s">
        <v>3872</v>
      </c>
    </row>
    <row r="3367" spans="2:7" ht="17.100000000000001" customHeight="1">
      <c r="B3367" s="240">
        <v>42087</v>
      </c>
      <c r="C3367" s="245" t="s">
        <v>3893</v>
      </c>
      <c r="D3367" s="245" t="s">
        <v>3877</v>
      </c>
      <c r="E3367" s="242" t="s">
        <v>212</v>
      </c>
      <c r="F3367" s="242" t="s">
        <v>212</v>
      </c>
      <c r="G3367" s="246" t="s">
        <v>3872</v>
      </c>
    </row>
    <row r="3368" spans="2:7" ht="17.100000000000001" customHeight="1">
      <c r="B3368" s="240">
        <v>42087</v>
      </c>
      <c r="C3368" s="245" t="s">
        <v>3894</v>
      </c>
      <c r="D3368" s="245" t="s">
        <v>3877</v>
      </c>
      <c r="E3368" s="242" t="s">
        <v>212</v>
      </c>
      <c r="F3368" s="242" t="s">
        <v>212</v>
      </c>
      <c r="G3368" s="246" t="s">
        <v>3872</v>
      </c>
    </row>
    <row r="3369" spans="2:7" ht="17.100000000000001" customHeight="1">
      <c r="B3369" s="240">
        <v>42087</v>
      </c>
      <c r="C3369" s="245" t="s">
        <v>3895</v>
      </c>
      <c r="D3369" s="245" t="s">
        <v>3877</v>
      </c>
      <c r="E3369" s="242" t="s">
        <v>212</v>
      </c>
      <c r="F3369" s="242" t="s">
        <v>212</v>
      </c>
      <c r="G3369" s="246" t="s">
        <v>3872</v>
      </c>
    </row>
    <row r="3370" spans="2:7" ht="17.100000000000001" customHeight="1">
      <c r="B3370" s="240">
        <v>42087</v>
      </c>
      <c r="C3370" s="245" t="s">
        <v>3896</v>
      </c>
      <c r="D3370" s="245" t="s">
        <v>3877</v>
      </c>
      <c r="E3370" s="242" t="s">
        <v>212</v>
      </c>
      <c r="F3370" s="242" t="s">
        <v>212</v>
      </c>
      <c r="G3370" s="246" t="s">
        <v>3872</v>
      </c>
    </row>
    <row r="3371" spans="2:7" ht="17.100000000000001" customHeight="1">
      <c r="B3371" s="240">
        <v>42087</v>
      </c>
      <c r="C3371" s="245" t="s">
        <v>3897</v>
      </c>
      <c r="D3371" s="245" t="s">
        <v>3877</v>
      </c>
      <c r="E3371" s="242" t="s">
        <v>212</v>
      </c>
      <c r="F3371" s="242" t="s">
        <v>212</v>
      </c>
      <c r="G3371" s="246" t="s">
        <v>3872</v>
      </c>
    </row>
    <row r="3372" spans="2:7" ht="17.100000000000001" customHeight="1">
      <c r="B3372" s="240">
        <v>42087</v>
      </c>
      <c r="C3372" s="245" t="s">
        <v>3898</v>
      </c>
      <c r="D3372" s="245" t="s">
        <v>3877</v>
      </c>
      <c r="E3372" s="242" t="s">
        <v>212</v>
      </c>
      <c r="F3372" s="242"/>
      <c r="G3372" s="246" t="s">
        <v>3872</v>
      </c>
    </row>
    <row r="3373" spans="2:7" ht="17.100000000000001" customHeight="1">
      <c r="B3373" s="240">
        <v>42087</v>
      </c>
      <c r="C3373" s="245" t="s">
        <v>3899</v>
      </c>
      <c r="D3373" s="245" t="s">
        <v>3900</v>
      </c>
      <c r="E3373" s="242" t="s">
        <v>212</v>
      </c>
      <c r="F3373" s="242" t="s">
        <v>212</v>
      </c>
      <c r="G3373" s="246" t="s">
        <v>3868</v>
      </c>
    </row>
    <row r="3374" spans="2:7" ht="17.100000000000001" customHeight="1">
      <c r="B3374" s="240">
        <v>42087</v>
      </c>
      <c r="C3374" s="245" t="s">
        <v>3901</v>
      </c>
      <c r="D3374" s="245" t="s">
        <v>3900</v>
      </c>
      <c r="E3374" s="242" t="s">
        <v>212</v>
      </c>
      <c r="F3374" s="242" t="s">
        <v>212</v>
      </c>
      <c r="G3374" s="246" t="s">
        <v>3868</v>
      </c>
    </row>
    <row r="3375" spans="2:7" ht="17.100000000000001" customHeight="1">
      <c r="B3375" s="240">
        <v>42087</v>
      </c>
      <c r="C3375" s="245" t="s">
        <v>3902</v>
      </c>
      <c r="D3375" s="245" t="s">
        <v>3900</v>
      </c>
      <c r="E3375" s="242" t="s">
        <v>212</v>
      </c>
      <c r="F3375" s="242" t="s">
        <v>212</v>
      </c>
      <c r="G3375" s="246" t="s">
        <v>3868</v>
      </c>
    </row>
    <row r="3376" spans="2:7" ht="17.100000000000001" customHeight="1">
      <c r="B3376" s="240">
        <v>42087</v>
      </c>
      <c r="C3376" s="245" t="s">
        <v>3903</v>
      </c>
      <c r="D3376" s="245" t="s">
        <v>3900</v>
      </c>
      <c r="E3376" s="242" t="s">
        <v>212</v>
      </c>
      <c r="F3376" s="242" t="s">
        <v>212</v>
      </c>
      <c r="G3376" s="246" t="s">
        <v>3868</v>
      </c>
    </row>
    <row r="3377" spans="2:7" ht="17.100000000000001" customHeight="1">
      <c r="B3377" s="240">
        <v>42087</v>
      </c>
      <c r="C3377" s="245" t="s">
        <v>3904</v>
      </c>
      <c r="D3377" s="245" t="s">
        <v>3900</v>
      </c>
      <c r="E3377" s="242" t="s">
        <v>212</v>
      </c>
      <c r="F3377" s="242" t="s">
        <v>212</v>
      </c>
      <c r="G3377" s="246" t="s">
        <v>3868</v>
      </c>
    </row>
    <row r="3378" spans="2:7" ht="17.100000000000001" customHeight="1">
      <c r="B3378" s="240">
        <v>42087</v>
      </c>
      <c r="C3378" s="245" t="s">
        <v>3905</v>
      </c>
      <c r="D3378" s="245" t="s">
        <v>3900</v>
      </c>
      <c r="E3378" s="242" t="s">
        <v>212</v>
      </c>
      <c r="F3378" s="242" t="s">
        <v>212</v>
      </c>
      <c r="G3378" s="246" t="s">
        <v>3868</v>
      </c>
    </row>
    <row r="3379" spans="2:7" ht="17.100000000000001" customHeight="1">
      <c r="B3379" s="240">
        <v>42087</v>
      </c>
      <c r="C3379" s="245" t="s">
        <v>3906</v>
      </c>
      <c r="D3379" s="245" t="s">
        <v>3900</v>
      </c>
      <c r="E3379" s="242" t="s">
        <v>212</v>
      </c>
      <c r="F3379" s="242" t="s">
        <v>212</v>
      </c>
      <c r="G3379" s="246" t="s">
        <v>3868</v>
      </c>
    </row>
    <row r="3380" spans="2:7" ht="17.100000000000001" customHeight="1">
      <c r="B3380" s="240">
        <v>42087</v>
      </c>
      <c r="C3380" s="245" t="s">
        <v>3907</v>
      </c>
      <c r="D3380" s="245" t="s">
        <v>3900</v>
      </c>
      <c r="E3380" s="242" t="s">
        <v>212</v>
      </c>
      <c r="F3380" s="242" t="s">
        <v>212</v>
      </c>
      <c r="G3380" s="246" t="s">
        <v>3868</v>
      </c>
    </row>
    <row r="3381" spans="2:7" ht="17.100000000000001" customHeight="1">
      <c r="B3381" s="240">
        <v>42087</v>
      </c>
      <c r="C3381" s="245" t="s">
        <v>3908</v>
      </c>
      <c r="D3381" s="245" t="s">
        <v>3900</v>
      </c>
      <c r="E3381" s="242" t="s">
        <v>212</v>
      </c>
      <c r="F3381" s="242" t="s">
        <v>212</v>
      </c>
      <c r="G3381" s="246" t="s">
        <v>3868</v>
      </c>
    </row>
    <row r="3382" spans="2:7" ht="17.100000000000001" customHeight="1">
      <c r="B3382" s="240">
        <v>42087</v>
      </c>
      <c r="C3382" s="245" t="s">
        <v>3909</v>
      </c>
      <c r="D3382" s="245" t="s">
        <v>3900</v>
      </c>
      <c r="E3382" s="242" t="s">
        <v>212</v>
      </c>
      <c r="F3382" s="242" t="s">
        <v>212</v>
      </c>
      <c r="G3382" s="246" t="s">
        <v>3868</v>
      </c>
    </row>
    <row r="3383" spans="2:7" ht="17.100000000000001" customHeight="1">
      <c r="B3383" s="240">
        <v>42087</v>
      </c>
      <c r="C3383" s="245" t="s">
        <v>3910</v>
      </c>
      <c r="D3383" s="245" t="s">
        <v>3900</v>
      </c>
      <c r="E3383" s="242" t="s">
        <v>212</v>
      </c>
      <c r="F3383" s="242" t="s">
        <v>212</v>
      </c>
      <c r="G3383" s="246" t="s">
        <v>3868</v>
      </c>
    </row>
    <row r="3384" spans="2:7" ht="17.100000000000001" customHeight="1">
      <c r="B3384" s="240">
        <v>42087</v>
      </c>
      <c r="C3384" s="245" t="s">
        <v>3911</v>
      </c>
      <c r="D3384" s="245" t="s">
        <v>3900</v>
      </c>
      <c r="E3384" s="242" t="s">
        <v>212</v>
      </c>
      <c r="F3384" s="242" t="s">
        <v>212</v>
      </c>
      <c r="G3384" s="246" t="s">
        <v>3868</v>
      </c>
    </row>
    <row r="3385" spans="2:7" ht="17.100000000000001" customHeight="1">
      <c r="B3385" s="240">
        <v>42087</v>
      </c>
      <c r="C3385" s="245" t="s">
        <v>3912</v>
      </c>
      <c r="D3385" s="245" t="s">
        <v>3900</v>
      </c>
      <c r="E3385" s="242" t="s">
        <v>212</v>
      </c>
      <c r="F3385" s="242" t="s">
        <v>212</v>
      </c>
      <c r="G3385" s="246" t="s">
        <v>3868</v>
      </c>
    </row>
    <row r="3386" spans="2:7" ht="17.100000000000001" customHeight="1">
      <c r="B3386" s="240">
        <v>42087</v>
      </c>
      <c r="C3386" s="245" t="s">
        <v>3913</v>
      </c>
      <c r="D3386" s="245" t="s">
        <v>3900</v>
      </c>
      <c r="E3386" s="242" t="s">
        <v>212</v>
      </c>
      <c r="F3386" s="242" t="s">
        <v>212</v>
      </c>
      <c r="G3386" s="246" t="s">
        <v>3868</v>
      </c>
    </row>
    <row r="3387" spans="2:7" ht="17.100000000000001" customHeight="1">
      <c r="B3387" s="240">
        <v>42087</v>
      </c>
      <c r="C3387" s="245" t="s">
        <v>3914</v>
      </c>
      <c r="D3387" s="245" t="s">
        <v>3900</v>
      </c>
      <c r="E3387" s="242" t="s">
        <v>212</v>
      </c>
      <c r="F3387" s="242" t="s">
        <v>212</v>
      </c>
      <c r="G3387" s="246" t="s">
        <v>3868</v>
      </c>
    </row>
    <row r="3388" spans="2:7" ht="17.100000000000001" customHeight="1">
      <c r="B3388" s="240">
        <v>42087</v>
      </c>
      <c r="C3388" s="245" t="s">
        <v>3915</v>
      </c>
      <c r="D3388" s="245" t="s">
        <v>3900</v>
      </c>
      <c r="E3388" s="242" t="s">
        <v>212</v>
      </c>
      <c r="F3388" s="242" t="s">
        <v>212</v>
      </c>
      <c r="G3388" s="246" t="s">
        <v>3868</v>
      </c>
    </row>
    <row r="3389" spans="2:7" ht="17.100000000000001" customHeight="1">
      <c r="B3389" s="240">
        <v>42087</v>
      </c>
      <c r="C3389" s="245" t="s">
        <v>3916</v>
      </c>
      <c r="D3389" s="245" t="s">
        <v>3900</v>
      </c>
      <c r="E3389" s="242" t="s">
        <v>212</v>
      </c>
      <c r="F3389" s="242" t="s">
        <v>212</v>
      </c>
      <c r="G3389" s="246" t="s">
        <v>3872</v>
      </c>
    </row>
    <row r="3390" spans="2:7" ht="17.100000000000001" customHeight="1">
      <c r="B3390" s="240">
        <v>42087</v>
      </c>
      <c r="C3390" s="245" t="s">
        <v>3917</v>
      </c>
      <c r="D3390" s="245" t="s">
        <v>3900</v>
      </c>
      <c r="E3390" s="242" t="s">
        <v>212</v>
      </c>
      <c r="F3390" s="242" t="s">
        <v>212</v>
      </c>
      <c r="G3390" s="246" t="s">
        <v>3872</v>
      </c>
    </row>
    <row r="3391" spans="2:7" ht="17.100000000000001" customHeight="1">
      <c r="B3391" s="240">
        <v>42087</v>
      </c>
      <c r="C3391" s="245" t="s">
        <v>3918</v>
      </c>
      <c r="D3391" s="245" t="s">
        <v>3900</v>
      </c>
      <c r="E3391" s="242" t="s">
        <v>212</v>
      </c>
      <c r="F3391" s="242" t="s">
        <v>212</v>
      </c>
      <c r="G3391" s="246" t="s">
        <v>3872</v>
      </c>
    </row>
    <row r="3392" spans="2:7" ht="17.100000000000001" customHeight="1">
      <c r="B3392" s="240">
        <v>42087</v>
      </c>
      <c r="C3392" s="245" t="s">
        <v>3919</v>
      </c>
      <c r="D3392" s="245" t="s">
        <v>3900</v>
      </c>
      <c r="E3392" s="242" t="s">
        <v>212</v>
      </c>
      <c r="F3392" s="242" t="s">
        <v>212</v>
      </c>
      <c r="G3392" s="246" t="s">
        <v>3872</v>
      </c>
    </row>
    <row r="3393" spans="2:7" ht="17.100000000000001" customHeight="1">
      <c r="B3393" s="240">
        <v>42087</v>
      </c>
      <c r="C3393" s="245" t="s">
        <v>3920</v>
      </c>
      <c r="D3393" s="245" t="s">
        <v>3900</v>
      </c>
      <c r="E3393" s="242" t="s">
        <v>212</v>
      </c>
      <c r="F3393" s="242" t="s">
        <v>212</v>
      </c>
      <c r="G3393" s="246" t="s">
        <v>3872</v>
      </c>
    </row>
    <row r="3394" spans="2:7" ht="17.100000000000001" customHeight="1">
      <c r="B3394" s="240">
        <v>42087</v>
      </c>
      <c r="C3394" s="245" t="s">
        <v>3921</v>
      </c>
      <c r="D3394" s="245" t="s">
        <v>3900</v>
      </c>
      <c r="E3394" s="242" t="s">
        <v>212</v>
      </c>
      <c r="F3394" s="242" t="s">
        <v>212</v>
      </c>
      <c r="G3394" s="246" t="s">
        <v>3872</v>
      </c>
    </row>
    <row r="3395" spans="2:7" ht="17.100000000000001" customHeight="1">
      <c r="B3395" s="240">
        <v>42087</v>
      </c>
      <c r="C3395" s="245" t="s">
        <v>3922</v>
      </c>
      <c r="D3395" s="245" t="s">
        <v>3900</v>
      </c>
      <c r="E3395" s="242" t="s">
        <v>212</v>
      </c>
      <c r="F3395" s="242" t="s">
        <v>212</v>
      </c>
      <c r="G3395" s="246" t="s">
        <v>3872</v>
      </c>
    </row>
    <row r="3396" spans="2:7" ht="17.100000000000001" customHeight="1">
      <c r="B3396" s="240">
        <v>42087</v>
      </c>
      <c r="C3396" s="245" t="s">
        <v>3923</v>
      </c>
      <c r="D3396" s="245" t="s">
        <v>3900</v>
      </c>
      <c r="E3396" s="242" t="s">
        <v>212</v>
      </c>
      <c r="F3396" s="242" t="s">
        <v>212</v>
      </c>
      <c r="G3396" s="246" t="s">
        <v>3872</v>
      </c>
    </row>
    <row r="3397" spans="2:7" ht="17.100000000000001" customHeight="1">
      <c r="B3397" s="240">
        <v>42087</v>
      </c>
      <c r="C3397" s="245" t="s">
        <v>3924</v>
      </c>
      <c r="D3397" s="245" t="s">
        <v>3900</v>
      </c>
      <c r="E3397" s="242" t="s">
        <v>212</v>
      </c>
      <c r="F3397" s="242" t="s">
        <v>212</v>
      </c>
      <c r="G3397" s="246" t="s">
        <v>3872</v>
      </c>
    </row>
    <row r="3398" spans="2:7" ht="17.100000000000001" customHeight="1">
      <c r="B3398" s="240">
        <v>42087</v>
      </c>
      <c r="C3398" s="245" t="s">
        <v>3925</v>
      </c>
      <c r="D3398" s="245" t="s">
        <v>3900</v>
      </c>
      <c r="E3398" s="242" t="s">
        <v>212</v>
      </c>
      <c r="F3398" s="242" t="s">
        <v>212</v>
      </c>
      <c r="G3398" s="246" t="s">
        <v>3872</v>
      </c>
    </row>
    <row r="3399" spans="2:7" ht="17.100000000000001" customHeight="1">
      <c r="B3399" s="240">
        <v>42087</v>
      </c>
      <c r="C3399" s="245" t="s">
        <v>3926</v>
      </c>
      <c r="D3399" s="245" t="s">
        <v>3900</v>
      </c>
      <c r="E3399" s="242" t="s">
        <v>212</v>
      </c>
      <c r="F3399" s="242" t="s">
        <v>212</v>
      </c>
      <c r="G3399" s="246" t="s">
        <v>3872</v>
      </c>
    </row>
    <row r="3400" spans="2:7" ht="17.100000000000001" customHeight="1">
      <c r="B3400" s="240">
        <v>42087</v>
      </c>
      <c r="C3400" s="245" t="s">
        <v>3927</v>
      </c>
      <c r="D3400" s="245" t="s">
        <v>3928</v>
      </c>
      <c r="E3400" s="242" t="s">
        <v>212</v>
      </c>
      <c r="F3400" s="242" t="s">
        <v>212</v>
      </c>
      <c r="G3400" s="246" t="s">
        <v>3868</v>
      </c>
    </row>
    <row r="3401" spans="2:7" ht="17.100000000000001" customHeight="1">
      <c r="B3401" s="240">
        <v>42087</v>
      </c>
      <c r="C3401" s="245" t="s">
        <v>3929</v>
      </c>
      <c r="D3401" s="245" t="s">
        <v>3928</v>
      </c>
      <c r="E3401" s="242" t="s">
        <v>212</v>
      </c>
      <c r="F3401" s="242" t="s">
        <v>212</v>
      </c>
      <c r="G3401" s="246" t="s">
        <v>3868</v>
      </c>
    </row>
    <row r="3402" spans="2:7" ht="17.100000000000001" customHeight="1">
      <c r="B3402" s="240">
        <v>42087</v>
      </c>
      <c r="C3402" s="245" t="s">
        <v>3930</v>
      </c>
      <c r="D3402" s="245" t="s">
        <v>3928</v>
      </c>
      <c r="E3402" s="242" t="s">
        <v>212</v>
      </c>
      <c r="F3402" s="242" t="s">
        <v>212</v>
      </c>
      <c r="G3402" s="246" t="s">
        <v>3868</v>
      </c>
    </row>
    <row r="3403" spans="2:7" ht="17.100000000000001" customHeight="1">
      <c r="B3403" s="240">
        <v>42087</v>
      </c>
      <c r="C3403" s="245" t="s">
        <v>3931</v>
      </c>
      <c r="D3403" s="245" t="s">
        <v>3928</v>
      </c>
      <c r="E3403" s="242" t="s">
        <v>212</v>
      </c>
      <c r="F3403" s="242" t="s">
        <v>212</v>
      </c>
      <c r="G3403" s="246" t="s">
        <v>3868</v>
      </c>
    </row>
    <row r="3404" spans="2:7" ht="17.100000000000001" customHeight="1">
      <c r="B3404" s="240">
        <v>42087</v>
      </c>
      <c r="C3404" s="245" t="s">
        <v>3932</v>
      </c>
      <c r="D3404" s="245" t="s">
        <v>3928</v>
      </c>
      <c r="E3404" s="242" t="s">
        <v>212</v>
      </c>
      <c r="F3404" s="242" t="s">
        <v>212</v>
      </c>
      <c r="G3404" s="246" t="s">
        <v>3868</v>
      </c>
    </row>
    <row r="3405" spans="2:7" ht="17.100000000000001" customHeight="1">
      <c r="B3405" s="240">
        <v>42087</v>
      </c>
      <c r="C3405" s="245" t="s">
        <v>3933</v>
      </c>
      <c r="D3405" s="245" t="s">
        <v>3928</v>
      </c>
      <c r="E3405" s="242" t="s">
        <v>212</v>
      </c>
      <c r="F3405" s="242" t="s">
        <v>212</v>
      </c>
      <c r="G3405" s="246" t="s">
        <v>3868</v>
      </c>
    </row>
    <row r="3406" spans="2:7" ht="17.100000000000001" customHeight="1">
      <c r="B3406" s="240">
        <v>42087</v>
      </c>
      <c r="C3406" s="245" t="s">
        <v>3934</v>
      </c>
      <c r="D3406" s="245" t="s">
        <v>3928</v>
      </c>
      <c r="E3406" s="242" t="s">
        <v>212</v>
      </c>
      <c r="F3406" s="242" t="s">
        <v>212</v>
      </c>
      <c r="G3406" s="246" t="s">
        <v>3872</v>
      </c>
    </row>
    <row r="3407" spans="2:7" ht="17.100000000000001" customHeight="1">
      <c r="B3407" s="240">
        <v>42087</v>
      </c>
      <c r="C3407" s="245" t="s">
        <v>3935</v>
      </c>
      <c r="D3407" s="245" t="s">
        <v>3928</v>
      </c>
      <c r="E3407" s="242" t="s">
        <v>212</v>
      </c>
      <c r="F3407" s="242" t="s">
        <v>212</v>
      </c>
      <c r="G3407" s="246" t="s">
        <v>3872</v>
      </c>
    </row>
    <row r="3408" spans="2:7" ht="17.100000000000001" customHeight="1">
      <c r="B3408" s="240">
        <v>42087</v>
      </c>
      <c r="C3408" s="245" t="s">
        <v>3936</v>
      </c>
      <c r="D3408" s="245" t="s">
        <v>3937</v>
      </c>
      <c r="E3408" s="242" t="s">
        <v>212</v>
      </c>
      <c r="F3408" s="242" t="s">
        <v>212</v>
      </c>
      <c r="G3408" s="246" t="s">
        <v>3868</v>
      </c>
    </row>
    <row r="3409" spans="2:7" ht="17.100000000000001" customHeight="1">
      <c r="B3409" s="240">
        <v>42087</v>
      </c>
      <c r="C3409" s="245" t="s">
        <v>3938</v>
      </c>
      <c r="D3409" s="245" t="s">
        <v>3937</v>
      </c>
      <c r="E3409" s="242" t="s">
        <v>212</v>
      </c>
      <c r="F3409" s="242" t="s">
        <v>212</v>
      </c>
      <c r="G3409" s="246" t="s">
        <v>3868</v>
      </c>
    </row>
    <row r="3410" spans="2:7" ht="17.100000000000001" customHeight="1">
      <c r="B3410" s="240">
        <v>42087</v>
      </c>
      <c r="C3410" s="245" t="s">
        <v>3939</v>
      </c>
      <c r="D3410" s="245" t="s">
        <v>3937</v>
      </c>
      <c r="E3410" s="242" t="s">
        <v>212</v>
      </c>
      <c r="F3410" s="242" t="s">
        <v>212</v>
      </c>
      <c r="G3410" s="246" t="s">
        <v>3868</v>
      </c>
    </row>
    <row r="3411" spans="2:7" ht="17.100000000000001" customHeight="1">
      <c r="B3411" s="240">
        <v>42087</v>
      </c>
      <c r="C3411" s="245" t="s">
        <v>3940</v>
      </c>
      <c r="D3411" s="245" t="s">
        <v>3937</v>
      </c>
      <c r="E3411" s="242" t="s">
        <v>212</v>
      </c>
      <c r="F3411" s="242" t="s">
        <v>212</v>
      </c>
      <c r="G3411" s="246" t="s">
        <v>3868</v>
      </c>
    </row>
    <row r="3412" spans="2:7" ht="17.100000000000001" customHeight="1">
      <c r="B3412" s="240">
        <v>42087</v>
      </c>
      <c r="C3412" s="245" t="s">
        <v>3941</v>
      </c>
      <c r="D3412" s="245" t="s">
        <v>3937</v>
      </c>
      <c r="E3412" s="242" t="s">
        <v>212</v>
      </c>
      <c r="F3412" s="242" t="s">
        <v>212</v>
      </c>
      <c r="G3412" s="246" t="s">
        <v>3868</v>
      </c>
    </row>
    <row r="3413" spans="2:7" ht="17.100000000000001" customHeight="1">
      <c r="B3413" s="240">
        <v>42087</v>
      </c>
      <c r="C3413" s="245" t="s">
        <v>3942</v>
      </c>
      <c r="D3413" s="245" t="s">
        <v>3937</v>
      </c>
      <c r="E3413" s="242" t="s">
        <v>212</v>
      </c>
      <c r="F3413" s="242" t="s">
        <v>212</v>
      </c>
      <c r="G3413" s="246" t="s">
        <v>3868</v>
      </c>
    </row>
    <row r="3414" spans="2:7" ht="17.100000000000001" customHeight="1">
      <c r="B3414" s="240">
        <v>42087</v>
      </c>
      <c r="C3414" s="245" t="s">
        <v>3943</v>
      </c>
      <c r="D3414" s="245" t="s">
        <v>3937</v>
      </c>
      <c r="E3414" s="242" t="s">
        <v>212</v>
      </c>
      <c r="F3414" s="242" t="s">
        <v>212</v>
      </c>
      <c r="G3414" s="246" t="s">
        <v>3868</v>
      </c>
    </row>
    <row r="3415" spans="2:7" ht="17.100000000000001" customHeight="1">
      <c r="B3415" s="240">
        <v>42087</v>
      </c>
      <c r="C3415" s="245" t="s">
        <v>3944</v>
      </c>
      <c r="D3415" s="245" t="s">
        <v>3937</v>
      </c>
      <c r="E3415" s="242" t="s">
        <v>212</v>
      </c>
      <c r="F3415" s="242"/>
      <c r="G3415" s="246" t="s">
        <v>3872</v>
      </c>
    </row>
    <row r="3416" spans="2:7" ht="17.100000000000001" customHeight="1">
      <c r="B3416" s="240">
        <v>42087</v>
      </c>
      <c r="C3416" s="245" t="s">
        <v>3945</v>
      </c>
      <c r="D3416" s="245" t="s">
        <v>3937</v>
      </c>
      <c r="E3416" s="242" t="s">
        <v>212</v>
      </c>
      <c r="F3416" s="242" t="s">
        <v>212</v>
      </c>
      <c r="G3416" s="246" t="s">
        <v>3872</v>
      </c>
    </row>
    <row r="3417" spans="2:7" ht="17.100000000000001" customHeight="1">
      <c r="B3417" s="240">
        <v>42087</v>
      </c>
      <c r="C3417" s="245" t="s">
        <v>3946</v>
      </c>
      <c r="D3417" s="245" t="s">
        <v>3937</v>
      </c>
      <c r="E3417" s="242" t="s">
        <v>212</v>
      </c>
      <c r="F3417" s="242"/>
      <c r="G3417" s="246" t="s">
        <v>3872</v>
      </c>
    </row>
    <row r="3418" spans="2:7" ht="17.100000000000001" customHeight="1">
      <c r="B3418" s="240">
        <v>42087</v>
      </c>
      <c r="C3418" s="245" t="s">
        <v>3947</v>
      </c>
      <c r="D3418" s="245" t="s">
        <v>3948</v>
      </c>
      <c r="E3418" s="242" t="s">
        <v>212</v>
      </c>
      <c r="F3418" s="242" t="s">
        <v>212</v>
      </c>
      <c r="G3418" s="246" t="s">
        <v>3868</v>
      </c>
    </row>
    <row r="3419" spans="2:7" ht="17.100000000000001" customHeight="1">
      <c r="B3419" s="240">
        <v>42087</v>
      </c>
      <c r="C3419" s="245" t="s">
        <v>3949</v>
      </c>
      <c r="D3419" s="245" t="s">
        <v>3948</v>
      </c>
      <c r="E3419" s="242" t="s">
        <v>212</v>
      </c>
      <c r="F3419" s="242" t="s">
        <v>212</v>
      </c>
      <c r="G3419" s="246" t="s">
        <v>3868</v>
      </c>
    </row>
    <row r="3420" spans="2:7" ht="17.100000000000001" customHeight="1">
      <c r="B3420" s="240">
        <v>42087</v>
      </c>
      <c r="C3420" s="245" t="s">
        <v>3950</v>
      </c>
      <c r="D3420" s="245" t="s">
        <v>3948</v>
      </c>
      <c r="E3420" s="242" t="s">
        <v>212</v>
      </c>
      <c r="F3420" s="242" t="s">
        <v>212</v>
      </c>
      <c r="G3420" s="246" t="s">
        <v>3872</v>
      </c>
    </row>
    <row r="3421" spans="2:7" ht="17.100000000000001" customHeight="1">
      <c r="B3421" s="240">
        <v>42087</v>
      </c>
      <c r="C3421" s="245" t="s">
        <v>3951</v>
      </c>
      <c r="D3421" s="245" t="s">
        <v>3948</v>
      </c>
      <c r="E3421" s="242" t="s">
        <v>212</v>
      </c>
      <c r="F3421" s="242" t="s">
        <v>212</v>
      </c>
      <c r="G3421" s="246" t="s">
        <v>3872</v>
      </c>
    </row>
    <row r="3422" spans="2:7" ht="17.100000000000001" customHeight="1">
      <c r="B3422" s="240">
        <v>42087</v>
      </c>
      <c r="C3422" s="245" t="s">
        <v>3952</v>
      </c>
      <c r="D3422" s="245" t="s">
        <v>3948</v>
      </c>
      <c r="E3422" s="242" t="s">
        <v>212</v>
      </c>
      <c r="F3422" s="242"/>
      <c r="G3422" s="246" t="s">
        <v>3872</v>
      </c>
    </row>
    <row r="3423" spans="2:7" ht="17.100000000000001" customHeight="1">
      <c r="B3423" s="240">
        <v>42087</v>
      </c>
      <c r="C3423" s="245" t="s">
        <v>3953</v>
      </c>
      <c r="D3423" s="245" t="s">
        <v>3948</v>
      </c>
      <c r="E3423" s="242" t="s">
        <v>212</v>
      </c>
      <c r="F3423" s="242" t="s">
        <v>212</v>
      </c>
      <c r="G3423" s="246" t="s">
        <v>3872</v>
      </c>
    </row>
    <row r="3424" spans="2:7" ht="17.100000000000001" customHeight="1">
      <c r="B3424" s="240">
        <v>42087</v>
      </c>
      <c r="C3424" s="245" t="s">
        <v>3954</v>
      </c>
      <c r="D3424" s="245" t="s">
        <v>3948</v>
      </c>
      <c r="E3424" s="242" t="s">
        <v>212</v>
      </c>
      <c r="F3424" s="242" t="s">
        <v>212</v>
      </c>
      <c r="G3424" s="246" t="s">
        <v>3872</v>
      </c>
    </row>
    <row r="3425" spans="2:7" ht="17.100000000000001" customHeight="1">
      <c r="B3425" s="240">
        <v>42087</v>
      </c>
      <c r="C3425" s="245" t="s">
        <v>3955</v>
      </c>
      <c r="D3425" s="245" t="s">
        <v>3948</v>
      </c>
      <c r="E3425" s="242" t="s">
        <v>212</v>
      </c>
      <c r="F3425" s="242" t="s">
        <v>212</v>
      </c>
      <c r="G3425" s="246" t="s">
        <v>3872</v>
      </c>
    </row>
    <row r="3426" spans="2:7" ht="17.100000000000001" customHeight="1">
      <c r="B3426" s="240">
        <v>42087</v>
      </c>
      <c r="C3426" s="245" t="s">
        <v>3956</v>
      </c>
      <c r="D3426" s="245" t="s">
        <v>3957</v>
      </c>
      <c r="E3426" s="242" t="s">
        <v>212</v>
      </c>
      <c r="F3426" s="242" t="s">
        <v>212</v>
      </c>
      <c r="G3426" s="246" t="s">
        <v>3868</v>
      </c>
    </row>
    <row r="3427" spans="2:7" ht="17.100000000000001" customHeight="1">
      <c r="B3427" s="240">
        <v>42087</v>
      </c>
      <c r="C3427" s="245" t="s">
        <v>3958</v>
      </c>
      <c r="D3427" s="245" t="s">
        <v>3957</v>
      </c>
      <c r="E3427" s="242" t="s">
        <v>212</v>
      </c>
      <c r="F3427" s="242" t="s">
        <v>212</v>
      </c>
      <c r="G3427" s="246" t="s">
        <v>3868</v>
      </c>
    </row>
    <row r="3428" spans="2:7" ht="17.100000000000001" customHeight="1">
      <c r="B3428" s="240">
        <v>42087</v>
      </c>
      <c r="C3428" s="245" t="s">
        <v>3959</v>
      </c>
      <c r="D3428" s="245" t="s">
        <v>3957</v>
      </c>
      <c r="E3428" s="242" t="s">
        <v>212</v>
      </c>
      <c r="F3428" s="242" t="s">
        <v>212</v>
      </c>
      <c r="G3428" s="246" t="s">
        <v>3868</v>
      </c>
    </row>
    <row r="3429" spans="2:7" ht="17.100000000000001" customHeight="1">
      <c r="B3429" s="240">
        <v>42087</v>
      </c>
      <c r="C3429" s="245" t="s">
        <v>3960</v>
      </c>
      <c r="D3429" s="245" t="s">
        <v>3957</v>
      </c>
      <c r="E3429" s="242" t="s">
        <v>212</v>
      </c>
      <c r="F3429" s="242" t="s">
        <v>212</v>
      </c>
      <c r="G3429" s="246" t="s">
        <v>3868</v>
      </c>
    </row>
    <row r="3430" spans="2:7" ht="17.100000000000001" customHeight="1">
      <c r="B3430" s="240">
        <v>42087</v>
      </c>
      <c r="C3430" s="245" t="s">
        <v>3961</v>
      </c>
      <c r="D3430" s="245" t="s">
        <v>3957</v>
      </c>
      <c r="E3430" s="242" t="s">
        <v>212</v>
      </c>
      <c r="F3430" s="242" t="s">
        <v>212</v>
      </c>
      <c r="G3430" s="246" t="s">
        <v>3868</v>
      </c>
    </row>
    <row r="3431" spans="2:7" ht="17.100000000000001" customHeight="1">
      <c r="B3431" s="240">
        <v>42087</v>
      </c>
      <c r="C3431" s="245" t="s">
        <v>3962</v>
      </c>
      <c r="D3431" s="245" t="s">
        <v>3957</v>
      </c>
      <c r="E3431" s="242" t="s">
        <v>212</v>
      </c>
      <c r="F3431" s="242" t="s">
        <v>212</v>
      </c>
      <c r="G3431" s="246" t="s">
        <v>3872</v>
      </c>
    </row>
    <row r="3432" spans="2:7" ht="17.100000000000001" customHeight="1">
      <c r="B3432" s="240">
        <v>42087</v>
      </c>
      <c r="C3432" s="245" t="s">
        <v>3963</v>
      </c>
      <c r="D3432" s="245" t="s">
        <v>3957</v>
      </c>
      <c r="E3432" s="242" t="s">
        <v>212</v>
      </c>
      <c r="F3432" s="242" t="s">
        <v>212</v>
      </c>
      <c r="G3432" s="246" t="s">
        <v>3872</v>
      </c>
    </row>
    <row r="3433" spans="2:7" ht="17.100000000000001" customHeight="1">
      <c r="B3433" s="240">
        <v>42087</v>
      </c>
      <c r="C3433" s="245" t="s">
        <v>3964</v>
      </c>
      <c r="D3433" s="245" t="s">
        <v>3957</v>
      </c>
      <c r="E3433" s="242" t="s">
        <v>212</v>
      </c>
      <c r="F3433" s="242"/>
      <c r="G3433" s="246" t="s">
        <v>3872</v>
      </c>
    </row>
    <row r="3434" spans="2:7" ht="17.100000000000001" customHeight="1">
      <c r="B3434" s="240">
        <v>42087</v>
      </c>
      <c r="C3434" s="245" t="s">
        <v>3965</v>
      </c>
      <c r="D3434" s="245" t="s">
        <v>3957</v>
      </c>
      <c r="E3434" s="242" t="s">
        <v>212</v>
      </c>
      <c r="F3434" s="242" t="s">
        <v>212</v>
      </c>
      <c r="G3434" s="246" t="s">
        <v>3872</v>
      </c>
    </row>
    <row r="3435" spans="2:7" ht="17.100000000000001" customHeight="1">
      <c r="B3435" s="240">
        <v>42087</v>
      </c>
      <c r="C3435" s="245" t="s">
        <v>3966</v>
      </c>
      <c r="D3435" s="245" t="s">
        <v>3957</v>
      </c>
      <c r="E3435" s="242" t="s">
        <v>212</v>
      </c>
      <c r="F3435" s="242" t="s">
        <v>212</v>
      </c>
      <c r="G3435" s="246" t="s">
        <v>3872</v>
      </c>
    </row>
    <row r="3436" spans="2:7" ht="17.100000000000001" customHeight="1">
      <c r="B3436" s="240">
        <v>42087</v>
      </c>
      <c r="C3436" s="245" t="s">
        <v>3967</v>
      </c>
      <c r="D3436" s="245" t="s">
        <v>3968</v>
      </c>
      <c r="E3436" s="242" t="s">
        <v>212</v>
      </c>
      <c r="F3436" s="242" t="s">
        <v>212</v>
      </c>
      <c r="G3436" s="246" t="s">
        <v>3868</v>
      </c>
    </row>
    <row r="3437" spans="2:7" ht="17.100000000000001" customHeight="1">
      <c r="B3437" s="240">
        <v>42087</v>
      </c>
      <c r="C3437" s="245" t="s">
        <v>3969</v>
      </c>
      <c r="D3437" s="245" t="s">
        <v>3968</v>
      </c>
      <c r="E3437" s="242" t="s">
        <v>212</v>
      </c>
      <c r="F3437" s="242" t="s">
        <v>212</v>
      </c>
      <c r="G3437" s="246" t="s">
        <v>3868</v>
      </c>
    </row>
    <row r="3438" spans="2:7" ht="17.100000000000001" customHeight="1">
      <c r="B3438" s="240">
        <v>42087</v>
      </c>
      <c r="C3438" s="245" t="s">
        <v>3970</v>
      </c>
      <c r="D3438" s="245" t="s">
        <v>3968</v>
      </c>
      <c r="E3438" s="242" t="s">
        <v>212</v>
      </c>
      <c r="F3438" s="242" t="s">
        <v>212</v>
      </c>
      <c r="G3438" s="246" t="s">
        <v>3868</v>
      </c>
    </row>
    <row r="3439" spans="2:7" ht="17.100000000000001" customHeight="1">
      <c r="B3439" s="240">
        <v>42087</v>
      </c>
      <c r="C3439" s="245" t="s">
        <v>3971</v>
      </c>
      <c r="D3439" s="245" t="s">
        <v>3968</v>
      </c>
      <c r="E3439" s="242" t="s">
        <v>212</v>
      </c>
      <c r="F3439" s="242" t="s">
        <v>212</v>
      </c>
      <c r="G3439" s="246" t="s">
        <v>3868</v>
      </c>
    </row>
    <row r="3440" spans="2:7" ht="17.100000000000001" customHeight="1">
      <c r="B3440" s="240">
        <v>42087</v>
      </c>
      <c r="C3440" s="245" t="s">
        <v>3972</v>
      </c>
      <c r="D3440" s="245" t="s">
        <v>3968</v>
      </c>
      <c r="E3440" s="242" t="s">
        <v>212</v>
      </c>
      <c r="F3440" s="242" t="s">
        <v>212</v>
      </c>
      <c r="G3440" s="246" t="s">
        <v>3868</v>
      </c>
    </row>
    <row r="3441" spans="2:7" ht="17.100000000000001" customHeight="1">
      <c r="B3441" s="240">
        <v>42087</v>
      </c>
      <c r="C3441" s="245" t="s">
        <v>3973</v>
      </c>
      <c r="D3441" s="245" t="s">
        <v>3968</v>
      </c>
      <c r="E3441" s="242" t="s">
        <v>212</v>
      </c>
      <c r="F3441" s="242" t="s">
        <v>212</v>
      </c>
      <c r="G3441" s="246" t="s">
        <v>3872</v>
      </c>
    </row>
    <row r="3442" spans="2:7" ht="17.100000000000001" customHeight="1">
      <c r="B3442" s="240">
        <v>42087</v>
      </c>
      <c r="C3442" s="245" t="s">
        <v>3974</v>
      </c>
      <c r="D3442" s="245" t="s">
        <v>3968</v>
      </c>
      <c r="E3442" s="242" t="s">
        <v>212</v>
      </c>
      <c r="F3442" s="242" t="s">
        <v>212</v>
      </c>
      <c r="G3442" s="246" t="s">
        <v>3872</v>
      </c>
    </row>
    <row r="3443" spans="2:7" ht="17.100000000000001" customHeight="1">
      <c r="B3443" s="240">
        <v>42087</v>
      </c>
      <c r="C3443" s="245" t="s">
        <v>3975</v>
      </c>
      <c r="D3443" s="245" t="s">
        <v>3976</v>
      </c>
      <c r="E3443" s="242" t="s">
        <v>212</v>
      </c>
      <c r="F3443" s="242" t="s">
        <v>212</v>
      </c>
      <c r="G3443" s="246" t="s">
        <v>3868</v>
      </c>
    </row>
    <row r="3444" spans="2:7" ht="17.100000000000001" customHeight="1">
      <c r="B3444" s="240">
        <v>42087</v>
      </c>
      <c r="C3444" s="245" t="s">
        <v>3977</v>
      </c>
      <c r="D3444" s="245" t="s">
        <v>3976</v>
      </c>
      <c r="E3444" s="242" t="s">
        <v>212</v>
      </c>
      <c r="F3444" s="242" t="s">
        <v>212</v>
      </c>
      <c r="G3444" s="246" t="s">
        <v>3868</v>
      </c>
    </row>
    <row r="3445" spans="2:7" ht="17.100000000000001" customHeight="1">
      <c r="B3445" s="240">
        <v>42087</v>
      </c>
      <c r="C3445" s="245" t="s">
        <v>3978</v>
      </c>
      <c r="D3445" s="245" t="s">
        <v>3976</v>
      </c>
      <c r="E3445" s="242" t="s">
        <v>212</v>
      </c>
      <c r="F3445" s="242" t="s">
        <v>212</v>
      </c>
      <c r="G3445" s="246" t="s">
        <v>3868</v>
      </c>
    </row>
    <row r="3446" spans="2:7" ht="17.100000000000001" customHeight="1">
      <c r="B3446" s="240">
        <v>42087</v>
      </c>
      <c r="C3446" s="245" t="s">
        <v>3979</v>
      </c>
      <c r="D3446" s="245" t="s">
        <v>3976</v>
      </c>
      <c r="E3446" s="242" t="s">
        <v>212</v>
      </c>
      <c r="F3446" s="242" t="s">
        <v>212</v>
      </c>
      <c r="G3446" s="246" t="s">
        <v>3868</v>
      </c>
    </row>
    <row r="3447" spans="2:7" ht="17.100000000000001" customHeight="1">
      <c r="B3447" s="240">
        <v>42087</v>
      </c>
      <c r="C3447" s="245" t="s">
        <v>3980</v>
      </c>
      <c r="D3447" s="245" t="s">
        <v>3976</v>
      </c>
      <c r="E3447" s="242" t="s">
        <v>212</v>
      </c>
      <c r="F3447" s="242" t="s">
        <v>212</v>
      </c>
      <c r="G3447" s="246" t="s">
        <v>3868</v>
      </c>
    </row>
    <row r="3448" spans="2:7" ht="17.100000000000001" customHeight="1">
      <c r="B3448" s="240">
        <v>42087</v>
      </c>
      <c r="C3448" s="245" t="s">
        <v>3981</v>
      </c>
      <c r="D3448" s="245" t="s">
        <v>3976</v>
      </c>
      <c r="E3448" s="242" t="s">
        <v>212</v>
      </c>
      <c r="F3448" s="242" t="s">
        <v>212</v>
      </c>
      <c r="G3448" s="246" t="s">
        <v>3868</v>
      </c>
    </row>
    <row r="3449" spans="2:7" ht="17.100000000000001" customHeight="1">
      <c r="B3449" s="240">
        <v>42087</v>
      </c>
      <c r="C3449" s="245" t="s">
        <v>3982</v>
      </c>
      <c r="D3449" s="245" t="s">
        <v>3976</v>
      </c>
      <c r="E3449" s="242" t="s">
        <v>212</v>
      </c>
      <c r="F3449" s="242" t="s">
        <v>212</v>
      </c>
      <c r="G3449" s="246" t="s">
        <v>3868</v>
      </c>
    </row>
    <row r="3450" spans="2:7" ht="17.100000000000001" customHeight="1">
      <c r="B3450" s="240">
        <v>42087</v>
      </c>
      <c r="C3450" s="245" t="s">
        <v>3983</v>
      </c>
      <c r="D3450" s="245" t="s">
        <v>3976</v>
      </c>
      <c r="E3450" s="242" t="s">
        <v>212</v>
      </c>
      <c r="F3450" s="242" t="s">
        <v>212</v>
      </c>
      <c r="G3450" s="246" t="s">
        <v>3868</v>
      </c>
    </row>
    <row r="3451" spans="2:7" ht="17.100000000000001" customHeight="1">
      <c r="B3451" s="240">
        <v>42087</v>
      </c>
      <c r="C3451" s="245" t="s">
        <v>3984</v>
      </c>
      <c r="D3451" s="245" t="s">
        <v>3976</v>
      </c>
      <c r="E3451" s="242" t="s">
        <v>212</v>
      </c>
      <c r="F3451" s="242" t="s">
        <v>212</v>
      </c>
      <c r="G3451" s="246" t="s">
        <v>3868</v>
      </c>
    </row>
    <row r="3452" spans="2:7" ht="17.100000000000001" customHeight="1">
      <c r="B3452" s="240">
        <v>42087</v>
      </c>
      <c r="C3452" s="245" t="s">
        <v>3985</v>
      </c>
      <c r="D3452" s="245" t="s">
        <v>3976</v>
      </c>
      <c r="E3452" s="242" t="s">
        <v>212</v>
      </c>
      <c r="F3452" s="242"/>
      <c r="G3452" s="246" t="s">
        <v>3872</v>
      </c>
    </row>
    <row r="3453" spans="2:7" ht="17.100000000000001" customHeight="1">
      <c r="B3453" s="240">
        <v>42087</v>
      </c>
      <c r="C3453" s="245" t="s">
        <v>3986</v>
      </c>
      <c r="D3453" s="245" t="s">
        <v>3976</v>
      </c>
      <c r="E3453" s="242" t="s">
        <v>212</v>
      </c>
      <c r="F3453" s="242"/>
      <c r="G3453" s="246" t="s">
        <v>3872</v>
      </c>
    </row>
    <row r="3454" spans="2:7" ht="17.100000000000001" customHeight="1">
      <c r="B3454" s="240">
        <v>42087</v>
      </c>
      <c r="C3454" s="245" t="s">
        <v>3987</v>
      </c>
      <c r="D3454" s="245" t="s">
        <v>3976</v>
      </c>
      <c r="E3454" s="242" t="s">
        <v>212</v>
      </c>
      <c r="F3454" s="242" t="s">
        <v>212</v>
      </c>
      <c r="G3454" s="246" t="s">
        <v>3872</v>
      </c>
    </row>
    <row r="3455" spans="2:7" ht="17.100000000000001" customHeight="1">
      <c r="B3455" s="240">
        <v>42087</v>
      </c>
      <c r="C3455" s="245" t="s">
        <v>3988</v>
      </c>
      <c r="D3455" s="245" t="s">
        <v>3976</v>
      </c>
      <c r="E3455" s="242" t="s">
        <v>212</v>
      </c>
      <c r="F3455" s="242"/>
      <c r="G3455" s="246" t="s">
        <v>3872</v>
      </c>
    </row>
    <row r="3456" spans="2:7" ht="17.100000000000001" customHeight="1">
      <c r="B3456" s="240">
        <v>42087</v>
      </c>
      <c r="C3456" s="245" t="s">
        <v>3989</v>
      </c>
      <c r="D3456" s="245" t="s">
        <v>3990</v>
      </c>
      <c r="E3456" s="242" t="s">
        <v>212</v>
      </c>
      <c r="F3456" s="242" t="s">
        <v>212</v>
      </c>
      <c r="G3456" s="246" t="s">
        <v>3868</v>
      </c>
    </row>
    <row r="3457" spans="2:7" ht="17.100000000000001" customHeight="1">
      <c r="B3457" s="240">
        <v>42087</v>
      </c>
      <c r="C3457" s="245" t="s">
        <v>3991</v>
      </c>
      <c r="D3457" s="245" t="s">
        <v>3990</v>
      </c>
      <c r="E3457" s="242" t="s">
        <v>212</v>
      </c>
      <c r="F3457" s="242" t="s">
        <v>212</v>
      </c>
      <c r="G3457" s="246" t="s">
        <v>3868</v>
      </c>
    </row>
    <row r="3458" spans="2:7" ht="17.100000000000001" customHeight="1">
      <c r="B3458" s="240">
        <v>42087</v>
      </c>
      <c r="C3458" s="245" t="s">
        <v>3992</v>
      </c>
      <c r="D3458" s="245" t="s">
        <v>3990</v>
      </c>
      <c r="E3458" s="242" t="s">
        <v>212</v>
      </c>
      <c r="F3458" s="242" t="s">
        <v>212</v>
      </c>
      <c r="G3458" s="246" t="s">
        <v>3868</v>
      </c>
    </row>
    <row r="3459" spans="2:7" ht="17.100000000000001" customHeight="1">
      <c r="B3459" s="240">
        <v>42087</v>
      </c>
      <c r="C3459" s="245" t="s">
        <v>3993</v>
      </c>
      <c r="D3459" s="245" t="s">
        <v>3990</v>
      </c>
      <c r="E3459" s="242" t="s">
        <v>212</v>
      </c>
      <c r="F3459" s="242" t="s">
        <v>212</v>
      </c>
      <c r="G3459" s="246" t="s">
        <v>3868</v>
      </c>
    </row>
    <row r="3460" spans="2:7" ht="17.100000000000001" customHeight="1">
      <c r="B3460" s="240">
        <v>42087</v>
      </c>
      <c r="C3460" s="245" t="s">
        <v>3994</v>
      </c>
      <c r="D3460" s="245" t="s">
        <v>3990</v>
      </c>
      <c r="E3460" s="242" t="s">
        <v>212</v>
      </c>
      <c r="F3460" s="242" t="s">
        <v>212</v>
      </c>
      <c r="G3460" s="246" t="s">
        <v>3868</v>
      </c>
    </row>
    <row r="3461" spans="2:7" ht="17.100000000000001" customHeight="1">
      <c r="B3461" s="240">
        <v>42087</v>
      </c>
      <c r="C3461" s="245" t="s">
        <v>3995</v>
      </c>
      <c r="D3461" s="245" t="s">
        <v>3990</v>
      </c>
      <c r="E3461" s="242" t="s">
        <v>212</v>
      </c>
      <c r="F3461" s="242" t="s">
        <v>212</v>
      </c>
      <c r="G3461" s="246" t="s">
        <v>3868</v>
      </c>
    </row>
    <row r="3462" spans="2:7" ht="17.100000000000001" customHeight="1">
      <c r="B3462" s="240">
        <v>42087</v>
      </c>
      <c r="C3462" s="245" t="s">
        <v>3996</v>
      </c>
      <c r="D3462" s="245" t="s">
        <v>3990</v>
      </c>
      <c r="E3462" s="242" t="s">
        <v>212</v>
      </c>
      <c r="F3462" s="242" t="s">
        <v>212</v>
      </c>
      <c r="G3462" s="246" t="s">
        <v>3868</v>
      </c>
    </row>
    <row r="3463" spans="2:7" ht="17.100000000000001" customHeight="1">
      <c r="B3463" s="240">
        <v>42087</v>
      </c>
      <c r="C3463" s="245" t="s">
        <v>3997</v>
      </c>
      <c r="D3463" s="245" t="s">
        <v>3990</v>
      </c>
      <c r="E3463" s="242" t="s">
        <v>212</v>
      </c>
      <c r="F3463" s="242" t="s">
        <v>212</v>
      </c>
      <c r="G3463" s="246" t="s">
        <v>3868</v>
      </c>
    </row>
    <row r="3464" spans="2:7" ht="17.100000000000001" customHeight="1">
      <c r="B3464" s="240">
        <v>42087</v>
      </c>
      <c r="C3464" s="245" t="s">
        <v>3998</v>
      </c>
      <c r="D3464" s="245" t="s">
        <v>3990</v>
      </c>
      <c r="E3464" s="242" t="s">
        <v>212</v>
      </c>
      <c r="F3464" s="242" t="s">
        <v>212</v>
      </c>
      <c r="G3464" s="246" t="s">
        <v>3868</v>
      </c>
    </row>
    <row r="3465" spans="2:7" ht="17.100000000000001" customHeight="1">
      <c r="B3465" s="240">
        <v>42087</v>
      </c>
      <c r="C3465" s="245" t="s">
        <v>3999</v>
      </c>
      <c r="D3465" s="245" t="s">
        <v>3990</v>
      </c>
      <c r="E3465" s="242" t="s">
        <v>212</v>
      </c>
      <c r="F3465" s="242" t="s">
        <v>212</v>
      </c>
      <c r="G3465" s="246" t="s">
        <v>3868</v>
      </c>
    </row>
    <row r="3466" spans="2:7" ht="17.100000000000001" customHeight="1">
      <c r="B3466" s="240">
        <v>42087</v>
      </c>
      <c r="C3466" s="245" t="s">
        <v>4000</v>
      </c>
      <c r="D3466" s="245" t="s">
        <v>3990</v>
      </c>
      <c r="E3466" s="242" t="s">
        <v>212</v>
      </c>
      <c r="F3466" s="242" t="s">
        <v>212</v>
      </c>
      <c r="G3466" s="246" t="s">
        <v>3868</v>
      </c>
    </row>
    <row r="3467" spans="2:7" ht="17.100000000000001" customHeight="1">
      <c r="B3467" s="240">
        <v>42087</v>
      </c>
      <c r="C3467" s="245" t="s">
        <v>4001</v>
      </c>
      <c r="D3467" s="245" t="s">
        <v>3990</v>
      </c>
      <c r="E3467" s="242" t="s">
        <v>212</v>
      </c>
      <c r="F3467" s="242" t="s">
        <v>212</v>
      </c>
      <c r="G3467" s="246" t="s">
        <v>3868</v>
      </c>
    </row>
    <row r="3468" spans="2:7" ht="17.100000000000001" customHeight="1">
      <c r="B3468" s="240">
        <v>42087</v>
      </c>
      <c r="C3468" s="245" t="s">
        <v>4002</v>
      </c>
      <c r="D3468" s="245" t="s">
        <v>3990</v>
      </c>
      <c r="E3468" s="242" t="s">
        <v>212</v>
      </c>
      <c r="F3468" s="242"/>
      <c r="G3468" s="246" t="s">
        <v>3872</v>
      </c>
    </row>
    <row r="3469" spans="2:7" ht="17.100000000000001" customHeight="1">
      <c r="B3469" s="240">
        <v>42087</v>
      </c>
      <c r="C3469" s="245" t="s">
        <v>4003</v>
      </c>
      <c r="D3469" s="245" t="s">
        <v>3990</v>
      </c>
      <c r="E3469" s="242" t="s">
        <v>212</v>
      </c>
      <c r="F3469" s="242"/>
      <c r="G3469" s="246" t="s">
        <v>3872</v>
      </c>
    </row>
    <row r="3470" spans="2:7" ht="17.100000000000001" customHeight="1">
      <c r="B3470" s="240">
        <v>42087</v>
      </c>
      <c r="C3470" s="245" t="s">
        <v>4004</v>
      </c>
      <c r="D3470" s="245" t="s">
        <v>4005</v>
      </c>
      <c r="E3470" s="242" t="s">
        <v>212</v>
      </c>
      <c r="F3470" s="242" t="s">
        <v>212</v>
      </c>
      <c r="G3470" s="246" t="s">
        <v>3868</v>
      </c>
    </row>
    <row r="3471" spans="2:7" ht="17.100000000000001" customHeight="1">
      <c r="B3471" s="240">
        <v>42087</v>
      </c>
      <c r="C3471" s="245" t="s">
        <v>4006</v>
      </c>
      <c r="D3471" s="245" t="s">
        <v>4005</v>
      </c>
      <c r="E3471" s="242" t="s">
        <v>212</v>
      </c>
      <c r="F3471" s="242" t="s">
        <v>212</v>
      </c>
      <c r="G3471" s="246" t="s">
        <v>3868</v>
      </c>
    </row>
    <row r="3472" spans="2:7" ht="17.100000000000001" customHeight="1">
      <c r="B3472" s="240">
        <v>42087</v>
      </c>
      <c r="C3472" s="245" t="s">
        <v>4007</v>
      </c>
      <c r="D3472" s="245" t="s">
        <v>4005</v>
      </c>
      <c r="E3472" s="242" t="s">
        <v>212</v>
      </c>
      <c r="F3472" s="242"/>
      <c r="G3472" s="246" t="s">
        <v>3868</v>
      </c>
    </row>
    <row r="3473" spans="2:7" ht="17.100000000000001" customHeight="1">
      <c r="B3473" s="240">
        <v>42087</v>
      </c>
      <c r="C3473" s="245" t="s">
        <v>4008</v>
      </c>
      <c r="D3473" s="245" t="s">
        <v>4005</v>
      </c>
      <c r="E3473" s="242" t="s">
        <v>212</v>
      </c>
      <c r="F3473" s="242" t="s">
        <v>212</v>
      </c>
      <c r="G3473" s="246" t="s">
        <v>3868</v>
      </c>
    </row>
    <row r="3474" spans="2:7" ht="17.100000000000001" customHeight="1">
      <c r="B3474" s="240">
        <v>42087</v>
      </c>
      <c r="C3474" s="245" t="s">
        <v>4009</v>
      </c>
      <c r="D3474" s="245" t="s">
        <v>4005</v>
      </c>
      <c r="E3474" s="242" t="s">
        <v>212</v>
      </c>
      <c r="F3474" s="242" t="s">
        <v>212</v>
      </c>
      <c r="G3474" s="246" t="s">
        <v>3868</v>
      </c>
    </row>
    <row r="3475" spans="2:7" ht="17.100000000000001" customHeight="1">
      <c r="B3475" s="240">
        <v>42087</v>
      </c>
      <c r="C3475" s="245" t="s">
        <v>4010</v>
      </c>
      <c r="D3475" s="245" t="s">
        <v>4005</v>
      </c>
      <c r="E3475" s="242" t="s">
        <v>212</v>
      </c>
      <c r="F3475" s="242" t="s">
        <v>212</v>
      </c>
      <c r="G3475" s="246" t="s">
        <v>3868</v>
      </c>
    </row>
    <row r="3476" spans="2:7" ht="17.100000000000001" customHeight="1">
      <c r="B3476" s="240">
        <v>42087</v>
      </c>
      <c r="C3476" s="245" t="s">
        <v>4011</v>
      </c>
      <c r="D3476" s="245" t="s">
        <v>4005</v>
      </c>
      <c r="E3476" s="242" t="s">
        <v>212</v>
      </c>
      <c r="F3476" s="242" t="s">
        <v>212</v>
      </c>
      <c r="G3476" s="246" t="s">
        <v>3868</v>
      </c>
    </row>
    <row r="3477" spans="2:7" ht="17.100000000000001" customHeight="1">
      <c r="B3477" s="240">
        <v>42087</v>
      </c>
      <c r="C3477" s="245" t="s">
        <v>4012</v>
      </c>
      <c r="D3477" s="245" t="s">
        <v>4005</v>
      </c>
      <c r="E3477" s="242" t="s">
        <v>212</v>
      </c>
      <c r="F3477" s="242" t="s">
        <v>212</v>
      </c>
      <c r="G3477" s="246" t="s">
        <v>3868</v>
      </c>
    </row>
    <row r="3478" spans="2:7" ht="17.100000000000001" customHeight="1">
      <c r="B3478" s="240">
        <v>42087</v>
      </c>
      <c r="C3478" s="245" t="s">
        <v>4013</v>
      </c>
      <c r="D3478" s="245" t="s">
        <v>4005</v>
      </c>
      <c r="E3478" s="242" t="s">
        <v>212</v>
      </c>
      <c r="F3478" s="242" t="s">
        <v>212</v>
      </c>
      <c r="G3478" s="246" t="s">
        <v>3868</v>
      </c>
    </row>
    <row r="3479" spans="2:7" ht="17.100000000000001" customHeight="1">
      <c r="B3479" s="240">
        <v>42087</v>
      </c>
      <c r="C3479" s="245" t="s">
        <v>4014</v>
      </c>
      <c r="D3479" s="245" t="s">
        <v>4005</v>
      </c>
      <c r="E3479" s="242" t="s">
        <v>212</v>
      </c>
      <c r="F3479" s="242" t="s">
        <v>212</v>
      </c>
      <c r="G3479" s="246" t="s">
        <v>3868</v>
      </c>
    </row>
    <row r="3480" spans="2:7" ht="17.100000000000001" customHeight="1">
      <c r="B3480" s="240">
        <v>42087</v>
      </c>
      <c r="C3480" s="245" t="s">
        <v>4015</v>
      </c>
      <c r="D3480" s="245" t="s">
        <v>4005</v>
      </c>
      <c r="E3480" s="242" t="s">
        <v>212</v>
      </c>
      <c r="F3480" s="242" t="s">
        <v>212</v>
      </c>
      <c r="G3480" s="246" t="s">
        <v>3868</v>
      </c>
    </row>
    <row r="3481" spans="2:7" ht="17.100000000000001" customHeight="1">
      <c r="B3481" s="240">
        <v>42087</v>
      </c>
      <c r="C3481" s="245" t="s">
        <v>4016</v>
      </c>
      <c r="D3481" s="245" t="s">
        <v>4017</v>
      </c>
      <c r="E3481" s="242" t="s">
        <v>212</v>
      </c>
      <c r="F3481" s="242" t="s">
        <v>212</v>
      </c>
      <c r="G3481" s="246" t="s">
        <v>3868</v>
      </c>
    </row>
    <row r="3482" spans="2:7" ht="17.100000000000001" customHeight="1">
      <c r="B3482" s="240">
        <v>42087</v>
      </c>
      <c r="C3482" s="245" t="s">
        <v>4018</v>
      </c>
      <c r="D3482" s="245" t="s">
        <v>4017</v>
      </c>
      <c r="E3482" s="242" t="s">
        <v>212</v>
      </c>
      <c r="F3482" s="242" t="s">
        <v>212</v>
      </c>
      <c r="G3482" s="246" t="s">
        <v>3872</v>
      </c>
    </row>
    <row r="3483" spans="2:7" ht="17.100000000000001" customHeight="1">
      <c r="B3483" s="240">
        <v>42087</v>
      </c>
      <c r="C3483" s="245" t="s">
        <v>4019</v>
      </c>
      <c r="D3483" s="245" t="s">
        <v>4020</v>
      </c>
      <c r="E3483" s="242" t="s">
        <v>212</v>
      </c>
      <c r="F3483" s="242" t="s">
        <v>212</v>
      </c>
      <c r="G3483" s="246" t="s">
        <v>3868</v>
      </c>
    </row>
    <row r="3484" spans="2:7" ht="17.100000000000001" customHeight="1">
      <c r="B3484" s="240">
        <v>42087</v>
      </c>
      <c r="C3484" s="245" t="s">
        <v>4021</v>
      </c>
      <c r="D3484" s="245" t="s">
        <v>4020</v>
      </c>
      <c r="E3484" s="242" t="s">
        <v>212</v>
      </c>
      <c r="F3484" s="242" t="s">
        <v>212</v>
      </c>
      <c r="G3484" s="246" t="s">
        <v>3868</v>
      </c>
    </row>
    <row r="3485" spans="2:7" ht="17.100000000000001" customHeight="1">
      <c r="B3485" s="240">
        <v>42087</v>
      </c>
      <c r="C3485" s="245" t="s">
        <v>4022</v>
      </c>
      <c r="D3485" s="245" t="s">
        <v>4020</v>
      </c>
      <c r="E3485" s="242" t="s">
        <v>212</v>
      </c>
      <c r="F3485" s="242" t="s">
        <v>212</v>
      </c>
      <c r="G3485" s="246" t="s">
        <v>3868</v>
      </c>
    </row>
    <row r="3486" spans="2:7" ht="17.100000000000001" customHeight="1">
      <c r="B3486" s="240">
        <v>42087</v>
      </c>
      <c r="C3486" s="245" t="s">
        <v>4023</v>
      </c>
      <c r="D3486" s="245" t="s">
        <v>4020</v>
      </c>
      <c r="E3486" s="242" t="s">
        <v>212</v>
      </c>
      <c r="F3486" s="242" t="s">
        <v>212</v>
      </c>
      <c r="G3486" s="246" t="s">
        <v>3868</v>
      </c>
    </row>
    <row r="3487" spans="2:7" ht="17.100000000000001" customHeight="1">
      <c r="B3487" s="240">
        <v>42087</v>
      </c>
      <c r="C3487" s="245" t="s">
        <v>4024</v>
      </c>
      <c r="D3487" s="245" t="s">
        <v>4020</v>
      </c>
      <c r="E3487" s="242" t="s">
        <v>212</v>
      </c>
      <c r="F3487" s="242" t="s">
        <v>212</v>
      </c>
      <c r="G3487" s="246" t="s">
        <v>3868</v>
      </c>
    </row>
    <row r="3488" spans="2:7" ht="17.100000000000001" customHeight="1">
      <c r="B3488" s="240">
        <v>42087</v>
      </c>
      <c r="C3488" s="245" t="s">
        <v>4025</v>
      </c>
      <c r="D3488" s="245" t="s">
        <v>4020</v>
      </c>
      <c r="E3488" s="242" t="s">
        <v>212</v>
      </c>
      <c r="F3488" s="242" t="s">
        <v>212</v>
      </c>
      <c r="G3488" s="246" t="s">
        <v>3868</v>
      </c>
    </row>
    <row r="3489" spans="2:7" ht="17.100000000000001" customHeight="1">
      <c r="B3489" s="240">
        <v>42087</v>
      </c>
      <c r="C3489" s="245" t="s">
        <v>4026</v>
      </c>
      <c r="D3489" s="245" t="s">
        <v>4027</v>
      </c>
      <c r="E3489" s="242" t="s">
        <v>212</v>
      </c>
      <c r="F3489" s="242" t="s">
        <v>212</v>
      </c>
      <c r="G3489" s="246" t="s">
        <v>678</v>
      </c>
    </row>
    <row r="3490" spans="2:7" ht="17.100000000000001" customHeight="1">
      <c r="B3490" s="240">
        <v>42087</v>
      </c>
      <c r="C3490" s="245" t="s">
        <v>4028</v>
      </c>
      <c r="D3490" s="245" t="s">
        <v>4027</v>
      </c>
      <c r="E3490" s="242" t="s">
        <v>212</v>
      </c>
      <c r="F3490" s="242" t="s">
        <v>212</v>
      </c>
      <c r="G3490" s="246" t="s">
        <v>678</v>
      </c>
    </row>
    <row r="3491" spans="2:7" ht="17.100000000000001" customHeight="1">
      <c r="B3491" s="240">
        <v>42087</v>
      </c>
      <c r="C3491" s="245" t="s">
        <v>4029</v>
      </c>
      <c r="D3491" s="245" t="s">
        <v>4030</v>
      </c>
      <c r="E3491" s="242" t="s">
        <v>212</v>
      </c>
      <c r="F3491" s="242" t="s">
        <v>212</v>
      </c>
      <c r="G3491" s="246" t="s">
        <v>678</v>
      </c>
    </row>
    <row r="3492" spans="2:7" ht="17.100000000000001" customHeight="1">
      <c r="B3492" s="240">
        <v>42087</v>
      </c>
      <c r="C3492" s="245" t="s">
        <v>4031</v>
      </c>
      <c r="D3492" s="245" t="s">
        <v>4030</v>
      </c>
      <c r="E3492" s="242" t="s">
        <v>212</v>
      </c>
      <c r="F3492" s="242" t="s">
        <v>212</v>
      </c>
      <c r="G3492" s="246" t="s">
        <v>678</v>
      </c>
    </row>
    <row r="3493" spans="2:7" ht="17.100000000000001" customHeight="1">
      <c r="B3493" s="240">
        <v>42087</v>
      </c>
      <c r="C3493" s="245" t="s">
        <v>4032</v>
      </c>
      <c r="D3493" s="245" t="s">
        <v>4030</v>
      </c>
      <c r="E3493" s="242" t="s">
        <v>212</v>
      </c>
      <c r="F3493" s="242" t="s">
        <v>212</v>
      </c>
      <c r="G3493" s="246" t="s">
        <v>678</v>
      </c>
    </row>
    <row r="3494" spans="2:7" ht="17.100000000000001" customHeight="1">
      <c r="B3494" s="240">
        <v>42087</v>
      </c>
      <c r="C3494" s="245" t="s">
        <v>4033</v>
      </c>
      <c r="D3494" s="245" t="s">
        <v>4034</v>
      </c>
      <c r="E3494" s="242" t="s">
        <v>212</v>
      </c>
      <c r="F3494" s="242" t="s">
        <v>212</v>
      </c>
      <c r="G3494" s="246" t="s">
        <v>397</v>
      </c>
    </row>
    <row r="3495" spans="2:7" ht="17.100000000000001" customHeight="1">
      <c r="B3495" s="240">
        <v>42087</v>
      </c>
      <c r="C3495" s="245" t="s">
        <v>4035</v>
      </c>
      <c r="D3495" s="245" t="s">
        <v>4034</v>
      </c>
      <c r="E3495" s="242" t="s">
        <v>212</v>
      </c>
      <c r="F3495" s="242" t="s">
        <v>212</v>
      </c>
      <c r="G3495" s="246" t="s">
        <v>397</v>
      </c>
    </row>
    <row r="3496" spans="2:7" ht="17.100000000000001" customHeight="1">
      <c r="B3496" s="240">
        <v>42087</v>
      </c>
      <c r="C3496" s="245" t="s">
        <v>4036</v>
      </c>
      <c r="D3496" s="245" t="s">
        <v>4034</v>
      </c>
      <c r="E3496" s="242" t="s">
        <v>212</v>
      </c>
      <c r="F3496" s="242" t="s">
        <v>212</v>
      </c>
      <c r="G3496" s="246" t="s">
        <v>397</v>
      </c>
    </row>
    <row r="3497" spans="2:7" ht="17.100000000000001" customHeight="1">
      <c r="B3497" s="240">
        <v>42087</v>
      </c>
      <c r="C3497" s="245" t="s">
        <v>4037</v>
      </c>
      <c r="D3497" s="245" t="s">
        <v>4038</v>
      </c>
      <c r="E3497" s="242" t="s">
        <v>212</v>
      </c>
      <c r="F3497" s="242" t="s">
        <v>212</v>
      </c>
      <c r="G3497" s="246" t="s">
        <v>678</v>
      </c>
    </row>
    <row r="3498" spans="2:7" ht="17.100000000000001" customHeight="1">
      <c r="B3498" s="240">
        <v>42087</v>
      </c>
      <c r="C3498" s="245" t="s">
        <v>4039</v>
      </c>
      <c r="D3498" s="245" t="s">
        <v>4038</v>
      </c>
      <c r="E3498" s="242" t="s">
        <v>212</v>
      </c>
      <c r="F3498" s="242" t="s">
        <v>212</v>
      </c>
      <c r="G3498" s="246" t="s">
        <v>397</v>
      </c>
    </row>
    <row r="3499" spans="2:7" ht="17.100000000000001" customHeight="1">
      <c r="B3499" s="240">
        <v>42087</v>
      </c>
      <c r="C3499" s="245" t="s">
        <v>4040</v>
      </c>
      <c r="D3499" s="245" t="s">
        <v>4038</v>
      </c>
      <c r="E3499" s="242" t="s">
        <v>212</v>
      </c>
      <c r="F3499" s="242"/>
      <c r="G3499" s="246" t="s">
        <v>397</v>
      </c>
    </row>
    <row r="3500" spans="2:7" ht="17.100000000000001" customHeight="1">
      <c r="B3500" s="240">
        <v>42087</v>
      </c>
      <c r="C3500" s="245" t="s">
        <v>4041</v>
      </c>
      <c r="D3500" s="245" t="s">
        <v>4042</v>
      </c>
      <c r="E3500" s="242" t="s">
        <v>212</v>
      </c>
      <c r="F3500" s="242" t="s">
        <v>212</v>
      </c>
      <c r="G3500" s="246" t="s">
        <v>678</v>
      </c>
    </row>
    <row r="3501" spans="2:7" ht="17.100000000000001" customHeight="1">
      <c r="B3501" s="240">
        <v>42087</v>
      </c>
      <c r="C3501" s="245" t="s">
        <v>4043</v>
      </c>
      <c r="D3501" s="245" t="s">
        <v>4042</v>
      </c>
      <c r="E3501" s="242" t="s">
        <v>212</v>
      </c>
      <c r="F3501" s="242"/>
      <c r="G3501" s="246" t="s">
        <v>678</v>
      </c>
    </row>
    <row r="3502" spans="2:7" ht="17.100000000000001" customHeight="1">
      <c r="B3502" s="240">
        <v>42087</v>
      </c>
      <c r="C3502" s="245" t="s">
        <v>4044</v>
      </c>
      <c r="D3502" s="245" t="s">
        <v>4042</v>
      </c>
      <c r="E3502" s="242" t="s">
        <v>212</v>
      </c>
      <c r="F3502" s="242" t="s">
        <v>212</v>
      </c>
      <c r="G3502" s="246" t="s">
        <v>678</v>
      </c>
    </row>
    <row r="3503" spans="2:7" ht="17.100000000000001" customHeight="1">
      <c r="B3503" s="240">
        <v>42087</v>
      </c>
      <c r="C3503" s="245" t="s">
        <v>4045</v>
      </c>
      <c r="D3503" s="245" t="s">
        <v>4042</v>
      </c>
      <c r="E3503" s="242" t="s">
        <v>212</v>
      </c>
      <c r="F3503" s="242" t="s">
        <v>212</v>
      </c>
      <c r="G3503" s="246" t="s">
        <v>397</v>
      </c>
    </row>
    <row r="3504" spans="2:7" ht="17.100000000000001" customHeight="1">
      <c r="B3504" s="240">
        <v>42087</v>
      </c>
      <c r="C3504" s="245" t="s">
        <v>4046</v>
      </c>
      <c r="D3504" s="245" t="s">
        <v>4042</v>
      </c>
      <c r="E3504" s="242" t="s">
        <v>212</v>
      </c>
      <c r="F3504" s="242"/>
      <c r="G3504" s="246" t="s">
        <v>397</v>
      </c>
    </row>
    <row r="3505" spans="2:7" ht="17.100000000000001" customHeight="1">
      <c r="B3505" s="240">
        <v>42087</v>
      </c>
      <c r="C3505" s="245" t="s">
        <v>4047</v>
      </c>
      <c r="D3505" s="245" t="s">
        <v>4042</v>
      </c>
      <c r="E3505" s="242" t="s">
        <v>212</v>
      </c>
      <c r="F3505" s="242"/>
      <c r="G3505" s="246" t="s">
        <v>397</v>
      </c>
    </row>
    <row r="3506" spans="2:7" ht="17.100000000000001" customHeight="1">
      <c r="B3506" s="240">
        <v>42087</v>
      </c>
      <c r="C3506" s="245" t="s">
        <v>4048</v>
      </c>
      <c r="D3506" s="245" t="s">
        <v>4049</v>
      </c>
      <c r="E3506" s="242" t="s">
        <v>212</v>
      </c>
      <c r="F3506" s="242" t="s">
        <v>212</v>
      </c>
      <c r="G3506" s="246" t="s">
        <v>385</v>
      </c>
    </row>
    <row r="3507" spans="2:7" ht="17.100000000000001" customHeight="1">
      <c r="B3507" s="240">
        <v>42087</v>
      </c>
      <c r="C3507" s="245" t="s">
        <v>4050</v>
      </c>
      <c r="D3507" s="245" t="s">
        <v>4049</v>
      </c>
      <c r="E3507" s="242" t="s">
        <v>212</v>
      </c>
      <c r="F3507" s="242" t="s">
        <v>212</v>
      </c>
      <c r="G3507" s="246" t="s">
        <v>385</v>
      </c>
    </row>
    <row r="3508" spans="2:7" ht="17.100000000000001" customHeight="1">
      <c r="B3508" s="240">
        <v>42087</v>
      </c>
      <c r="C3508" s="245" t="s">
        <v>4051</v>
      </c>
      <c r="D3508" s="245" t="s">
        <v>4049</v>
      </c>
      <c r="E3508" s="242" t="s">
        <v>212</v>
      </c>
      <c r="F3508" s="242" t="s">
        <v>212</v>
      </c>
      <c r="G3508" s="246" t="s">
        <v>385</v>
      </c>
    </row>
    <row r="3509" spans="2:7" ht="17.100000000000001" customHeight="1">
      <c r="B3509" s="240">
        <v>42087</v>
      </c>
      <c r="C3509" s="245" t="s">
        <v>4052</v>
      </c>
      <c r="D3509" s="245" t="s">
        <v>4053</v>
      </c>
      <c r="E3509" s="242" t="s">
        <v>212</v>
      </c>
      <c r="F3509" s="242" t="s">
        <v>212</v>
      </c>
      <c r="G3509" s="246" t="s">
        <v>385</v>
      </c>
    </row>
    <row r="3510" spans="2:7" ht="17.100000000000001" customHeight="1">
      <c r="B3510" s="240">
        <v>42087</v>
      </c>
      <c r="C3510" s="245" t="s">
        <v>4054</v>
      </c>
      <c r="D3510" s="245" t="s">
        <v>4055</v>
      </c>
      <c r="E3510" s="242" t="s">
        <v>212</v>
      </c>
      <c r="F3510" s="242" t="s">
        <v>212</v>
      </c>
      <c r="G3510" s="246" t="s">
        <v>385</v>
      </c>
    </row>
    <row r="3511" spans="2:7" ht="17.100000000000001" customHeight="1">
      <c r="B3511" s="240">
        <v>42087</v>
      </c>
      <c r="C3511" s="245" t="s">
        <v>4056</v>
      </c>
      <c r="D3511" s="245" t="s">
        <v>4055</v>
      </c>
      <c r="E3511" s="242" t="s">
        <v>212</v>
      </c>
      <c r="F3511" s="242" t="s">
        <v>212</v>
      </c>
      <c r="G3511" s="246" t="s">
        <v>385</v>
      </c>
    </row>
    <row r="3512" spans="2:7" ht="17.100000000000001" customHeight="1">
      <c r="B3512" s="240">
        <v>42087</v>
      </c>
      <c r="C3512" s="245" t="s">
        <v>4057</v>
      </c>
      <c r="D3512" s="245" t="s">
        <v>4055</v>
      </c>
      <c r="E3512" s="242" t="s">
        <v>212</v>
      </c>
      <c r="F3512" s="242" t="s">
        <v>212</v>
      </c>
      <c r="G3512" s="246" t="s">
        <v>385</v>
      </c>
    </row>
    <row r="3513" spans="2:7" ht="17.100000000000001" customHeight="1">
      <c r="B3513" s="240">
        <v>42087</v>
      </c>
      <c r="C3513" s="245" t="s">
        <v>4058</v>
      </c>
      <c r="D3513" s="245" t="s">
        <v>4059</v>
      </c>
      <c r="E3513" s="242" t="s">
        <v>212</v>
      </c>
      <c r="F3513" s="242" t="s">
        <v>212</v>
      </c>
      <c r="G3513" s="246" t="s">
        <v>385</v>
      </c>
    </row>
    <row r="3514" spans="2:7" ht="17.100000000000001" customHeight="1">
      <c r="B3514" s="240">
        <v>42087</v>
      </c>
      <c r="C3514" s="245" t="s">
        <v>4060</v>
      </c>
      <c r="D3514" s="245" t="s">
        <v>4061</v>
      </c>
      <c r="E3514" s="242" t="s">
        <v>212</v>
      </c>
      <c r="F3514" s="242" t="s">
        <v>212</v>
      </c>
      <c r="G3514" s="246" t="s">
        <v>385</v>
      </c>
    </row>
    <row r="3515" spans="2:7" ht="17.100000000000001" customHeight="1">
      <c r="B3515" s="240">
        <v>42087</v>
      </c>
      <c r="C3515" s="245" t="s">
        <v>4062</v>
      </c>
      <c r="D3515" s="245" t="s">
        <v>4061</v>
      </c>
      <c r="E3515" s="242" t="s">
        <v>212</v>
      </c>
      <c r="F3515" s="242" t="s">
        <v>212</v>
      </c>
      <c r="G3515" s="246" t="s">
        <v>385</v>
      </c>
    </row>
    <row r="3516" spans="2:7" ht="17.100000000000001" customHeight="1">
      <c r="B3516" s="240">
        <v>42087</v>
      </c>
      <c r="C3516" s="245" t="s">
        <v>4063</v>
      </c>
      <c r="D3516" s="245" t="s">
        <v>4049</v>
      </c>
      <c r="E3516" s="242" t="s">
        <v>212</v>
      </c>
      <c r="F3516" s="242" t="s">
        <v>212</v>
      </c>
      <c r="G3516" s="246" t="s">
        <v>385</v>
      </c>
    </row>
    <row r="3517" spans="2:7" ht="17.100000000000001" customHeight="1">
      <c r="B3517" s="240">
        <v>42087</v>
      </c>
      <c r="C3517" s="245" t="s">
        <v>4064</v>
      </c>
      <c r="D3517" s="245" t="s">
        <v>4049</v>
      </c>
      <c r="E3517" s="242" t="s">
        <v>212</v>
      </c>
      <c r="F3517" s="242" t="s">
        <v>212</v>
      </c>
      <c r="G3517" s="246" t="s">
        <v>385</v>
      </c>
    </row>
    <row r="3518" spans="2:7" ht="17.100000000000001" customHeight="1">
      <c r="B3518" s="240">
        <v>42087</v>
      </c>
      <c r="C3518" s="245" t="s">
        <v>4065</v>
      </c>
      <c r="D3518" s="245" t="s">
        <v>4053</v>
      </c>
      <c r="E3518" s="242" t="s">
        <v>212</v>
      </c>
      <c r="F3518" s="242" t="s">
        <v>212</v>
      </c>
      <c r="G3518" s="246" t="s">
        <v>385</v>
      </c>
    </row>
    <row r="3519" spans="2:7" ht="17.100000000000001" customHeight="1">
      <c r="B3519" s="240">
        <v>42087</v>
      </c>
      <c r="C3519" s="245" t="s">
        <v>4066</v>
      </c>
      <c r="D3519" s="245" t="s">
        <v>4055</v>
      </c>
      <c r="E3519" s="242" t="s">
        <v>212</v>
      </c>
      <c r="F3519" s="242" t="s">
        <v>212</v>
      </c>
      <c r="G3519" s="246" t="s">
        <v>385</v>
      </c>
    </row>
    <row r="3520" spans="2:7" ht="17.100000000000001" customHeight="1">
      <c r="B3520" s="240">
        <v>42087</v>
      </c>
      <c r="C3520" s="245" t="s">
        <v>4067</v>
      </c>
      <c r="D3520" s="245" t="s">
        <v>4068</v>
      </c>
      <c r="E3520" s="242" t="s">
        <v>212</v>
      </c>
      <c r="F3520" s="242" t="s">
        <v>212</v>
      </c>
      <c r="G3520" s="246" t="s">
        <v>385</v>
      </c>
    </row>
    <row r="3521" spans="2:7" ht="17.100000000000001" customHeight="1">
      <c r="B3521" s="240">
        <v>42087</v>
      </c>
      <c r="C3521" s="245" t="s">
        <v>4069</v>
      </c>
      <c r="D3521" s="245" t="s">
        <v>4059</v>
      </c>
      <c r="E3521" s="242" t="s">
        <v>212</v>
      </c>
      <c r="F3521" s="242" t="s">
        <v>212</v>
      </c>
      <c r="G3521" s="246" t="s">
        <v>385</v>
      </c>
    </row>
    <row r="3522" spans="2:7" ht="17.100000000000001" customHeight="1">
      <c r="B3522" s="240">
        <v>42087</v>
      </c>
      <c r="C3522" s="245" t="s">
        <v>4070</v>
      </c>
      <c r="D3522" s="245" t="s">
        <v>4059</v>
      </c>
      <c r="E3522" s="242" t="s">
        <v>212</v>
      </c>
      <c r="F3522" s="242" t="s">
        <v>212</v>
      </c>
      <c r="G3522" s="246" t="s">
        <v>385</v>
      </c>
    </row>
    <row r="3523" spans="2:7" ht="17.100000000000001" customHeight="1">
      <c r="B3523" s="240">
        <v>42087</v>
      </c>
      <c r="C3523" s="245" t="s">
        <v>4071</v>
      </c>
      <c r="D3523" s="245" t="s">
        <v>4053</v>
      </c>
      <c r="E3523" s="242" t="s">
        <v>212</v>
      </c>
      <c r="F3523" s="242" t="s">
        <v>212</v>
      </c>
      <c r="G3523" s="246" t="s">
        <v>385</v>
      </c>
    </row>
    <row r="3524" spans="2:7" ht="17.100000000000001" customHeight="1">
      <c r="B3524" s="240">
        <v>42087</v>
      </c>
      <c r="C3524" s="245" t="s">
        <v>4072</v>
      </c>
      <c r="D3524" s="245" t="s">
        <v>4053</v>
      </c>
      <c r="E3524" s="242" t="s">
        <v>212</v>
      </c>
      <c r="F3524" s="242" t="s">
        <v>212</v>
      </c>
      <c r="G3524" s="246" t="s">
        <v>385</v>
      </c>
    </row>
    <row r="3525" spans="2:7" ht="17.100000000000001" customHeight="1">
      <c r="B3525" s="240">
        <v>42087</v>
      </c>
      <c r="C3525" s="245" t="s">
        <v>4073</v>
      </c>
      <c r="D3525" s="245" t="s">
        <v>4074</v>
      </c>
      <c r="E3525" s="242" t="s">
        <v>212</v>
      </c>
      <c r="F3525" s="242" t="s">
        <v>212</v>
      </c>
      <c r="G3525" s="246" t="s">
        <v>385</v>
      </c>
    </row>
    <row r="3526" spans="2:7" ht="17.100000000000001" customHeight="1">
      <c r="B3526" s="240">
        <v>42087</v>
      </c>
      <c r="C3526" s="245" t="s">
        <v>4075</v>
      </c>
      <c r="D3526" s="245" t="s">
        <v>4074</v>
      </c>
      <c r="E3526" s="242" t="s">
        <v>212</v>
      </c>
      <c r="F3526" s="242" t="s">
        <v>212</v>
      </c>
      <c r="G3526" s="246" t="s">
        <v>385</v>
      </c>
    </row>
    <row r="3527" spans="2:7" ht="17.100000000000001" customHeight="1">
      <c r="B3527" s="240">
        <v>42087</v>
      </c>
      <c r="C3527" s="245" t="s">
        <v>4076</v>
      </c>
      <c r="D3527" s="245" t="s">
        <v>4074</v>
      </c>
      <c r="E3527" s="242" t="s">
        <v>212</v>
      </c>
      <c r="F3527" s="242" t="s">
        <v>212</v>
      </c>
      <c r="G3527" s="246" t="s">
        <v>385</v>
      </c>
    </row>
    <row r="3528" spans="2:7" ht="17.100000000000001" customHeight="1">
      <c r="B3528" s="240">
        <v>42087</v>
      </c>
      <c r="C3528" s="245" t="s">
        <v>4077</v>
      </c>
      <c r="D3528" s="245" t="s">
        <v>4074</v>
      </c>
      <c r="E3528" s="242" t="s">
        <v>212</v>
      </c>
      <c r="F3528" s="242" t="s">
        <v>212</v>
      </c>
      <c r="G3528" s="246" t="s">
        <v>385</v>
      </c>
    </row>
    <row r="3529" spans="2:7" ht="17.100000000000001" customHeight="1">
      <c r="B3529" s="240">
        <v>42087</v>
      </c>
      <c r="C3529" s="245" t="s">
        <v>4078</v>
      </c>
      <c r="D3529" s="245" t="s">
        <v>4074</v>
      </c>
      <c r="E3529" s="242" t="s">
        <v>212</v>
      </c>
      <c r="F3529" s="242" t="s">
        <v>212</v>
      </c>
      <c r="G3529" s="246" t="s">
        <v>385</v>
      </c>
    </row>
    <row r="3530" spans="2:7" ht="17.100000000000001" customHeight="1">
      <c r="B3530" s="240">
        <v>42087</v>
      </c>
      <c r="C3530" s="245" t="s">
        <v>4079</v>
      </c>
      <c r="D3530" s="245" t="s">
        <v>4074</v>
      </c>
      <c r="E3530" s="242" t="s">
        <v>212</v>
      </c>
      <c r="F3530" s="242" t="s">
        <v>212</v>
      </c>
      <c r="G3530" s="246" t="s">
        <v>385</v>
      </c>
    </row>
    <row r="3531" spans="2:7" ht="17.100000000000001" customHeight="1">
      <c r="B3531" s="240">
        <v>42087</v>
      </c>
      <c r="C3531" s="245" t="s">
        <v>4080</v>
      </c>
      <c r="D3531" s="245" t="s">
        <v>4074</v>
      </c>
      <c r="E3531" s="242" t="s">
        <v>212</v>
      </c>
      <c r="F3531" s="242" t="s">
        <v>212</v>
      </c>
      <c r="G3531" s="246" t="s">
        <v>385</v>
      </c>
    </row>
    <row r="3532" spans="2:7" ht="17.100000000000001" customHeight="1">
      <c r="B3532" s="240">
        <v>42087</v>
      </c>
      <c r="C3532" s="245" t="s">
        <v>4081</v>
      </c>
      <c r="D3532" s="245" t="s">
        <v>4074</v>
      </c>
      <c r="E3532" s="242" t="s">
        <v>212</v>
      </c>
      <c r="F3532" s="242" t="s">
        <v>212</v>
      </c>
      <c r="G3532" s="246" t="s">
        <v>385</v>
      </c>
    </row>
    <row r="3533" spans="2:7" ht="17.100000000000001" customHeight="1">
      <c r="B3533" s="240">
        <v>42087</v>
      </c>
      <c r="C3533" s="245" t="s">
        <v>4082</v>
      </c>
      <c r="D3533" s="245" t="s">
        <v>4074</v>
      </c>
      <c r="E3533" s="242" t="s">
        <v>212</v>
      </c>
      <c r="F3533" s="242" t="s">
        <v>212</v>
      </c>
      <c r="G3533" s="246" t="s">
        <v>385</v>
      </c>
    </row>
    <row r="3534" spans="2:7" ht="17.100000000000001" customHeight="1">
      <c r="B3534" s="240">
        <v>42087</v>
      </c>
      <c r="C3534" s="245" t="s">
        <v>4083</v>
      </c>
      <c r="D3534" s="245" t="s">
        <v>4074</v>
      </c>
      <c r="E3534" s="242" t="s">
        <v>212</v>
      </c>
      <c r="F3534" s="242" t="s">
        <v>212</v>
      </c>
      <c r="G3534" s="246" t="s">
        <v>385</v>
      </c>
    </row>
    <row r="3535" spans="2:7" ht="17.100000000000001" customHeight="1">
      <c r="B3535" s="240">
        <v>42087</v>
      </c>
      <c r="C3535" s="245" t="s">
        <v>4084</v>
      </c>
      <c r="D3535" s="245" t="s">
        <v>4074</v>
      </c>
      <c r="E3535" s="242" t="s">
        <v>212</v>
      </c>
      <c r="F3535" s="242" t="s">
        <v>212</v>
      </c>
      <c r="G3535" s="246" t="s">
        <v>385</v>
      </c>
    </row>
    <row r="3536" spans="2:7" ht="17.100000000000001" customHeight="1">
      <c r="B3536" s="240">
        <v>42087</v>
      </c>
      <c r="C3536" s="245" t="s">
        <v>4085</v>
      </c>
      <c r="D3536" s="245" t="s">
        <v>4074</v>
      </c>
      <c r="E3536" s="242" t="s">
        <v>212</v>
      </c>
      <c r="F3536" s="242" t="s">
        <v>212</v>
      </c>
      <c r="G3536" s="246" t="s">
        <v>385</v>
      </c>
    </row>
    <row r="3537" spans="2:7" ht="17.100000000000001" customHeight="1">
      <c r="B3537" s="240">
        <v>42087</v>
      </c>
      <c r="C3537" s="245" t="s">
        <v>4086</v>
      </c>
      <c r="D3537" s="245" t="s">
        <v>4074</v>
      </c>
      <c r="E3537" s="242" t="s">
        <v>212</v>
      </c>
      <c r="F3537" s="242" t="s">
        <v>212</v>
      </c>
      <c r="G3537" s="246" t="s">
        <v>385</v>
      </c>
    </row>
    <row r="3538" spans="2:7" ht="17.100000000000001" customHeight="1">
      <c r="B3538" s="240">
        <v>42087</v>
      </c>
      <c r="C3538" s="245" t="s">
        <v>4087</v>
      </c>
      <c r="D3538" s="245" t="s">
        <v>4074</v>
      </c>
      <c r="E3538" s="242" t="s">
        <v>212</v>
      </c>
      <c r="F3538" s="242" t="s">
        <v>212</v>
      </c>
      <c r="G3538" s="246" t="s">
        <v>385</v>
      </c>
    </row>
    <row r="3539" spans="2:7" ht="17.100000000000001" customHeight="1">
      <c r="B3539" s="240">
        <v>42087</v>
      </c>
      <c r="C3539" s="245" t="s">
        <v>4088</v>
      </c>
      <c r="D3539" s="245" t="s">
        <v>4074</v>
      </c>
      <c r="E3539" s="242" t="s">
        <v>212</v>
      </c>
      <c r="F3539" s="242" t="s">
        <v>212</v>
      </c>
      <c r="G3539" s="246" t="s">
        <v>385</v>
      </c>
    </row>
    <row r="3540" spans="2:7" ht="17.100000000000001" customHeight="1">
      <c r="B3540" s="240">
        <v>42087</v>
      </c>
      <c r="C3540" s="245" t="s">
        <v>4089</v>
      </c>
      <c r="D3540" s="245" t="s">
        <v>4074</v>
      </c>
      <c r="E3540" s="242" t="s">
        <v>212</v>
      </c>
      <c r="F3540" s="242"/>
      <c r="G3540" s="246" t="s">
        <v>385</v>
      </c>
    </row>
    <row r="3541" spans="2:7" ht="17.100000000000001" customHeight="1">
      <c r="B3541" s="240">
        <v>42087</v>
      </c>
      <c r="C3541" s="245" t="s">
        <v>4090</v>
      </c>
      <c r="D3541" s="245" t="s">
        <v>4074</v>
      </c>
      <c r="E3541" s="242" t="s">
        <v>212</v>
      </c>
      <c r="F3541" s="242" t="s">
        <v>212</v>
      </c>
      <c r="G3541" s="246" t="s">
        <v>385</v>
      </c>
    </row>
    <row r="3542" spans="2:7" ht="17.100000000000001" customHeight="1">
      <c r="B3542" s="240">
        <v>42087</v>
      </c>
      <c r="C3542" s="245" t="s">
        <v>4091</v>
      </c>
      <c r="D3542" s="245" t="s">
        <v>4074</v>
      </c>
      <c r="E3542" s="242" t="s">
        <v>212</v>
      </c>
      <c r="F3542" s="242" t="s">
        <v>212</v>
      </c>
      <c r="G3542" s="246" t="s">
        <v>385</v>
      </c>
    </row>
    <row r="3543" spans="2:7" ht="17.100000000000001" customHeight="1">
      <c r="B3543" s="240">
        <v>42087</v>
      </c>
      <c r="C3543" s="245" t="s">
        <v>4092</v>
      </c>
      <c r="D3543" s="245" t="s">
        <v>4074</v>
      </c>
      <c r="E3543" s="242" t="s">
        <v>212</v>
      </c>
      <c r="F3543" s="242" t="s">
        <v>212</v>
      </c>
      <c r="G3543" s="246" t="s">
        <v>385</v>
      </c>
    </row>
    <row r="3544" spans="2:7" ht="17.100000000000001" customHeight="1">
      <c r="B3544" s="240">
        <v>42087</v>
      </c>
      <c r="C3544" s="245" t="s">
        <v>4093</v>
      </c>
      <c r="D3544" s="245" t="s">
        <v>4074</v>
      </c>
      <c r="E3544" s="242" t="s">
        <v>212</v>
      </c>
      <c r="F3544" s="242"/>
      <c r="G3544" s="246" t="s">
        <v>397</v>
      </c>
    </row>
    <row r="3545" spans="2:7" ht="17.100000000000001" customHeight="1">
      <c r="B3545" s="240">
        <v>42087</v>
      </c>
      <c r="C3545" s="245" t="s">
        <v>4094</v>
      </c>
      <c r="D3545" s="245" t="s">
        <v>4074</v>
      </c>
      <c r="E3545" s="242" t="s">
        <v>212</v>
      </c>
      <c r="F3545" s="242" t="s">
        <v>212</v>
      </c>
      <c r="G3545" s="246" t="s">
        <v>397</v>
      </c>
    </row>
    <row r="3546" spans="2:7" ht="17.100000000000001" customHeight="1">
      <c r="B3546" s="240">
        <v>42087</v>
      </c>
      <c r="C3546" s="245" t="s">
        <v>4095</v>
      </c>
      <c r="D3546" s="245" t="s">
        <v>4074</v>
      </c>
      <c r="E3546" s="242" t="s">
        <v>212</v>
      </c>
      <c r="F3546" s="242" t="s">
        <v>212</v>
      </c>
      <c r="G3546" s="246" t="s">
        <v>397</v>
      </c>
    </row>
    <row r="3547" spans="2:7" ht="17.100000000000001" customHeight="1">
      <c r="B3547" s="240">
        <v>42087</v>
      </c>
      <c r="C3547" s="245" t="s">
        <v>4096</v>
      </c>
      <c r="D3547" s="245" t="s">
        <v>4074</v>
      </c>
      <c r="E3547" s="242" t="s">
        <v>212</v>
      </c>
      <c r="F3547" s="242" t="s">
        <v>212</v>
      </c>
      <c r="G3547" s="246" t="s">
        <v>397</v>
      </c>
    </row>
    <row r="3548" spans="2:7" ht="17.100000000000001" customHeight="1">
      <c r="B3548" s="240">
        <v>42087</v>
      </c>
      <c r="C3548" s="245" t="s">
        <v>4097</v>
      </c>
      <c r="D3548" s="245" t="s">
        <v>4074</v>
      </c>
      <c r="E3548" s="242" t="s">
        <v>212</v>
      </c>
      <c r="F3548" s="242"/>
      <c r="G3548" s="246" t="s">
        <v>397</v>
      </c>
    </row>
    <row r="3549" spans="2:7" ht="17.100000000000001" customHeight="1">
      <c r="B3549" s="240">
        <v>42087</v>
      </c>
      <c r="C3549" s="245" t="s">
        <v>4098</v>
      </c>
      <c r="D3549" s="245" t="s">
        <v>4074</v>
      </c>
      <c r="E3549" s="242" t="s">
        <v>212</v>
      </c>
      <c r="F3549" s="242" t="s">
        <v>212</v>
      </c>
      <c r="G3549" s="246" t="s">
        <v>397</v>
      </c>
    </row>
    <row r="3550" spans="2:7" ht="17.100000000000001" customHeight="1">
      <c r="B3550" s="240">
        <v>42087</v>
      </c>
      <c r="C3550" s="245" t="s">
        <v>4099</v>
      </c>
      <c r="D3550" s="245" t="s">
        <v>4074</v>
      </c>
      <c r="E3550" s="242" t="s">
        <v>212</v>
      </c>
      <c r="F3550" s="242" t="s">
        <v>212</v>
      </c>
      <c r="G3550" s="246" t="s">
        <v>397</v>
      </c>
    </row>
    <row r="3551" spans="2:7" ht="17.100000000000001" customHeight="1">
      <c r="B3551" s="240">
        <v>42087</v>
      </c>
      <c r="C3551" s="245" t="s">
        <v>4100</v>
      </c>
      <c r="D3551" s="245" t="s">
        <v>4061</v>
      </c>
      <c r="E3551" s="242" t="s">
        <v>212</v>
      </c>
      <c r="F3551" s="242"/>
      <c r="G3551" s="246" t="s">
        <v>4101</v>
      </c>
    </row>
    <row r="3552" spans="2:7" ht="17.100000000000001" customHeight="1">
      <c r="B3552" s="240">
        <v>42087</v>
      </c>
      <c r="C3552" s="245" t="s">
        <v>4102</v>
      </c>
      <c r="D3552" s="245" t="s">
        <v>4061</v>
      </c>
      <c r="E3552" s="242" t="s">
        <v>212</v>
      </c>
      <c r="F3552" s="242"/>
      <c r="G3552" s="246" t="s">
        <v>4101</v>
      </c>
    </row>
    <row r="3553" spans="2:7" ht="17.100000000000001" customHeight="1">
      <c r="B3553" s="240">
        <v>42087</v>
      </c>
      <c r="C3553" s="245" t="s">
        <v>4103</v>
      </c>
      <c r="D3553" s="245" t="s">
        <v>4061</v>
      </c>
      <c r="E3553" s="242" t="s">
        <v>212</v>
      </c>
      <c r="F3553" s="242"/>
      <c r="G3553" s="246" t="s">
        <v>4101</v>
      </c>
    </row>
    <row r="3554" spans="2:7" ht="17.100000000000001" customHeight="1">
      <c r="B3554" s="240">
        <v>42087</v>
      </c>
      <c r="C3554" s="245" t="s">
        <v>4104</v>
      </c>
      <c r="D3554" s="245" t="s">
        <v>4061</v>
      </c>
      <c r="E3554" s="242" t="s">
        <v>212</v>
      </c>
      <c r="F3554" s="242"/>
      <c r="G3554" s="246" t="s">
        <v>4101</v>
      </c>
    </row>
    <row r="3555" spans="2:7" ht="17.100000000000001" customHeight="1">
      <c r="B3555" s="240">
        <v>42087</v>
      </c>
      <c r="C3555" s="245" t="s">
        <v>4105</v>
      </c>
      <c r="D3555" s="245" t="s">
        <v>4053</v>
      </c>
      <c r="E3555" s="242" t="s">
        <v>212</v>
      </c>
      <c r="F3555" s="242"/>
      <c r="G3555" s="246" t="s">
        <v>4101</v>
      </c>
    </row>
    <row r="3556" spans="2:7" ht="17.100000000000001" customHeight="1">
      <c r="B3556" s="240">
        <v>42087</v>
      </c>
      <c r="C3556" s="245" t="s">
        <v>4106</v>
      </c>
      <c r="D3556" s="245" t="s">
        <v>4053</v>
      </c>
      <c r="E3556" s="242" t="s">
        <v>212</v>
      </c>
      <c r="F3556" s="242"/>
      <c r="G3556" s="246" t="s">
        <v>4101</v>
      </c>
    </row>
    <row r="3557" spans="2:7" ht="17.100000000000001" customHeight="1">
      <c r="B3557" s="240">
        <v>42087</v>
      </c>
      <c r="C3557" s="245" t="s">
        <v>4107</v>
      </c>
      <c r="D3557" s="245" t="s">
        <v>4053</v>
      </c>
      <c r="E3557" s="242" t="s">
        <v>212</v>
      </c>
      <c r="F3557" s="242"/>
      <c r="G3557" s="246" t="s">
        <v>4101</v>
      </c>
    </row>
    <row r="3558" spans="2:7" ht="17.100000000000001" customHeight="1">
      <c r="B3558" s="240">
        <v>42087</v>
      </c>
      <c r="C3558" s="245" t="s">
        <v>4108</v>
      </c>
      <c r="D3558" s="245" t="s">
        <v>4053</v>
      </c>
      <c r="E3558" s="242" t="s">
        <v>212</v>
      </c>
      <c r="F3558" s="242"/>
      <c r="G3558" s="246" t="s">
        <v>4101</v>
      </c>
    </row>
    <row r="3559" spans="2:7" ht="17.100000000000001" customHeight="1">
      <c r="B3559" s="240">
        <v>42087</v>
      </c>
      <c r="C3559" s="245" t="s">
        <v>4109</v>
      </c>
      <c r="D3559" s="245" t="s">
        <v>4059</v>
      </c>
      <c r="E3559" s="242" t="s">
        <v>212</v>
      </c>
      <c r="F3559" s="242"/>
      <c r="G3559" s="246" t="s">
        <v>4101</v>
      </c>
    </row>
    <row r="3560" spans="2:7" ht="17.100000000000001" customHeight="1">
      <c r="B3560" s="240">
        <v>42087</v>
      </c>
      <c r="C3560" s="245" t="s">
        <v>4110</v>
      </c>
      <c r="D3560" s="245" t="s">
        <v>4059</v>
      </c>
      <c r="E3560" s="242" t="s">
        <v>212</v>
      </c>
      <c r="F3560" s="242"/>
      <c r="G3560" s="246" t="s">
        <v>4101</v>
      </c>
    </row>
    <row r="3561" spans="2:7" ht="17.100000000000001" customHeight="1">
      <c r="B3561" s="240">
        <v>42087</v>
      </c>
      <c r="C3561" s="245" t="s">
        <v>4111</v>
      </c>
      <c r="D3561" s="245" t="s">
        <v>4112</v>
      </c>
      <c r="E3561" s="242" t="s">
        <v>212</v>
      </c>
      <c r="F3561" s="242" t="s">
        <v>212</v>
      </c>
      <c r="G3561" s="246" t="s">
        <v>397</v>
      </c>
    </row>
    <row r="3562" spans="2:7" ht="17.100000000000001" customHeight="1">
      <c r="B3562" s="240">
        <v>42087</v>
      </c>
      <c r="C3562" s="245" t="s">
        <v>4113</v>
      </c>
      <c r="D3562" s="245" t="s">
        <v>4112</v>
      </c>
      <c r="E3562" s="242" t="s">
        <v>212</v>
      </c>
      <c r="F3562" s="242" t="s">
        <v>212</v>
      </c>
      <c r="G3562" s="246" t="s">
        <v>397</v>
      </c>
    </row>
    <row r="3563" spans="2:7" ht="17.100000000000001" customHeight="1">
      <c r="B3563" s="240">
        <v>42087</v>
      </c>
      <c r="C3563" s="245" t="s">
        <v>2410</v>
      </c>
      <c r="D3563" s="245" t="s">
        <v>4112</v>
      </c>
      <c r="E3563" s="242" t="s">
        <v>212</v>
      </c>
      <c r="F3563" s="242" t="s">
        <v>212</v>
      </c>
      <c r="G3563" s="246" t="s">
        <v>397</v>
      </c>
    </row>
    <row r="3564" spans="2:7" ht="17.100000000000001" customHeight="1">
      <c r="B3564" s="240">
        <v>42087</v>
      </c>
      <c r="C3564" s="245" t="s">
        <v>1307</v>
      </c>
      <c r="D3564" s="245" t="s">
        <v>4112</v>
      </c>
      <c r="E3564" s="242" t="s">
        <v>212</v>
      </c>
      <c r="F3564" s="242" t="s">
        <v>212</v>
      </c>
      <c r="G3564" s="246" t="s">
        <v>397</v>
      </c>
    </row>
    <row r="3565" spans="2:7" ht="17.100000000000001" customHeight="1">
      <c r="B3565" s="240">
        <v>42087</v>
      </c>
      <c r="C3565" s="245" t="s">
        <v>4114</v>
      </c>
      <c r="D3565" s="245" t="s">
        <v>4112</v>
      </c>
      <c r="E3565" s="242" t="s">
        <v>212</v>
      </c>
      <c r="F3565" s="242" t="s">
        <v>212</v>
      </c>
      <c r="G3565" s="246" t="s">
        <v>397</v>
      </c>
    </row>
    <row r="3566" spans="2:7" ht="17.100000000000001" customHeight="1">
      <c r="B3566" s="240">
        <v>42087</v>
      </c>
      <c r="C3566" s="245" t="s">
        <v>4115</v>
      </c>
      <c r="D3566" s="245" t="s">
        <v>4112</v>
      </c>
      <c r="E3566" s="242" t="s">
        <v>212</v>
      </c>
      <c r="F3566" s="242"/>
      <c r="G3566" s="246" t="s">
        <v>397</v>
      </c>
    </row>
    <row r="3567" spans="2:7" ht="17.100000000000001" customHeight="1">
      <c r="B3567" s="240">
        <v>42087</v>
      </c>
      <c r="C3567" s="245" t="s">
        <v>4116</v>
      </c>
      <c r="D3567" s="245" t="s">
        <v>4112</v>
      </c>
      <c r="E3567" s="242" t="s">
        <v>212</v>
      </c>
      <c r="F3567" s="242" t="s">
        <v>212</v>
      </c>
      <c r="G3567" s="246" t="s">
        <v>484</v>
      </c>
    </row>
    <row r="3568" spans="2:7" ht="17.100000000000001" customHeight="1">
      <c r="B3568" s="240">
        <v>42087</v>
      </c>
      <c r="C3568" s="245" t="s">
        <v>4111</v>
      </c>
      <c r="D3568" s="245" t="s">
        <v>4112</v>
      </c>
      <c r="E3568" s="242" t="s">
        <v>212</v>
      </c>
      <c r="F3568" s="242" t="s">
        <v>212</v>
      </c>
      <c r="G3568" s="246" t="s">
        <v>484</v>
      </c>
    </row>
    <row r="3569" spans="2:7" ht="17.100000000000001" customHeight="1">
      <c r="B3569" s="240">
        <v>42087</v>
      </c>
      <c r="C3569" s="245" t="s">
        <v>4117</v>
      </c>
      <c r="D3569" s="245" t="s">
        <v>4112</v>
      </c>
      <c r="E3569" s="242" t="s">
        <v>212</v>
      </c>
      <c r="F3569" s="242" t="s">
        <v>212</v>
      </c>
      <c r="G3569" s="246" t="s">
        <v>484</v>
      </c>
    </row>
    <row r="3570" spans="2:7" ht="17.100000000000001" customHeight="1">
      <c r="B3570" s="240">
        <v>42087</v>
      </c>
      <c r="C3570" s="245" t="s">
        <v>4118</v>
      </c>
      <c r="D3570" s="245" t="s">
        <v>4112</v>
      </c>
      <c r="E3570" s="242" t="s">
        <v>212</v>
      </c>
      <c r="F3570" s="242" t="s">
        <v>212</v>
      </c>
      <c r="G3570" s="246" t="s">
        <v>484</v>
      </c>
    </row>
    <row r="3571" spans="2:7" ht="17.100000000000001" customHeight="1">
      <c r="B3571" s="240">
        <v>42087</v>
      </c>
      <c r="C3571" s="245" t="s">
        <v>4119</v>
      </c>
      <c r="D3571" s="245" t="s">
        <v>4112</v>
      </c>
      <c r="E3571" s="242" t="s">
        <v>212</v>
      </c>
      <c r="F3571" s="242" t="s">
        <v>212</v>
      </c>
      <c r="G3571" s="246" t="s">
        <v>484</v>
      </c>
    </row>
    <row r="3572" spans="2:7" ht="17.100000000000001" customHeight="1">
      <c r="B3572" s="240">
        <v>42087</v>
      </c>
      <c r="C3572" s="245" t="s">
        <v>4120</v>
      </c>
      <c r="D3572" s="245" t="s">
        <v>4112</v>
      </c>
      <c r="E3572" s="242" t="s">
        <v>212</v>
      </c>
      <c r="F3572" s="242" t="s">
        <v>212</v>
      </c>
      <c r="G3572" s="246" t="s">
        <v>484</v>
      </c>
    </row>
    <row r="3573" spans="2:7" ht="17.100000000000001" customHeight="1">
      <c r="B3573" s="240">
        <v>42087</v>
      </c>
      <c r="C3573" s="245" t="s">
        <v>4121</v>
      </c>
      <c r="D3573" s="245" t="s">
        <v>4112</v>
      </c>
      <c r="E3573" s="242" t="s">
        <v>212</v>
      </c>
      <c r="F3573" s="242" t="s">
        <v>212</v>
      </c>
      <c r="G3573" s="246" t="s">
        <v>484</v>
      </c>
    </row>
    <row r="3574" spans="2:7" ht="17.100000000000001" customHeight="1">
      <c r="B3574" s="240">
        <v>42087</v>
      </c>
      <c r="C3574" s="245" t="s">
        <v>4122</v>
      </c>
      <c r="D3574" s="245" t="s">
        <v>4112</v>
      </c>
      <c r="E3574" s="242" t="s">
        <v>212</v>
      </c>
      <c r="F3574" s="242" t="s">
        <v>212</v>
      </c>
      <c r="G3574" s="246" t="s">
        <v>484</v>
      </c>
    </row>
    <row r="3575" spans="2:7" ht="17.100000000000001" customHeight="1">
      <c r="B3575" s="240">
        <v>42087</v>
      </c>
      <c r="C3575" s="245" t="s">
        <v>4123</v>
      </c>
      <c r="D3575" s="245" t="s">
        <v>4112</v>
      </c>
      <c r="E3575" s="242" t="s">
        <v>212</v>
      </c>
      <c r="F3575" s="242" t="s">
        <v>212</v>
      </c>
      <c r="G3575" s="246" t="s">
        <v>484</v>
      </c>
    </row>
    <row r="3576" spans="2:7" ht="17.100000000000001" customHeight="1">
      <c r="B3576" s="240">
        <v>42087</v>
      </c>
      <c r="C3576" s="245" t="s">
        <v>4124</v>
      </c>
      <c r="D3576" s="245" t="s">
        <v>4112</v>
      </c>
      <c r="E3576" s="242" t="s">
        <v>212</v>
      </c>
      <c r="F3576" s="242" t="s">
        <v>212</v>
      </c>
      <c r="G3576" s="246" t="s">
        <v>484</v>
      </c>
    </row>
    <row r="3577" spans="2:7" ht="17.100000000000001" customHeight="1">
      <c r="B3577" s="240">
        <v>42087</v>
      </c>
      <c r="C3577" s="245" t="s">
        <v>4125</v>
      </c>
      <c r="D3577" s="245" t="s">
        <v>4112</v>
      </c>
      <c r="E3577" s="242" t="s">
        <v>212</v>
      </c>
      <c r="F3577" s="242" t="s">
        <v>212</v>
      </c>
      <c r="G3577" s="246" t="s">
        <v>484</v>
      </c>
    </row>
    <row r="3578" spans="2:7" ht="17.100000000000001" customHeight="1">
      <c r="B3578" s="240">
        <v>42087</v>
      </c>
      <c r="C3578" s="245" t="s">
        <v>4126</v>
      </c>
      <c r="D3578" s="245" t="s">
        <v>4112</v>
      </c>
      <c r="E3578" s="242" t="s">
        <v>212</v>
      </c>
      <c r="F3578" s="242" t="s">
        <v>212</v>
      </c>
      <c r="G3578" s="246" t="s">
        <v>484</v>
      </c>
    </row>
    <row r="3579" spans="2:7" ht="17.100000000000001" customHeight="1">
      <c r="B3579" s="240">
        <v>42087</v>
      </c>
      <c r="C3579" s="245" t="s">
        <v>4127</v>
      </c>
      <c r="D3579" s="245" t="s">
        <v>4112</v>
      </c>
      <c r="E3579" s="242" t="s">
        <v>212</v>
      </c>
      <c r="F3579" s="242" t="s">
        <v>212</v>
      </c>
      <c r="G3579" s="246" t="s">
        <v>484</v>
      </c>
    </row>
    <row r="3580" spans="2:7" ht="17.100000000000001" customHeight="1">
      <c r="B3580" s="240">
        <v>42087</v>
      </c>
      <c r="C3580" s="245" t="s">
        <v>4128</v>
      </c>
      <c r="D3580" s="245" t="s">
        <v>4112</v>
      </c>
      <c r="E3580" s="242" t="s">
        <v>212</v>
      </c>
      <c r="F3580" s="242" t="s">
        <v>212</v>
      </c>
      <c r="G3580" s="246" t="s">
        <v>484</v>
      </c>
    </row>
    <row r="3581" spans="2:7" ht="17.100000000000001" customHeight="1">
      <c r="B3581" s="240">
        <v>42087</v>
      </c>
      <c r="C3581" s="245" t="s">
        <v>4129</v>
      </c>
      <c r="D3581" s="245" t="s">
        <v>4112</v>
      </c>
      <c r="E3581" s="242" t="s">
        <v>212</v>
      </c>
      <c r="F3581" s="242" t="s">
        <v>212</v>
      </c>
      <c r="G3581" s="246" t="s">
        <v>484</v>
      </c>
    </row>
    <row r="3582" spans="2:7" ht="17.100000000000001" customHeight="1">
      <c r="B3582" s="240">
        <v>42087</v>
      </c>
      <c r="C3582" s="245" t="s">
        <v>4130</v>
      </c>
      <c r="D3582" s="245" t="s">
        <v>4112</v>
      </c>
      <c r="E3582" s="242" t="s">
        <v>212</v>
      </c>
      <c r="F3582" s="242" t="s">
        <v>212</v>
      </c>
      <c r="G3582" s="246" t="s">
        <v>484</v>
      </c>
    </row>
    <row r="3583" spans="2:7" ht="17.100000000000001" customHeight="1">
      <c r="B3583" s="240">
        <v>42087</v>
      </c>
      <c r="C3583" s="245" t="s">
        <v>4131</v>
      </c>
      <c r="D3583" s="245" t="s">
        <v>4112</v>
      </c>
      <c r="E3583" s="242" t="s">
        <v>212</v>
      </c>
      <c r="F3583" s="242" t="s">
        <v>212</v>
      </c>
      <c r="G3583" s="246" t="s">
        <v>484</v>
      </c>
    </row>
    <row r="3584" spans="2:7" ht="17.100000000000001" customHeight="1">
      <c r="B3584" s="240">
        <v>42087</v>
      </c>
      <c r="C3584" s="245" t="s">
        <v>4132</v>
      </c>
      <c r="D3584" s="245" t="s">
        <v>4112</v>
      </c>
      <c r="E3584" s="242" t="s">
        <v>212</v>
      </c>
      <c r="F3584" s="242" t="s">
        <v>212</v>
      </c>
      <c r="G3584" s="246" t="s">
        <v>484</v>
      </c>
    </row>
    <row r="3585" spans="2:7" ht="17.100000000000001" customHeight="1">
      <c r="B3585" s="240">
        <v>42087</v>
      </c>
      <c r="C3585" s="245" t="s">
        <v>4133</v>
      </c>
      <c r="D3585" s="245" t="s">
        <v>4112</v>
      </c>
      <c r="E3585" s="242" t="s">
        <v>212</v>
      </c>
      <c r="F3585" s="242" t="s">
        <v>212</v>
      </c>
      <c r="G3585" s="246" t="s">
        <v>484</v>
      </c>
    </row>
    <row r="3586" spans="2:7" ht="17.100000000000001" customHeight="1">
      <c r="B3586" s="240">
        <v>42087</v>
      </c>
      <c r="C3586" s="245" t="s">
        <v>4134</v>
      </c>
      <c r="D3586" s="245" t="s">
        <v>4112</v>
      </c>
      <c r="E3586" s="242" t="s">
        <v>212</v>
      </c>
      <c r="F3586" s="242" t="s">
        <v>212</v>
      </c>
      <c r="G3586" s="246" t="s">
        <v>484</v>
      </c>
    </row>
    <row r="3587" spans="2:7" ht="17.100000000000001" customHeight="1">
      <c r="B3587" s="240">
        <v>42087</v>
      </c>
      <c r="C3587" s="245" t="s">
        <v>4135</v>
      </c>
      <c r="D3587" s="245" t="s">
        <v>4112</v>
      </c>
      <c r="E3587" s="242" t="s">
        <v>212</v>
      </c>
      <c r="F3587" s="242" t="s">
        <v>212</v>
      </c>
      <c r="G3587" s="246" t="s">
        <v>484</v>
      </c>
    </row>
    <row r="3588" spans="2:7" ht="17.100000000000001" customHeight="1">
      <c r="B3588" s="240">
        <v>42087</v>
      </c>
      <c r="C3588" s="245" t="s">
        <v>4136</v>
      </c>
      <c r="D3588" s="245" t="s">
        <v>4112</v>
      </c>
      <c r="E3588" s="242" t="s">
        <v>212</v>
      </c>
      <c r="F3588" s="242" t="s">
        <v>212</v>
      </c>
      <c r="G3588" s="246" t="s">
        <v>484</v>
      </c>
    </row>
    <row r="3589" spans="2:7" ht="17.100000000000001" customHeight="1">
      <c r="B3589" s="240">
        <v>42087</v>
      </c>
      <c r="C3589" s="245" t="s">
        <v>4137</v>
      </c>
      <c r="D3589" s="245" t="s">
        <v>4112</v>
      </c>
      <c r="E3589" s="242" t="s">
        <v>212</v>
      </c>
      <c r="F3589" s="242" t="s">
        <v>212</v>
      </c>
      <c r="G3589" s="246" t="s">
        <v>484</v>
      </c>
    </row>
    <row r="3590" spans="2:7" ht="17.100000000000001" customHeight="1">
      <c r="B3590" s="240">
        <v>42087</v>
      </c>
      <c r="C3590" s="245" t="s">
        <v>4138</v>
      </c>
      <c r="D3590" s="245" t="s">
        <v>4112</v>
      </c>
      <c r="E3590" s="242" t="s">
        <v>212</v>
      </c>
      <c r="F3590" s="242" t="s">
        <v>212</v>
      </c>
      <c r="G3590" s="246" t="s">
        <v>484</v>
      </c>
    </row>
    <row r="3591" spans="2:7" ht="17.100000000000001" customHeight="1">
      <c r="B3591" s="240">
        <v>42087</v>
      </c>
      <c r="C3591" s="245" t="s">
        <v>4139</v>
      </c>
      <c r="D3591" s="245" t="s">
        <v>4112</v>
      </c>
      <c r="E3591" s="242" t="s">
        <v>212</v>
      </c>
      <c r="F3591" s="242" t="s">
        <v>212</v>
      </c>
      <c r="G3591" s="246" t="s">
        <v>484</v>
      </c>
    </row>
    <row r="3592" spans="2:7" ht="17.100000000000001" customHeight="1">
      <c r="B3592" s="240">
        <v>42087</v>
      </c>
      <c r="C3592" s="245" t="s">
        <v>4140</v>
      </c>
      <c r="D3592" s="245" t="s">
        <v>4112</v>
      </c>
      <c r="E3592" s="242" t="s">
        <v>212</v>
      </c>
      <c r="F3592" s="242" t="s">
        <v>212</v>
      </c>
      <c r="G3592" s="246" t="s">
        <v>484</v>
      </c>
    </row>
    <row r="3593" spans="2:7" ht="17.100000000000001" customHeight="1">
      <c r="B3593" s="240">
        <v>42087</v>
      </c>
      <c r="C3593" s="245" t="s">
        <v>4141</v>
      </c>
      <c r="D3593" s="245" t="s">
        <v>4112</v>
      </c>
      <c r="E3593" s="242" t="s">
        <v>212</v>
      </c>
      <c r="F3593" s="242" t="s">
        <v>212</v>
      </c>
      <c r="G3593" s="246" t="s">
        <v>484</v>
      </c>
    </row>
    <row r="3594" spans="2:7" ht="17.100000000000001" customHeight="1">
      <c r="B3594" s="240">
        <v>42087</v>
      </c>
      <c r="C3594" s="245" t="s">
        <v>4142</v>
      </c>
      <c r="D3594" s="245" t="s">
        <v>4112</v>
      </c>
      <c r="E3594" s="242" t="s">
        <v>212</v>
      </c>
      <c r="F3594" s="242" t="s">
        <v>212</v>
      </c>
      <c r="G3594" s="246" t="s">
        <v>484</v>
      </c>
    </row>
    <row r="3595" spans="2:7" ht="17.100000000000001" customHeight="1">
      <c r="B3595" s="240">
        <v>42087</v>
      </c>
      <c r="C3595" s="245" t="s">
        <v>4143</v>
      </c>
      <c r="D3595" s="245" t="s">
        <v>4112</v>
      </c>
      <c r="E3595" s="242" t="s">
        <v>212</v>
      </c>
      <c r="F3595" s="242" t="s">
        <v>212</v>
      </c>
      <c r="G3595" s="246" t="s">
        <v>484</v>
      </c>
    </row>
    <row r="3596" spans="2:7" ht="17.100000000000001" customHeight="1">
      <c r="B3596" s="240">
        <v>42087</v>
      </c>
      <c r="C3596" s="245" t="s">
        <v>4144</v>
      </c>
      <c r="D3596" s="245" t="s">
        <v>4112</v>
      </c>
      <c r="E3596" s="242" t="s">
        <v>212</v>
      </c>
      <c r="F3596" s="242" t="s">
        <v>212</v>
      </c>
      <c r="G3596" s="246" t="s">
        <v>484</v>
      </c>
    </row>
    <row r="3597" spans="2:7" ht="17.100000000000001" customHeight="1">
      <c r="B3597" s="240">
        <v>42087</v>
      </c>
      <c r="C3597" s="245" t="s">
        <v>4145</v>
      </c>
      <c r="D3597" s="245" t="s">
        <v>4112</v>
      </c>
      <c r="E3597" s="242" t="s">
        <v>212</v>
      </c>
      <c r="F3597" s="242" t="s">
        <v>212</v>
      </c>
      <c r="G3597" s="246" t="s">
        <v>484</v>
      </c>
    </row>
    <row r="3598" spans="2:7" ht="17.100000000000001" customHeight="1">
      <c r="B3598" s="240">
        <v>42087</v>
      </c>
      <c r="C3598" s="245" t="s">
        <v>4146</v>
      </c>
      <c r="D3598" s="245" t="s">
        <v>4112</v>
      </c>
      <c r="E3598" s="242" t="s">
        <v>212</v>
      </c>
      <c r="F3598" s="242" t="s">
        <v>212</v>
      </c>
      <c r="G3598" s="246" t="s">
        <v>484</v>
      </c>
    </row>
    <row r="3599" spans="2:7" ht="17.100000000000001" customHeight="1">
      <c r="B3599" s="240">
        <v>42087</v>
      </c>
      <c r="C3599" s="245" t="s">
        <v>4147</v>
      </c>
      <c r="D3599" s="245" t="s">
        <v>4112</v>
      </c>
      <c r="E3599" s="242" t="s">
        <v>212</v>
      </c>
      <c r="F3599" s="242" t="s">
        <v>212</v>
      </c>
      <c r="G3599" s="246" t="s">
        <v>484</v>
      </c>
    </row>
    <row r="3600" spans="2:7" ht="17.100000000000001" customHeight="1">
      <c r="B3600" s="240">
        <v>42087</v>
      </c>
      <c r="C3600" s="245" t="s">
        <v>4148</v>
      </c>
      <c r="D3600" s="245" t="s">
        <v>4112</v>
      </c>
      <c r="E3600" s="242" t="s">
        <v>212</v>
      </c>
      <c r="F3600" s="242" t="s">
        <v>212</v>
      </c>
      <c r="G3600" s="246" t="s">
        <v>484</v>
      </c>
    </row>
    <row r="3601" spans="2:7" ht="17.100000000000001" customHeight="1">
      <c r="B3601" s="240">
        <v>42087</v>
      </c>
      <c r="C3601" s="245" t="s">
        <v>4149</v>
      </c>
      <c r="D3601" s="245" t="s">
        <v>4112</v>
      </c>
      <c r="E3601" s="242" t="s">
        <v>212</v>
      </c>
      <c r="F3601" s="242" t="s">
        <v>212</v>
      </c>
      <c r="G3601" s="246" t="s">
        <v>484</v>
      </c>
    </row>
    <row r="3602" spans="2:7" ht="17.100000000000001" customHeight="1">
      <c r="B3602" s="240">
        <v>42087</v>
      </c>
      <c r="C3602" s="245" t="s">
        <v>4150</v>
      </c>
      <c r="D3602" s="245" t="s">
        <v>4112</v>
      </c>
      <c r="E3602" s="242" t="s">
        <v>212</v>
      </c>
      <c r="F3602" s="242" t="s">
        <v>212</v>
      </c>
      <c r="G3602" s="246" t="s">
        <v>484</v>
      </c>
    </row>
    <row r="3603" spans="2:7" ht="17.100000000000001" customHeight="1">
      <c r="B3603" s="240">
        <v>42087</v>
      </c>
      <c r="C3603" s="245" t="s">
        <v>4151</v>
      </c>
      <c r="D3603" s="245" t="s">
        <v>4112</v>
      </c>
      <c r="E3603" s="242" t="s">
        <v>212</v>
      </c>
      <c r="F3603" s="242" t="s">
        <v>212</v>
      </c>
      <c r="G3603" s="246" t="s">
        <v>484</v>
      </c>
    </row>
    <row r="3604" spans="2:7" ht="17.100000000000001" customHeight="1">
      <c r="B3604" s="240">
        <v>42087</v>
      </c>
      <c r="C3604" s="245" t="s">
        <v>4152</v>
      </c>
      <c r="D3604" s="245" t="s">
        <v>4112</v>
      </c>
      <c r="E3604" s="242" t="s">
        <v>212</v>
      </c>
      <c r="F3604" s="242" t="s">
        <v>212</v>
      </c>
      <c r="G3604" s="246" t="s">
        <v>484</v>
      </c>
    </row>
    <row r="3605" spans="2:7" ht="17.100000000000001" customHeight="1">
      <c r="B3605" s="240">
        <v>42087</v>
      </c>
      <c r="C3605" s="245" t="s">
        <v>4153</v>
      </c>
      <c r="D3605" s="245" t="s">
        <v>4112</v>
      </c>
      <c r="E3605" s="242" t="s">
        <v>212</v>
      </c>
      <c r="F3605" s="242" t="s">
        <v>212</v>
      </c>
      <c r="G3605" s="246" t="s">
        <v>484</v>
      </c>
    </row>
    <row r="3606" spans="2:7" ht="17.100000000000001" customHeight="1">
      <c r="B3606" s="240">
        <v>42087</v>
      </c>
      <c r="C3606" s="245" t="s">
        <v>4154</v>
      </c>
      <c r="D3606" s="245" t="s">
        <v>4112</v>
      </c>
      <c r="E3606" s="242" t="s">
        <v>212</v>
      </c>
      <c r="F3606" s="242" t="s">
        <v>212</v>
      </c>
      <c r="G3606" s="246" t="s">
        <v>484</v>
      </c>
    </row>
    <row r="3607" spans="2:7" ht="17.100000000000001" customHeight="1">
      <c r="B3607" s="240">
        <v>42087</v>
      </c>
      <c r="C3607" s="245" t="s">
        <v>4155</v>
      </c>
      <c r="D3607" s="245" t="s">
        <v>4112</v>
      </c>
      <c r="E3607" s="242" t="s">
        <v>212</v>
      </c>
      <c r="F3607" s="242" t="s">
        <v>212</v>
      </c>
      <c r="G3607" s="246" t="s">
        <v>397</v>
      </c>
    </row>
    <row r="3608" spans="2:7" ht="17.100000000000001" customHeight="1">
      <c r="B3608" s="240">
        <v>42087</v>
      </c>
      <c r="C3608" s="245" t="s">
        <v>4156</v>
      </c>
      <c r="D3608" s="245" t="s">
        <v>4112</v>
      </c>
      <c r="E3608" s="242" t="s">
        <v>212</v>
      </c>
      <c r="F3608" s="242" t="s">
        <v>212</v>
      </c>
      <c r="G3608" s="246" t="s">
        <v>397</v>
      </c>
    </row>
    <row r="3609" spans="2:7" ht="17.100000000000001" customHeight="1">
      <c r="B3609" s="240">
        <v>42087</v>
      </c>
      <c r="C3609" s="245" t="s">
        <v>4157</v>
      </c>
      <c r="D3609" s="245" t="s">
        <v>4112</v>
      </c>
      <c r="E3609" s="242" t="s">
        <v>212</v>
      </c>
      <c r="F3609" s="242" t="s">
        <v>212</v>
      </c>
      <c r="G3609" s="246" t="s">
        <v>397</v>
      </c>
    </row>
    <row r="3610" spans="2:7" ht="17.100000000000001" customHeight="1">
      <c r="B3610" s="240">
        <v>42087</v>
      </c>
      <c r="C3610" s="245" t="s">
        <v>4158</v>
      </c>
      <c r="D3610" s="245" t="s">
        <v>4112</v>
      </c>
      <c r="E3610" s="242" t="s">
        <v>212</v>
      </c>
      <c r="F3610" s="242" t="s">
        <v>212</v>
      </c>
      <c r="G3610" s="246" t="s">
        <v>397</v>
      </c>
    </row>
    <row r="3611" spans="2:7" ht="17.100000000000001" customHeight="1">
      <c r="B3611" s="240">
        <v>42087</v>
      </c>
      <c r="C3611" s="245" t="s">
        <v>3414</v>
      </c>
      <c r="D3611" s="245" t="s">
        <v>4112</v>
      </c>
      <c r="E3611" s="242" t="s">
        <v>212</v>
      </c>
      <c r="F3611" s="242" t="s">
        <v>212</v>
      </c>
      <c r="G3611" s="246" t="s">
        <v>397</v>
      </c>
    </row>
    <row r="3612" spans="2:7" ht="17.100000000000001" customHeight="1">
      <c r="B3612" s="240">
        <v>42087</v>
      </c>
      <c r="C3612" s="245" t="s">
        <v>4159</v>
      </c>
      <c r="D3612" s="245" t="s">
        <v>4112</v>
      </c>
      <c r="E3612" s="242" t="s">
        <v>212</v>
      </c>
      <c r="F3612" s="242"/>
      <c r="G3612" s="246" t="s">
        <v>397</v>
      </c>
    </row>
    <row r="3613" spans="2:7" ht="17.100000000000001" customHeight="1">
      <c r="B3613" s="240">
        <v>42087</v>
      </c>
      <c r="C3613" s="245" t="s">
        <v>4160</v>
      </c>
      <c r="D3613" s="245" t="s">
        <v>4112</v>
      </c>
      <c r="E3613" s="242" t="s">
        <v>212</v>
      </c>
      <c r="F3613" s="242" t="s">
        <v>212</v>
      </c>
      <c r="G3613" s="246" t="s">
        <v>397</v>
      </c>
    </row>
    <row r="3614" spans="2:7" ht="17.100000000000001" customHeight="1">
      <c r="B3614" s="240">
        <v>42087</v>
      </c>
      <c r="C3614" s="245" t="s">
        <v>4161</v>
      </c>
      <c r="D3614" s="245" t="s">
        <v>4112</v>
      </c>
      <c r="E3614" s="242" t="s">
        <v>212</v>
      </c>
      <c r="F3614" s="242" t="s">
        <v>212</v>
      </c>
      <c r="G3614" s="246" t="s">
        <v>397</v>
      </c>
    </row>
    <row r="3615" spans="2:7" ht="17.100000000000001" customHeight="1">
      <c r="B3615" s="240">
        <v>42087</v>
      </c>
      <c r="C3615" s="245" t="s">
        <v>4162</v>
      </c>
      <c r="D3615" s="245" t="s">
        <v>4112</v>
      </c>
      <c r="E3615" s="242" t="s">
        <v>212</v>
      </c>
      <c r="F3615" s="242" t="s">
        <v>212</v>
      </c>
      <c r="G3615" s="246" t="s">
        <v>397</v>
      </c>
    </row>
    <row r="3616" spans="2:7" ht="17.100000000000001" customHeight="1">
      <c r="B3616" s="240">
        <v>42087</v>
      </c>
      <c r="C3616" s="245" t="s">
        <v>4163</v>
      </c>
      <c r="D3616" s="245" t="s">
        <v>4112</v>
      </c>
      <c r="E3616" s="242" t="s">
        <v>212</v>
      </c>
      <c r="F3616" s="242" t="s">
        <v>212</v>
      </c>
      <c r="G3616" s="246" t="s">
        <v>397</v>
      </c>
    </row>
    <row r="3617" spans="2:7" ht="17.100000000000001" customHeight="1">
      <c r="B3617" s="240">
        <v>42087</v>
      </c>
      <c r="C3617" s="245" t="s">
        <v>4164</v>
      </c>
      <c r="D3617" s="245" t="s">
        <v>4165</v>
      </c>
      <c r="E3617" s="242" t="s">
        <v>212</v>
      </c>
      <c r="F3617" s="242"/>
      <c r="G3617" s="246" t="s">
        <v>484</v>
      </c>
    </row>
    <row r="3618" spans="2:7" ht="17.100000000000001" customHeight="1">
      <c r="B3618" s="240">
        <v>42087</v>
      </c>
      <c r="C3618" s="245" t="s">
        <v>4166</v>
      </c>
      <c r="D3618" s="245" t="s">
        <v>4165</v>
      </c>
      <c r="E3618" s="242" t="s">
        <v>212</v>
      </c>
      <c r="F3618" s="242"/>
      <c r="G3618" s="246" t="s">
        <v>484</v>
      </c>
    </row>
    <row r="3619" spans="2:7" ht="17.100000000000001" customHeight="1">
      <c r="B3619" s="240">
        <v>42087</v>
      </c>
      <c r="C3619" s="245" t="s">
        <v>4167</v>
      </c>
      <c r="D3619" s="245" t="s">
        <v>4165</v>
      </c>
      <c r="E3619" s="242" t="s">
        <v>212</v>
      </c>
      <c r="F3619" s="242"/>
      <c r="G3619" s="246" t="s">
        <v>484</v>
      </c>
    </row>
    <row r="3620" spans="2:7" ht="17.100000000000001" customHeight="1">
      <c r="B3620" s="240">
        <v>42087</v>
      </c>
      <c r="C3620" s="245" t="s">
        <v>4168</v>
      </c>
      <c r="D3620" s="245" t="s">
        <v>4165</v>
      </c>
      <c r="E3620" s="242" t="s">
        <v>212</v>
      </c>
      <c r="F3620" s="242"/>
      <c r="G3620" s="246" t="s">
        <v>484</v>
      </c>
    </row>
    <row r="3621" spans="2:7" ht="17.100000000000001" customHeight="1">
      <c r="B3621" s="240">
        <v>42087</v>
      </c>
      <c r="C3621" s="245" t="s">
        <v>4169</v>
      </c>
      <c r="D3621" s="245" t="s">
        <v>4165</v>
      </c>
      <c r="E3621" s="242" t="s">
        <v>212</v>
      </c>
      <c r="F3621" s="242"/>
      <c r="G3621" s="246" t="s">
        <v>484</v>
      </c>
    </row>
    <row r="3622" spans="2:7" ht="17.100000000000001" customHeight="1">
      <c r="B3622" s="240">
        <v>42087</v>
      </c>
      <c r="C3622" s="245" t="s">
        <v>4170</v>
      </c>
      <c r="D3622" s="245" t="s">
        <v>4165</v>
      </c>
      <c r="E3622" s="242" t="s">
        <v>212</v>
      </c>
      <c r="F3622" s="242"/>
      <c r="G3622" s="246" t="s">
        <v>484</v>
      </c>
    </row>
    <row r="3623" spans="2:7" ht="17.100000000000001" customHeight="1">
      <c r="B3623" s="240">
        <v>42087</v>
      </c>
      <c r="C3623" s="245" t="s">
        <v>4171</v>
      </c>
      <c r="D3623" s="245" t="s">
        <v>4165</v>
      </c>
      <c r="E3623" s="242" t="s">
        <v>212</v>
      </c>
      <c r="F3623" s="242"/>
      <c r="G3623" s="246" t="s">
        <v>484</v>
      </c>
    </row>
    <row r="3624" spans="2:7" ht="17.100000000000001" customHeight="1">
      <c r="B3624" s="240">
        <v>42087</v>
      </c>
      <c r="C3624" s="245" t="s">
        <v>4172</v>
      </c>
      <c r="D3624" s="245" t="s">
        <v>4165</v>
      </c>
      <c r="E3624" s="242" t="s">
        <v>212</v>
      </c>
      <c r="F3624" s="242"/>
      <c r="G3624" s="246" t="s">
        <v>484</v>
      </c>
    </row>
    <row r="3625" spans="2:7" ht="17.100000000000001" customHeight="1">
      <c r="B3625" s="240">
        <v>42087</v>
      </c>
      <c r="C3625" s="245" t="s">
        <v>4173</v>
      </c>
      <c r="D3625" s="245" t="s">
        <v>4165</v>
      </c>
      <c r="E3625" s="242" t="s">
        <v>212</v>
      </c>
      <c r="F3625" s="242"/>
      <c r="G3625" s="246" t="s">
        <v>484</v>
      </c>
    </row>
    <row r="3626" spans="2:7" ht="17.100000000000001" customHeight="1">
      <c r="B3626" s="240">
        <v>42087</v>
      </c>
      <c r="C3626" s="245" t="s">
        <v>4174</v>
      </c>
      <c r="D3626" s="245" t="s">
        <v>4165</v>
      </c>
      <c r="E3626" s="242" t="s">
        <v>212</v>
      </c>
      <c r="F3626" s="242"/>
      <c r="G3626" s="246" t="s">
        <v>484</v>
      </c>
    </row>
    <row r="3627" spans="2:7" ht="17.100000000000001" customHeight="1">
      <c r="B3627" s="240">
        <v>42087</v>
      </c>
      <c r="C3627" s="245" t="s">
        <v>4175</v>
      </c>
      <c r="D3627" s="245" t="s">
        <v>4165</v>
      </c>
      <c r="E3627" s="242" t="s">
        <v>212</v>
      </c>
      <c r="F3627" s="242"/>
      <c r="G3627" s="246" t="s">
        <v>484</v>
      </c>
    </row>
    <row r="3628" spans="2:7" ht="17.100000000000001" customHeight="1">
      <c r="B3628" s="240">
        <v>42087</v>
      </c>
      <c r="C3628" s="245" t="s">
        <v>4176</v>
      </c>
      <c r="D3628" s="245" t="s">
        <v>4165</v>
      </c>
      <c r="E3628" s="242" t="s">
        <v>212</v>
      </c>
      <c r="F3628" s="242"/>
      <c r="G3628" s="246" t="s">
        <v>484</v>
      </c>
    </row>
    <row r="3629" spans="2:7" ht="17.100000000000001" customHeight="1">
      <c r="B3629" s="240">
        <v>42087</v>
      </c>
      <c r="C3629" s="245" t="s">
        <v>4177</v>
      </c>
      <c r="D3629" s="245" t="s">
        <v>4165</v>
      </c>
      <c r="E3629" s="242" t="s">
        <v>212</v>
      </c>
      <c r="F3629" s="242"/>
      <c r="G3629" s="246" t="s">
        <v>397</v>
      </c>
    </row>
    <row r="3630" spans="2:7" ht="17.100000000000001" customHeight="1">
      <c r="B3630" s="240">
        <v>42087</v>
      </c>
      <c r="C3630" s="245" t="s">
        <v>4178</v>
      </c>
      <c r="D3630" s="245" t="s">
        <v>4165</v>
      </c>
      <c r="E3630" s="242" t="s">
        <v>212</v>
      </c>
      <c r="F3630" s="242"/>
      <c r="G3630" s="246" t="s">
        <v>397</v>
      </c>
    </row>
    <row r="3631" spans="2:7" ht="17.100000000000001" customHeight="1">
      <c r="B3631" s="240">
        <v>42087</v>
      </c>
      <c r="C3631" s="245" t="s">
        <v>4179</v>
      </c>
      <c r="D3631" s="245" t="s">
        <v>4112</v>
      </c>
      <c r="E3631" s="242" t="s">
        <v>212</v>
      </c>
      <c r="F3631" s="242" t="s">
        <v>212</v>
      </c>
      <c r="G3631" s="246" t="s">
        <v>484</v>
      </c>
    </row>
    <row r="3632" spans="2:7" ht="17.100000000000001" customHeight="1">
      <c r="B3632" s="240">
        <v>42087</v>
      </c>
      <c r="C3632" s="245" t="s">
        <v>4180</v>
      </c>
      <c r="D3632" s="245" t="s">
        <v>4112</v>
      </c>
      <c r="E3632" s="242" t="s">
        <v>212</v>
      </c>
      <c r="F3632" s="242" t="s">
        <v>212</v>
      </c>
      <c r="G3632" s="246" t="s">
        <v>484</v>
      </c>
    </row>
    <row r="3633" spans="2:7" ht="17.100000000000001" customHeight="1">
      <c r="B3633" s="240">
        <v>42087</v>
      </c>
      <c r="C3633" s="245" t="s">
        <v>4181</v>
      </c>
      <c r="D3633" s="245" t="s">
        <v>4112</v>
      </c>
      <c r="E3633" s="242" t="s">
        <v>212</v>
      </c>
      <c r="F3633" s="242" t="s">
        <v>212</v>
      </c>
      <c r="G3633" s="246" t="s">
        <v>484</v>
      </c>
    </row>
    <row r="3634" spans="2:7" ht="17.100000000000001" customHeight="1">
      <c r="B3634" s="240">
        <v>42087</v>
      </c>
      <c r="C3634" s="245" t="s">
        <v>4182</v>
      </c>
      <c r="D3634" s="245" t="s">
        <v>4112</v>
      </c>
      <c r="E3634" s="242" t="s">
        <v>212</v>
      </c>
      <c r="F3634" s="242" t="s">
        <v>212</v>
      </c>
      <c r="G3634" s="246" t="s">
        <v>484</v>
      </c>
    </row>
    <row r="3635" spans="2:7" ht="17.100000000000001" customHeight="1">
      <c r="B3635" s="240">
        <v>42087</v>
      </c>
      <c r="C3635" s="245" t="s">
        <v>4183</v>
      </c>
      <c r="D3635" s="245" t="s">
        <v>4112</v>
      </c>
      <c r="E3635" s="242" t="s">
        <v>212</v>
      </c>
      <c r="F3635" s="242" t="s">
        <v>212</v>
      </c>
      <c r="G3635" s="246" t="s">
        <v>484</v>
      </c>
    </row>
    <row r="3636" spans="2:7" ht="17.100000000000001" customHeight="1">
      <c r="B3636" s="240">
        <v>42087</v>
      </c>
      <c r="C3636" s="245" t="s">
        <v>4184</v>
      </c>
      <c r="D3636" s="245" t="s">
        <v>4112</v>
      </c>
      <c r="E3636" s="242" t="s">
        <v>212</v>
      </c>
      <c r="F3636" s="242"/>
      <c r="G3636" s="246" t="s">
        <v>484</v>
      </c>
    </row>
    <row r="3637" spans="2:7" ht="17.100000000000001" customHeight="1">
      <c r="B3637" s="240">
        <v>42087</v>
      </c>
      <c r="C3637" s="245" t="s">
        <v>4185</v>
      </c>
      <c r="D3637" s="245" t="s">
        <v>4112</v>
      </c>
      <c r="E3637" s="242" t="s">
        <v>212</v>
      </c>
      <c r="F3637" s="242" t="s">
        <v>212</v>
      </c>
      <c r="G3637" s="246" t="s">
        <v>484</v>
      </c>
    </row>
    <row r="3638" spans="2:7" ht="17.100000000000001" customHeight="1">
      <c r="B3638" s="240">
        <v>42087</v>
      </c>
      <c r="C3638" s="245" t="s">
        <v>4186</v>
      </c>
      <c r="D3638" s="245" t="s">
        <v>4112</v>
      </c>
      <c r="E3638" s="242" t="s">
        <v>212</v>
      </c>
      <c r="F3638" s="242" t="s">
        <v>212</v>
      </c>
      <c r="G3638" s="246" t="s">
        <v>484</v>
      </c>
    </row>
    <row r="3639" spans="2:7" ht="17.100000000000001" customHeight="1">
      <c r="B3639" s="240">
        <v>42087</v>
      </c>
      <c r="C3639" s="245" t="s">
        <v>4187</v>
      </c>
      <c r="D3639" s="245" t="s">
        <v>4112</v>
      </c>
      <c r="E3639" s="242" t="s">
        <v>212</v>
      </c>
      <c r="F3639" s="242" t="s">
        <v>212</v>
      </c>
      <c r="G3639" s="246" t="s">
        <v>484</v>
      </c>
    </row>
    <row r="3640" spans="2:7" ht="17.100000000000001" customHeight="1">
      <c r="B3640" s="240">
        <v>42087</v>
      </c>
      <c r="C3640" s="245" t="s">
        <v>4188</v>
      </c>
      <c r="D3640" s="245" t="s">
        <v>4112</v>
      </c>
      <c r="E3640" s="242" t="s">
        <v>212</v>
      </c>
      <c r="F3640" s="242" t="s">
        <v>212</v>
      </c>
      <c r="G3640" s="246" t="s">
        <v>484</v>
      </c>
    </row>
    <row r="3641" spans="2:7" ht="17.100000000000001" customHeight="1">
      <c r="B3641" s="240">
        <v>42087</v>
      </c>
      <c r="C3641" s="245" t="s">
        <v>4189</v>
      </c>
      <c r="D3641" s="245" t="s">
        <v>4112</v>
      </c>
      <c r="E3641" s="242" t="s">
        <v>212</v>
      </c>
      <c r="F3641" s="242" t="s">
        <v>212</v>
      </c>
      <c r="G3641" s="246" t="s">
        <v>484</v>
      </c>
    </row>
    <row r="3642" spans="2:7" ht="17.100000000000001" customHeight="1">
      <c r="B3642" s="240">
        <v>42087</v>
      </c>
      <c r="C3642" s="245" t="s">
        <v>4190</v>
      </c>
      <c r="D3642" s="245" t="s">
        <v>4112</v>
      </c>
      <c r="E3642" s="242" t="s">
        <v>212</v>
      </c>
      <c r="F3642" s="242" t="s">
        <v>212</v>
      </c>
      <c r="G3642" s="246" t="s">
        <v>484</v>
      </c>
    </row>
    <row r="3643" spans="2:7" ht="17.100000000000001" customHeight="1">
      <c r="B3643" s="240">
        <v>42087</v>
      </c>
      <c r="C3643" s="245" t="s">
        <v>4191</v>
      </c>
      <c r="D3643" s="245" t="s">
        <v>4112</v>
      </c>
      <c r="E3643" s="242" t="s">
        <v>212</v>
      </c>
      <c r="F3643" s="242" t="s">
        <v>212</v>
      </c>
      <c r="G3643" s="246" t="s">
        <v>484</v>
      </c>
    </row>
    <row r="3644" spans="2:7" ht="17.100000000000001" customHeight="1">
      <c r="B3644" s="240">
        <v>42087</v>
      </c>
      <c r="C3644" s="245" t="s">
        <v>4192</v>
      </c>
      <c r="D3644" s="245" t="s">
        <v>4112</v>
      </c>
      <c r="E3644" s="242" t="s">
        <v>212</v>
      </c>
      <c r="F3644" s="242" t="s">
        <v>212</v>
      </c>
      <c r="G3644" s="246" t="s">
        <v>484</v>
      </c>
    </row>
    <row r="3645" spans="2:7" ht="17.100000000000001" customHeight="1">
      <c r="B3645" s="240">
        <v>42087</v>
      </c>
      <c r="C3645" s="245" t="s">
        <v>4193</v>
      </c>
      <c r="D3645" s="245" t="s">
        <v>4112</v>
      </c>
      <c r="E3645" s="242" t="s">
        <v>212</v>
      </c>
      <c r="F3645" s="242" t="s">
        <v>212</v>
      </c>
      <c r="G3645" s="246" t="s">
        <v>484</v>
      </c>
    </row>
    <row r="3646" spans="2:7" ht="17.100000000000001" customHeight="1">
      <c r="B3646" s="240">
        <v>42087</v>
      </c>
      <c r="C3646" s="245" t="s">
        <v>4194</v>
      </c>
      <c r="D3646" s="245" t="s">
        <v>4112</v>
      </c>
      <c r="E3646" s="242" t="s">
        <v>212</v>
      </c>
      <c r="F3646" s="242" t="s">
        <v>212</v>
      </c>
      <c r="G3646" s="246" t="s">
        <v>484</v>
      </c>
    </row>
    <row r="3647" spans="2:7" ht="17.100000000000001" customHeight="1">
      <c r="B3647" s="240">
        <v>42087</v>
      </c>
      <c r="C3647" s="245" t="s">
        <v>4195</v>
      </c>
      <c r="D3647" s="245" t="s">
        <v>4112</v>
      </c>
      <c r="E3647" s="242" t="s">
        <v>212</v>
      </c>
      <c r="F3647" s="242" t="s">
        <v>212</v>
      </c>
      <c r="G3647" s="246" t="s">
        <v>484</v>
      </c>
    </row>
    <row r="3648" spans="2:7" ht="17.100000000000001" customHeight="1">
      <c r="B3648" s="240">
        <v>42087</v>
      </c>
      <c r="C3648" s="245" t="s">
        <v>4196</v>
      </c>
      <c r="D3648" s="245" t="s">
        <v>4112</v>
      </c>
      <c r="E3648" s="242" t="s">
        <v>212</v>
      </c>
      <c r="F3648" s="242" t="s">
        <v>212</v>
      </c>
      <c r="G3648" s="246" t="s">
        <v>484</v>
      </c>
    </row>
    <row r="3649" spans="2:7" ht="17.100000000000001" customHeight="1">
      <c r="B3649" s="240">
        <v>42087</v>
      </c>
      <c r="C3649" s="245" t="s">
        <v>4197</v>
      </c>
      <c r="D3649" s="245" t="s">
        <v>4112</v>
      </c>
      <c r="E3649" s="242" t="s">
        <v>212</v>
      </c>
      <c r="F3649" s="242" t="s">
        <v>212</v>
      </c>
      <c r="G3649" s="246" t="s">
        <v>484</v>
      </c>
    </row>
    <row r="3650" spans="2:7" ht="17.100000000000001" customHeight="1">
      <c r="B3650" s="240">
        <v>42087</v>
      </c>
      <c r="C3650" s="245" t="s">
        <v>4198</v>
      </c>
      <c r="D3650" s="245" t="s">
        <v>4112</v>
      </c>
      <c r="E3650" s="242" t="s">
        <v>212</v>
      </c>
      <c r="F3650" s="242" t="s">
        <v>212</v>
      </c>
      <c r="G3650" s="246" t="s">
        <v>484</v>
      </c>
    </row>
    <row r="3651" spans="2:7" ht="17.100000000000001" customHeight="1">
      <c r="B3651" s="240">
        <v>42087</v>
      </c>
      <c r="C3651" s="245" t="s">
        <v>4199</v>
      </c>
      <c r="D3651" s="245" t="s">
        <v>4112</v>
      </c>
      <c r="E3651" s="242" t="s">
        <v>212</v>
      </c>
      <c r="F3651" s="242" t="s">
        <v>212</v>
      </c>
      <c r="G3651" s="246" t="s">
        <v>484</v>
      </c>
    </row>
    <row r="3652" spans="2:7" ht="17.100000000000001" customHeight="1">
      <c r="B3652" s="240">
        <v>42087</v>
      </c>
      <c r="C3652" s="245" t="s">
        <v>4199</v>
      </c>
      <c r="D3652" s="245" t="s">
        <v>4112</v>
      </c>
      <c r="E3652" s="242" t="s">
        <v>212</v>
      </c>
      <c r="F3652" s="242" t="s">
        <v>212</v>
      </c>
      <c r="G3652" s="246" t="s">
        <v>397</v>
      </c>
    </row>
    <row r="3653" spans="2:7" ht="17.100000000000001" customHeight="1">
      <c r="B3653" s="240">
        <v>42087</v>
      </c>
      <c r="C3653" s="245" t="s">
        <v>4200</v>
      </c>
      <c r="D3653" s="245" t="s">
        <v>4112</v>
      </c>
      <c r="E3653" s="242" t="s">
        <v>212</v>
      </c>
      <c r="F3653" s="242" t="s">
        <v>212</v>
      </c>
      <c r="G3653" s="246" t="s">
        <v>397</v>
      </c>
    </row>
    <row r="3654" spans="2:7" ht="17.100000000000001" customHeight="1">
      <c r="B3654" s="240">
        <v>42087</v>
      </c>
      <c r="C3654" s="245" t="s">
        <v>4201</v>
      </c>
      <c r="D3654" s="245" t="s">
        <v>4112</v>
      </c>
      <c r="E3654" s="242" t="s">
        <v>212</v>
      </c>
      <c r="F3654" s="242" t="s">
        <v>212</v>
      </c>
      <c r="G3654" s="246" t="s">
        <v>397</v>
      </c>
    </row>
    <row r="3655" spans="2:7" ht="17.100000000000001" customHeight="1">
      <c r="B3655" s="240">
        <v>42087</v>
      </c>
      <c r="C3655" s="245" t="s">
        <v>4202</v>
      </c>
      <c r="D3655" s="245" t="s">
        <v>4112</v>
      </c>
      <c r="E3655" s="242" t="s">
        <v>212</v>
      </c>
      <c r="F3655" s="242" t="s">
        <v>212</v>
      </c>
      <c r="G3655" s="246" t="s">
        <v>397</v>
      </c>
    </row>
    <row r="3656" spans="2:7" ht="17.100000000000001" customHeight="1">
      <c r="B3656" s="240">
        <v>42087</v>
      </c>
      <c r="C3656" s="245" t="s">
        <v>4203</v>
      </c>
      <c r="D3656" s="245" t="s">
        <v>4112</v>
      </c>
      <c r="E3656" s="242" t="s">
        <v>212</v>
      </c>
      <c r="F3656" s="242" t="s">
        <v>212</v>
      </c>
      <c r="G3656" s="246" t="s">
        <v>397</v>
      </c>
    </row>
    <row r="3657" spans="2:7" ht="17.100000000000001" customHeight="1">
      <c r="B3657" s="240">
        <v>42087</v>
      </c>
      <c r="C3657" s="245" t="s">
        <v>4204</v>
      </c>
      <c r="D3657" s="245" t="s">
        <v>4112</v>
      </c>
      <c r="E3657" s="242" t="s">
        <v>212</v>
      </c>
      <c r="F3657" s="242" t="s">
        <v>212</v>
      </c>
      <c r="G3657" s="246" t="s">
        <v>397</v>
      </c>
    </row>
    <row r="3658" spans="2:7" ht="17.100000000000001" customHeight="1">
      <c r="B3658" s="240">
        <v>42087</v>
      </c>
      <c r="C3658" s="245" t="s">
        <v>4205</v>
      </c>
      <c r="D3658" s="245" t="s">
        <v>4112</v>
      </c>
      <c r="E3658" s="242" t="s">
        <v>212</v>
      </c>
      <c r="F3658" s="242" t="s">
        <v>212</v>
      </c>
      <c r="G3658" s="246" t="s">
        <v>397</v>
      </c>
    </row>
    <row r="3659" spans="2:7" ht="17.100000000000001" customHeight="1">
      <c r="B3659" s="240">
        <v>42087</v>
      </c>
      <c r="C3659" s="245" t="s">
        <v>4206</v>
      </c>
      <c r="D3659" s="245" t="s">
        <v>4112</v>
      </c>
      <c r="E3659" s="242" t="s">
        <v>212</v>
      </c>
      <c r="F3659" s="242" t="s">
        <v>212</v>
      </c>
      <c r="G3659" s="246" t="s">
        <v>397</v>
      </c>
    </row>
    <row r="3660" spans="2:7" ht="17.100000000000001" customHeight="1">
      <c r="B3660" s="240">
        <v>42087</v>
      </c>
      <c r="C3660" s="245" t="s">
        <v>4207</v>
      </c>
      <c r="D3660" s="245" t="s">
        <v>4112</v>
      </c>
      <c r="E3660" s="242" t="s">
        <v>212</v>
      </c>
      <c r="F3660" s="242" t="s">
        <v>212</v>
      </c>
      <c r="G3660" s="246" t="s">
        <v>397</v>
      </c>
    </row>
    <row r="3661" spans="2:7" ht="17.100000000000001" customHeight="1">
      <c r="B3661" s="240">
        <v>42087</v>
      </c>
      <c r="C3661" s="245" t="s">
        <v>4208</v>
      </c>
      <c r="D3661" s="245" t="s">
        <v>4165</v>
      </c>
      <c r="E3661" s="242" t="s">
        <v>212</v>
      </c>
      <c r="F3661" s="242" t="s">
        <v>212</v>
      </c>
      <c r="G3661" s="246" t="s">
        <v>397</v>
      </c>
    </row>
    <row r="3662" spans="2:7" ht="17.100000000000001" customHeight="1">
      <c r="B3662" s="240">
        <v>42087</v>
      </c>
      <c r="C3662" s="245" t="s">
        <v>4209</v>
      </c>
      <c r="D3662" s="245" t="s">
        <v>4165</v>
      </c>
      <c r="E3662" s="242" t="s">
        <v>212</v>
      </c>
      <c r="F3662" s="242" t="s">
        <v>212</v>
      </c>
      <c r="G3662" s="246" t="s">
        <v>397</v>
      </c>
    </row>
    <row r="3663" spans="2:7" ht="17.100000000000001" customHeight="1">
      <c r="B3663" s="240">
        <v>42087</v>
      </c>
      <c r="C3663" s="245" t="s">
        <v>4210</v>
      </c>
      <c r="D3663" s="245" t="s">
        <v>4165</v>
      </c>
      <c r="E3663" s="242" t="s">
        <v>212</v>
      </c>
      <c r="F3663" s="242" t="s">
        <v>212</v>
      </c>
      <c r="G3663" s="246" t="s">
        <v>397</v>
      </c>
    </row>
    <row r="3664" spans="2:7" ht="17.100000000000001" customHeight="1">
      <c r="B3664" s="240">
        <v>42087</v>
      </c>
      <c r="C3664" s="245" t="s">
        <v>4211</v>
      </c>
      <c r="D3664" s="245" t="s">
        <v>4112</v>
      </c>
      <c r="E3664" s="242" t="s">
        <v>212</v>
      </c>
      <c r="F3664" s="242" t="s">
        <v>212</v>
      </c>
      <c r="G3664" s="246" t="s">
        <v>397</v>
      </c>
    </row>
    <row r="3665" spans="2:7" ht="17.100000000000001" customHeight="1">
      <c r="B3665" s="240">
        <v>42087</v>
      </c>
      <c r="C3665" s="245" t="s">
        <v>4212</v>
      </c>
      <c r="D3665" s="245" t="s">
        <v>4112</v>
      </c>
      <c r="E3665" s="242" t="s">
        <v>212</v>
      </c>
      <c r="F3665" s="242" t="s">
        <v>212</v>
      </c>
      <c r="G3665" s="246" t="s">
        <v>397</v>
      </c>
    </row>
    <row r="3666" spans="2:7" ht="17.100000000000001" customHeight="1">
      <c r="B3666" s="240">
        <v>42087</v>
      </c>
      <c r="C3666" s="245" t="s">
        <v>4213</v>
      </c>
      <c r="D3666" s="245" t="s">
        <v>4165</v>
      </c>
      <c r="E3666" s="242" t="s">
        <v>212</v>
      </c>
      <c r="F3666" s="242" t="s">
        <v>212</v>
      </c>
      <c r="G3666" s="246" t="s">
        <v>397</v>
      </c>
    </row>
    <row r="3667" spans="2:7" ht="17.100000000000001" customHeight="1">
      <c r="B3667" s="240">
        <v>42087</v>
      </c>
      <c r="C3667" s="245" t="s">
        <v>4214</v>
      </c>
      <c r="D3667" s="245" t="s">
        <v>4165</v>
      </c>
      <c r="E3667" s="242" t="s">
        <v>212</v>
      </c>
      <c r="F3667" s="242" t="s">
        <v>212</v>
      </c>
      <c r="G3667" s="246" t="s">
        <v>397</v>
      </c>
    </row>
    <row r="3668" spans="2:7" ht="17.100000000000001" customHeight="1">
      <c r="B3668" s="240">
        <v>42087</v>
      </c>
      <c r="C3668" s="245" t="s">
        <v>4128</v>
      </c>
      <c r="D3668" s="245" t="s">
        <v>4112</v>
      </c>
      <c r="E3668" s="242" t="s">
        <v>212</v>
      </c>
      <c r="F3668" s="242" t="s">
        <v>212</v>
      </c>
      <c r="G3668" s="246" t="s">
        <v>397</v>
      </c>
    </row>
    <row r="3669" spans="2:7" ht="17.100000000000001" customHeight="1">
      <c r="B3669" s="240">
        <v>42087</v>
      </c>
      <c r="C3669" s="245" t="s">
        <v>4215</v>
      </c>
      <c r="D3669" s="245" t="s">
        <v>4112</v>
      </c>
      <c r="E3669" s="242" t="s">
        <v>212</v>
      </c>
      <c r="F3669" s="242" t="s">
        <v>212</v>
      </c>
      <c r="G3669" s="246" t="s">
        <v>484</v>
      </c>
    </row>
    <row r="3670" spans="2:7" ht="17.100000000000001" customHeight="1">
      <c r="B3670" s="240">
        <v>42087</v>
      </c>
      <c r="C3670" s="245" t="s">
        <v>4216</v>
      </c>
      <c r="D3670" s="245" t="s">
        <v>4165</v>
      </c>
      <c r="E3670" s="242" t="s">
        <v>212</v>
      </c>
      <c r="F3670" s="242" t="s">
        <v>212</v>
      </c>
      <c r="G3670" s="246" t="s">
        <v>484</v>
      </c>
    </row>
    <row r="3671" spans="2:7" ht="17.100000000000001" customHeight="1">
      <c r="B3671" s="240">
        <v>42087</v>
      </c>
      <c r="C3671" s="245" t="s">
        <v>4217</v>
      </c>
      <c r="D3671" s="245" t="s">
        <v>4165</v>
      </c>
      <c r="E3671" s="242" t="s">
        <v>212</v>
      </c>
      <c r="F3671" s="242" t="s">
        <v>212</v>
      </c>
      <c r="G3671" s="246" t="s">
        <v>484</v>
      </c>
    </row>
    <row r="3672" spans="2:7" ht="17.100000000000001" customHeight="1">
      <c r="B3672" s="240">
        <v>42087</v>
      </c>
      <c r="C3672" s="245" t="s">
        <v>4218</v>
      </c>
      <c r="D3672" s="245" t="s">
        <v>4165</v>
      </c>
      <c r="E3672" s="242" t="s">
        <v>212</v>
      </c>
      <c r="F3672" s="242" t="s">
        <v>212</v>
      </c>
      <c r="G3672" s="246" t="s">
        <v>484</v>
      </c>
    </row>
    <row r="3673" spans="2:7" ht="17.100000000000001" customHeight="1">
      <c r="B3673" s="240">
        <v>42087</v>
      </c>
      <c r="C3673" s="245" t="s">
        <v>4219</v>
      </c>
      <c r="D3673" s="245" t="s">
        <v>4165</v>
      </c>
      <c r="E3673" s="242" t="s">
        <v>212</v>
      </c>
      <c r="F3673" s="242" t="s">
        <v>212</v>
      </c>
      <c r="G3673" s="246" t="s">
        <v>484</v>
      </c>
    </row>
    <row r="3674" spans="2:7" ht="17.100000000000001" customHeight="1">
      <c r="B3674" s="240">
        <v>42087</v>
      </c>
      <c r="C3674" s="245" t="s">
        <v>4220</v>
      </c>
      <c r="D3674" s="245" t="s">
        <v>4112</v>
      </c>
      <c r="E3674" s="242" t="s">
        <v>212</v>
      </c>
      <c r="F3674" s="242" t="s">
        <v>212</v>
      </c>
      <c r="G3674" s="246" t="s">
        <v>484</v>
      </c>
    </row>
    <row r="3675" spans="2:7" ht="17.100000000000001" customHeight="1">
      <c r="B3675" s="240">
        <v>42087</v>
      </c>
      <c r="C3675" s="245" t="s">
        <v>4221</v>
      </c>
      <c r="D3675" s="245" t="s">
        <v>4165</v>
      </c>
      <c r="E3675" s="242" t="s">
        <v>212</v>
      </c>
      <c r="F3675" s="242" t="s">
        <v>212</v>
      </c>
      <c r="G3675" s="246" t="s">
        <v>484</v>
      </c>
    </row>
    <row r="3676" spans="2:7" ht="17.100000000000001" customHeight="1">
      <c r="B3676" s="240">
        <v>42087</v>
      </c>
      <c r="C3676" s="245" t="s">
        <v>4222</v>
      </c>
      <c r="D3676" s="245" t="s">
        <v>4165</v>
      </c>
      <c r="E3676" s="242" t="s">
        <v>212</v>
      </c>
      <c r="F3676" s="242" t="s">
        <v>212</v>
      </c>
      <c r="G3676" s="246" t="s">
        <v>484</v>
      </c>
    </row>
    <row r="3677" spans="2:7" ht="17.100000000000001" customHeight="1">
      <c r="B3677" s="240">
        <v>42087</v>
      </c>
      <c r="C3677" s="245" t="s">
        <v>4223</v>
      </c>
      <c r="D3677" s="245" t="s">
        <v>4165</v>
      </c>
      <c r="E3677" s="242" t="s">
        <v>212</v>
      </c>
      <c r="F3677" s="242" t="s">
        <v>212</v>
      </c>
      <c r="G3677" s="246" t="s">
        <v>484</v>
      </c>
    </row>
    <row r="3678" spans="2:7" ht="17.100000000000001" customHeight="1">
      <c r="B3678" s="240">
        <v>42087</v>
      </c>
      <c r="C3678" s="245" t="s">
        <v>4224</v>
      </c>
      <c r="D3678" s="245" t="s">
        <v>4165</v>
      </c>
      <c r="E3678" s="242" t="s">
        <v>212</v>
      </c>
      <c r="F3678" s="242" t="s">
        <v>212</v>
      </c>
      <c r="G3678" s="246" t="s">
        <v>484</v>
      </c>
    </row>
    <row r="3679" spans="2:7" ht="17.100000000000001" customHeight="1">
      <c r="B3679" s="240">
        <v>42087</v>
      </c>
      <c r="C3679" s="245" t="s">
        <v>4210</v>
      </c>
      <c r="D3679" s="245" t="s">
        <v>4165</v>
      </c>
      <c r="E3679" s="242" t="s">
        <v>212</v>
      </c>
      <c r="F3679" s="242" t="s">
        <v>212</v>
      </c>
      <c r="G3679" s="246" t="s">
        <v>484</v>
      </c>
    </row>
    <row r="3680" spans="2:7" ht="17.100000000000001" customHeight="1">
      <c r="B3680" s="240">
        <v>42087</v>
      </c>
      <c r="C3680" s="245" t="s">
        <v>4209</v>
      </c>
      <c r="D3680" s="245" t="s">
        <v>4165</v>
      </c>
      <c r="E3680" s="242" t="s">
        <v>212</v>
      </c>
      <c r="F3680" s="242" t="s">
        <v>212</v>
      </c>
      <c r="G3680" s="246" t="s">
        <v>484</v>
      </c>
    </row>
    <row r="3681" spans="2:7" ht="17.100000000000001" customHeight="1">
      <c r="B3681" s="240">
        <v>42087</v>
      </c>
      <c r="C3681" s="245" t="s">
        <v>4225</v>
      </c>
      <c r="D3681" s="245" t="s">
        <v>4165</v>
      </c>
      <c r="E3681" s="242" t="s">
        <v>212</v>
      </c>
      <c r="F3681" s="242" t="s">
        <v>212</v>
      </c>
      <c r="G3681" s="246" t="s">
        <v>484</v>
      </c>
    </row>
    <row r="3682" spans="2:7" ht="17.100000000000001" customHeight="1">
      <c r="B3682" s="240">
        <v>42087</v>
      </c>
      <c r="C3682" s="245" t="s">
        <v>4226</v>
      </c>
      <c r="D3682" s="245" t="s">
        <v>4165</v>
      </c>
      <c r="E3682" s="242" t="s">
        <v>212</v>
      </c>
      <c r="F3682" s="242" t="s">
        <v>212</v>
      </c>
      <c r="G3682" s="246" t="s">
        <v>484</v>
      </c>
    </row>
    <row r="3683" spans="2:7" ht="17.100000000000001" customHeight="1">
      <c r="B3683" s="240">
        <v>42087</v>
      </c>
      <c r="C3683" s="245" t="s">
        <v>4227</v>
      </c>
      <c r="D3683" s="245" t="s">
        <v>4165</v>
      </c>
      <c r="E3683" s="242" t="s">
        <v>212</v>
      </c>
      <c r="F3683" s="242" t="s">
        <v>212</v>
      </c>
      <c r="G3683" s="246" t="s">
        <v>484</v>
      </c>
    </row>
    <row r="3684" spans="2:7" ht="17.100000000000001" customHeight="1">
      <c r="B3684" s="240">
        <v>42087</v>
      </c>
      <c r="C3684" s="245" t="s">
        <v>4228</v>
      </c>
      <c r="D3684" s="245" t="s">
        <v>4165</v>
      </c>
      <c r="E3684" s="242" t="s">
        <v>212</v>
      </c>
      <c r="F3684" s="242" t="s">
        <v>212</v>
      </c>
      <c r="G3684" s="246" t="s">
        <v>484</v>
      </c>
    </row>
    <row r="3685" spans="2:7" ht="17.100000000000001" customHeight="1">
      <c r="B3685" s="240">
        <v>42087</v>
      </c>
      <c r="C3685" s="245" t="s">
        <v>4229</v>
      </c>
      <c r="D3685" s="245" t="s">
        <v>4165</v>
      </c>
      <c r="E3685" s="242" t="s">
        <v>212</v>
      </c>
      <c r="F3685" s="242" t="s">
        <v>212</v>
      </c>
      <c r="G3685" s="246" t="s">
        <v>484</v>
      </c>
    </row>
    <row r="3686" spans="2:7" ht="17.100000000000001" customHeight="1">
      <c r="B3686" s="240">
        <v>42087</v>
      </c>
      <c r="C3686" s="245" t="s">
        <v>4230</v>
      </c>
      <c r="D3686" s="245" t="s">
        <v>4165</v>
      </c>
      <c r="E3686" s="242" t="s">
        <v>212</v>
      </c>
      <c r="F3686" s="242" t="s">
        <v>212</v>
      </c>
      <c r="G3686" s="246" t="s">
        <v>484</v>
      </c>
    </row>
    <row r="3687" spans="2:7" ht="17.100000000000001" customHeight="1">
      <c r="B3687" s="240">
        <v>42087</v>
      </c>
      <c r="C3687" s="245" t="s">
        <v>4231</v>
      </c>
      <c r="D3687" s="245" t="s">
        <v>4165</v>
      </c>
      <c r="E3687" s="242" t="s">
        <v>212</v>
      </c>
      <c r="F3687" s="242" t="s">
        <v>212</v>
      </c>
      <c r="G3687" s="246" t="s">
        <v>484</v>
      </c>
    </row>
    <row r="3688" spans="2:7" ht="17.100000000000001" customHeight="1">
      <c r="B3688" s="240">
        <v>42087</v>
      </c>
      <c r="C3688" s="245" t="s">
        <v>4232</v>
      </c>
      <c r="D3688" s="245" t="s">
        <v>4165</v>
      </c>
      <c r="E3688" s="242" t="s">
        <v>212</v>
      </c>
      <c r="F3688" s="242" t="s">
        <v>212</v>
      </c>
      <c r="G3688" s="246" t="s">
        <v>484</v>
      </c>
    </row>
    <row r="3689" spans="2:7" ht="17.100000000000001" customHeight="1">
      <c r="B3689" s="240">
        <v>42087</v>
      </c>
      <c r="C3689" s="245" t="s">
        <v>4233</v>
      </c>
      <c r="D3689" s="245" t="s">
        <v>4165</v>
      </c>
      <c r="E3689" s="242" t="s">
        <v>212</v>
      </c>
      <c r="F3689" s="242" t="s">
        <v>212</v>
      </c>
      <c r="G3689" s="246" t="s">
        <v>484</v>
      </c>
    </row>
    <row r="3690" spans="2:7" ht="17.100000000000001" customHeight="1">
      <c r="B3690" s="240">
        <v>42087</v>
      </c>
      <c r="C3690" s="245" t="s">
        <v>4234</v>
      </c>
      <c r="D3690" s="245" t="s">
        <v>4112</v>
      </c>
      <c r="E3690" s="242" t="s">
        <v>212</v>
      </c>
      <c r="F3690" s="242" t="s">
        <v>212</v>
      </c>
      <c r="G3690" s="246" t="s">
        <v>484</v>
      </c>
    </row>
    <row r="3691" spans="2:7" ht="17.100000000000001" customHeight="1">
      <c r="B3691" s="240">
        <v>42087</v>
      </c>
      <c r="C3691" s="245" t="s">
        <v>4235</v>
      </c>
      <c r="D3691" s="245" t="s">
        <v>4112</v>
      </c>
      <c r="E3691" s="242" t="s">
        <v>212</v>
      </c>
      <c r="F3691" s="242" t="s">
        <v>212</v>
      </c>
      <c r="G3691" s="246" t="s">
        <v>484</v>
      </c>
    </row>
    <row r="3692" spans="2:7" ht="17.100000000000001" customHeight="1">
      <c r="B3692" s="240">
        <v>42087</v>
      </c>
      <c r="C3692" s="245" t="s">
        <v>4236</v>
      </c>
      <c r="D3692" s="245" t="s">
        <v>4112</v>
      </c>
      <c r="E3692" s="242" t="s">
        <v>212</v>
      </c>
      <c r="F3692" s="242" t="s">
        <v>212</v>
      </c>
      <c r="G3692" s="246" t="s">
        <v>484</v>
      </c>
    </row>
    <row r="3693" spans="2:7" ht="17.100000000000001" customHeight="1">
      <c r="B3693" s="240">
        <v>42087</v>
      </c>
      <c r="C3693" s="245" t="s">
        <v>4237</v>
      </c>
      <c r="D3693" s="245" t="s">
        <v>4165</v>
      </c>
      <c r="E3693" s="242" t="s">
        <v>212</v>
      </c>
      <c r="F3693" s="242" t="s">
        <v>212</v>
      </c>
      <c r="G3693" s="246" t="s">
        <v>484</v>
      </c>
    </row>
    <row r="3694" spans="2:7" ht="17.100000000000001" customHeight="1">
      <c r="B3694" s="240">
        <v>42087</v>
      </c>
      <c r="C3694" s="245" t="s">
        <v>4238</v>
      </c>
      <c r="D3694" s="245" t="s">
        <v>4112</v>
      </c>
      <c r="E3694" s="242" t="s">
        <v>212</v>
      </c>
      <c r="F3694" s="242" t="s">
        <v>212</v>
      </c>
      <c r="G3694" s="246" t="s">
        <v>484</v>
      </c>
    </row>
    <row r="3695" spans="2:7" ht="17.100000000000001" customHeight="1">
      <c r="B3695" s="240">
        <v>42087</v>
      </c>
      <c r="C3695" s="245" t="s">
        <v>4239</v>
      </c>
      <c r="D3695" s="245" t="s">
        <v>4165</v>
      </c>
      <c r="E3695" s="242" t="s">
        <v>212</v>
      </c>
      <c r="F3695" s="242" t="s">
        <v>212</v>
      </c>
      <c r="G3695" s="246" t="s">
        <v>484</v>
      </c>
    </row>
    <row r="3696" spans="2:7" ht="17.100000000000001" customHeight="1">
      <c r="B3696" s="240">
        <v>42087</v>
      </c>
      <c r="C3696" s="245" t="s">
        <v>4240</v>
      </c>
      <c r="D3696" s="245" t="s">
        <v>4165</v>
      </c>
      <c r="E3696" s="242" t="s">
        <v>212</v>
      </c>
      <c r="F3696" s="242" t="s">
        <v>212</v>
      </c>
      <c r="G3696" s="246" t="s">
        <v>484</v>
      </c>
    </row>
    <row r="3697" spans="2:7" ht="17.100000000000001" customHeight="1">
      <c r="B3697" s="240">
        <v>42087</v>
      </c>
      <c r="C3697" s="245" t="s">
        <v>4241</v>
      </c>
      <c r="D3697" s="245" t="s">
        <v>4165</v>
      </c>
      <c r="E3697" s="242" t="s">
        <v>212</v>
      </c>
      <c r="F3697" s="242"/>
      <c r="G3697" s="246" t="s">
        <v>397</v>
      </c>
    </row>
    <row r="3698" spans="2:7" ht="17.100000000000001" customHeight="1">
      <c r="B3698" s="240">
        <v>42087</v>
      </c>
      <c r="C3698" s="245" t="s">
        <v>4242</v>
      </c>
      <c r="D3698" s="245" t="s">
        <v>4165</v>
      </c>
      <c r="E3698" s="242" t="s">
        <v>212</v>
      </c>
      <c r="F3698" s="242" t="s">
        <v>212</v>
      </c>
      <c r="G3698" s="246" t="s">
        <v>397</v>
      </c>
    </row>
    <row r="3699" spans="2:7" ht="17.100000000000001" customHeight="1">
      <c r="B3699" s="240">
        <v>42087</v>
      </c>
      <c r="C3699" s="245" t="s">
        <v>4243</v>
      </c>
      <c r="D3699" s="245" t="s">
        <v>4165</v>
      </c>
      <c r="E3699" s="242" t="s">
        <v>212</v>
      </c>
      <c r="F3699" s="242" t="s">
        <v>212</v>
      </c>
      <c r="G3699" s="246" t="s">
        <v>397</v>
      </c>
    </row>
    <row r="3700" spans="2:7" ht="17.100000000000001" customHeight="1">
      <c r="B3700" s="240">
        <v>42087</v>
      </c>
      <c r="C3700" s="245" t="s">
        <v>4244</v>
      </c>
      <c r="D3700" s="245" t="s">
        <v>4165</v>
      </c>
      <c r="E3700" s="242" t="s">
        <v>212</v>
      </c>
      <c r="F3700" s="242"/>
      <c r="G3700" s="246" t="s">
        <v>397</v>
      </c>
    </row>
    <row r="3701" spans="2:7" ht="17.100000000000001" customHeight="1">
      <c r="B3701" s="240">
        <v>42087</v>
      </c>
      <c r="C3701" s="245" t="s">
        <v>4245</v>
      </c>
      <c r="D3701" s="245" t="s">
        <v>4165</v>
      </c>
      <c r="E3701" s="242" t="s">
        <v>212</v>
      </c>
      <c r="F3701" s="242" t="s">
        <v>212</v>
      </c>
      <c r="G3701" s="246" t="s">
        <v>397</v>
      </c>
    </row>
    <row r="3702" spans="2:7" ht="17.100000000000001" customHeight="1">
      <c r="B3702" s="240">
        <v>42087</v>
      </c>
      <c r="C3702" s="245" t="s">
        <v>4246</v>
      </c>
      <c r="D3702" s="245" t="s">
        <v>4165</v>
      </c>
      <c r="E3702" s="242" t="s">
        <v>212</v>
      </c>
      <c r="F3702" s="242" t="s">
        <v>212</v>
      </c>
      <c r="G3702" s="246" t="s">
        <v>397</v>
      </c>
    </row>
    <row r="3703" spans="2:7" ht="17.100000000000001" customHeight="1">
      <c r="B3703" s="240">
        <v>42087</v>
      </c>
      <c r="C3703" s="245" t="s">
        <v>4247</v>
      </c>
      <c r="D3703" s="245" t="s">
        <v>4165</v>
      </c>
      <c r="E3703" s="242" t="s">
        <v>212</v>
      </c>
      <c r="F3703" s="242" t="s">
        <v>212</v>
      </c>
      <c r="G3703" s="246" t="s">
        <v>397</v>
      </c>
    </row>
    <row r="3704" spans="2:7" ht="17.100000000000001" customHeight="1">
      <c r="B3704" s="240">
        <v>42087</v>
      </c>
      <c r="C3704" s="245" t="s">
        <v>4248</v>
      </c>
      <c r="D3704" s="245" t="s">
        <v>4165</v>
      </c>
      <c r="E3704" s="242" t="s">
        <v>212</v>
      </c>
      <c r="F3704" s="242" t="s">
        <v>212</v>
      </c>
      <c r="G3704" s="246" t="s">
        <v>397</v>
      </c>
    </row>
    <row r="3705" spans="2:7" ht="17.100000000000001" customHeight="1">
      <c r="B3705" s="240">
        <v>42087</v>
      </c>
      <c r="C3705" s="245" t="s">
        <v>4246</v>
      </c>
      <c r="D3705" s="245" t="s">
        <v>4165</v>
      </c>
      <c r="E3705" s="242" t="s">
        <v>212</v>
      </c>
      <c r="F3705" s="242" t="s">
        <v>212</v>
      </c>
      <c r="G3705" s="246" t="s">
        <v>484</v>
      </c>
    </row>
    <row r="3706" spans="2:7" ht="17.100000000000001" customHeight="1">
      <c r="B3706" s="240">
        <v>42087</v>
      </c>
      <c r="C3706" s="245" t="s">
        <v>4249</v>
      </c>
      <c r="D3706" s="245" t="s">
        <v>4165</v>
      </c>
      <c r="E3706" s="242" t="s">
        <v>212</v>
      </c>
      <c r="F3706" s="242" t="s">
        <v>212</v>
      </c>
      <c r="G3706" s="246" t="s">
        <v>484</v>
      </c>
    </row>
    <row r="3707" spans="2:7" ht="17.100000000000001" customHeight="1">
      <c r="B3707" s="240">
        <v>42087</v>
      </c>
      <c r="C3707" s="245" t="s">
        <v>4250</v>
      </c>
      <c r="D3707" s="245" t="s">
        <v>4165</v>
      </c>
      <c r="E3707" s="242" t="s">
        <v>212</v>
      </c>
      <c r="F3707" s="242" t="s">
        <v>212</v>
      </c>
      <c r="G3707" s="246" t="s">
        <v>484</v>
      </c>
    </row>
    <row r="3708" spans="2:7" ht="17.100000000000001" customHeight="1">
      <c r="B3708" s="240">
        <v>42087</v>
      </c>
      <c r="C3708" s="245" t="s">
        <v>4251</v>
      </c>
      <c r="D3708" s="245" t="s">
        <v>4165</v>
      </c>
      <c r="E3708" s="242" t="s">
        <v>212</v>
      </c>
      <c r="F3708" s="242" t="s">
        <v>212</v>
      </c>
      <c r="G3708" s="246" t="s">
        <v>484</v>
      </c>
    </row>
    <row r="3709" spans="2:7" ht="17.100000000000001" customHeight="1">
      <c r="B3709" s="240">
        <v>42087</v>
      </c>
      <c r="C3709" s="245" t="s">
        <v>4252</v>
      </c>
      <c r="D3709" s="245" t="s">
        <v>4165</v>
      </c>
      <c r="E3709" s="242" t="s">
        <v>212</v>
      </c>
      <c r="F3709" s="242" t="s">
        <v>212</v>
      </c>
      <c r="G3709" s="246" t="s">
        <v>484</v>
      </c>
    </row>
    <row r="3710" spans="2:7" ht="17.100000000000001" customHeight="1">
      <c r="B3710" s="240">
        <v>42087</v>
      </c>
      <c r="C3710" s="245" t="s">
        <v>4253</v>
      </c>
      <c r="D3710" s="245" t="s">
        <v>4165</v>
      </c>
      <c r="E3710" s="242" t="s">
        <v>212</v>
      </c>
      <c r="F3710" s="242" t="s">
        <v>212</v>
      </c>
      <c r="G3710" s="246" t="s">
        <v>484</v>
      </c>
    </row>
    <row r="3711" spans="2:7" ht="17.100000000000001" customHeight="1">
      <c r="B3711" s="240">
        <v>42087</v>
      </c>
      <c r="C3711" s="245" t="s">
        <v>4254</v>
      </c>
      <c r="D3711" s="245" t="s">
        <v>4165</v>
      </c>
      <c r="E3711" s="242" t="s">
        <v>212</v>
      </c>
      <c r="F3711" s="242" t="s">
        <v>212</v>
      </c>
      <c r="G3711" s="246" t="s">
        <v>484</v>
      </c>
    </row>
    <row r="3712" spans="2:7" ht="17.100000000000001" customHeight="1">
      <c r="B3712" s="240">
        <v>42087</v>
      </c>
      <c r="C3712" s="245" t="s">
        <v>4255</v>
      </c>
      <c r="D3712" s="245" t="s">
        <v>4165</v>
      </c>
      <c r="E3712" s="242" t="s">
        <v>212</v>
      </c>
      <c r="F3712" s="242" t="s">
        <v>212</v>
      </c>
      <c r="G3712" s="246" t="s">
        <v>484</v>
      </c>
    </row>
    <row r="3713" spans="2:7" ht="17.100000000000001" customHeight="1">
      <c r="B3713" s="240">
        <v>42087</v>
      </c>
      <c r="C3713" s="245" t="s">
        <v>4256</v>
      </c>
      <c r="D3713" s="245" t="s">
        <v>4165</v>
      </c>
      <c r="E3713" s="242" t="s">
        <v>212</v>
      </c>
      <c r="F3713" s="242" t="s">
        <v>212</v>
      </c>
      <c r="G3713" s="246" t="s">
        <v>484</v>
      </c>
    </row>
    <row r="3714" spans="2:7" ht="17.100000000000001" customHeight="1">
      <c r="B3714" s="240">
        <v>42087</v>
      </c>
      <c r="C3714" s="245" t="s">
        <v>4257</v>
      </c>
      <c r="D3714" s="245" t="s">
        <v>4165</v>
      </c>
      <c r="E3714" s="242" t="s">
        <v>212</v>
      </c>
      <c r="F3714" s="242" t="s">
        <v>212</v>
      </c>
      <c r="G3714" s="246" t="s">
        <v>484</v>
      </c>
    </row>
    <row r="3715" spans="2:7" ht="17.100000000000001" customHeight="1">
      <c r="B3715" s="240">
        <v>42087</v>
      </c>
      <c r="C3715" s="245" t="s">
        <v>4258</v>
      </c>
      <c r="D3715" s="245" t="s">
        <v>4165</v>
      </c>
      <c r="E3715" s="242" t="s">
        <v>212</v>
      </c>
      <c r="F3715" s="242" t="s">
        <v>212</v>
      </c>
      <c r="G3715" s="246" t="s">
        <v>484</v>
      </c>
    </row>
    <row r="3716" spans="2:7" ht="17.100000000000001" customHeight="1">
      <c r="B3716" s="240">
        <v>42087</v>
      </c>
      <c r="C3716" s="245" t="s">
        <v>4259</v>
      </c>
      <c r="D3716" s="245" t="s">
        <v>4165</v>
      </c>
      <c r="E3716" s="242" t="s">
        <v>212</v>
      </c>
      <c r="F3716" s="242" t="s">
        <v>212</v>
      </c>
      <c r="G3716" s="246" t="s">
        <v>484</v>
      </c>
    </row>
    <row r="3717" spans="2:7" ht="17.100000000000001" customHeight="1">
      <c r="B3717" s="240">
        <v>42087</v>
      </c>
      <c r="C3717" s="245" t="s">
        <v>4260</v>
      </c>
      <c r="D3717" s="245" t="s">
        <v>4165</v>
      </c>
      <c r="E3717" s="242" t="s">
        <v>212</v>
      </c>
      <c r="F3717" s="242" t="s">
        <v>212</v>
      </c>
      <c r="G3717" s="246" t="s">
        <v>484</v>
      </c>
    </row>
    <row r="3718" spans="2:7" ht="17.100000000000001" customHeight="1">
      <c r="B3718" s="240">
        <v>42101</v>
      </c>
      <c r="C3718" s="245" t="s">
        <v>4261</v>
      </c>
      <c r="D3718" s="245" t="s">
        <v>4262</v>
      </c>
      <c r="E3718" s="242" t="s">
        <v>212</v>
      </c>
      <c r="F3718" s="242" t="s">
        <v>212</v>
      </c>
      <c r="G3718" s="246" t="s">
        <v>385</v>
      </c>
    </row>
    <row r="3719" spans="2:7" ht="17.100000000000001" customHeight="1">
      <c r="B3719" s="240">
        <v>42101</v>
      </c>
      <c r="C3719" s="245" t="s">
        <v>4263</v>
      </c>
      <c r="D3719" s="245" t="s">
        <v>4262</v>
      </c>
      <c r="E3719" s="242" t="s">
        <v>212</v>
      </c>
      <c r="F3719" s="242" t="s">
        <v>212</v>
      </c>
      <c r="G3719" s="246" t="s">
        <v>385</v>
      </c>
    </row>
    <row r="3720" spans="2:7" ht="17.100000000000001" customHeight="1">
      <c r="B3720" s="240">
        <v>42101</v>
      </c>
      <c r="C3720" s="245" t="s">
        <v>4264</v>
      </c>
      <c r="D3720" s="245" t="s">
        <v>4262</v>
      </c>
      <c r="E3720" s="242" t="s">
        <v>212</v>
      </c>
      <c r="F3720" s="242" t="s">
        <v>212</v>
      </c>
      <c r="G3720" s="246" t="s">
        <v>385</v>
      </c>
    </row>
    <row r="3721" spans="2:7" ht="17.100000000000001" customHeight="1">
      <c r="B3721" s="240">
        <v>42101</v>
      </c>
      <c r="C3721" s="245" t="s">
        <v>4265</v>
      </c>
      <c r="D3721" s="245" t="s">
        <v>4262</v>
      </c>
      <c r="E3721" s="242" t="s">
        <v>212</v>
      </c>
      <c r="F3721" s="242" t="s">
        <v>212</v>
      </c>
      <c r="G3721" s="246" t="s">
        <v>385</v>
      </c>
    </row>
    <row r="3722" spans="2:7" ht="17.100000000000001" customHeight="1">
      <c r="B3722" s="240">
        <v>42101</v>
      </c>
      <c r="C3722" s="245" t="s">
        <v>4266</v>
      </c>
      <c r="D3722" s="245" t="s">
        <v>4262</v>
      </c>
      <c r="E3722" s="242" t="s">
        <v>212</v>
      </c>
      <c r="F3722" s="242" t="s">
        <v>212</v>
      </c>
      <c r="G3722" s="246" t="s">
        <v>385</v>
      </c>
    </row>
    <row r="3723" spans="2:7" ht="17.100000000000001" customHeight="1">
      <c r="B3723" s="240">
        <v>42101</v>
      </c>
      <c r="C3723" s="245" t="s">
        <v>4267</v>
      </c>
      <c r="D3723" s="245" t="s">
        <v>4268</v>
      </c>
      <c r="E3723" s="242" t="s">
        <v>212</v>
      </c>
      <c r="F3723" s="242" t="s">
        <v>212</v>
      </c>
      <c r="G3723" s="246" t="s">
        <v>385</v>
      </c>
    </row>
    <row r="3724" spans="2:7" ht="17.100000000000001" customHeight="1">
      <c r="B3724" s="240">
        <v>42101</v>
      </c>
      <c r="C3724" s="245" t="s">
        <v>4269</v>
      </c>
      <c r="D3724" s="245" t="s">
        <v>4268</v>
      </c>
      <c r="E3724" s="242" t="s">
        <v>212</v>
      </c>
      <c r="F3724" s="242" t="s">
        <v>212</v>
      </c>
      <c r="G3724" s="246" t="s">
        <v>385</v>
      </c>
    </row>
    <row r="3725" spans="2:7" ht="17.100000000000001" customHeight="1">
      <c r="B3725" s="240">
        <v>42101</v>
      </c>
      <c r="C3725" s="245" t="s">
        <v>4270</v>
      </c>
      <c r="D3725" s="245" t="s">
        <v>4268</v>
      </c>
      <c r="E3725" s="242" t="s">
        <v>212</v>
      </c>
      <c r="F3725" s="242" t="s">
        <v>212</v>
      </c>
      <c r="G3725" s="246" t="s">
        <v>385</v>
      </c>
    </row>
    <row r="3726" spans="2:7" ht="17.100000000000001" customHeight="1">
      <c r="B3726" s="240">
        <v>42101</v>
      </c>
      <c r="C3726" s="245" t="s">
        <v>4271</v>
      </c>
      <c r="D3726" s="245" t="s">
        <v>4268</v>
      </c>
      <c r="E3726" s="242" t="s">
        <v>212</v>
      </c>
      <c r="F3726" s="242" t="s">
        <v>212</v>
      </c>
      <c r="G3726" s="246" t="s">
        <v>385</v>
      </c>
    </row>
    <row r="3727" spans="2:7" ht="17.100000000000001" customHeight="1">
      <c r="B3727" s="240">
        <v>42101</v>
      </c>
      <c r="C3727" s="245" t="s">
        <v>4272</v>
      </c>
      <c r="D3727" s="245" t="s">
        <v>4268</v>
      </c>
      <c r="E3727" s="242" t="s">
        <v>212</v>
      </c>
      <c r="F3727" s="242" t="s">
        <v>212</v>
      </c>
      <c r="G3727" s="246" t="s">
        <v>385</v>
      </c>
    </row>
    <row r="3728" spans="2:7" ht="17.100000000000001" customHeight="1">
      <c r="B3728" s="240">
        <v>42101</v>
      </c>
      <c r="C3728" s="245" t="s">
        <v>4273</v>
      </c>
      <c r="D3728" s="245" t="s">
        <v>4268</v>
      </c>
      <c r="E3728" s="242" t="s">
        <v>212</v>
      </c>
      <c r="F3728" s="242" t="s">
        <v>212</v>
      </c>
      <c r="G3728" s="246" t="s">
        <v>385</v>
      </c>
    </row>
    <row r="3729" spans="2:7" ht="17.100000000000001" customHeight="1">
      <c r="B3729" s="240">
        <v>42101</v>
      </c>
      <c r="C3729" s="245" t="s">
        <v>4274</v>
      </c>
      <c r="D3729" s="245" t="s">
        <v>4268</v>
      </c>
      <c r="E3729" s="242" t="s">
        <v>212</v>
      </c>
      <c r="F3729" s="242" t="s">
        <v>212</v>
      </c>
      <c r="G3729" s="246" t="s">
        <v>385</v>
      </c>
    </row>
    <row r="3730" spans="2:7" ht="17.100000000000001" customHeight="1">
      <c r="B3730" s="240">
        <v>42101</v>
      </c>
      <c r="C3730" s="245" t="s">
        <v>4275</v>
      </c>
      <c r="D3730" s="245" t="s">
        <v>4268</v>
      </c>
      <c r="E3730" s="242" t="s">
        <v>212</v>
      </c>
      <c r="F3730" s="242" t="s">
        <v>212</v>
      </c>
      <c r="G3730" s="246" t="s">
        <v>385</v>
      </c>
    </row>
    <row r="3731" spans="2:7" ht="17.100000000000001" customHeight="1">
      <c r="B3731" s="240">
        <v>42101</v>
      </c>
      <c r="C3731" s="245" t="s">
        <v>4276</v>
      </c>
      <c r="D3731" s="245" t="s">
        <v>4277</v>
      </c>
      <c r="E3731" s="242" t="s">
        <v>212</v>
      </c>
      <c r="F3731" s="242"/>
      <c r="G3731" s="246" t="s">
        <v>385</v>
      </c>
    </row>
    <row r="3732" spans="2:7" ht="17.100000000000001" customHeight="1">
      <c r="B3732" s="240">
        <v>42101</v>
      </c>
      <c r="C3732" s="245" t="s">
        <v>4278</v>
      </c>
      <c r="D3732" s="245" t="s">
        <v>3737</v>
      </c>
      <c r="E3732" s="242" t="s">
        <v>212</v>
      </c>
      <c r="F3732" s="242" t="s">
        <v>212</v>
      </c>
      <c r="G3732" s="246" t="s">
        <v>385</v>
      </c>
    </row>
    <row r="3733" spans="2:7" ht="17.100000000000001" customHeight="1">
      <c r="B3733" s="240">
        <v>42101</v>
      </c>
      <c r="C3733" s="245" t="s">
        <v>4279</v>
      </c>
      <c r="D3733" s="245" t="s">
        <v>3737</v>
      </c>
      <c r="E3733" s="242" t="s">
        <v>212</v>
      </c>
      <c r="F3733" s="242"/>
      <c r="G3733" s="246" t="s">
        <v>385</v>
      </c>
    </row>
    <row r="3734" spans="2:7" ht="17.100000000000001" customHeight="1">
      <c r="B3734" s="240">
        <v>42101</v>
      </c>
      <c r="C3734" s="245" t="s">
        <v>4280</v>
      </c>
      <c r="D3734" s="245" t="s">
        <v>4281</v>
      </c>
      <c r="E3734" s="242" t="s">
        <v>212</v>
      </c>
      <c r="F3734" s="242" t="s">
        <v>212</v>
      </c>
      <c r="G3734" s="246" t="s">
        <v>385</v>
      </c>
    </row>
    <row r="3735" spans="2:7" ht="17.100000000000001" customHeight="1">
      <c r="B3735" s="240">
        <v>42101</v>
      </c>
      <c r="C3735" s="245" t="s">
        <v>4282</v>
      </c>
      <c r="D3735" s="245" t="s">
        <v>4281</v>
      </c>
      <c r="E3735" s="242" t="s">
        <v>212</v>
      </c>
      <c r="F3735" s="242" t="s">
        <v>212</v>
      </c>
      <c r="G3735" s="246" t="s">
        <v>385</v>
      </c>
    </row>
    <row r="3736" spans="2:7" ht="17.100000000000001" customHeight="1">
      <c r="B3736" s="240">
        <v>42101</v>
      </c>
      <c r="C3736" s="245" t="s">
        <v>4283</v>
      </c>
      <c r="D3736" s="245" t="s">
        <v>4281</v>
      </c>
      <c r="E3736" s="242" t="s">
        <v>212</v>
      </c>
      <c r="F3736" s="242" t="s">
        <v>212</v>
      </c>
      <c r="G3736" s="246" t="s">
        <v>385</v>
      </c>
    </row>
    <row r="3737" spans="2:7" ht="17.100000000000001" customHeight="1">
      <c r="B3737" s="240">
        <v>42101</v>
      </c>
      <c r="C3737" s="245" t="s">
        <v>4284</v>
      </c>
      <c r="D3737" s="245" t="s">
        <v>4281</v>
      </c>
      <c r="E3737" s="242" t="s">
        <v>212</v>
      </c>
      <c r="F3737" s="242" t="s">
        <v>212</v>
      </c>
      <c r="G3737" s="246" t="s">
        <v>385</v>
      </c>
    </row>
    <row r="3738" spans="2:7" ht="17.100000000000001" customHeight="1">
      <c r="B3738" s="240">
        <v>42101</v>
      </c>
      <c r="C3738" s="245" t="s">
        <v>4285</v>
      </c>
      <c r="D3738" s="245" t="s">
        <v>4281</v>
      </c>
      <c r="E3738" s="242" t="s">
        <v>212</v>
      </c>
      <c r="F3738" s="242"/>
      <c r="G3738" s="246" t="s">
        <v>385</v>
      </c>
    </row>
    <row r="3739" spans="2:7" ht="17.100000000000001" customHeight="1">
      <c r="B3739" s="240">
        <v>42101</v>
      </c>
      <c r="C3739" s="245" t="s">
        <v>4286</v>
      </c>
      <c r="D3739" s="245" t="s">
        <v>4287</v>
      </c>
      <c r="E3739" s="242" t="s">
        <v>212</v>
      </c>
      <c r="F3739" s="242" t="s">
        <v>212</v>
      </c>
      <c r="G3739" s="246" t="s">
        <v>385</v>
      </c>
    </row>
    <row r="3740" spans="2:7" ht="17.100000000000001" customHeight="1">
      <c r="B3740" s="240">
        <v>42101</v>
      </c>
      <c r="C3740" s="245" t="s">
        <v>4288</v>
      </c>
      <c r="D3740" s="245" t="s">
        <v>4289</v>
      </c>
      <c r="E3740" s="242" t="s">
        <v>212</v>
      </c>
      <c r="F3740" s="242" t="s">
        <v>212</v>
      </c>
      <c r="G3740" s="246" t="s">
        <v>385</v>
      </c>
    </row>
    <row r="3741" spans="2:7" ht="17.100000000000001" customHeight="1">
      <c r="B3741" s="240">
        <v>42101</v>
      </c>
      <c r="C3741" s="245" t="s">
        <v>4290</v>
      </c>
      <c r="D3741" s="245" t="s">
        <v>4291</v>
      </c>
      <c r="E3741" s="242" t="s">
        <v>212</v>
      </c>
      <c r="F3741" s="242"/>
      <c r="G3741" s="246" t="s">
        <v>385</v>
      </c>
    </row>
    <row r="3742" spans="2:7" ht="17.100000000000001" customHeight="1">
      <c r="B3742" s="240">
        <v>42101</v>
      </c>
      <c r="C3742" s="245" t="s">
        <v>4292</v>
      </c>
      <c r="D3742" s="245" t="s">
        <v>4293</v>
      </c>
      <c r="E3742" s="242" t="s">
        <v>212</v>
      </c>
      <c r="F3742" s="242"/>
      <c r="G3742" s="246" t="s">
        <v>397</v>
      </c>
    </row>
    <row r="3743" spans="2:7" ht="17.100000000000001" customHeight="1">
      <c r="B3743" s="240">
        <v>42101</v>
      </c>
      <c r="C3743" s="245" t="s">
        <v>4294</v>
      </c>
      <c r="D3743" s="245" t="s">
        <v>4293</v>
      </c>
      <c r="E3743" s="242" t="s">
        <v>212</v>
      </c>
      <c r="F3743" s="242" t="s">
        <v>212</v>
      </c>
      <c r="G3743" s="246" t="s">
        <v>397</v>
      </c>
    </row>
    <row r="3744" spans="2:7" ht="17.100000000000001" customHeight="1">
      <c r="B3744" s="240">
        <v>42101</v>
      </c>
      <c r="C3744" s="245" t="s">
        <v>4295</v>
      </c>
      <c r="D3744" s="245" t="s">
        <v>4293</v>
      </c>
      <c r="E3744" s="242" t="s">
        <v>212</v>
      </c>
      <c r="F3744" s="242"/>
      <c r="G3744" s="246" t="s">
        <v>397</v>
      </c>
    </row>
    <row r="3745" spans="2:7" ht="17.100000000000001" customHeight="1">
      <c r="B3745" s="240">
        <v>42101</v>
      </c>
      <c r="C3745" s="245" t="s">
        <v>4296</v>
      </c>
      <c r="D3745" s="245" t="s">
        <v>4293</v>
      </c>
      <c r="E3745" s="242" t="s">
        <v>212</v>
      </c>
      <c r="F3745" s="242" t="s">
        <v>212</v>
      </c>
      <c r="G3745" s="246" t="s">
        <v>397</v>
      </c>
    </row>
    <row r="3746" spans="2:7" ht="17.100000000000001" customHeight="1">
      <c r="B3746" s="240">
        <v>42101</v>
      </c>
      <c r="C3746" s="245" t="s">
        <v>4297</v>
      </c>
      <c r="D3746" s="245" t="s">
        <v>4293</v>
      </c>
      <c r="E3746" s="242" t="s">
        <v>212</v>
      </c>
      <c r="F3746" s="242" t="s">
        <v>212</v>
      </c>
      <c r="G3746" s="246" t="s">
        <v>397</v>
      </c>
    </row>
    <row r="3747" spans="2:7" ht="17.100000000000001" customHeight="1">
      <c r="B3747" s="240">
        <v>42101</v>
      </c>
      <c r="C3747" s="245" t="s">
        <v>4298</v>
      </c>
      <c r="D3747" s="245" t="s">
        <v>4293</v>
      </c>
      <c r="E3747" s="242" t="s">
        <v>212</v>
      </c>
      <c r="F3747" s="242" t="s">
        <v>212</v>
      </c>
      <c r="G3747" s="246" t="s">
        <v>397</v>
      </c>
    </row>
    <row r="3748" spans="2:7" ht="17.100000000000001" customHeight="1">
      <c r="B3748" s="240">
        <v>42101</v>
      </c>
      <c r="C3748" s="245" t="s">
        <v>4299</v>
      </c>
      <c r="D3748" s="245" t="s">
        <v>4300</v>
      </c>
      <c r="E3748" s="242" t="s">
        <v>212</v>
      </c>
      <c r="F3748" s="242" t="s">
        <v>212</v>
      </c>
      <c r="G3748" s="246" t="s">
        <v>397</v>
      </c>
    </row>
    <row r="3749" spans="2:7" ht="17.100000000000001" customHeight="1">
      <c r="B3749" s="240">
        <v>42101</v>
      </c>
      <c r="C3749" s="245" t="s">
        <v>4301</v>
      </c>
      <c r="D3749" s="245" t="s">
        <v>4300</v>
      </c>
      <c r="E3749" s="242" t="s">
        <v>212</v>
      </c>
      <c r="F3749" s="242" t="s">
        <v>212</v>
      </c>
      <c r="G3749" s="246" t="s">
        <v>397</v>
      </c>
    </row>
    <row r="3750" spans="2:7" ht="17.100000000000001" customHeight="1">
      <c r="B3750" s="240">
        <v>42101</v>
      </c>
      <c r="C3750" s="245" t="s">
        <v>4302</v>
      </c>
      <c r="D3750" s="245" t="s">
        <v>4300</v>
      </c>
      <c r="E3750" s="242" t="s">
        <v>212</v>
      </c>
      <c r="F3750" s="242" t="s">
        <v>212</v>
      </c>
      <c r="G3750" s="246" t="s">
        <v>397</v>
      </c>
    </row>
    <row r="3751" spans="2:7" ht="17.100000000000001" customHeight="1">
      <c r="B3751" s="240">
        <v>42101</v>
      </c>
      <c r="C3751" s="245" t="s">
        <v>4303</v>
      </c>
      <c r="D3751" s="245" t="s">
        <v>4300</v>
      </c>
      <c r="E3751" s="242" t="s">
        <v>212</v>
      </c>
      <c r="F3751" s="242"/>
      <c r="G3751" s="246" t="s">
        <v>397</v>
      </c>
    </row>
    <row r="3752" spans="2:7" ht="17.100000000000001" customHeight="1">
      <c r="B3752" s="240">
        <v>42101</v>
      </c>
      <c r="C3752" s="245" t="s">
        <v>4304</v>
      </c>
      <c r="D3752" s="245" t="s">
        <v>4300</v>
      </c>
      <c r="E3752" s="242" t="s">
        <v>212</v>
      </c>
      <c r="F3752" s="242" t="s">
        <v>212</v>
      </c>
      <c r="G3752" s="246" t="s">
        <v>397</v>
      </c>
    </row>
    <row r="3753" spans="2:7" ht="17.100000000000001" customHeight="1">
      <c r="B3753" s="240">
        <v>42101</v>
      </c>
      <c r="C3753" s="245" t="s">
        <v>4305</v>
      </c>
      <c r="D3753" s="245" t="s">
        <v>4300</v>
      </c>
      <c r="E3753" s="242" t="s">
        <v>212</v>
      </c>
      <c r="F3753" s="242" t="s">
        <v>212</v>
      </c>
      <c r="G3753" s="246" t="s">
        <v>397</v>
      </c>
    </row>
    <row r="3754" spans="2:7" ht="17.100000000000001" customHeight="1">
      <c r="B3754" s="240">
        <v>42101</v>
      </c>
      <c r="C3754" s="245" t="s">
        <v>4306</v>
      </c>
      <c r="D3754" s="245" t="s">
        <v>4300</v>
      </c>
      <c r="E3754" s="242" t="s">
        <v>212</v>
      </c>
      <c r="F3754" s="242" t="s">
        <v>212</v>
      </c>
      <c r="G3754" s="246" t="s">
        <v>397</v>
      </c>
    </row>
    <row r="3755" spans="2:7" ht="17.100000000000001" customHeight="1">
      <c r="B3755" s="240">
        <v>42101</v>
      </c>
      <c r="C3755" s="245" t="s">
        <v>4307</v>
      </c>
      <c r="D3755" s="245" t="s">
        <v>4308</v>
      </c>
      <c r="E3755" s="242" t="s">
        <v>212</v>
      </c>
      <c r="F3755" s="242" t="s">
        <v>212</v>
      </c>
      <c r="G3755" s="246" t="s">
        <v>397</v>
      </c>
    </row>
    <row r="3756" spans="2:7" ht="17.100000000000001" customHeight="1">
      <c r="B3756" s="240">
        <v>42101</v>
      </c>
      <c r="C3756" s="245" t="s">
        <v>4309</v>
      </c>
      <c r="D3756" s="245" t="s">
        <v>4308</v>
      </c>
      <c r="E3756" s="242" t="s">
        <v>212</v>
      </c>
      <c r="F3756" s="242"/>
      <c r="G3756" s="246" t="s">
        <v>397</v>
      </c>
    </row>
    <row r="3757" spans="2:7" ht="17.100000000000001" customHeight="1">
      <c r="B3757" s="240">
        <v>42101</v>
      </c>
      <c r="C3757" s="245" t="s">
        <v>4310</v>
      </c>
      <c r="D3757" s="245" t="s">
        <v>4308</v>
      </c>
      <c r="E3757" s="242" t="s">
        <v>212</v>
      </c>
      <c r="F3757" s="242" t="s">
        <v>212</v>
      </c>
      <c r="G3757" s="246" t="s">
        <v>397</v>
      </c>
    </row>
    <row r="3758" spans="2:7" ht="17.100000000000001" customHeight="1">
      <c r="B3758" s="240">
        <v>42101</v>
      </c>
      <c r="C3758" s="245" t="s">
        <v>4311</v>
      </c>
      <c r="D3758" s="245" t="s">
        <v>4308</v>
      </c>
      <c r="E3758" s="242" t="s">
        <v>212</v>
      </c>
      <c r="F3758" s="242" t="s">
        <v>212</v>
      </c>
      <c r="G3758" s="246" t="s">
        <v>397</v>
      </c>
    </row>
    <row r="3759" spans="2:7" ht="17.100000000000001" customHeight="1">
      <c r="B3759" s="240">
        <v>42101</v>
      </c>
      <c r="C3759" s="245" t="s">
        <v>4312</v>
      </c>
      <c r="D3759" s="245" t="s">
        <v>4300</v>
      </c>
      <c r="E3759" s="242" t="s">
        <v>212</v>
      </c>
      <c r="F3759" s="242" t="s">
        <v>212</v>
      </c>
      <c r="G3759" s="246" t="s">
        <v>220</v>
      </c>
    </row>
    <row r="3760" spans="2:7" ht="17.100000000000001" customHeight="1">
      <c r="B3760" s="240">
        <v>42101</v>
      </c>
      <c r="C3760" s="245" t="s">
        <v>4313</v>
      </c>
      <c r="D3760" s="245" t="s">
        <v>4300</v>
      </c>
      <c r="E3760" s="242" t="s">
        <v>212</v>
      </c>
      <c r="F3760" s="242" t="s">
        <v>212</v>
      </c>
      <c r="G3760" s="246" t="s">
        <v>220</v>
      </c>
    </row>
    <row r="3761" spans="2:7" ht="17.100000000000001" customHeight="1">
      <c r="B3761" s="240">
        <v>42101</v>
      </c>
      <c r="C3761" s="245" t="s">
        <v>4314</v>
      </c>
      <c r="D3761" s="245" t="s">
        <v>4315</v>
      </c>
      <c r="E3761" s="242" t="s">
        <v>212</v>
      </c>
      <c r="F3761" s="242" t="s">
        <v>212</v>
      </c>
      <c r="G3761" s="246" t="s">
        <v>220</v>
      </c>
    </row>
    <row r="3762" spans="2:7" ht="17.100000000000001" customHeight="1">
      <c r="B3762" s="240">
        <v>42101</v>
      </c>
      <c r="C3762" s="245" t="s">
        <v>4316</v>
      </c>
      <c r="D3762" s="245" t="s">
        <v>4315</v>
      </c>
      <c r="E3762" s="242" t="s">
        <v>212</v>
      </c>
      <c r="F3762" s="242" t="s">
        <v>212</v>
      </c>
      <c r="G3762" s="246" t="s">
        <v>220</v>
      </c>
    </row>
    <row r="3763" spans="2:7" ht="17.100000000000001" customHeight="1">
      <c r="B3763" s="240">
        <v>42101</v>
      </c>
      <c r="C3763" s="245" t="s">
        <v>4317</v>
      </c>
      <c r="D3763" s="245" t="s">
        <v>4315</v>
      </c>
      <c r="E3763" s="242" t="s">
        <v>212</v>
      </c>
      <c r="F3763" s="242" t="s">
        <v>212</v>
      </c>
      <c r="G3763" s="246" t="s">
        <v>220</v>
      </c>
    </row>
    <row r="3764" spans="2:7" ht="17.100000000000001" customHeight="1">
      <c r="B3764" s="240">
        <v>42101</v>
      </c>
      <c r="C3764" s="245" t="s">
        <v>4318</v>
      </c>
      <c r="D3764" s="245" t="s">
        <v>4315</v>
      </c>
      <c r="E3764" s="242" t="s">
        <v>212</v>
      </c>
      <c r="F3764" s="242" t="s">
        <v>212</v>
      </c>
      <c r="G3764" s="246" t="s">
        <v>220</v>
      </c>
    </row>
    <row r="3765" spans="2:7" ht="17.100000000000001" customHeight="1">
      <c r="B3765" s="240">
        <v>42101</v>
      </c>
      <c r="C3765" s="245" t="s">
        <v>4319</v>
      </c>
      <c r="D3765" s="245" t="s">
        <v>4315</v>
      </c>
      <c r="E3765" s="242" t="s">
        <v>212</v>
      </c>
      <c r="F3765" s="242" t="s">
        <v>212</v>
      </c>
      <c r="G3765" s="246" t="s">
        <v>220</v>
      </c>
    </row>
    <row r="3766" spans="2:7" ht="17.100000000000001" customHeight="1">
      <c r="B3766" s="240">
        <v>42101</v>
      </c>
      <c r="C3766" s="245" t="s">
        <v>4320</v>
      </c>
      <c r="D3766" s="245" t="s">
        <v>4315</v>
      </c>
      <c r="E3766" s="242" t="s">
        <v>212</v>
      </c>
      <c r="F3766" s="242" t="s">
        <v>212</v>
      </c>
      <c r="G3766" s="246" t="s">
        <v>220</v>
      </c>
    </row>
    <row r="3767" spans="2:7" ht="17.100000000000001" customHeight="1">
      <c r="B3767" s="240">
        <v>42101</v>
      </c>
      <c r="C3767" s="245" t="s">
        <v>4321</v>
      </c>
      <c r="D3767" s="245" t="s">
        <v>4293</v>
      </c>
      <c r="E3767" s="242" t="s">
        <v>212</v>
      </c>
      <c r="F3767" s="242" t="s">
        <v>212</v>
      </c>
      <c r="G3767" s="246" t="s">
        <v>220</v>
      </c>
    </row>
    <row r="3768" spans="2:7" ht="17.100000000000001" customHeight="1">
      <c r="B3768" s="240">
        <v>42101</v>
      </c>
      <c r="C3768" s="245" t="s">
        <v>4322</v>
      </c>
      <c r="D3768" s="245" t="s">
        <v>4293</v>
      </c>
      <c r="E3768" s="242" t="s">
        <v>212</v>
      </c>
      <c r="F3768" s="242" t="s">
        <v>212</v>
      </c>
      <c r="G3768" s="246" t="s">
        <v>220</v>
      </c>
    </row>
    <row r="3769" spans="2:7" ht="17.100000000000001" customHeight="1">
      <c r="B3769" s="240">
        <v>42101</v>
      </c>
      <c r="C3769" s="245" t="s">
        <v>4323</v>
      </c>
      <c r="D3769" s="245" t="s">
        <v>4293</v>
      </c>
      <c r="E3769" s="242" t="s">
        <v>212</v>
      </c>
      <c r="F3769" s="242" t="s">
        <v>212</v>
      </c>
      <c r="G3769" s="246" t="s">
        <v>220</v>
      </c>
    </row>
    <row r="3770" spans="2:7" ht="17.100000000000001" customHeight="1">
      <c r="B3770" s="240">
        <v>42101</v>
      </c>
      <c r="C3770" s="245" t="s">
        <v>4324</v>
      </c>
      <c r="D3770" s="245" t="s">
        <v>4293</v>
      </c>
      <c r="E3770" s="242" t="s">
        <v>212</v>
      </c>
      <c r="F3770" s="242" t="s">
        <v>212</v>
      </c>
      <c r="G3770" s="246" t="s">
        <v>220</v>
      </c>
    </row>
    <row r="3771" spans="2:7" ht="17.100000000000001" customHeight="1">
      <c r="B3771" s="240">
        <v>42101</v>
      </c>
      <c r="C3771" s="245" t="s">
        <v>4325</v>
      </c>
      <c r="D3771" s="245" t="s">
        <v>4293</v>
      </c>
      <c r="E3771" s="242" t="s">
        <v>212</v>
      </c>
      <c r="F3771" s="242" t="s">
        <v>212</v>
      </c>
      <c r="G3771" s="246" t="s">
        <v>220</v>
      </c>
    </row>
    <row r="3772" spans="2:7" ht="17.100000000000001" customHeight="1">
      <c r="B3772" s="240">
        <v>42101</v>
      </c>
      <c r="C3772" s="245" t="s">
        <v>4326</v>
      </c>
      <c r="D3772" s="245" t="s">
        <v>4293</v>
      </c>
      <c r="E3772" s="242" t="s">
        <v>212</v>
      </c>
      <c r="F3772" s="242" t="s">
        <v>212</v>
      </c>
      <c r="G3772" s="246" t="s">
        <v>220</v>
      </c>
    </row>
    <row r="3773" spans="2:7" ht="17.100000000000001" customHeight="1">
      <c r="B3773" s="240">
        <v>42101</v>
      </c>
      <c r="C3773" s="245" t="s">
        <v>4327</v>
      </c>
      <c r="D3773" s="245" t="s">
        <v>4300</v>
      </c>
      <c r="E3773" s="242" t="s">
        <v>212</v>
      </c>
      <c r="F3773" s="242" t="s">
        <v>212</v>
      </c>
      <c r="G3773" s="246" t="s">
        <v>220</v>
      </c>
    </row>
    <row r="3774" spans="2:7" ht="17.100000000000001" customHeight="1">
      <c r="B3774" s="240">
        <v>42101</v>
      </c>
      <c r="C3774" s="245" t="s">
        <v>4328</v>
      </c>
      <c r="D3774" s="245" t="s">
        <v>4300</v>
      </c>
      <c r="E3774" s="242" t="s">
        <v>212</v>
      </c>
      <c r="F3774" s="242" t="s">
        <v>212</v>
      </c>
      <c r="G3774" s="246" t="s">
        <v>220</v>
      </c>
    </row>
    <row r="3775" spans="2:7" ht="17.100000000000001" customHeight="1">
      <c r="B3775" s="240">
        <v>42160</v>
      </c>
      <c r="C3775" s="245" t="s">
        <v>4329</v>
      </c>
      <c r="D3775" s="245" t="s">
        <v>4330</v>
      </c>
      <c r="E3775" s="242" t="s">
        <v>212</v>
      </c>
      <c r="F3775" s="242" t="s">
        <v>212</v>
      </c>
      <c r="G3775" s="246" t="s">
        <v>484</v>
      </c>
    </row>
    <row r="3776" spans="2:7" ht="17.100000000000001" customHeight="1">
      <c r="B3776" s="240">
        <v>42160</v>
      </c>
      <c r="C3776" s="245" t="s">
        <v>4331</v>
      </c>
      <c r="D3776" s="245" t="s">
        <v>4332</v>
      </c>
      <c r="E3776" s="242" t="s">
        <v>212</v>
      </c>
      <c r="F3776" s="242"/>
      <c r="G3776" s="246" t="s">
        <v>484</v>
      </c>
    </row>
    <row r="3777" spans="2:7" ht="17.100000000000001" customHeight="1">
      <c r="B3777" s="240">
        <v>42160</v>
      </c>
      <c r="C3777" s="245" t="s">
        <v>4333</v>
      </c>
      <c r="D3777" s="245" t="s">
        <v>4334</v>
      </c>
      <c r="E3777" s="242" t="s">
        <v>212</v>
      </c>
      <c r="F3777" s="242" t="s">
        <v>212</v>
      </c>
      <c r="G3777" s="246" t="s">
        <v>484</v>
      </c>
    </row>
    <row r="3778" spans="2:7" ht="17.100000000000001" customHeight="1">
      <c r="B3778" s="240">
        <v>42160</v>
      </c>
      <c r="C3778" s="245" t="s">
        <v>4335</v>
      </c>
      <c r="D3778" s="245" t="s">
        <v>4336</v>
      </c>
      <c r="E3778" s="242" t="s">
        <v>212</v>
      </c>
      <c r="F3778" s="242" t="s">
        <v>212</v>
      </c>
      <c r="G3778" s="246" t="s">
        <v>484</v>
      </c>
    </row>
    <row r="3779" spans="2:7" ht="17.100000000000001" customHeight="1">
      <c r="B3779" s="240">
        <v>42279</v>
      </c>
      <c r="C3779" s="245" t="s">
        <v>4337</v>
      </c>
      <c r="D3779" s="245" t="s">
        <v>4338</v>
      </c>
      <c r="E3779" s="242" t="s">
        <v>212</v>
      </c>
      <c r="F3779" s="242" t="s">
        <v>212</v>
      </c>
      <c r="G3779" s="246" t="s">
        <v>484</v>
      </c>
    </row>
    <row r="3780" spans="2:7" ht="17.100000000000001" customHeight="1">
      <c r="B3780" s="240">
        <v>42279</v>
      </c>
      <c r="C3780" s="245" t="s">
        <v>4339</v>
      </c>
      <c r="D3780" s="245" t="s">
        <v>4338</v>
      </c>
      <c r="E3780" s="242" t="s">
        <v>212</v>
      </c>
      <c r="F3780" s="242" t="s">
        <v>212</v>
      </c>
      <c r="G3780" s="246" t="s">
        <v>484</v>
      </c>
    </row>
    <row r="3781" spans="2:7" ht="17.100000000000001" customHeight="1">
      <c r="B3781" s="240">
        <v>42279</v>
      </c>
      <c r="C3781" s="245" t="s">
        <v>4340</v>
      </c>
      <c r="D3781" s="245" t="s">
        <v>4341</v>
      </c>
      <c r="E3781" s="242" t="s">
        <v>212</v>
      </c>
      <c r="F3781" s="242" t="s">
        <v>212</v>
      </c>
      <c r="G3781" s="246" t="s">
        <v>484</v>
      </c>
    </row>
    <row r="3782" spans="2:7" ht="17.100000000000001" customHeight="1">
      <c r="B3782" s="240">
        <v>42279</v>
      </c>
      <c r="C3782" s="245" t="s">
        <v>4342</v>
      </c>
      <c r="D3782" s="245" t="s">
        <v>4343</v>
      </c>
      <c r="E3782" s="242" t="s">
        <v>212</v>
      </c>
      <c r="F3782" s="242"/>
      <c r="G3782" s="246" t="s">
        <v>484</v>
      </c>
    </row>
    <row r="3783" spans="2:7" ht="17.100000000000001" customHeight="1">
      <c r="B3783" s="240">
        <v>42279</v>
      </c>
      <c r="C3783" s="245" t="s">
        <v>4344</v>
      </c>
      <c r="D3783" s="245" t="s">
        <v>4345</v>
      </c>
      <c r="E3783" s="242" t="s">
        <v>212</v>
      </c>
      <c r="F3783" s="242" t="s">
        <v>212</v>
      </c>
      <c r="G3783" s="246" t="s">
        <v>484</v>
      </c>
    </row>
    <row r="3784" spans="2:7" ht="17.100000000000001" customHeight="1">
      <c r="B3784" s="240">
        <v>42279</v>
      </c>
      <c r="C3784" s="245" t="s">
        <v>4346</v>
      </c>
      <c r="D3784" s="245" t="s">
        <v>4347</v>
      </c>
      <c r="E3784" s="242" t="s">
        <v>212</v>
      </c>
      <c r="F3784" s="242" t="s">
        <v>212</v>
      </c>
      <c r="G3784" s="246" t="s">
        <v>484</v>
      </c>
    </row>
    <row r="3785" spans="2:7" ht="17.100000000000001" customHeight="1">
      <c r="B3785" s="240">
        <v>42279</v>
      </c>
      <c r="C3785" s="245" t="s">
        <v>4348</v>
      </c>
      <c r="D3785" s="245" t="s">
        <v>4349</v>
      </c>
      <c r="E3785" s="242" t="s">
        <v>212</v>
      </c>
      <c r="F3785" s="242"/>
      <c r="G3785" s="246" t="s">
        <v>484</v>
      </c>
    </row>
    <row r="3786" spans="2:7" ht="17.100000000000001" customHeight="1">
      <c r="B3786" s="240">
        <v>42279</v>
      </c>
      <c r="C3786" s="245" t="s">
        <v>4350</v>
      </c>
      <c r="D3786" s="245" t="s">
        <v>4351</v>
      </c>
      <c r="E3786" s="242" t="s">
        <v>212</v>
      </c>
      <c r="F3786" s="242" t="s">
        <v>212</v>
      </c>
      <c r="G3786" s="246" t="s">
        <v>484</v>
      </c>
    </row>
    <row r="3787" spans="2:7" ht="17.100000000000001" customHeight="1">
      <c r="B3787" s="240">
        <v>42279</v>
      </c>
      <c r="C3787" s="245" t="s">
        <v>4352</v>
      </c>
      <c r="D3787" s="245" t="s">
        <v>4353</v>
      </c>
      <c r="E3787" s="242" t="s">
        <v>212</v>
      </c>
      <c r="F3787" s="242" t="s">
        <v>212</v>
      </c>
      <c r="G3787" s="246" t="s">
        <v>484</v>
      </c>
    </row>
    <row r="3788" spans="2:7" ht="17.100000000000001" customHeight="1">
      <c r="B3788" s="240">
        <v>42279</v>
      </c>
      <c r="C3788" s="245" t="s">
        <v>4354</v>
      </c>
      <c r="D3788" s="245" t="s">
        <v>4353</v>
      </c>
      <c r="E3788" s="242" t="s">
        <v>212</v>
      </c>
      <c r="F3788" s="242" t="s">
        <v>212</v>
      </c>
      <c r="G3788" s="246" t="s">
        <v>484</v>
      </c>
    </row>
    <row r="3789" spans="2:7" ht="17.100000000000001" customHeight="1">
      <c r="B3789" s="240">
        <v>42279</v>
      </c>
      <c r="C3789" s="245" t="s">
        <v>4355</v>
      </c>
      <c r="D3789" s="245" t="s">
        <v>4356</v>
      </c>
      <c r="E3789" s="242" t="s">
        <v>212</v>
      </c>
      <c r="F3789" s="242" t="s">
        <v>212</v>
      </c>
      <c r="G3789" s="246" t="s">
        <v>484</v>
      </c>
    </row>
    <row r="3790" spans="2:7" ht="17.100000000000001" customHeight="1">
      <c r="B3790" s="240">
        <v>42279</v>
      </c>
      <c r="C3790" s="245" t="s">
        <v>4357</v>
      </c>
      <c r="D3790" s="245" t="s">
        <v>4356</v>
      </c>
      <c r="E3790" s="242" t="s">
        <v>212</v>
      </c>
      <c r="F3790" s="242" t="s">
        <v>212</v>
      </c>
      <c r="G3790" s="246" t="s">
        <v>484</v>
      </c>
    </row>
    <row r="3791" spans="2:7" ht="17.100000000000001" customHeight="1">
      <c r="B3791" s="240">
        <v>42279</v>
      </c>
      <c r="C3791" s="245" t="s">
        <v>4358</v>
      </c>
      <c r="D3791" s="245" t="s">
        <v>4359</v>
      </c>
      <c r="E3791" s="242" t="s">
        <v>212</v>
      </c>
      <c r="F3791" s="242" t="s">
        <v>212</v>
      </c>
      <c r="G3791" s="246" t="s">
        <v>484</v>
      </c>
    </row>
    <row r="3792" spans="2:7" ht="17.100000000000001" customHeight="1">
      <c r="B3792" s="240">
        <v>42279</v>
      </c>
      <c r="C3792" s="245" t="s">
        <v>4360</v>
      </c>
      <c r="D3792" s="245" t="s">
        <v>4361</v>
      </c>
      <c r="E3792" s="242" t="s">
        <v>212</v>
      </c>
      <c r="F3792" s="242" t="s">
        <v>212</v>
      </c>
      <c r="G3792" s="246" t="s">
        <v>484</v>
      </c>
    </row>
    <row r="3793" spans="2:7" ht="17.100000000000001" customHeight="1">
      <c r="B3793" s="240">
        <v>42279</v>
      </c>
      <c r="C3793" s="245" t="s">
        <v>4362</v>
      </c>
      <c r="D3793" s="245" t="s">
        <v>4363</v>
      </c>
      <c r="E3793" s="242" t="s">
        <v>212</v>
      </c>
      <c r="F3793" s="242"/>
      <c r="G3793" s="246" t="s">
        <v>484</v>
      </c>
    </row>
    <row r="3794" spans="2:7" ht="17.100000000000001" customHeight="1">
      <c r="B3794" s="240">
        <v>42279</v>
      </c>
      <c r="C3794" s="245" t="s">
        <v>4364</v>
      </c>
      <c r="D3794" s="245" t="s">
        <v>4365</v>
      </c>
      <c r="E3794" s="242" t="s">
        <v>212</v>
      </c>
      <c r="F3794" s="242"/>
      <c r="G3794" s="246" t="s">
        <v>484</v>
      </c>
    </row>
    <row r="3795" spans="2:7" ht="17.100000000000001" customHeight="1">
      <c r="B3795" s="240">
        <v>42279</v>
      </c>
      <c r="C3795" s="245" t="s">
        <v>4366</v>
      </c>
      <c r="D3795" s="245" t="s">
        <v>4367</v>
      </c>
      <c r="E3795" s="242" t="s">
        <v>212</v>
      </c>
      <c r="F3795" s="242"/>
      <c r="G3795" s="246" t="s">
        <v>397</v>
      </c>
    </row>
    <row r="3796" spans="2:7" ht="17.100000000000001" customHeight="1">
      <c r="B3796" s="240">
        <v>42279</v>
      </c>
      <c r="C3796" s="245" t="s">
        <v>4368</v>
      </c>
      <c r="D3796" s="245" t="s">
        <v>4367</v>
      </c>
      <c r="E3796" s="242" t="s">
        <v>212</v>
      </c>
      <c r="F3796" s="242" t="s">
        <v>212</v>
      </c>
      <c r="G3796" s="246" t="s">
        <v>397</v>
      </c>
    </row>
    <row r="3797" spans="2:7" ht="17.100000000000001" customHeight="1">
      <c r="B3797" s="240">
        <v>42279</v>
      </c>
      <c r="C3797" s="245" t="s">
        <v>4369</v>
      </c>
      <c r="D3797" s="245" t="s">
        <v>4370</v>
      </c>
      <c r="E3797" s="242" t="s">
        <v>212</v>
      </c>
      <c r="F3797" s="242" t="s">
        <v>212</v>
      </c>
      <c r="G3797" s="246" t="s">
        <v>397</v>
      </c>
    </row>
    <row r="3798" spans="2:7" ht="17.100000000000001" customHeight="1">
      <c r="B3798" s="240">
        <v>42279</v>
      </c>
      <c r="C3798" s="245" t="s">
        <v>4371</v>
      </c>
      <c r="D3798" s="245" t="s">
        <v>4372</v>
      </c>
      <c r="E3798" s="242" t="s">
        <v>212</v>
      </c>
      <c r="F3798" s="242" t="s">
        <v>212</v>
      </c>
      <c r="G3798" s="246" t="s">
        <v>397</v>
      </c>
    </row>
    <row r="3799" spans="2:7" ht="17.100000000000001" customHeight="1">
      <c r="B3799" s="240">
        <v>42279</v>
      </c>
      <c r="C3799" s="245" t="s">
        <v>4373</v>
      </c>
      <c r="D3799" s="245" t="s">
        <v>4374</v>
      </c>
      <c r="E3799" s="242" t="s">
        <v>212</v>
      </c>
      <c r="F3799" s="242" t="s">
        <v>212</v>
      </c>
      <c r="G3799" s="246" t="s">
        <v>397</v>
      </c>
    </row>
    <row r="3800" spans="2:7" ht="17.100000000000001" customHeight="1">
      <c r="B3800" s="240">
        <v>42279</v>
      </c>
      <c r="C3800" s="245" t="s">
        <v>4375</v>
      </c>
      <c r="D3800" s="245" t="s">
        <v>4376</v>
      </c>
      <c r="E3800" s="242" t="s">
        <v>212</v>
      </c>
      <c r="F3800" s="242"/>
      <c r="G3800" s="246" t="s">
        <v>397</v>
      </c>
    </row>
    <row r="3801" spans="2:7" ht="17.100000000000001" customHeight="1">
      <c r="B3801" s="240">
        <v>42279</v>
      </c>
      <c r="C3801" s="245" t="s">
        <v>4377</v>
      </c>
      <c r="D3801" s="245" t="s">
        <v>4378</v>
      </c>
      <c r="E3801" s="242" t="s">
        <v>212</v>
      </c>
      <c r="F3801" s="242" t="s">
        <v>212</v>
      </c>
      <c r="G3801" s="246" t="s">
        <v>397</v>
      </c>
    </row>
    <row r="3802" spans="2:7" ht="17.100000000000001" customHeight="1">
      <c r="B3802" s="240">
        <v>42279</v>
      </c>
      <c r="C3802" s="245" t="s">
        <v>4379</v>
      </c>
      <c r="D3802" s="245" t="s">
        <v>4380</v>
      </c>
      <c r="E3802" s="242" t="s">
        <v>212</v>
      </c>
      <c r="F3802" s="242"/>
      <c r="G3802" s="246" t="s">
        <v>397</v>
      </c>
    </row>
    <row r="3803" spans="2:7" ht="17.100000000000001" customHeight="1">
      <c r="B3803" s="240">
        <v>42279</v>
      </c>
      <c r="C3803" s="245" t="s">
        <v>4381</v>
      </c>
      <c r="D3803" s="245" t="s">
        <v>4380</v>
      </c>
      <c r="E3803" s="242" t="s">
        <v>212</v>
      </c>
      <c r="F3803" s="242"/>
      <c r="G3803" s="246" t="s">
        <v>397</v>
      </c>
    </row>
    <row r="3804" spans="2:7" ht="17.100000000000001" customHeight="1">
      <c r="B3804" s="240">
        <v>42279</v>
      </c>
      <c r="C3804" s="245" t="s">
        <v>4382</v>
      </c>
      <c r="D3804" s="245" t="s">
        <v>4380</v>
      </c>
      <c r="E3804" s="242" t="s">
        <v>212</v>
      </c>
      <c r="F3804" s="242" t="s">
        <v>212</v>
      </c>
      <c r="G3804" s="246" t="s">
        <v>397</v>
      </c>
    </row>
    <row r="3805" spans="2:7" ht="17.100000000000001" customHeight="1">
      <c r="B3805" s="240">
        <v>42363</v>
      </c>
      <c r="C3805" s="245" t="s">
        <v>4383</v>
      </c>
      <c r="D3805" s="245" t="s">
        <v>4384</v>
      </c>
      <c r="E3805" s="242" t="s">
        <v>212</v>
      </c>
      <c r="F3805" s="242" t="s">
        <v>212</v>
      </c>
      <c r="G3805" s="246" t="s">
        <v>385</v>
      </c>
    </row>
    <row r="3806" spans="2:7" ht="17.100000000000001" customHeight="1">
      <c r="B3806" s="240">
        <v>42363</v>
      </c>
      <c r="C3806" s="245" t="s">
        <v>4385</v>
      </c>
      <c r="D3806" s="245" t="s">
        <v>4384</v>
      </c>
      <c r="E3806" s="242" t="s">
        <v>212</v>
      </c>
      <c r="F3806" s="242" t="s">
        <v>212</v>
      </c>
      <c r="G3806" s="246" t="s">
        <v>385</v>
      </c>
    </row>
    <row r="3807" spans="2:7" ht="17.100000000000001" customHeight="1">
      <c r="B3807" s="240">
        <v>42363</v>
      </c>
      <c r="C3807" s="245" t="s">
        <v>4386</v>
      </c>
      <c r="D3807" s="245" t="s">
        <v>4384</v>
      </c>
      <c r="E3807" s="242" t="s">
        <v>212</v>
      </c>
      <c r="F3807" s="242" t="s">
        <v>212</v>
      </c>
      <c r="G3807" s="246" t="s">
        <v>385</v>
      </c>
    </row>
    <row r="3808" spans="2:7" ht="17.100000000000001" customHeight="1">
      <c r="B3808" s="240">
        <v>42363</v>
      </c>
      <c r="C3808" s="245" t="s">
        <v>4387</v>
      </c>
      <c r="D3808" s="245" t="s">
        <v>4384</v>
      </c>
      <c r="E3808" s="242" t="s">
        <v>212</v>
      </c>
      <c r="F3808" s="242" t="s">
        <v>212</v>
      </c>
      <c r="G3808" s="246" t="s">
        <v>385</v>
      </c>
    </row>
    <row r="3809" spans="2:7" ht="17.100000000000001" customHeight="1">
      <c r="B3809" s="240">
        <v>42363</v>
      </c>
      <c r="C3809" s="245" t="s">
        <v>4388</v>
      </c>
      <c r="D3809" s="245" t="s">
        <v>4384</v>
      </c>
      <c r="E3809" s="242" t="s">
        <v>212</v>
      </c>
      <c r="F3809" s="242" t="s">
        <v>212</v>
      </c>
      <c r="G3809" s="246" t="s">
        <v>385</v>
      </c>
    </row>
    <row r="3810" spans="2:7" ht="17.100000000000001" customHeight="1">
      <c r="B3810" s="240">
        <v>42363</v>
      </c>
      <c r="C3810" s="245" t="s">
        <v>4389</v>
      </c>
      <c r="D3810" s="245" t="s">
        <v>4390</v>
      </c>
      <c r="E3810" s="242" t="s">
        <v>212</v>
      </c>
      <c r="F3810" s="242" t="s">
        <v>212</v>
      </c>
      <c r="G3810" s="246" t="s">
        <v>385</v>
      </c>
    </row>
    <row r="3811" spans="2:7" ht="17.100000000000001" customHeight="1">
      <c r="B3811" s="240">
        <v>42363</v>
      </c>
      <c r="C3811" s="245" t="s">
        <v>4391</v>
      </c>
      <c r="D3811" s="245" t="s">
        <v>4390</v>
      </c>
      <c r="E3811" s="242" t="s">
        <v>212</v>
      </c>
      <c r="F3811" s="242" t="s">
        <v>212</v>
      </c>
      <c r="G3811" s="246" t="s">
        <v>385</v>
      </c>
    </row>
    <row r="3812" spans="2:7" ht="17.100000000000001" customHeight="1">
      <c r="B3812" s="240">
        <v>42363</v>
      </c>
      <c r="C3812" s="245" t="s">
        <v>4392</v>
      </c>
      <c r="D3812" s="245" t="s">
        <v>4393</v>
      </c>
      <c r="E3812" s="242" t="s">
        <v>212</v>
      </c>
      <c r="F3812" s="242" t="s">
        <v>212</v>
      </c>
      <c r="G3812" s="246" t="s">
        <v>385</v>
      </c>
    </row>
    <row r="3813" spans="2:7" ht="17.100000000000001" customHeight="1">
      <c r="B3813" s="240">
        <v>42363</v>
      </c>
      <c r="C3813" s="245" t="s">
        <v>4394</v>
      </c>
      <c r="D3813" s="245" t="s">
        <v>4395</v>
      </c>
      <c r="E3813" s="242" t="s">
        <v>212</v>
      </c>
      <c r="F3813" s="242" t="s">
        <v>212</v>
      </c>
      <c r="G3813" s="246" t="s">
        <v>385</v>
      </c>
    </row>
    <row r="3814" spans="2:7" ht="17.100000000000001" customHeight="1">
      <c r="B3814" s="240">
        <v>42363</v>
      </c>
      <c r="C3814" s="245" t="s">
        <v>4396</v>
      </c>
      <c r="D3814" s="245" t="s">
        <v>4395</v>
      </c>
      <c r="E3814" s="242" t="s">
        <v>212</v>
      </c>
      <c r="F3814" s="242" t="s">
        <v>212</v>
      </c>
      <c r="G3814" s="246" t="s">
        <v>385</v>
      </c>
    </row>
    <row r="3815" spans="2:7" ht="17.100000000000001" customHeight="1">
      <c r="B3815" s="240">
        <v>42363</v>
      </c>
      <c r="C3815" s="245" t="s">
        <v>4397</v>
      </c>
      <c r="D3815" s="245" t="s">
        <v>4398</v>
      </c>
      <c r="E3815" s="242" t="s">
        <v>212</v>
      </c>
      <c r="F3815" s="242" t="s">
        <v>212</v>
      </c>
      <c r="G3815" s="246" t="s">
        <v>385</v>
      </c>
    </row>
    <row r="3816" spans="2:7" ht="17.100000000000001" customHeight="1">
      <c r="B3816" s="240">
        <v>42363</v>
      </c>
      <c r="C3816" s="245" t="s">
        <v>4399</v>
      </c>
      <c r="D3816" s="245" t="s">
        <v>3612</v>
      </c>
      <c r="E3816" s="242" t="s">
        <v>212</v>
      </c>
      <c r="F3816" s="242" t="s">
        <v>212</v>
      </c>
      <c r="G3816" s="246" t="s">
        <v>385</v>
      </c>
    </row>
    <row r="3817" spans="2:7" ht="17.100000000000001" customHeight="1">
      <c r="B3817" s="240">
        <v>42363</v>
      </c>
      <c r="C3817" s="245" t="s">
        <v>4400</v>
      </c>
      <c r="D3817" s="245" t="s">
        <v>3612</v>
      </c>
      <c r="E3817" s="242" t="s">
        <v>212</v>
      </c>
      <c r="F3817" s="242" t="s">
        <v>212</v>
      </c>
      <c r="G3817" s="246" t="s">
        <v>385</v>
      </c>
    </row>
    <row r="3818" spans="2:7" ht="17.100000000000001" customHeight="1">
      <c r="B3818" s="240">
        <v>42363</v>
      </c>
      <c r="C3818" s="245" t="s">
        <v>4401</v>
      </c>
      <c r="D3818" s="245" t="s">
        <v>4402</v>
      </c>
      <c r="E3818" s="242" t="s">
        <v>212</v>
      </c>
      <c r="F3818" s="242" t="s">
        <v>212</v>
      </c>
      <c r="G3818" s="246" t="s">
        <v>385</v>
      </c>
    </row>
    <row r="3819" spans="2:7" ht="17.100000000000001" customHeight="1">
      <c r="B3819" s="240">
        <v>42363</v>
      </c>
      <c r="C3819" s="245" t="s">
        <v>4403</v>
      </c>
      <c r="D3819" s="245" t="s">
        <v>4404</v>
      </c>
      <c r="E3819" s="242" t="s">
        <v>212</v>
      </c>
      <c r="F3819" s="242" t="s">
        <v>212</v>
      </c>
      <c r="G3819" s="246" t="s">
        <v>385</v>
      </c>
    </row>
    <row r="3820" spans="2:7" ht="17.100000000000001" customHeight="1">
      <c r="B3820" s="240">
        <v>42363</v>
      </c>
      <c r="C3820" s="245" t="s">
        <v>4405</v>
      </c>
      <c r="D3820" s="245" t="s">
        <v>4406</v>
      </c>
      <c r="E3820" s="242" t="s">
        <v>212</v>
      </c>
      <c r="F3820" s="242" t="s">
        <v>212</v>
      </c>
      <c r="G3820" s="246" t="s">
        <v>397</v>
      </c>
    </row>
    <row r="3821" spans="2:7" ht="17.100000000000001" customHeight="1">
      <c r="B3821" s="240">
        <v>42363</v>
      </c>
      <c r="C3821" s="245" t="s">
        <v>4407</v>
      </c>
      <c r="D3821" s="245" t="s">
        <v>4406</v>
      </c>
      <c r="E3821" s="242" t="s">
        <v>212</v>
      </c>
      <c r="F3821" s="242" t="s">
        <v>212</v>
      </c>
      <c r="G3821" s="246" t="s">
        <v>397</v>
      </c>
    </row>
    <row r="3822" spans="2:7" ht="17.100000000000001" customHeight="1">
      <c r="B3822" s="240">
        <v>42363</v>
      </c>
      <c r="C3822" s="245" t="s">
        <v>4408</v>
      </c>
      <c r="D3822" s="245" t="s">
        <v>4406</v>
      </c>
      <c r="E3822" s="242" t="s">
        <v>212</v>
      </c>
      <c r="F3822" s="242" t="s">
        <v>212</v>
      </c>
      <c r="G3822" s="246" t="s">
        <v>397</v>
      </c>
    </row>
    <row r="3823" spans="2:7" ht="17.100000000000001" customHeight="1">
      <c r="B3823" s="240">
        <v>42363</v>
      </c>
      <c r="C3823" s="245" t="s">
        <v>4409</v>
      </c>
      <c r="D3823" s="245" t="s">
        <v>4406</v>
      </c>
      <c r="E3823" s="242" t="s">
        <v>212</v>
      </c>
      <c r="F3823" s="242" t="s">
        <v>212</v>
      </c>
      <c r="G3823" s="246" t="s">
        <v>397</v>
      </c>
    </row>
    <row r="3824" spans="2:7" ht="17.100000000000001" customHeight="1">
      <c r="B3824" s="240">
        <v>42363</v>
      </c>
      <c r="C3824" s="245" t="s">
        <v>4410</v>
      </c>
      <c r="D3824" s="245" t="s">
        <v>4406</v>
      </c>
      <c r="E3824" s="242" t="s">
        <v>212</v>
      </c>
      <c r="F3824" s="242" t="s">
        <v>212</v>
      </c>
      <c r="G3824" s="246" t="s">
        <v>397</v>
      </c>
    </row>
    <row r="3825" spans="2:7" ht="17.100000000000001" customHeight="1">
      <c r="B3825" s="240">
        <v>42363</v>
      </c>
      <c r="C3825" s="245" t="s">
        <v>4411</v>
      </c>
      <c r="D3825" s="245" t="s">
        <v>4406</v>
      </c>
      <c r="E3825" s="242" t="s">
        <v>212</v>
      </c>
      <c r="F3825" s="242" t="s">
        <v>212</v>
      </c>
      <c r="G3825" s="246" t="s">
        <v>397</v>
      </c>
    </row>
    <row r="3826" spans="2:7" ht="17.100000000000001" customHeight="1">
      <c r="B3826" s="240">
        <v>42363</v>
      </c>
      <c r="C3826" s="245" t="s">
        <v>4412</v>
      </c>
      <c r="D3826" s="245" t="s">
        <v>4406</v>
      </c>
      <c r="E3826" s="242" t="s">
        <v>212</v>
      </c>
      <c r="F3826" s="242" t="s">
        <v>212</v>
      </c>
      <c r="G3826" s="246" t="s">
        <v>397</v>
      </c>
    </row>
    <row r="3827" spans="2:7" ht="17.100000000000001" customHeight="1">
      <c r="B3827" s="240">
        <v>42363</v>
      </c>
      <c r="C3827" s="245" t="s">
        <v>4413</v>
      </c>
      <c r="D3827" s="245" t="s">
        <v>4406</v>
      </c>
      <c r="E3827" s="242" t="s">
        <v>212</v>
      </c>
      <c r="F3827" s="242" t="s">
        <v>212</v>
      </c>
      <c r="G3827" s="246" t="s">
        <v>397</v>
      </c>
    </row>
    <row r="3828" spans="2:7" ht="17.100000000000001" customHeight="1">
      <c r="B3828" s="240">
        <v>42363</v>
      </c>
      <c r="C3828" s="245" t="s">
        <v>4414</v>
      </c>
      <c r="D3828" s="245" t="s">
        <v>4406</v>
      </c>
      <c r="E3828" s="242" t="s">
        <v>212</v>
      </c>
      <c r="F3828" s="242" t="s">
        <v>212</v>
      </c>
      <c r="G3828" s="246" t="s">
        <v>484</v>
      </c>
    </row>
    <row r="3829" spans="2:7" ht="17.100000000000001" customHeight="1">
      <c r="B3829" s="240">
        <v>42363</v>
      </c>
      <c r="C3829" s="245" t="s">
        <v>4415</v>
      </c>
      <c r="D3829" s="245" t="s">
        <v>4406</v>
      </c>
      <c r="E3829" s="242" t="s">
        <v>212</v>
      </c>
      <c r="F3829" s="242" t="s">
        <v>212</v>
      </c>
      <c r="G3829" s="246" t="s">
        <v>484</v>
      </c>
    </row>
    <row r="3830" spans="2:7" ht="17.100000000000001" customHeight="1">
      <c r="B3830" s="240">
        <v>42363</v>
      </c>
      <c r="C3830" s="245" t="s">
        <v>4416</v>
      </c>
      <c r="D3830" s="245" t="s">
        <v>4406</v>
      </c>
      <c r="E3830" s="242" t="s">
        <v>212</v>
      </c>
      <c r="F3830" s="242" t="s">
        <v>212</v>
      </c>
      <c r="G3830" s="246" t="s">
        <v>484</v>
      </c>
    </row>
    <row r="3831" spans="2:7" ht="17.100000000000001" customHeight="1">
      <c r="B3831" s="240">
        <v>42363</v>
      </c>
      <c r="C3831" s="245" t="s">
        <v>4417</v>
      </c>
      <c r="D3831" s="245" t="s">
        <v>4406</v>
      </c>
      <c r="E3831" s="242" t="s">
        <v>212</v>
      </c>
      <c r="F3831" s="242" t="s">
        <v>212</v>
      </c>
      <c r="G3831" s="246" t="s">
        <v>484</v>
      </c>
    </row>
    <row r="3832" spans="2:7" ht="17.100000000000001" customHeight="1">
      <c r="B3832" s="240">
        <v>42363</v>
      </c>
      <c r="C3832" s="245" t="s">
        <v>4418</v>
      </c>
      <c r="D3832" s="245" t="s">
        <v>4406</v>
      </c>
      <c r="E3832" s="242" t="s">
        <v>212</v>
      </c>
      <c r="F3832" s="242" t="s">
        <v>212</v>
      </c>
      <c r="G3832" s="246" t="s">
        <v>484</v>
      </c>
    </row>
    <row r="3833" spans="2:7" ht="17.100000000000001" customHeight="1">
      <c r="B3833" s="240">
        <v>42363</v>
      </c>
      <c r="C3833" s="245" t="s">
        <v>4419</v>
      </c>
      <c r="D3833" s="245" t="s">
        <v>4406</v>
      </c>
      <c r="E3833" s="242" t="s">
        <v>212</v>
      </c>
      <c r="F3833" s="242" t="s">
        <v>212</v>
      </c>
      <c r="G3833" s="246" t="s">
        <v>484</v>
      </c>
    </row>
    <row r="3834" spans="2:7" ht="17.100000000000001" customHeight="1">
      <c r="B3834" s="240">
        <v>42363</v>
      </c>
      <c r="C3834" s="245" t="s">
        <v>4420</v>
      </c>
      <c r="D3834" s="245" t="s">
        <v>4406</v>
      </c>
      <c r="E3834" s="242" t="s">
        <v>212</v>
      </c>
      <c r="F3834" s="242" t="s">
        <v>212</v>
      </c>
      <c r="G3834" s="246" t="s">
        <v>484</v>
      </c>
    </row>
    <row r="3835" spans="2:7" ht="17.100000000000001" customHeight="1">
      <c r="B3835" s="240">
        <v>42363</v>
      </c>
      <c r="C3835" s="245" t="s">
        <v>4421</v>
      </c>
      <c r="D3835" s="245" t="s">
        <v>4406</v>
      </c>
      <c r="E3835" s="242" t="s">
        <v>212</v>
      </c>
      <c r="F3835" s="242" t="s">
        <v>212</v>
      </c>
      <c r="G3835" s="246" t="s">
        <v>484</v>
      </c>
    </row>
    <row r="3836" spans="2:7" ht="17.100000000000001" customHeight="1">
      <c r="B3836" s="240">
        <v>42363</v>
      </c>
      <c r="C3836" s="245" t="s">
        <v>4422</v>
      </c>
      <c r="D3836" s="245" t="s">
        <v>4406</v>
      </c>
      <c r="E3836" s="242" t="s">
        <v>212</v>
      </c>
      <c r="F3836" s="242" t="s">
        <v>212</v>
      </c>
      <c r="G3836" s="246" t="s">
        <v>484</v>
      </c>
    </row>
    <row r="3837" spans="2:7" ht="17.100000000000001" customHeight="1">
      <c r="B3837" s="240">
        <v>42363</v>
      </c>
      <c r="C3837" s="245" t="s">
        <v>4423</v>
      </c>
      <c r="D3837" s="245" t="s">
        <v>4406</v>
      </c>
      <c r="E3837" s="242" t="s">
        <v>212</v>
      </c>
      <c r="F3837" s="242" t="s">
        <v>212</v>
      </c>
      <c r="G3837" s="246" t="s">
        <v>484</v>
      </c>
    </row>
    <row r="3838" spans="2:7" ht="17.100000000000001" customHeight="1">
      <c r="B3838" s="240">
        <v>42363</v>
      </c>
      <c r="C3838" s="245" t="s">
        <v>4412</v>
      </c>
      <c r="D3838" s="245" t="s">
        <v>4406</v>
      </c>
      <c r="E3838" s="242" t="s">
        <v>212</v>
      </c>
      <c r="F3838" s="242" t="s">
        <v>212</v>
      </c>
      <c r="G3838" s="246" t="s">
        <v>484</v>
      </c>
    </row>
    <row r="3839" spans="2:7" ht="17.100000000000001" customHeight="1">
      <c r="B3839" s="240">
        <v>42363</v>
      </c>
      <c r="C3839" s="245" t="s">
        <v>4424</v>
      </c>
      <c r="D3839" s="245" t="s">
        <v>4406</v>
      </c>
      <c r="E3839" s="242" t="s">
        <v>212</v>
      </c>
      <c r="F3839" s="242" t="s">
        <v>212</v>
      </c>
      <c r="G3839" s="246" t="s">
        <v>484</v>
      </c>
    </row>
    <row r="3840" spans="2:7" ht="17.100000000000001" customHeight="1">
      <c r="B3840" s="240">
        <v>42363</v>
      </c>
      <c r="C3840" s="245" t="s">
        <v>4425</v>
      </c>
      <c r="D3840" s="245" t="s">
        <v>4406</v>
      </c>
      <c r="E3840" s="242" t="s">
        <v>212</v>
      </c>
      <c r="F3840" s="242" t="s">
        <v>212</v>
      </c>
      <c r="G3840" s="246" t="s">
        <v>484</v>
      </c>
    </row>
    <row r="3841" spans="2:7" ht="17.100000000000001" customHeight="1">
      <c r="B3841" s="240">
        <v>42363</v>
      </c>
      <c r="C3841" s="245" t="s">
        <v>4426</v>
      </c>
      <c r="D3841" s="245" t="s">
        <v>4406</v>
      </c>
      <c r="E3841" s="242" t="s">
        <v>212</v>
      </c>
      <c r="F3841" s="242" t="s">
        <v>212</v>
      </c>
      <c r="G3841" s="246" t="s">
        <v>484</v>
      </c>
    </row>
    <row r="3842" spans="2:7" ht="17.100000000000001" customHeight="1">
      <c r="B3842" s="240">
        <v>42363</v>
      </c>
      <c r="C3842" s="245" t="s">
        <v>4413</v>
      </c>
      <c r="D3842" s="245" t="s">
        <v>4406</v>
      </c>
      <c r="E3842" s="242" t="s">
        <v>212</v>
      </c>
      <c r="F3842" s="242" t="s">
        <v>212</v>
      </c>
      <c r="G3842" s="246" t="s">
        <v>484</v>
      </c>
    </row>
    <row r="3843" spans="2:7" ht="17.100000000000001" customHeight="1">
      <c r="B3843" s="240">
        <v>42363</v>
      </c>
      <c r="C3843" s="245" t="s">
        <v>4427</v>
      </c>
      <c r="D3843" s="245" t="s">
        <v>4406</v>
      </c>
      <c r="E3843" s="242" t="s">
        <v>212</v>
      </c>
      <c r="F3843" s="242" t="s">
        <v>212</v>
      </c>
      <c r="G3843" s="246" t="s">
        <v>484</v>
      </c>
    </row>
    <row r="3844" spans="2:7" ht="17.100000000000001" customHeight="1">
      <c r="B3844" s="240">
        <v>42363</v>
      </c>
      <c r="C3844" s="245" t="s">
        <v>4428</v>
      </c>
      <c r="D3844" s="245" t="s">
        <v>4406</v>
      </c>
      <c r="E3844" s="242" t="s">
        <v>212</v>
      </c>
      <c r="F3844" s="242" t="s">
        <v>212</v>
      </c>
      <c r="G3844" s="246" t="s">
        <v>484</v>
      </c>
    </row>
    <row r="3845" spans="2:7" ht="17.100000000000001" customHeight="1">
      <c r="B3845" s="240">
        <v>42363</v>
      </c>
      <c r="C3845" s="245" t="s">
        <v>4429</v>
      </c>
      <c r="D3845" s="245" t="s">
        <v>4406</v>
      </c>
      <c r="E3845" s="242" t="s">
        <v>212</v>
      </c>
      <c r="F3845" s="242" t="s">
        <v>212</v>
      </c>
      <c r="G3845" s="246" t="s">
        <v>484</v>
      </c>
    </row>
    <row r="3846" spans="2:7" ht="17.100000000000001" customHeight="1">
      <c r="B3846" s="240">
        <v>42363</v>
      </c>
      <c r="C3846" s="245" t="s">
        <v>4430</v>
      </c>
      <c r="D3846" s="245" t="s">
        <v>4406</v>
      </c>
      <c r="E3846" s="242" t="s">
        <v>212</v>
      </c>
      <c r="F3846" s="242" t="s">
        <v>212</v>
      </c>
      <c r="G3846" s="246" t="s">
        <v>484</v>
      </c>
    </row>
    <row r="3847" spans="2:7" ht="17.100000000000001" customHeight="1">
      <c r="B3847" s="240">
        <v>42363</v>
      </c>
      <c r="C3847" s="245" t="s">
        <v>4431</v>
      </c>
      <c r="D3847" s="245" t="s">
        <v>4406</v>
      </c>
      <c r="E3847" s="242" t="s">
        <v>212</v>
      </c>
      <c r="F3847" s="242" t="s">
        <v>212</v>
      </c>
      <c r="G3847" s="246" t="s">
        <v>484</v>
      </c>
    </row>
    <row r="3848" spans="2:7" ht="17.100000000000001" customHeight="1">
      <c r="B3848" s="240">
        <v>42363</v>
      </c>
      <c r="C3848" s="245" t="s">
        <v>4432</v>
      </c>
      <c r="D3848" s="245" t="s">
        <v>4406</v>
      </c>
      <c r="E3848" s="242" t="s">
        <v>212</v>
      </c>
      <c r="F3848" s="242" t="s">
        <v>212</v>
      </c>
      <c r="G3848" s="246" t="s">
        <v>484</v>
      </c>
    </row>
    <row r="3849" spans="2:7" ht="17.100000000000001" customHeight="1">
      <c r="B3849" s="240">
        <v>42363</v>
      </c>
      <c r="C3849" s="245" t="s">
        <v>4433</v>
      </c>
      <c r="D3849" s="245" t="s">
        <v>4406</v>
      </c>
      <c r="E3849" s="242" t="s">
        <v>212</v>
      </c>
      <c r="F3849" s="242" t="s">
        <v>212</v>
      </c>
      <c r="G3849" s="246" t="s">
        <v>484</v>
      </c>
    </row>
    <row r="3850" spans="2:7" ht="17.100000000000001" customHeight="1">
      <c r="B3850" s="240">
        <v>42363</v>
      </c>
      <c r="C3850" s="245" t="s">
        <v>4434</v>
      </c>
      <c r="D3850" s="245" t="s">
        <v>4406</v>
      </c>
      <c r="E3850" s="242" t="s">
        <v>212</v>
      </c>
      <c r="F3850" s="242" t="s">
        <v>212</v>
      </c>
      <c r="G3850" s="246" t="s">
        <v>484</v>
      </c>
    </row>
    <row r="3851" spans="2:7" ht="17.100000000000001" customHeight="1">
      <c r="B3851" s="240">
        <v>42363</v>
      </c>
      <c r="C3851" s="245" t="s">
        <v>4435</v>
      </c>
      <c r="D3851" s="245" t="s">
        <v>4406</v>
      </c>
      <c r="E3851" s="242" t="s">
        <v>212</v>
      </c>
      <c r="F3851" s="242" t="s">
        <v>212</v>
      </c>
      <c r="G3851" s="246" t="s">
        <v>484</v>
      </c>
    </row>
    <row r="3852" spans="2:7" ht="17.100000000000001" customHeight="1">
      <c r="B3852" s="240">
        <v>42363</v>
      </c>
      <c r="C3852" s="245" t="s">
        <v>4436</v>
      </c>
      <c r="D3852" s="245" t="s">
        <v>4406</v>
      </c>
      <c r="E3852" s="242" t="s">
        <v>212</v>
      </c>
      <c r="F3852" s="242" t="s">
        <v>212</v>
      </c>
      <c r="G3852" s="246" t="s">
        <v>484</v>
      </c>
    </row>
    <row r="3853" spans="2:7" ht="17.100000000000001" customHeight="1">
      <c r="B3853" s="240">
        <v>42363</v>
      </c>
      <c r="C3853" s="245" t="s">
        <v>4437</v>
      </c>
      <c r="D3853" s="245" t="s">
        <v>4406</v>
      </c>
      <c r="E3853" s="242" t="s">
        <v>212</v>
      </c>
      <c r="F3853" s="242" t="s">
        <v>212</v>
      </c>
      <c r="G3853" s="246" t="s">
        <v>484</v>
      </c>
    </row>
    <row r="3854" spans="2:7" ht="17.100000000000001" customHeight="1">
      <c r="B3854" s="240">
        <v>42363</v>
      </c>
      <c r="C3854" s="245" t="s">
        <v>4438</v>
      </c>
      <c r="D3854" s="245" t="s">
        <v>4406</v>
      </c>
      <c r="E3854" s="242" t="s">
        <v>212</v>
      </c>
      <c r="F3854" s="242"/>
      <c r="G3854" s="246" t="s">
        <v>4439</v>
      </c>
    </row>
    <row r="3855" spans="2:7" ht="17.100000000000001" customHeight="1">
      <c r="B3855" s="240">
        <v>42363</v>
      </c>
      <c r="C3855" s="245" t="s">
        <v>4440</v>
      </c>
      <c r="D3855" s="245" t="s">
        <v>4406</v>
      </c>
      <c r="E3855" s="242" t="s">
        <v>212</v>
      </c>
      <c r="F3855" s="242" t="s">
        <v>212</v>
      </c>
      <c r="G3855" s="246" t="s">
        <v>397</v>
      </c>
    </row>
    <row r="3856" spans="2:7" ht="17.100000000000001" customHeight="1">
      <c r="B3856" s="240">
        <v>42363</v>
      </c>
      <c r="C3856" s="245" t="s">
        <v>4441</v>
      </c>
      <c r="D3856" s="245" t="s">
        <v>4406</v>
      </c>
      <c r="E3856" s="242" t="s">
        <v>212</v>
      </c>
      <c r="F3856" s="242"/>
      <c r="G3856" s="246" t="s">
        <v>397</v>
      </c>
    </row>
    <row r="3857" spans="2:7" ht="17.100000000000001" customHeight="1">
      <c r="B3857" s="240">
        <v>42363</v>
      </c>
      <c r="C3857" s="245" t="s">
        <v>694</v>
      </c>
      <c r="D3857" s="245" t="s">
        <v>4406</v>
      </c>
      <c r="E3857" s="242" t="s">
        <v>212</v>
      </c>
      <c r="F3857" s="242" t="s">
        <v>212</v>
      </c>
      <c r="G3857" s="246" t="s">
        <v>397</v>
      </c>
    </row>
    <row r="3858" spans="2:7" ht="17.100000000000001" customHeight="1">
      <c r="B3858" s="240">
        <v>42363</v>
      </c>
      <c r="C3858" s="245" t="s">
        <v>4424</v>
      </c>
      <c r="D3858" s="245" t="s">
        <v>4406</v>
      </c>
      <c r="E3858" s="242" t="s">
        <v>212</v>
      </c>
      <c r="F3858" s="242"/>
      <c r="G3858" s="246" t="s">
        <v>397</v>
      </c>
    </row>
    <row r="3859" spans="2:7" ht="17.100000000000001" customHeight="1">
      <c r="B3859" s="240">
        <v>42363</v>
      </c>
      <c r="C3859" s="245" t="s">
        <v>4442</v>
      </c>
      <c r="D3859" s="245" t="s">
        <v>4406</v>
      </c>
      <c r="E3859" s="242" t="s">
        <v>212</v>
      </c>
      <c r="F3859" s="242"/>
      <c r="G3859" s="246" t="s">
        <v>397</v>
      </c>
    </row>
    <row r="3860" spans="2:7" ht="17.100000000000001" customHeight="1">
      <c r="B3860" s="240">
        <v>42363</v>
      </c>
      <c r="C3860" s="245" t="s">
        <v>4443</v>
      </c>
      <c r="D3860" s="245" t="s">
        <v>4406</v>
      </c>
      <c r="E3860" s="242" t="s">
        <v>212</v>
      </c>
      <c r="F3860" s="242" t="s">
        <v>212</v>
      </c>
      <c r="G3860" s="246" t="s">
        <v>397</v>
      </c>
    </row>
    <row r="3861" spans="2:7" ht="17.100000000000001" customHeight="1">
      <c r="B3861" s="240">
        <v>42363</v>
      </c>
      <c r="C3861" s="245" t="s">
        <v>4444</v>
      </c>
      <c r="D3861" s="245" t="s">
        <v>4406</v>
      </c>
      <c r="E3861" s="242" t="s">
        <v>212</v>
      </c>
      <c r="F3861" s="242" t="s">
        <v>212</v>
      </c>
      <c r="G3861" s="246" t="s">
        <v>397</v>
      </c>
    </row>
    <row r="3862" spans="2:7" ht="17.100000000000001" customHeight="1">
      <c r="B3862" s="240">
        <v>42363</v>
      </c>
      <c r="C3862" s="245" t="s">
        <v>4445</v>
      </c>
      <c r="D3862" s="245" t="s">
        <v>4406</v>
      </c>
      <c r="E3862" s="242" t="s">
        <v>212</v>
      </c>
      <c r="F3862" s="242" t="s">
        <v>212</v>
      </c>
      <c r="G3862" s="246" t="s">
        <v>397</v>
      </c>
    </row>
    <row r="3863" spans="2:7" ht="17.100000000000001" customHeight="1">
      <c r="B3863" s="240">
        <v>42363</v>
      </c>
      <c r="C3863" s="245" t="s">
        <v>4446</v>
      </c>
      <c r="D3863" s="245" t="s">
        <v>4406</v>
      </c>
      <c r="E3863" s="242" t="s">
        <v>212</v>
      </c>
      <c r="F3863" s="242" t="s">
        <v>212</v>
      </c>
      <c r="G3863" s="246" t="s">
        <v>397</v>
      </c>
    </row>
    <row r="3864" spans="2:7" ht="17.100000000000001" customHeight="1">
      <c r="B3864" s="240">
        <v>42363</v>
      </c>
      <c r="C3864" s="245" t="s">
        <v>4447</v>
      </c>
      <c r="D3864" s="245" t="s">
        <v>4406</v>
      </c>
      <c r="E3864" s="242" t="s">
        <v>212</v>
      </c>
      <c r="F3864" s="242" t="s">
        <v>212</v>
      </c>
      <c r="G3864" s="246" t="s">
        <v>397</v>
      </c>
    </row>
    <row r="3865" spans="2:7" ht="17.100000000000001" customHeight="1">
      <c r="B3865" s="240">
        <v>42363</v>
      </c>
      <c r="C3865" s="245" t="s">
        <v>4425</v>
      </c>
      <c r="D3865" s="245" t="s">
        <v>4406</v>
      </c>
      <c r="E3865" s="242" t="s">
        <v>212</v>
      </c>
      <c r="F3865" s="242" t="s">
        <v>212</v>
      </c>
      <c r="G3865" s="246" t="s">
        <v>397</v>
      </c>
    </row>
    <row r="3866" spans="2:7" ht="17.100000000000001" customHeight="1">
      <c r="B3866" s="240">
        <v>42363</v>
      </c>
      <c r="C3866" s="245" t="s">
        <v>4414</v>
      </c>
      <c r="D3866" s="245" t="s">
        <v>4406</v>
      </c>
      <c r="E3866" s="242" t="s">
        <v>212</v>
      </c>
      <c r="F3866" s="242" t="s">
        <v>212</v>
      </c>
      <c r="G3866" s="246" t="s">
        <v>397</v>
      </c>
    </row>
    <row r="3867" spans="2:7" ht="17.100000000000001" customHeight="1">
      <c r="B3867" s="240">
        <v>42363</v>
      </c>
      <c r="C3867" s="245" t="s">
        <v>4448</v>
      </c>
      <c r="D3867" s="245" t="s">
        <v>4406</v>
      </c>
      <c r="E3867" s="242" t="s">
        <v>212</v>
      </c>
      <c r="F3867" s="242"/>
      <c r="G3867" s="246" t="s">
        <v>397</v>
      </c>
    </row>
    <row r="3868" spans="2:7" ht="17.100000000000001" customHeight="1">
      <c r="B3868" s="240">
        <v>42363</v>
      </c>
      <c r="C3868" s="245" t="s">
        <v>4449</v>
      </c>
      <c r="D3868" s="245" t="s">
        <v>4406</v>
      </c>
      <c r="E3868" s="242" t="s">
        <v>212</v>
      </c>
      <c r="F3868" s="242" t="s">
        <v>212</v>
      </c>
      <c r="G3868" s="246" t="s">
        <v>484</v>
      </c>
    </row>
    <row r="3869" spans="2:7" ht="17.100000000000001" customHeight="1">
      <c r="B3869" s="240">
        <v>42363</v>
      </c>
      <c r="C3869" s="245" t="s">
        <v>4450</v>
      </c>
      <c r="D3869" s="245" t="s">
        <v>4406</v>
      </c>
      <c r="E3869" s="242" t="s">
        <v>212</v>
      </c>
      <c r="F3869" s="242" t="s">
        <v>212</v>
      </c>
      <c r="G3869" s="246" t="s">
        <v>484</v>
      </c>
    </row>
    <row r="3870" spans="2:7" ht="17.100000000000001" customHeight="1">
      <c r="B3870" s="240">
        <v>42363</v>
      </c>
      <c r="C3870" s="245" t="s">
        <v>4451</v>
      </c>
      <c r="D3870" s="245" t="s">
        <v>4406</v>
      </c>
      <c r="E3870" s="242" t="s">
        <v>212</v>
      </c>
      <c r="F3870" s="242" t="s">
        <v>212</v>
      </c>
      <c r="G3870" s="246" t="s">
        <v>484</v>
      </c>
    </row>
    <row r="3871" spans="2:7" ht="17.100000000000001" customHeight="1">
      <c r="B3871" s="240">
        <v>42363</v>
      </c>
      <c r="C3871" s="245" t="s">
        <v>4452</v>
      </c>
      <c r="D3871" s="245" t="s">
        <v>4406</v>
      </c>
      <c r="E3871" s="242" t="s">
        <v>212</v>
      </c>
      <c r="F3871" s="242" t="s">
        <v>212</v>
      </c>
      <c r="G3871" s="246" t="s">
        <v>484</v>
      </c>
    </row>
    <row r="3872" spans="2:7" ht="17.100000000000001" customHeight="1">
      <c r="B3872" s="240">
        <v>42363</v>
      </c>
      <c r="C3872" s="245" t="s">
        <v>4453</v>
      </c>
      <c r="D3872" s="245" t="s">
        <v>4406</v>
      </c>
      <c r="E3872" s="242" t="s">
        <v>212</v>
      </c>
      <c r="F3872" s="242" t="s">
        <v>212</v>
      </c>
      <c r="G3872" s="246" t="s">
        <v>484</v>
      </c>
    </row>
    <row r="3873" spans="2:7" ht="17.100000000000001" customHeight="1">
      <c r="B3873" s="240">
        <v>42363</v>
      </c>
      <c r="C3873" s="245" t="s">
        <v>4454</v>
      </c>
      <c r="D3873" s="245" t="s">
        <v>4406</v>
      </c>
      <c r="E3873" s="242" t="s">
        <v>212</v>
      </c>
      <c r="F3873" s="242" t="s">
        <v>212</v>
      </c>
      <c r="G3873" s="246" t="s">
        <v>484</v>
      </c>
    </row>
    <row r="3874" spans="2:7" ht="17.100000000000001" customHeight="1">
      <c r="B3874" s="240">
        <v>42363</v>
      </c>
      <c r="C3874" s="245" t="s">
        <v>4455</v>
      </c>
      <c r="D3874" s="245" t="s">
        <v>4406</v>
      </c>
      <c r="E3874" s="242" t="s">
        <v>212</v>
      </c>
      <c r="F3874" s="242" t="s">
        <v>212</v>
      </c>
      <c r="G3874" s="246" t="s">
        <v>484</v>
      </c>
    </row>
    <row r="3875" spans="2:7" ht="17.100000000000001" customHeight="1">
      <c r="B3875" s="240">
        <v>42363</v>
      </c>
      <c r="C3875" s="245" t="s">
        <v>4456</v>
      </c>
      <c r="D3875" s="245" t="s">
        <v>4406</v>
      </c>
      <c r="E3875" s="242" t="s">
        <v>212</v>
      </c>
      <c r="F3875" s="242" t="s">
        <v>212</v>
      </c>
      <c r="G3875" s="246" t="s">
        <v>484</v>
      </c>
    </row>
    <row r="3876" spans="2:7" ht="17.100000000000001" customHeight="1">
      <c r="B3876" s="240">
        <v>42363</v>
      </c>
      <c r="C3876" s="245" t="s">
        <v>4457</v>
      </c>
      <c r="D3876" s="245" t="s">
        <v>4406</v>
      </c>
      <c r="E3876" s="242" t="s">
        <v>212</v>
      </c>
      <c r="F3876" s="242" t="s">
        <v>212</v>
      </c>
      <c r="G3876" s="246" t="s">
        <v>484</v>
      </c>
    </row>
    <row r="3877" spans="2:7" ht="17.100000000000001" customHeight="1">
      <c r="B3877" s="240">
        <v>42363</v>
      </c>
      <c r="C3877" s="245" t="s">
        <v>4458</v>
      </c>
      <c r="D3877" s="245" t="s">
        <v>4406</v>
      </c>
      <c r="E3877" s="242" t="s">
        <v>212</v>
      </c>
      <c r="F3877" s="242" t="s">
        <v>212</v>
      </c>
      <c r="G3877" s="246" t="s">
        <v>484</v>
      </c>
    </row>
    <row r="3878" spans="2:7" ht="17.100000000000001" customHeight="1">
      <c r="B3878" s="240">
        <v>42363</v>
      </c>
      <c r="C3878" s="245" t="s">
        <v>4459</v>
      </c>
      <c r="D3878" s="245" t="s">
        <v>4406</v>
      </c>
      <c r="E3878" s="242" t="s">
        <v>212</v>
      </c>
      <c r="F3878" s="242" t="s">
        <v>212</v>
      </c>
      <c r="G3878" s="246" t="s">
        <v>484</v>
      </c>
    </row>
    <row r="3879" spans="2:7" ht="17.100000000000001" customHeight="1">
      <c r="B3879" s="240">
        <v>42363</v>
      </c>
      <c r="C3879" s="245" t="s">
        <v>4460</v>
      </c>
      <c r="D3879" s="245" t="s">
        <v>4406</v>
      </c>
      <c r="E3879" s="242" t="s">
        <v>212</v>
      </c>
      <c r="F3879" s="242" t="s">
        <v>212</v>
      </c>
      <c r="G3879" s="246" t="s">
        <v>484</v>
      </c>
    </row>
    <row r="3880" spans="2:7" ht="17.100000000000001" customHeight="1">
      <c r="B3880" s="240">
        <v>42363</v>
      </c>
      <c r="C3880" s="245" t="s">
        <v>4461</v>
      </c>
      <c r="D3880" s="245" t="s">
        <v>4406</v>
      </c>
      <c r="E3880" s="242" t="s">
        <v>212</v>
      </c>
      <c r="F3880" s="242" t="s">
        <v>212</v>
      </c>
      <c r="G3880" s="246" t="s">
        <v>484</v>
      </c>
    </row>
    <row r="3881" spans="2:7" ht="17.100000000000001" customHeight="1">
      <c r="B3881" s="240">
        <v>42363</v>
      </c>
      <c r="C3881" s="245" t="s">
        <v>4462</v>
      </c>
      <c r="D3881" s="245" t="s">
        <v>4406</v>
      </c>
      <c r="E3881" s="242" t="s">
        <v>212</v>
      </c>
      <c r="F3881" s="242" t="s">
        <v>212</v>
      </c>
      <c r="G3881" s="246" t="s">
        <v>484</v>
      </c>
    </row>
    <row r="3882" spans="2:7" ht="17.100000000000001" customHeight="1">
      <c r="B3882" s="240">
        <v>42363</v>
      </c>
      <c r="C3882" s="245" t="s">
        <v>4463</v>
      </c>
      <c r="D3882" s="245" t="s">
        <v>4406</v>
      </c>
      <c r="E3882" s="242" t="s">
        <v>212</v>
      </c>
      <c r="F3882" s="242" t="s">
        <v>212</v>
      </c>
      <c r="G3882" s="246" t="s">
        <v>397</v>
      </c>
    </row>
    <row r="3883" spans="2:7" ht="17.100000000000001" customHeight="1">
      <c r="B3883" s="240">
        <v>42363</v>
      </c>
      <c r="C3883" s="245" t="s">
        <v>4464</v>
      </c>
      <c r="D3883" s="245" t="s">
        <v>4406</v>
      </c>
      <c r="E3883" s="242" t="s">
        <v>212</v>
      </c>
      <c r="F3883" s="242" t="s">
        <v>212</v>
      </c>
      <c r="G3883" s="246" t="s">
        <v>397</v>
      </c>
    </row>
    <row r="3884" spans="2:7" ht="17.100000000000001" customHeight="1">
      <c r="B3884" s="240">
        <v>42363</v>
      </c>
      <c r="C3884" s="245" t="s">
        <v>4465</v>
      </c>
      <c r="D3884" s="245" t="s">
        <v>4406</v>
      </c>
      <c r="E3884" s="242" t="s">
        <v>212</v>
      </c>
      <c r="F3884" s="242" t="s">
        <v>212</v>
      </c>
      <c r="G3884" s="246" t="s">
        <v>397</v>
      </c>
    </row>
    <row r="3885" spans="2:7" ht="17.100000000000001" customHeight="1">
      <c r="B3885" s="240">
        <v>42363</v>
      </c>
      <c r="C3885" s="245" t="s">
        <v>4466</v>
      </c>
      <c r="D3885" s="245" t="s">
        <v>4406</v>
      </c>
      <c r="E3885" s="242" t="s">
        <v>212</v>
      </c>
      <c r="F3885" s="242" t="s">
        <v>212</v>
      </c>
      <c r="G3885" s="246" t="s">
        <v>397</v>
      </c>
    </row>
    <row r="3886" spans="2:7" ht="17.100000000000001" customHeight="1">
      <c r="B3886" s="240">
        <v>42363</v>
      </c>
      <c r="C3886" s="245" t="s">
        <v>419</v>
      </c>
      <c r="D3886" s="245" t="s">
        <v>4406</v>
      </c>
      <c r="E3886" s="242" t="s">
        <v>212</v>
      </c>
      <c r="F3886" s="242"/>
      <c r="G3886" s="246" t="s">
        <v>397</v>
      </c>
    </row>
    <row r="3887" spans="2:7" ht="17.100000000000001" customHeight="1">
      <c r="B3887" s="240">
        <v>42363</v>
      </c>
      <c r="C3887" s="245" t="s">
        <v>4467</v>
      </c>
      <c r="D3887" s="245" t="s">
        <v>4406</v>
      </c>
      <c r="E3887" s="242" t="s">
        <v>212</v>
      </c>
      <c r="F3887" s="242" t="s">
        <v>212</v>
      </c>
      <c r="G3887" s="246" t="s">
        <v>397</v>
      </c>
    </row>
    <row r="3888" spans="2:7" ht="17.100000000000001" customHeight="1">
      <c r="B3888" s="240">
        <v>42363</v>
      </c>
      <c r="C3888" s="245" t="s">
        <v>4468</v>
      </c>
      <c r="D3888" s="245" t="s">
        <v>4406</v>
      </c>
      <c r="E3888" s="242" t="s">
        <v>212</v>
      </c>
      <c r="F3888" s="242" t="s">
        <v>212</v>
      </c>
      <c r="G3888" s="246" t="s">
        <v>397</v>
      </c>
    </row>
    <row r="3889" spans="2:7" ht="17.100000000000001" customHeight="1">
      <c r="B3889" s="240">
        <v>42363</v>
      </c>
      <c r="C3889" s="245" t="s">
        <v>4469</v>
      </c>
      <c r="D3889" s="245" t="s">
        <v>4406</v>
      </c>
      <c r="E3889" s="242" t="s">
        <v>212</v>
      </c>
      <c r="F3889" s="242" t="s">
        <v>212</v>
      </c>
      <c r="G3889" s="246" t="s">
        <v>397</v>
      </c>
    </row>
    <row r="3890" spans="2:7" ht="17.100000000000001" customHeight="1">
      <c r="B3890" s="240">
        <v>42363</v>
      </c>
      <c r="C3890" s="245" t="s">
        <v>4470</v>
      </c>
      <c r="D3890" s="245" t="s">
        <v>4406</v>
      </c>
      <c r="E3890" s="242" t="s">
        <v>212</v>
      </c>
      <c r="F3890" s="242" t="s">
        <v>212</v>
      </c>
      <c r="G3890" s="246" t="s">
        <v>484</v>
      </c>
    </row>
    <row r="3891" spans="2:7" ht="17.100000000000001" customHeight="1">
      <c r="B3891" s="240">
        <v>42363</v>
      </c>
      <c r="C3891" s="245" t="s">
        <v>4471</v>
      </c>
      <c r="D3891" s="245" t="s">
        <v>4406</v>
      </c>
      <c r="E3891" s="242" t="s">
        <v>212</v>
      </c>
      <c r="F3891" s="242" t="s">
        <v>212</v>
      </c>
      <c r="G3891" s="246" t="s">
        <v>484</v>
      </c>
    </row>
    <row r="3892" spans="2:7" ht="17.100000000000001" customHeight="1">
      <c r="B3892" s="240">
        <v>42363</v>
      </c>
      <c r="C3892" s="245" t="s">
        <v>4463</v>
      </c>
      <c r="D3892" s="245" t="s">
        <v>4406</v>
      </c>
      <c r="E3892" s="242" t="s">
        <v>212</v>
      </c>
      <c r="F3892" s="242" t="s">
        <v>212</v>
      </c>
      <c r="G3892" s="246" t="s">
        <v>484</v>
      </c>
    </row>
    <row r="3893" spans="2:7" ht="17.100000000000001" customHeight="1">
      <c r="B3893" s="240">
        <v>42363</v>
      </c>
      <c r="C3893" s="245" t="s">
        <v>4467</v>
      </c>
      <c r="D3893" s="245" t="s">
        <v>4406</v>
      </c>
      <c r="E3893" s="242" t="s">
        <v>212</v>
      </c>
      <c r="F3893" s="242" t="s">
        <v>212</v>
      </c>
      <c r="G3893" s="246" t="s">
        <v>484</v>
      </c>
    </row>
    <row r="3894" spans="2:7" ht="17.100000000000001" customHeight="1">
      <c r="B3894" s="240">
        <v>42363</v>
      </c>
      <c r="C3894" s="245" t="s">
        <v>4472</v>
      </c>
      <c r="D3894" s="245" t="s">
        <v>4406</v>
      </c>
      <c r="E3894" s="242" t="s">
        <v>212</v>
      </c>
      <c r="F3894" s="242" t="s">
        <v>212</v>
      </c>
      <c r="G3894" s="246" t="s">
        <v>484</v>
      </c>
    </row>
    <row r="3895" spans="2:7" ht="17.100000000000001" customHeight="1">
      <c r="B3895" s="240">
        <v>42363</v>
      </c>
      <c r="C3895" s="245" t="s">
        <v>4473</v>
      </c>
      <c r="D3895" s="245" t="s">
        <v>4406</v>
      </c>
      <c r="E3895" s="242" t="s">
        <v>212</v>
      </c>
      <c r="F3895" s="242" t="s">
        <v>212</v>
      </c>
      <c r="G3895" s="246" t="s">
        <v>484</v>
      </c>
    </row>
    <row r="3896" spans="2:7" ht="17.100000000000001" customHeight="1">
      <c r="B3896" s="240">
        <v>42363</v>
      </c>
      <c r="C3896" s="245" t="s">
        <v>4469</v>
      </c>
      <c r="D3896" s="245" t="s">
        <v>4406</v>
      </c>
      <c r="E3896" s="242" t="s">
        <v>212</v>
      </c>
      <c r="F3896" s="242" t="s">
        <v>212</v>
      </c>
      <c r="G3896" s="246" t="s">
        <v>484</v>
      </c>
    </row>
    <row r="3897" spans="2:7" ht="17.100000000000001" customHeight="1">
      <c r="B3897" s="240">
        <v>42363</v>
      </c>
      <c r="C3897" s="245" t="s">
        <v>4474</v>
      </c>
      <c r="D3897" s="245" t="s">
        <v>4406</v>
      </c>
      <c r="E3897" s="242" t="s">
        <v>212</v>
      </c>
      <c r="F3897" s="242" t="s">
        <v>212</v>
      </c>
      <c r="G3897" s="246" t="s">
        <v>484</v>
      </c>
    </row>
    <row r="3898" spans="2:7" ht="17.100000000000001" customHeight="1">
      <c r="B3898" s="240">
        <v>42363</v>
      </c>
      <c r="C3898" s="245" t="s">
        <v>4475</v>
      </c>
      <c r="D3898" s="245" t="s">
        <v>4406</v>
      </c>
      <c r="E3898" s="242" t="s">
        <v>212</v>
      </c>
      <c r="F3898" s="242" t="s">
        <v>212</v>
      </c>
      <c r="G3898" s="246" t="s">
        <v>484</v>
      </c>
    </row>
    <row r="3899" spans="2:7" ht="17.100000000000001" customHeight="1">
      <c r="B3899" s="240">
        <v>42363</v>
      </c>
      <c r="C3899" s="245" t="s">
        <v>4476</v>
      </c>
      <c r="D3899" s="245" t="s">
        <v>4406</v>
      </c>
      <c r="E3899" s="242" t="s">
        <v>212</v>
      </c>
      <c r="F3899" s="242"/>
      <c r="G3899" s="246" t="s">
        <v>4439</v>
      </c>
    </row>
    <row r="3900" spans="2:7" ht="17.100000000000001" customHeight="1">
      <c r="B3900" s="240">
        <v>42363</v>
      </c>
      <c r="C3900" s="245" t="s">
        <v>4477</v>
      </c>
      <c r="D3900" s="245" t="s">
        <v>4406</v>
      </c>
      <c r="E3900" s="242" t="s">
        <v>212</v>
      </c>
      <c r="F3900" s="242"/>
      <c r="G3900" s="246" t="s">
        <v>4439</v>
      </c>
    </row>
    <row r="3901" spans="2:7" ht="17.100000000000001" customHeight="1">
      <c r="B3901" s="240">
        <v>42363</v>
      </c>
      <c r="C3901" s="245" t="s">
        <v>4478</v>
      </c>
      <c r="D3901" s="245" t="s">
        <v>4406</v>
      </c>
      <c r="E3901" s="242" t="s">
        <v>212</v>
      </c>
      <c r="F3901" s="242"/>
      <c r="G3901" s="246" t="s">
        <v>4439</v>
      </c>
    </row>
    <row r="3902" spans="2:7" ht="17.100000000000001" customHeight="1">
      <c r="B3902" s="240">
        <v>42363</v>
      </c>
      <c r="C3902" s="245" t="s">
        <v>4479</v>
      </c>
      <c r="D3902" s="245" t="s">
        <v>4406</v>
      </c>
      <c r="E3902" s="242" t="s">
        <v>212</v>
      </c>
      <c r="F3902" s="242"/>
      <c r="G3902" s="246" t="s">
        <v>4439</v>
      </c>
    </row>
    <row r="3903" spans="2:7" ht="17.100000000000001" customHeight="1">
      <c r="B3903" s="240">
        <v>42363</v>
      </c>
      <c r="C3903" s="245" t="s">
        <v>4465</v>
      </c>
      <c r="D3903" s="245" t="s">
        <v>4406</v>
      </c>
      <c r="E3903" s="242" t="s">
        <v>212</v>
      </c>
      <c r="F3903" s="242"/>
      <c r="G3903" s="246" t="s">
        <v>4439</v>
      </c>
    </row>
    <row r="3904" spans="2:7" ht="17.100000000000001" customHeight="1">
      <c r="B3904" s="240">
        <v>42363</v>
      </c>
      <c r="C3904" s="245" t="s">
        <v>4480</v>
      </c>
      <c r="D3904" s="245" t="s">
        <v>4406</v>
      </c>
      <c r="E3904" s="242" t="s">
        <v>212</v>
      </c>
      <c r="F3904" s="242"/>
      <c r="G3904" s="246" t="s">
        <v>4439</v>
      </c>
    </row>
    <row r="3905" spans="2:7" ht="17.100000000000001" customHeight="1">
      <c r="B3905" s="240">
        <v>42363</v>
      </c>
      <c r="C3905" s="245" t="s">
        <v>4481</v>
      </c>
      <c r="D3905" s="245" t="s">
        <v>4482</v>
      </c>
      <c r="E3905" s="242" t="s">
        <v>212</v>
      </c>
      <c r="F3905" s="242" t="s">
        <v>212</v>
      </c>
      <c r="G3905" s="246" t="s">
        <v>397</v>
      </c>
    </row>
    <row r="3906" spans="2:7" ht="17.100000000000001" customHeight="1">
      <c r="B3906" s="240">
        <v>42363</v>
      </c>
      <c r="C3906" s="245" t="s">
        <v>4483</v>
      </c>
      <c r="D3906" s="245" t="s">
        <v>4482</v>
      </c>
      <c r="E3906" s="242" t="s">
        <v>212</v>
      </c>
      <c r="F3906" s="242" t="s">
        <v>212</v>
      </c>
      <c r="G3906" s="246" t="s">
        <v>397</v>
      </c>
    </row>
    <row r="3907" spans="2:7" ht="17.100000000000001" customHeight="1">
      <c r="B3907" s="240">
        <v>42363</v>
      </c>
      <c r="C3907" s="245" t="s">
        <v>4484</v>
      </c>
      <c r="D3907" s="245" t="s">
        <v>4482</v>
      </c>
      <c r="E3907" s="242" t="s">
        <v>212</v>
      </c>
      <c r="F3907" s="242" t="s">
        <v>212</v>
      </c>
      <c r="G3907" s="246" t="s">
        <v>397</v>
      </c>
    </row>
    <row r="3908" spans="2:7" ht="17.100000000000001" customHeight="1">
      <c r="B3908" s="240">
        <v>42363</v>
      </c>
      <c r="C3908" s="245" t="s">
        <v>4485</v>
      </c>
      <c r="D3908" s="245" t="s">
        <v>4482</v>
      </c>
      <c r="E3908" s="242" t="s">
        <v>212</v>
      </c>
      <c r="F3908" s="242"/>
      <c r="G3908" s="246" t="s">
        <v>397</v>
      </c>
    </row>
    <row r="3909" spans="2:7" ht="17.100000000000001" customHeight="1">
      <c r="B3909" s="240">
        <v>42363</v>
      </c>
      <c r="C3909" s="245" t="s">
        <v>4486</v>
      </c>
      <c r="D3909" s="245" t="s">
        <v>4482</v>
      </c>
      <c r="E3909" s="242" t="s">
        <v>212</v>
      </c>
      <c r="F3909" s="242" t="s">
        <v>212</v>
      </c>
      <c r="G3909" s="246" t="s">
        <v>397</v>
      </c>
    </row>
    <row r="3910" spans="2:7" ht="17.100000000000001" customHeight="1">
      <c r="B3910" s="240">
        <v>42363</v>
      </c>
      <c r="C3910" s="245" t="s">
        <v>4487</v>
      </c>
      <c r="D3910" s="245" t="s">
        <v>4482</v>
      </c>
      <c r="E3910" s="242" t="s">
        <v>212</v>
      </c>
      <c r="F3910" s="242" t="s">
        <v>212</v>
      </c>
      <c r="G3910" s="246" t="s">
        <v>397</v>
      </c>
    </row>
    <row r="3911" spans="2:7" ht="17.100000000000001" customHeight="1">
      <c r="B3911" s="240">
        <v>42363</v>
      </c>
      <c r="C3911" s="245" t="s">
        <v>4488</v>
      </c>
      <c r="D3911" s="245" t="s">
        <v>4482</v>
      </c>
      <c r="E3911" s="242" t="s">
        <v>212</v>
      </c>
      <c r="F3911" s="242" t="s">
        <v>212</v>
      </c>
      <c r="G3911" s="246" t="s">
        <v>397</v>
      </c>
    </row>
    <row r="3912" spans="2:7" ht="17.100000000000001" customHeight="1">
      <c r="B3912" s="240">
        <v>42363</v>
      </c>
      <c r="C3912" s="245" t="s">
        <v>4489</v>
      </c>
      <c r="D3912" s="245" t="s">
        <v>4482</v>
      </c>
      <c r="E3912" s="242" t="s">
        <v>212</v>
      </c>
      <c r="F3912" s="242" t="s">
        <v>212</v>
      </c>
      <c r="G3912" s="246" t="s">
        <v>484</v>
      </c>
    </row>
    <row r="3913" spans="2:7" ht="17.100000000000001" customHeight="1">
      <c r="B3913" s="240">
        <v>42363</v>
      </c>
      <c r="C3913" s="245" t="s">
        <v>4490</v>
      </c>
      <c r="D3913" s="245" t="s">
        <v>4482</v>
      </c>
      <c r="E3913" s="242" t="s">
        <v>212</v>
      </c>
      <c r="F3913" s="242" t="s">
        <v>212</v>
      </c>
      <c r="G3913" s="246" t="s">
        <v>484</v>
      </c>
    </row>
    <row r="3914" spans="2:7" ht="17.100000000000001" customHeight="1">
      <c r="B3914" s="240">
        <v>42363</v>
      </c>
      <c r="C3914" s="245" t="s">
        <v>4491</v>
      </c>
      <c r="D3914" s="245" t="s">
        <v>4482</v>
      </c>
      <c r="E3914" s="242" t="s">
        <v>212</v>
      </c>
      <c r="F3914" s="242" t="s">
        <v>212</v>
      </c>
      <c r="G3914" s="246" t="s">
        <v>484</v>
      </c>
    </row>
    <row r="3915" spans="2:7" ht="17.100000000000001" customHeight="1">
      <c r="B3915" s="240">
        <v>42363</v>
      </c>
      <c r="C3915" s="245" t="s">
        <v>4492</v>
      </c>
      <c r="D3915" s="245" t="s">
        <v>4482</v>
      </c>
      <c r="E3915" s="242" t="s">
        <v>212</v>
      </c>
      <c r="F3915" s="242" t="s">
        <v>212</v>
      </c>
      <c r="G3915" s="246" t="s">
        <v>484</v>
      </c>
    </row>
    <row r="3916" spans="2:7" ht="17.100000000000001" customHeight="1">
      <c r="B3916" s="240">
        <v>42363</v>
      </c>
      <c r="C3916" s="245" t="s">
        <v>4493</v>
      </c>
      <c r="D3916" s="245" t="s">
        <v>4482</v>
      </c>
      <c r="E3916" s="242" t="s">
        <v>212</v>
      </c>
      <c r="F3916" s="242" t="s">
        <v>212</v>
      </c>
      <c r="G3916" s="246" t="s">
        <v>484</v>
      </c>
    </row>
    <row r="3917" spans="2:7" ht="17.100000000000001" customHeight="1">
      <c r="B3917" s="240">
        <v>42363</v>
      </c>
      <c r="C3917" s="245" t="s">
        <v>4494</v>
      </c>
      <c r="D3917" s="245" t="s">
        <v>4482</v>
      </c>
      <c r="E3917" s="242" t="s">
        <v>212</v>
      </c>
      <c r="F3917" s="242" t="s">
        <v>212</v>
      </c>
      <c r="G3917" s="246" t="s">
        <v>484</v>
      </c>
    </row>
    <row r="3918" spans="2:7" ht="17.100000000000001" customHeight="1">
      <c r="B3918" s="240">
        <v>42363</v>
      </c>
      <c r="C3918" s="245" t="s">
        <v>4495</v>
      </c>
      <c r="D3918" s="245" t="s">
        <v>4482</v>
      </c>
      <c r="E3918" s="242" t="s">
        <v>212</v>
      </c>
      <c r="F3918" s="242" t="s">
        <v>212</v>
      </c>
      <c r="G3918" s="246" t="s">
        <v>484</v>
      </c>
    </row>
    <row r="3919" spans="2:7" ht="17.100000000000001" customHeight="1">
      <c r="B3919" s="240">
        <v>42363</v>
      </c>
      <c r="C3919" s="245" t="s">
        <v>4496</v>
      </c>
      <c r="D3919" s="245" t="s">
        <v>4482</v>
      </c>
      <c r="E3919" s="242" t="s">
        <v>212</v>
      </c>
      <c r="F3919" s="242" t="s">
        <v>212</v>
      </c>
      <c r="G3919" s="246" t="s">
        <v>484</v>
      </c>
    </row>
    <row r="3920" spans="2:7" ht="17.100000000000001" customHeight="1">
      <c r="B3920" s="240">
        <v>42363</v>
      </c>
      <c r="C3920" s="245" t="s">
        <v>4497</v>
      </c>
      <c r="D3920" s="245" t="s">
        <v>4482</v>
      </c>
      <c r="E3920" s="242" t="s">
        <v>212</v>
      </c>
      <c r="F3920" s="242" t="s">
        <v>212</v>
      </c>
      <c r="G3920" s="246" t="s">
        <v>484</v>
      </c>
    </row>
    <row r="3921" spans="2:7" ht="17.100000000000001" customHeight="1">
      <c r="B3921" s="240">
        <v>42363</v>
      </c>
      <c r="C3921" s="245" t="s">
        <v>4498</v>
      </c>
      <c r="D3921" s="245" t="s">
        <v>4482</v>
      </c>
      <c r="E3921" s="242" t="s">
        <v>212</v>
      </c>
      <c r="F3921" s="242" t="s">
        <v>212</v>
      </c>
      <c r="G3921" s="246" t="s">
        <v>484</v>
      </c>
    </row>
    <row r="3922" spans="2:7" ht="17.100000000000001" customHeight="1">
      <c r="B3922" s="240">
        <v>42363</v>
      </c>
      <c r="C3922" s="245" t="s">
        <v>4499</v>
      </c>
      <c r="D3922" s="245" t="s">
        <v>4482</v>
      </c>
      <c r="E3922" s="242" t="s">
        <v>212</v>
      </c>
      <c r="F3922" s="242" t="s">
        <v>212</v>
      </c>
      <c r="G3922" s="246" t="s">
        <v>484</v>
      </c>
    </row>
    <row r="3923" spans="2:7" ht="17.100000000000001" customHeight="1">
      <c r="B3923" s="240">
        <v>42363</v>
      </c>
      <c r="C3923" s="245" t="s">
        <v>4500</v>
      </c>
      <c r="D3923" s="245" t="s">
        <v>4482</v>
      </c>
      <c r="E3923" s="242" t="s">
        <v>212</v>
      </c>
      <c r="F3923" s="242" t="s">
        <v>212</v>
      </c>
      <c r="G3923" s="246" t="s">
        <v>484</v>
      </c>
    </row>
    <row r="3924" spans="2:7" ht="17.100000000000001" customHeight="1">
      <c r="B3924" s="240">
        <v>42363</v>
      </c>
      <c r="C3924" s="245" t="s">
        <v>4501</v>
      </c>
      <c r="D3924" s="245" t="s">
        <v>4482</v>
      </c>
      <c r="E3924" s="242" t="s">
        <v>212</v>
      </c>
      <c r="F3924" s="242" t="s">
        <v>212</v>
      </c>
      <c r="G3924" s="246" t="s">
        <v>484</v>
      </c>
    </row>
    <row r="3925" spans="2:7" ht="17.100000000000001" customHeight="1">
      <c r="B3925" s="240">
        <v>42363</v>
      </c>
      <c r="C3925" s="245" t="s">
        <v>4502</v>
      </c>
      <c r="D3925" s="245" t="s">
        <v>4482</v>
      </c>
      <c r="E3925" s="242" t="s">
        <v>212</v>
      </c>
      <c r="F3925" s="242" t="s">
        <v>212</v>
      </c>
      <c r="G3925" s="246" t="s">
        <v>484</v>
      </c>
    </row>
    <row r="3926" spans="2:7" ht="17.100000000000001" customHeight="1">
      <c r="B3926" s="240">
        <v>42363</v>
      </c>
      <c r="C3926" s="245" t="s">
        <v>4503</v>
      </c>
      <c r="D3926" s="245" t="s">
        <v>4504</v>
      </c>
      <c r="E3926" s="242" t="s">
        <v>212</v>
      </c>
      <c r="F3926" s="242" t="s">
        <v>212</v>
      </c>
      <c r="G3926" s="246" t="s">
        <v>484</v>
      </c>
    </row>
    <row r="3927" spans="2:7" ht="17.100000000000001" customHeight="1">
      <c r="B3927" s="240">
        <v>42363</v>
      </c>
      <c r="C3927" s="245" t="s">
        <v>4505</v>
      </c>
      <c r="D3927" s="245" t="s">
        <v>4482</v>
      </c>
      <c r="E3927" s="242" t="s">
        <v>212</v>
      </c>
      <c r="F3927" s="242" t="s">
        <v>212</v>
      </c>
      <c r="G3927" s="246" t="s">
        <v>484</v>
      </c>
    </row>
    <row r="3928" spans="2:7" ht="17.100000000000001" customHeight="1">
      <c r="B3928" s="240">
        <v>42363</v>
      </c>
      <c r="C3928" s="245" t="s">
        <v>4506</v>
      </c>
      <c r="D3928" s="245" t="s">
        <v>4482</v>
      </c>
      <c r="E3928" s="242" t="s">
        <v>212</v>
      </c>
      <c r="F3928" s="242" t="s">
        <v>212</v>
      </c>
      <c r="G3928" s="246" t="s">
        <v>484</v>
      </c>
    </row>
    <row r="3929" spans="2:7" ht="17.100000000000001" customHeight="1">
      <c r="B3929" s="240">
        <v>42363</v>
      </c>
      <c r="C3929" s="245" t="s">
        <v>4507</v>
      </c>
      <c r="D3929" s="245" t="s">
        <v>4482</v>
      </c>
      <c r="E3929" s="242" t="s">
        <v>212</v>
      </c>
      <c r="F3929" s="242" t="s">
        <v>212</v>
      </c>
      <c r="G3929" s="246" t="s">
        <v>484</v>
      </c>
    </row>
    <row r="3930" spans="2:7" ht="17.100000000000001" customHeight="1">
      <c r="B3930" s="240">
        <v>42363</v>
      </c>
      <c r="C3930" s="245" t="s">
        <v>4508</v>
      </c>
      <c r="D3930" s="245" t="s">
        <v>4482</v>
      </c>
      <c r="E3930" s="242" t="s">
        <v>212</v>
      </c>
      <c r="F3930" s="242" t="s">
        <v>212</v>
      </c>
      <c r="G3930" s="246" t="s">
        <v>484</v>
      </c>
    </row>
    <row r="3931" spans="2:7" ht="17.100000000000001" customHeight="1">
      <c r="B3931" s="240">
        <v>42363</v>
      </c>
      <c r="C3931" s="245" t="s">
        <v>4509</v>
      </c>
      <c r="D3931" s="245" t="s">
        <v>4482</v>
      </c>
      <c r="E3931" s="242" t="s">
        <v>212</v>
      </c>
      <c r="F3931" s="242"/>
      <c r="G3931" s="246" t="s">
        <v>3587</v>
      </c>
    </row>
    <row r="3932" spans="2:7" ht="17.100000000000001" customHeight="1">
      <c r="B3932" s="240">
        <v>42363</v>
      </c>
      <c r="C3932" s="245" t="s">
        <v>4510</v>
      </c>
      <c r="D3932" s="245" t="s">
        <v>4482</v>
      </c>
      <c r="E3932" s="242" t="s">
        <v>212</v>
      </c>
      <c r="F3932" s="242"/>
      <c r="G3932" s="246" t="s">
        <v>3587</v>
      </c>
    </row>
    <row r="3933" spans="2:7" ht="17.100000000000001" customHeight="1">
      <c r="B3933" s="240">
        <v>42363</v>
      </c>
      <c r="C3933" s="245" t="s">
        <v>4511</v>
      </c>
      <c r="D3933" s="245" t="s">
        <v>4512</v>
      </c>
      <c r="E3933" s="242" t="s">
        <v>212</v>
      </c>
      <c r="F3933" s="242" t="s">
        <v>212</v>
      </c>
      <c r="G3933" s="246" t="s">
        <v>397</v>
      </c>
    </row>
    <row r="3934" spans="2:7" ht="17.100000000000001" customHeight="1">
      <c r="B3934" s="240">
        <v>42363</v>
      </c>
      <c r="C3934" s="245" t="s">
        <v>4513</v>
      </c>
      <c r="D3934" s="245" t="s">
        <v>4512</v>
      </c>
      <c r="E3934" s="242" t="s">
        <v>212</v>
      </c>
      <c r="F3934" s="242"/>
      <c r="G3934" s="246" t="s">
        <v>397</v>
      </c>
    </row>
    <row r="3935" spans="2:7" ht="17.100000000000001" customHeight="1">
      <c r="B3935" s="240">
        <v>42363</v>
      </c>
      <c r="C3935" s="245" t="s">
        <v>4514</v>
      </c>
      <c r="D3935" s="245" t="s">
        <v>4512</v>
      </c>
      <c r="E3935" s="242" t="s">
        <v>212</v>
      </c>
      <c r="F3935" s="242" t="s">
        <v>212</v>
      </c>
      <c r="G3935" s="246" t="s">
        <v>397</v>
      </c>
    </row>
    <row r="3936" spans="2:7" ht="17.100000000000001" customHeight="1">
      <c r="B3936" s="240">
        <v>42363</v>
      </c>
      <c r="C3936" s="245" t="s">
        <v>4515</v>
      </c>
      <c r="D3936" s="245" t="s">
        <v>4512</v>
      </c>
      <c r="E3936" s="242" t="s">
        <v>212</v>
      </c>
      <c r="F3936" s="242" t="s">
        <v>212</v>
      </c>
      <c r="G3936" s="246" t="s">
        <v>397</v>
      </c>
    </row>
    <row r="3937" spans="2:7" ht="17.100000000000001" customHeight="1">
      <c r="B3937" s="240">
        <v>42363</v>
      </c>
      <c r="C3937" s="245" t="s">
        <v>4516</v>
      </c>
      <c r="D3937" s="245" t="s">
        <v>4512</v>
      </c>
      <c r="E3937" s="242" t="s">
        <v>212</v>
      </c>
      <c r="F3937" s="242" t="s">
        <v>212</v>
      </c>
      <c r="G3937" s="246" t="s">
        <v>484</v>
      </c>
    </row>
    <row r="3938" spans="2:7" ht="17.100000000000001" customHeight="1">
      <c r="B3938" s="240">
        <v>42363</v>
      </c>
      <c r="C3938" s="245" t="s">
        <v>4513</v>
      </c>
      <c r="D3938" s="245" t="s">
        <v>4512</v>
      </c>
      <c r="E3938" s="242" t="s">
        <v>212</v>
      </c>
      <c r="F3938" s="242" t="s">
        <v>212</v>
      </c>
      <c r="G3938" s="246" t="s">
        <v>484</v>
      </c>
    </row>
    <row r="3939" spans="2:7" ht="17.100000000000001" customHeight="1">
      <c r="B3939" s="240">
        <v>42363</v>
      </c>
      <c r="C3939" s="245" t="s">
        <v>4517</v>
      </c>
      <c r="D3939" s="245" t="s">
        <v>4512</v>
      </c>
      <c r="E3939" s="242" t="s">
        <v>212</v>
      </c>
      <c r="F3939" s="242" t="s">
        <v>212</v>
      </c>
      <c r="G3939" s="246" t="s">
        <v>484</v>
      </c>
    </row>
    <row r="3940" spans="2:7" ht="17.100000000000001" customHeight="1">
      <c r="B3940" s="240">
        <v>42363</v>
      </c>
      <c r="C3940" s="245" t="s">
        <v>4518</v>
      </c>
      <c r="D3940" s="245" t="s">
        <v>4512</v>
      </c>
      <c r="E3940" s="242" t="s">
        <v>212</v>
      </c>
      <c r="F3940" s="242" t="s">
        <v>212</v>
      </c>
      <c r="G3940" s="246" t="s">
        <v>484</v>
      </c>
    </row>
    <row r="3941" spans="2:7" ht="17.100000000000001" customHeight="1">
      <c r="B3941" s="240">
        <v>42363</v>
      </c>
      <c r="C3941" s="245" t="s">
        <v>4519</v>
      </c>
      <c r="D3941" s="245" t="s">
        <v>4512</v>
      </c>
      <c r="E3941" s="242" t="s">
        <v>212</v>
      </c>
      <c r="F3941" s="242" t="s">
        <v>212</v>
      </c>
      <c r="G3941" s="246" t="s">
        <v>484</v>
      </c>
    </row>
    <row r="3942" spans="2:7" ht="17.100000000000001" customHeight="1">
      <c r="B3942" s="240">
        <v>42363</v>
      </c>
      <c r="C3942" s="245" t="s">
        <v>4520</v>
      </c>
      <c r="D3942" s="245" t="s">
        <v>4512</v>
      </c>
      <c r="E3942" s="242" t="s">
        <v>212</v>
      </c>
      <c r="F3942" s="242" t="s">
        <v>212</v>
      </c>
      <c r="G3942" s="246" t="s">
        <v>484</v>
      </c>
    </row>
    <row r="3943" spans="2:7" ht="17.100000000000001" customHeight="1">
      <c r="B3943" s="240">
        <v>42363</v>
      </c>
      <c r="C3943" s="245" t="s">
        <v>4521</v>
      </c>
      <c r="D3943" s="245" t="s">
        <v>4512</v>
      </c>
      <c r="E3943" s="242" t="s">
        <v>212</v>
      </c>
      <c r="F3943" s="242" t="s">
        <v>212</v>
      </c>
      <c r="G3943" s="246" t="s">
        <v>484</v>
      </c>
    </row>
    <row r="3944" spans="2:7" ht="17.100000000000001" customHeight="1">
      <c r="B3944" s="240">
        <v>42363</v>
      </c>
      <c r="C3944" s="245" t="s">
        <v>4522</v>
      </c>
      <c r="D3944" s="245" t="s">
        <v>4512</v>
      </c>
      <c r="E3944" s="242" t="s">
        <v>212</v>
      </c>
      <c r="F3944" s="242" t="s">
        <v>212</v>
      </c>
      <c r="G3944" s="246" t="s">
        <v>484</v>
      </c>
    </row>
    <row r="3945" spans="2:7" ht="17.100000000000001" customHeight="1">
      <c r="B3945" s="240">
        <v>42363</v>
      </c>
      <c r="C3945" s="245" t="s">
        <v>4523</v>
      </c>
      <c r="D3945" s="245" t="s">
        <v>4512</v>
      </c>
      <c r="E3945" s="242" t="s">
        <v>212</v>
      </c>
      <c r="F3945" s="242" t="s">
        <v>212</v>
      </c>
      <c r="G3945" s="246" t="s">
        <v>484</v>
      </c>
    </row>
    <row r="3946" spans="2:7" ht="17.100000000000001" customHeight="1">
      <c r="B3946" s="240">
        <v>42363</v>
      </c>
      <c r="C3946" s="245" t="s">
        <v>4524</v>
      </c>
      <c r="D3946" s="245" t="s">
        <v>4512</v>
      </c>
      <c r="E3946" s="242" t="s">
        <v>212</v>
      </c>
      <c r="F3946" s="242" t="s">
        <v>212</v>
      </c>
      <c r="G3946" s="246" t="s">
        <v>484</v>
      </c>
    </row>
    <row r="3947" spans="2:7" ht="17.100000000000001" customHeight="1">
      <c r="B3947" s="240">
        <v>42363</v>
      </c>
      <c r="C3947" s="245" t="s">
        <v>4525</v>
      </c>
      <c r="D3947" s="245" t="s">
        <v>4512</v>
      </c>
      <c r="E3947" s="242" t="s">
        <v>212</v>
      </c>
      <c r="F3947" s="242" t="s">
        <v>212</v>
      </c>
      <c r="G3947" s="246" t="s">
        <v>484</v>
      </c>
    </row>
    <row r="3948" spans="2:7" ht="17.100000000000001" customHeight="1">
      <c r="B3948" s="240">
        <v>42363</v>
      </c>
      <c r="C3948" s="245" t="s">
        <v>4526</v>
      </c>
      <c r="D3948" s="245" t="s">
        <v>4512</v>
      </c>
      <c r="E3948" s="242" t="s">
        <v>212</v>
      </c>
      <c r="F3948" s="242" t="s">
        <v>212</v>
      </c>
      <c r="G3948" s="246" t="s">
        <v>484</v>
      </c>
    </row>
    <row r="3949" spans="2:7" ht="17.100000000000001" customHeight="1">
      <c r="B3949" s="240">
        <v>42363</v>
      </c>
      <c r="C3949" s="245" t="s">
        <v>4527</v>
      </c>
      <c r="D3949" s="245" t="s">
        <v>4512</v>
      </c>
      <c r="E3949" s="242" t="s">
        <v>212</v>
      </c>
      <c r="F3949" s="242" t="s">
        <v>212</v>
      </c>
      <c r="G3949" s="246" t="s">
        <v>484</v>
      </c>
    </row>
    <row r="3950" spans="2:7" ht="17.100000000000001" customHeight="1">
      <c r="B3950" s="240">
        <v>42363</v>
      </c>
      <c r="C3950" s="245" t="s">
        <v>4528</v>
      </c>
      <c r="D3950" s="245" t="s">
        <v>4512</v>
      </c>
      <c r="E3950" s="242" t="s">
        <v>212</v>
      </c>
      <c r="F3950" s="242" t="s">
        <v>212</v>
      </c>
      <c r="G3950" s="246" t="s">
        <v>484</v>
      </c>
    </row>
    <row r="3951" spans="2:7" ht="17.100000000000001" customHeight="1">
      <c r="B3951" s="240">
        <v>42363</v>
      </c>
      <c r="C3951" s="245" t="s">
        <v>4529</v>
      </c>
      <c r="D3951" s="245" t="s">
        <v>4512</v>
      </c>
      <c r="E3951" s="242" t="s">
        <v>212</v>
      </c>
      <c r="F3951" s="242" t="s">
        <v>212</v>
      </c>
      <c r="G3951" s="246" t="s">
        <v>484</v>
      </c>
    </row>
    <row r="3952" spans="2:7" ht="17.100000000000001" customHeight="1">
      <c r="B3952" s="240">
        <v>42363</v>
      </c>
      <c r="C3952" s="245" t="s">
        <v>4530</v>
      </c>
      <c r="D3952" s="245" t="s">
        <v>4512</v>
      </c>
      <c r="E3952" s="242" t="s">
        <v>212</v>
      </c>
      <c r="F3952" s="242" t="s">
        <v>212</v>
      </c>
      <c r="G3952" s="246" t="s">
        <v>484</v>
      </c>
    </row>
    <row r="3953" spans="2:7" ht="17.100000000000001" customHeight="1">
      <c r="B3953" s="240">
        <v>42363</v>
      </c>
      <c r="C3953" s="245" t="s">
        <v>4531</v>
      </c>
      <c r="D3953" s="245" t="s">
        <v>4512</v>
      </c>
      <c r="E3953" s="242" t="s">
        <v>212</v>
      </c>
      <c r="F3953" s="242" t="s">
        <v>212</v>
      </c>
      <c r="G3953" s="246" t="s">
        <v>484</v>
      </c>
    </row>
    <row r="3954" spans="2:7" ht="17.100000000000001" customHeight="1">
      <c r="B3954" s="240">
        <v>42363</v>
      </c>
      <c r="C3954" s="245" t="s">
        <v>4532</v>
      </c>
      <c r="D3954" s="245" t="s">
        <v>4512</v>
      </c>
      <c r="E3954" s="242" t="s">
        <v>212</v>
      </c>
      <c r="F3954" s="242" t="s">
        <v>212</v>
      </c>
      <c r="G3954" s="246" t="s">
        <v>484</v>
      </c>
    </row>
    <row r="3955" spans="2:7" ht="17.100000000000001" customHeight="1">
      <c r="B3955" s="240">
        <v>42363</v>
      </c>
      <c r="C3955" s="245" t="s">
        <v>4533</v>
      </c>
      <c r="D3955" s="245" t="s">
        <v>4512</v>
      </c>
      <c r="E3955" s="242" t="s">
        <v>212</v>
      </c>
      <c r="F3955" s="242" t="s">
        <v>212</v>
      </c>
      <c r="G3955" s="246" t="s">
        <v>484</v>
      </c>
    </row>
    <row r="3956" spans="2:7" ht="17.100000000000001" customHeight="1">
      <c r="B3956" s="240">
        <v>42363</v>
      </c>
      <c r="C3956" s="245" t="s">
        <v>4534</v>
      </c>
      <c r="D3956" s="245" t="s">
        <v>4512</v>
      </c>
      <c r="E3956" s="242" t="s">
        <v>212</v>
      </c>
      <c r="F3956" s="242" t="s">
        <v>212</v>
      </c>
      <c r="G3956" s="246" t="s">
        <v>484</v>
      </c>
    </row>
    <row r="3957" spans="2:7" ht="17.100000000000001" customHeight="1">
      <c r="B3957" s="240">
        <v>42363</v>
      </c>
      <c r="C3957" s="245" t="s">
        <v>4535</v>
      </c>
      <c r="D3957" s="245" t="s">
        <v>4512</v>
      </c>
      <c r="E3957" s="242" t="s">
        <v>212</v>
      </c>
      <c r="F3957" s="242" t="s">
        <v>212</v>
      </c>
      <c r="G3957" s="246" t="s">
        <v>484</v>
      </c>
    </row>
    <row r="3958" spans="2:7" ht="17.100000000000001" customHeight="1">
      <c r="B3958" s="240">
        <v>42363</v>
      </c>
      <c r="C3958" s="245" t="s">
        <v>4536</v>
      </c>
      <c r="D3958" s="245" t="s">
        <v>4512</v>
      </c>
      <c r="E3958" s="242" t="s">
        <v>212</v>
      </c>
      <c r="F3958" s="242" t="s">
        <v>212</v>
      </c>
      <c r="G3958" s="246" t="s">
        <v>484</v>
      </c>
    </row>
    <row r="3959" spans="2:7" ht="17.100000000000001" customHeight="1">
      <c r="B3959" s="240">
        <v>42363</v>
      </c>
      <c r="C3959" s="245" t="s">
        <v>4537</v>
      </c>
      <c r="D3959" s="245" t="s">
        <v>4512</v>
      </c>
      <c r="E3959" s="242" t="s">
        <v>212</v>
      </c>
      <c r="F3959" s="242"/>
      <c r="G3959" s="246" t="s">
        <v>3587</v>
      </c>
    </row>
    <row r="3960" spans="2:7" ht="17.100000000000001" customHeight="1">
      <c r="B3960" s="240">
        <v>42363</v>
      </c>
      <c r="C3960" s="245" t="s">
        <v>4538</v>
      </c>
      <c r="D3960" s="245" t="s">
        <v>4512</v>
      </c>
      <c r="E3960" s="242" t="s">
        <v>212</v>
      </c>
      <c r="F3960" s="242"/>
      <c r="G3960" s="246" t="s">
        <v>3587</v>
      </c>
    </row>
    <row r="3961" spans="2:7" ht="17.100000000000001" customHeight="1">
      <c r="B3961" s="240">
        <v>42363</v>
      </c>
      <c r="C3961" s="245" t="s">
        <v>4539</v>
      </c>
      <c r="D3961" s="245" t="s">
        <v>4512</v>
      </c>
      <c r="E3961" s="242" t="s">
        <v>212</v>
      </c>
      <c r="F3961" s="242"/>
      <c r="G3961" s="246" t="s">
        <v>3587</v>
      </c>
    </row>
    <row r="3962" spans="2:7" ht="17.100000000000001" customHeight="1">
      <c r="B3962" s="240">
        <v>42363</v>
      </c>
      <c r="C3962" s="245" t="s">
        <v>4540</v>
      </c>
      <c r="D3962" s="245" t="s">
        <v>4512</v>
      </c>
      <c r="E3962" s="242" t="s">
        <v>212</v>
      </c>
      <c r="F3962" s="242"/>
      <c r="G3962" s="246" t="s">
        <v>3587</v>
      </c>
    </row>
    <row r="3963" spans="2:7" ht="17.100000000000001" customHeight="1">
      <c r="B3963" s="240">
        <v>42363</v>
      </c>
      <c r="C3963" s="245" t="s">
        <v>4541</v>
      </c>
      <c r="D3963" s="245" t="s">
        <v>4512</v>
      </c>
      <c r="E3963" s="242" t="s">
        <v>212</v>
      </c>
      <c r="F3963" s="242"/>
      <c r="G3963" s="246" t="s">
        <v>3587</v>
      </c>
    </row>
    <row r="3964" spans="2:7" ht="17.100000000000001" customHeight="1">
      <c r="B3964" s="240">
        <v>42363</v>
      </c>
      <c r="C3964" s="245" t="s">
        <v>4542</v>
      </c>
      <c r="D3964" s="245" t="s">
        <v>4512</v>
      </c>
      <c r="E3964" s="242" t="s">
        <v>212</v>
      </c>
      <c r="F3964" s="242"/>
      <c r="G3964" s="246" t="s">
        <v>3587</v>
      </c>
    </row>
    <row r="3965" spans="2:7" ht="17.100000000000001" customHeight="1">
      <c r="B3965" s="240">
        <v>42363</v>
      </c>
      <c r="C3965" s="245" t="s">
        <v>4543</v>
      </c>
      <c r="D3965" s="245" t="s">
        <v>4544</v>
      </c>
      <c r="E3965" s="242" t="s">
        <v>212</v>
      </c>
      <c r="F3965" s="242" t="s">
        <v>212</v>
      </c>
      <c r="G3965" s="246" t="s">
        <v>397</v>
      </c>
    </row>
    <row r="3966" spans="2:7" ht="17.100000000000001" customHeight="1">
      <c r="B3966" s="240">
        <v>42363</v>
      </c>
      <c r="C3966" s="245" t="s">
        <v>4545</v>
      </c>
      <c r="D3966" s="245" t="s">
        <v>4544</v>
      </c>
      <c r="E3966" s="242" t="s">
        <v>212</v>
      </c>
      <c r="F3966" s="242" t="s">
        <v>212</v>
      </c>
      <c r="G3966" s="246" t="s">
        <v>397</v>
      </c>
    </row>
    <row r="3967" spans="2:7" ht="17.100000000000001" customHeight="1">
      <c r="B3967" s="240">
        <v>42363</v>
      </c>
      <c r="C3967" s="245" t="s">
        <v>4546</v>
      </c>
      <c r="D3967" s="245" t="s">
        <v>4547</v>
      </c>
      <c r="E3967" s="242" t="s">
        <v>212</v>
      </c>
      <c r="F3967" s="242"/>
      <c r="G3967" s="246" t="s">
        <v>397</v>
      </c>
    </row>
    <row r="3968" spans="2:7" ht="17.100000000000001" customHeight="1">
      <c r="B3968" s="240">
        <v>42363</v>
      </c>
      <c r="C3968" s="245" t="s">
        <v>4548</v>
      </c>
      <c r="D3968" s="245" t="s">
        <v>4547</v>
      </c>
      <c r="E3968" s="242" t="s">
        <v>212</v>
      </c>
      <c r="F3968" s="242" t="s">
        <v>212</v>
      </c>
      <c r="G3968" s="246" t="s">
        <v>397</v>
      </c>
    </row>
    <row r="3969" spans="2:7" ht="17.100000000000001" customHeight="1">
      <c r="B3969" s="240">
        <v>42363</v>
      </c>
      <c r="C3969" s="245" t="s">
        <v>4549</v>
      </c>
      <c r="D3969" s="245" t="s">
        <v>4547</v>
      </c>
      <c r="E3969" s="242" t="s">
        <v>212</v>
      </c>
      <c r="F3969" s="242" t="s">
        <v>212</v>
      </c>
      <c r="G3969" s="246" t="s">
        <v>397</v>
      </c>
    </row>
    <row r="3970" spans="2:7" ht="17.100000000000001" customHeight="1">
      <c r="B3970" s="240">
        <v>42363</v>
      </c>
      <c r="C3970" s="245" t="s">
        <v>4550</v>
      </c>
      <c r="D3970" s="245" t="s">
        <v>4544</v>
      </c>
      <c r="E3970" s="242" t="s">
        <v>212</v>
      </c>
      <c r="F3970" s="242" t="s">
        <v>212</v>
      </c>
      <c r="G3970" s="246" t="s">
        <v>397</v>
      </c>
    </row>
    <row r="3971" spans="2:7" ht="17.100000000000001" customHeight="1">
      <c r="B3971" s="240">
        <v>42363</v>
      </c>
      <c r="C3971" s="245" t="s">
        <v>4551</v>
      </c>
      <c r="D3971" s="245" t="s">
        <v>4544</v>
      </c>
      <c r="E3971" s="242" t="s">
        <v>212</v>
      </c>
      <c r="F3971" s="242" t="s">
        <v>212</v>
      </c>
      <c r="G3971" s="246" t="s">
        <v>397</v>
      </c>
    </row>
    <row r="3972" spans="2:7" ht="17.100000000000001" customHeight="1">
      <c r="B3972" s="240">
        <v>42363</v>
      </c>
      <c r="C3972" s="245" t="s">
        <v>4552</v>
      </c>
      <c r="D3972" s="245" t="s">
        <v>4547</v>
      </c>
      <c r="E3972" s="242" t="s">
        <v>212</v>
      </c>
      <c r="F3972" s="242" t="s">
        <v>212</v>
      </c>
      <c r="G3972" s="246" t="s">
        <v>397</v>
      </c>
    </row>
    <row r="3973" spans="2:7" ht="17.100000000000001" customHeight="1">
      <c r="B3973" s="240">
        <v>42363</v>
      </c>
      <c r="C3973" s="245" t="s">
        <v>4553</v>
      </c>
      <c r="D3973" s="245" t="s">
        <v>4547</v>
      </c>
      <c r="E3973" s="242" t="s">
        <v>212</v>
      </c>
      <c r="F3973" s="242" t="s">
        <v>212</v>
      </c>
      <c r="G3973" s="246" t="s">
        <v>397</v>
      </c>
    </row>
    <row r="3974" spans="2:7" ht="17.100000000000001" customHeight="1">
      <c r="B3974" s="240">
        <v>42363</v>
      </c>
      <c r="C3974" s="245" t="s">
        <v>4554</v>
      </c>
      <c r="D3974" s="245" t="s">
        <v>4547</v>
      </c>
      <c r="E3974" s="242" t="s">
        <v>212</v>
      </c>
      <c r="F3974" s="242" t="s">
        <v>212</v>
      </c>
      <c r="G3974" s="246" t="s">
        <v>397</v>
      </c>
    </row>
    <row r="3975" spans="2:7" ht="17.100000000000001" customHeight="1">
      <c r="B3975" s="240">
        <v>42363</v>
      </c>
      <c r="C3975" s="245" t="s">
        <v>4555</v>
      </c>
      <c r="D3975" s="245" t="s">
        <v>4547</v>
      </c>
      <c r="E3975" s="242" t="s">
        <v>212</v>
      </c>
      <c r="F3975" s="242" t="s">
        <v>212</v>
      </c>
      <c r="G3975" s="246" t="s">
        <v>484</v>
      </c>
    </row>
    <row r="3976" spans="2:7" ht="17.100000000000001" customHeight="1">
      <c r="B3976" s="240">
        <v>42363</v>
      </c>
      <c r="C3976" s="245" t="s">
        <v>4556</v>
      </c>
      <c r="D3976" s="245" t="s">
        <v>4544</v>
      </c>
      <c r="E3976" s="242" t="s">
        <v>212</v>
      </c>
      <c r="F3976" s="242" t="s">
        <v>212</v>
      </c>
      <c r="G3976" s="246" t="s">
        <v>484</v>
      </c>
    </row>
    <row r="3977" spans="2:7" ht="17.100000000000001" customHeight="1">
      <c r="B3977" s="240">
        <v>42363</v>
      </c>
      <c r="C3977" s="245" t="s">
        <v>4557</v>
      </c>
      <c r="D3977" s="245" t="s">
        <v>4544</v>
      </c>
      <c r="E3977" s="242" t="s">
        <v>212</v>
      </c>
      <c r="F3977" s="242" t="s">
        <v>212</v>
      </c>
      <c r="G3977" s="246" t="s">
        <v>484</v>
      </c>
    </row>
    <row r="3978" spans="2:7" ht="17.100000000000001" customHeight="1">
      <c r="B3978" s="240">
        <v>42363</v>
      </c>
      <c r="C3978" s="245" t="s">
        <v>4558</v>
      </c>
      <c r="D3978" s="245" t="s">
        <v>4544</v>
      </c>
      <c r="E3978" s="242" t="s">
        <v>212</v>
      </c>
      <c r="F3978" s="242" t="s">
        <v>212</v>
      </c>
      <c r="G3978" s="246" t="s">
        <v>484</v>
      </c>
    </row>
    <row r="3979" spans="2:7" ht="17.100000000000001" customHeight="1">
      <c r="B3979" s="240">
        <v>42363</v>
      </c>
      <c r="C3979" s="245" t="s">
        <v>4559</v>
      </c>
      <c r="D3979" s="245" t="s">
        <v>4547</v>
      </c>
      <c r="E3979" s="242" t="s">
        <v>212</v>
      </c>
      <c r="F3979" s="242" t="s">
        <v>212</v>
      </c>
      <c r="G3979" s="246" t="s">
        <v>484</v>
      </c>
    </row>
    <row r="3980" spans="2:7" ht="17.100000000000001" customHeight="1">
      <c r="B3980" s="240">
        <v>42363</v>
      </c>
      <c r="C3980" s="245" t="s">
        <v>4560</v>
      </c>
      <c r="D3980" s="245" t="s">
        <v>4547</v>
      </c>
      <c r="E3980" s="242" t="s">
        <v>212</v>
      </c>
      <c r="F3980" s="242" t="s">
        <v>212</v>
      </c>
      <c r="G3980" s="246" t="s">
        <v>484</v>
      </c>
    </row>
    <row r="3981" spans="2:7" ht="17.100000000000001" customHeight="1">
      <c r="B3981" s="240">
        <v>42363</v>
      </c>
      <c r="C3981" s="245" t="s">
        <v>4561</v>
      </c>
      <c r="D3981" s="245" t="s">
        <v>4544</v>
      </c>
      <c r="E3981" s="242" t="s">
        <v>212</v>
      </c>
      <c r="F3981" s="242" t="s">
        <v>212</v>
      </c>
      <c r="G3981" s="246" t="s">
        <v>484</v>
      </c>
    </row>
    <row r="3982" spans="2:7" ht="17.100000000000001" customHeight="1">
      <c r="B3982" s="240">
        <v>42363</v>
      </c>
      <c r="C3982" s="245" t="s">
        <v>4562</v>
      </c>
      <c r="D3982" s="245" t="s">
        <v>4547</v>
      </c>
      <c r="E3982" s="242" t="s">
        <v>212</v>
      </c>
      <c r="F3982" s="242" t="s">
        <v>212</v>
      </c>
      <c r="G3982" s="246" t="s">
        <v>484</v>
      </c>
    </row>
    <row r="3983" spans="2:7" ht="17.100000000000001" customHeight="1">
      <c r="B3983" s="240">
        <v>42363</v>
      </c>
      <c r="C3983" s="245" t="s">
        <v>4563</v>
      </c>
      <c r="D3983" s="245" t="s">
        <v>4547</v>
      </c>
      <c r="E3983" s="242" t="s">
        <v>212</v>
      </c>
      <c r="F3983" s="242" t="s">
        <v>212</v>
      </c>
      <c r="G3983" s="246" t="s">
        <v>484</v>
      </c>
    </row>
    <row r="3984" spans="2:7" ht="17.100000000000001" customHeight="1">
      <c r="B3984" s="240">
        <v>42363</v>
      </c>
      <c r="C3984" s="245" t="s">
        <v>4564</v>
      </c>
      <c r="D3984" s="245" t="s">
        <v>4544</v>
      </c>
      <c r="E3984" s="242" t="s">
        <v>212</v>
      </c>
      <c r="F3984" s="242" t="s">
        <v>212</v>
      </c>
      <c r="G3984" s="246" t="s">
        <v>484</v>
      </c>
    </row>
    <row r="3985" spans="2:7" ht="17.100000000000001" customHeight="1">
      <c r="B3985" s="240">
        <v>42363</v>
      </c>
      <c r="C3985" s="245" t="s">
        <v>4565</v>
      </c>
      <c r="D3985" s="245" t="s">
        <v>4544</v>
      </c>
      <c r="E3985" s="242" t="s">
        <v>212</v>
      </c>
      <c r="F3985" s="242" t="s">
        <v>212</v>
      </c>
      <c r="G3985" s="246" t="s">
        <v>484</v>
      </c>
    </row>
    <row r="3986" spans="2:7" ht="17.100000000000001" customHeight="1">
      <c r="B3986" s="240">
        <v>42363</v>
      </c>
      <c r="C3986" s="245" t="s">
        <v>4566</v>
      </c>
      <c r="D3986" s="245" t="s">
        <v>4544</v>
      </c>
      <c r="E3986" s="242" t="s">
        <v>212</v>
      </c>
      <c r="F3986" s="242" t="s">
        <v>212</v>
      </c>
      <c r="G3986" s="246" t="s">
        <v>484</v>
      </c>
    </row>
    <row r="3987" spans="2:7" ht="17.100000000000001" customHeight="1">
      <c r="B3987" s="240">
        <v>42363</v>
      </c>
      <c r="C3987" s="245" t="s">
        <v>4551</v>
      </c>
      <c r="D3987" s="245" t="s">
        <v>4544</v>
      </c>
      <c r="E3987" s="242" t="s">
        <v>212</v>
      </c>
      <c r="F3987" s="242" t="s">
        <v>212</v>
      </c>
      <c r="G3987" s="246" t="s">
        <v>484</v>
      </c>
    </row>
    <row r="3988" spans="2:7" ht="17.100000000000001" customHeight="1">
      <c r="B3988" s="240">
        <v>42363</v>
      </c>
      <c r="C3988" s="245" t="s">
        <v>4567</v>
      </c>
      <c r="D3988" s="245" t="s">
        <v>4547</v>
      </c>
      <c r="E3988" s="242" t="s">
        <v>212</v>
      </c>
      <c r="F3988" s="242" t="s">
        <v>212</v>
      </c>
      <c r="G3988" s="246" t="s">
        <v>484</v>
      </c>
    </row>
    <row r="3989" spans="2:7" ht="17.100000000000001" customHeight="1">
      <c r="B3989" s="240">
        <v>42363</v>
      </c>
      <c r="C3989" s="245" t="s">
        <v>4568</v>
      </c>
      <c r="D3989" s="245" t="s">
        <v>4547</v>
      </c>
      <c r="E3989" s="242" t="s">
        <v>212</v>
      </c>
      <c r="F3989" s="242" t="s">
        <v>212</v>
      </c>
      <c r="G3989" s="246" t="s">
        <v>484</v>
      </c>
    </row>
    <row r="3990" spans="2:7" ht="17.100000000000001" customHeight="1">
      <c r="B3990" s="240">
        <v>42363</v>
      </c>
      <c r="C3990" s="245" t="s">
        <v>4569</v>
      </c>
      <c r="D3990" s="245" t="s">
        <v>4547</v>
      </c>
      <c r="E3990" s="242" t="s">
        <v>212</v>
      </c>
      <c r="F3990" s="242" t="s">
        <v>212</v>
      </c>
      <c r="G3990" s="246" t="s">
        <v>484</v>
      </c>
    </row>
    <row r="3991" spans="2:7" ht="17.100000000000001" customHeight="1">
      <c r="B3991" s="240">
        <v>42363</v>
      </c>
      <c r="C3991" s="245" t="s">
        <v>4570</v>
      </c>
      <c r="D3991" s="245" t="s">
        <v>4547</v>
      </c>
      <c r="E3991" s="242" t="s">
        <v>212</v>
      </c>
      <c r="F3991" s="242" t="s">
        <v>212</v>
      </c>
      <c r="G3991" s="246" t="s">
        <v>484</v>
      </c>
    </row>
    <row r="3992" spans="2:7" ht="17.100000000000001" customHeight="1">
      <c r="B3992" s="240">
        <v>42363</v>
      </c>
      <c r="C3992" s="245" t="s">
        <v>4571</v>
      </c>
      <c r="D3992" s="245" t="s">
        <v>4547</v>
      </c>
      <c r="E3992" s="242" t="s">
        <v>212</v>
      </c>
      <c r="F3992" s="242" t="s">
        <v>212</v>
      </c>
      <c r="G3992" s="246" t="s">
        <v>484</v>
      </c>
    </row>
    <row r="3993" spans="2:7" ht="17.100000000000001" customHeight="1">
      <c r="B3993" s="240">
        <v>42363</v>
      </c>
      <c r="C3993" s="245" t="s">
        <v>4552</v>
      </c>
      <c r="D3993" s="245" t="s">
        <v>4547</v>
      </c>
      <c r="E3993" s="242" t="s">
        <v>212</v>
      </c>
      <c r="F3993" s="242" t="s">
        <v>212</v>
      </c>
      <c r="G3993" s="246" t="s">
        <v>484</v>
      </c>
    </row>
    <row r="3994" spans="2:7" ht="17.100000000000001" customHeight="1">
      <c r="B3994" s="240">
        <v>42363</v>
      </c>
      <c r="C3994" s="245" t="s">
        <v>4572</v>
      </c>
      <c r="D3994" s="245" t="s">
        <v>4547</v>
      </c>
      <c r="E3994" s="242" t="s">
        <v>212</v>
      </c>
      <c r="F3994" s="242" t="s">
        <v>212</v>
      </c>
      <c r="G3994" s="246" t="s">
        <v>484</v>
      </c>
    </row>
    <row r="3995" spans="2:7" ht="17.100000000000001" customHeight="1">
      <c r="B3995" s="240">
        <v>42363</v>
      </c>
      <c r="C3995" s="245" t="s">
        <v>4573</v>
      </c>
      <c r="D3995" s="245" t="s">
        <v>4547</v>
      </c>
      <c r="E3995" s="242" t="s">
        <v>212</v>
      </c>
      <c r="F3995" s="242" t="s">
        <v>212</v>
      </c>
      <c r="G3995" s="246" t="s">
        <v>484</v>
      </c>
    </row>
    <row r="3996" spans="2:7" ht="17.100000000000001" customHeight="1">
      <c r="B3996" s="240">
        <v>42363</v>
      </c>
      <c r="C3996" s="245" t="s">
        <v>4574</v>
      </c>
      <c r="D3996" s="245" t="s">
        <v>4547</v>
      </c>
      <c r="E3996" s="242" t="s">
        <v>212</v>
      </c>
      <c r="F3996" s="242" t="s">
        <v>212</v>
      </c>
      <c r="G3996" s="246" t="s">
        <v>484</v>
      </c>
    </row>
    <row r="3997" spans="2:7" ht="17.100000000000001" customHeight="1">
      <c r="B3997" s="240">
        <v>42363</v>
      </c>
      <c r="C3997" s="245" t="s">
        <v>4575</v>
      </c>
      <c r="D3997" s="245" t="s">
        <v>4547</v>
      </c>
      <c r="E3997" s="242" t="s">
        <v>212</v>
      </c>
      <c r="F3997" s="242" t="s">
        <v>212</v>
      </c>
      <c r="G3997" s="246" t="s">
        <v>484</v>
      </c>
    </row>
    <row r="3998" spans="2:7" ht="17.100000000000001" customHeight="1">
      <c r="B3998" s="240">
        <v>42363</v>
      </c>
      <c r="C3998" s="245" t="s">
        <v>4576</v>
      </c>
      <c r="D3998" s="245" t="s">
        <v>4544</v>
      </c>
      <c r="E3998" s="242" t="s">
        <v>212</v>
      </c>
      <c r="F3998" s="242" t="s">
        <v>212</v>
      </c>
      <c r="G3998" s="246" t="s">
        <v>484</v>
      </c>
    </row>
    <row r="3999" spans="2:7" ht="17.100000000000001" customHeight="1">
      <c r="B3999" s="240">
        <v>42363</v>
      </c>
      <c r="C3999" s="245" t="s">
        <v>4577</v>
      </c>
      <c r="D3999" s="245" t="s">
        <v>4544</v>
      </c>
      <c r="E3999" s="242" t="s">
        <v>212</v>
      </c>
      <c r="F3999" s="242" t="s">
        <v>212</v>
      </c>
      <c r="G3999" s="246" t="s">
        <v>484</v>
      </c>
    </row>
    <row r="4000" spans="2:7" ht="17.100000000000001" customHeight="1">
      <c r="B4000" s="240">
        <v>42363</v>
      </c>
      <c r="C4000" s="245" t="s">
        <v>4578</v>
      </c>
      <c r="D4000" s="245" t="s">
        <v>4544</v>
      </c>
      <c r="E4000" s="242" t="s">
        <v>212</v>
      </c>
      <c r="F4000" s="242" t="s">
        <v>212</v>
      </c>
      <c r="G4000" s="246" t="s">
        <v>484</v>
      </c>
    </row>
    <row r="4001" spans="2:7" ht="17.100000000000001" customHeight="1">
      <c r="B4001" s="240">
        <v>42363</v>
      </c>
      <c r="C4001" s="245" t="s">
        <v>4579</v>
      </c>
      <c r="D4001" s="245" t="s">
        <v>4544</v>
      </c>
      <c r="E4001" s="242" t="s">
        <v>212</v>
      </c>
      <c r="F4001" s="242" t="s">
        <v>212</v>
      </c>
      <c r="G4001" s="246" t="s">
        <v>484</v>
      </c>
    </row>
    <row r="4002" spans="2:7" ht="17.100000000000001" customHeight="1">
      <c r="B4002" s="240">
        <v>42363</v>
      </c>
      <c r="C4002" s="245" t="s">
        <v>465</v>
      </c>
      <c r="D4002" s="245" t="s">
        <v>4544</v>
      </c>
      <c r="E4002" s="242" t="s">
        <v>212</v>
      </c>
      <c r="F4002" s="242" t="s">
        <v>212</v>
      </c>
      <c r="G4002" s="246" t="s">
        <v>484</v>
      </c>
    </row>
    <row r="4003" spans="2:7" ht="17.100000000000001" customHeight="1">
      <c r="B4003" s="240">
        <v>42363</v>
      </c>
      <c r="C4003" s="245" t="s">
        <v>464</v>
      </c>
      <c r="D4003" s="245" t="s">
        <v>4544</v>
      </c>
      <c r="E4003" s="242" t="s">
        <v>212</v>
      </c>
      <c r="F4003" s="242" t="s">
        <v>212</v>
      </c>
      <c r="G4003" s="246" t="s">
        <v>484</v>
      </c>
    </row>
    <row r="4004" spans="2:7" ht="17.100000000000001" customHeight="1">
      <c r="B4004" s="240">
        <v>42363</v>
      </c>
      <c r="C4004" s="245" t="s">
        <v>4580</v>
      </c>
      <c r="D4004" s="245" t="s">
        <v>4544</v>
      </c>
      <c r="E4004" s="242" t="s">
        <v>212</v>
      </c>
      <c r="F4004" s="242" t="s">
        <v>212</v>
      </c>
      <c r="G4004" s="246" t="s">
        <v>484</v>
      </c>
    </row>
    <row r="4005" spans="2:7" ht="17.100000000000001" customHeight="1">
      <c r="B4005" s="240">
        <v>42363</v>
      </c>
      <c r="C4005" s="245" t="s">
        <v>4581</v>
      </c>
      <c r="D4005" s="245" t="s">
        <v>4544</v>
      </c>
      <c r="E4005" s="242" t="s">
        <v>212</v>
      </c>
      <c r="F4005" s="242" t="s">
        <v>212</v>
      </c>
      <c r="G4005" s="246" t="s">
        <v>484</v>
      </c>
    </row>
    <row r="4006" spans="2:7" ht="17.100000000000001" customHeight="1">
      <c r="B4006" s="240">
        <v>42363</v>
      </c>
      <c r="C4006" s="245" t="s">
        <v>4582</v>
      </c>
      <c r="D4006" s="245" t="s">
        <v>4544</v>
      </c>
      <c r="E4006" s="242" t="s">
        <v>212</v>
      </c>
      <c r="F4006" s="242"/>
      <c r="G4006" s="246" t="s">
        <v>3587</v>
      </c>
    </row>
    <row r="4007" spans="2:7" ht="17.100000000000001" customHeight="1">
      <c r="B4007" s="240">
        <v>42363</v>
      </c>
      <c r="C4007" s="245" t="s">
        <v>4583</v>
      </c>
      <c r="D4007" s="245" t="s">
        <v>4584</v>
      </c>
      <c r="E4007" s="242" t="s">
        <v>212</v>
      </c>
      <c r="F4007" s="242" t="s">
        <v>212</v>
      </c>
      <c r="G4007" s="246" t="s">
        <v>397</v>
      </c>
    </row>
    <row r="4008" spans="2:7" ht="17.100000000000001" customHeight="1">
      <c r="B4008" s="240">
        <v>42363</v>
      </c>
      <c r="C4008" s="245" t="s">
        <v>4585</v>
      </c>
      <c r="D4008" s="245" t="s">
        <v>4584</v>
      </c>
      <c r="E4008" s="242" t="s">
        <v>212</v>
      </c>
      <c r="F4008" s="242" t="s">
        <v>212</v>
      </c>
      <c r="G4008" s="246" t="s">
        <v>397</v>
      </c>
    </row>
    <row r="4009" spans="2:7" ht="17.100000000000001" customHeight="1">
      <c r="B4009" s="240">
        <v>42363</v>
      </c>
      <c r="C4009" s="245" t="s">
        <v>481</v>
      </c>
      <c r="D4009" s="245" t="s">
        <v>4584</v>
      </c>
      <c r="E4009" s="242" t="s">
        <v>212</v>
      </c>
      <c r="F4009" s="242"/>
      <c r="G4009" s="246" t="s">
        <v>397</v>
      </c>
    </row>
    <row r="4010" spans="2:7" ht="17.100000000000001" customHeight="1">
      <c r="B4010" s="240">
        <v>42363</v>
      </c>
      <c r="C4010" s="245" t="s">
        <v>4586</v>
      </c>
      <c r="D4010" s="245" t="s">
        <v>4584</v>
      </c>
      <c r="E4010" s="242" t="s">
        <v>212</v>
      </c>
      <c r="F4010" s="242" t="s">
        <v>212</v>
      </c>
      <c r="G4010" s="246" t="s">
        <v>397</v>
      </c>
    </row>
    <row r="4011" spans="2:7" ht="17.100000000000001" customHeight="1">
      <c r="B4011" s="240">
        <v>42363</v>
      </c>
      <c r="C4011" s="245" t="s">
        <v>4587</v>
      </c>
      <c r="D4011" s="245" t="s">
        <v>4584</v>
      </c>
      <c r="E4011" s="242" t="s">
        <v>212</v>
      </c>
      <c r="F4011" s="242" t="s">
        <v>212</v>
      </c>
      <c r="G4011" s="246" t="s">
        <v>397</v>
      </c>
    </row>
    <row r="4012" spans="2:7" ht="17.100000000000001" customHeight="1">
      <c r="B4012" s="240">
        <v>42363</v>
      </c>
      <c r="C4012" s="245" t="s">
        <v>4588</v>
      </c>
      <c r="D4012" s="245" t="s">
        <v>4584</v>
      </c>
      <c r="E4012" s="242" t="s">
        <v>212</v>
      </c>
      <c r="F4012" s="242"/>
      <c r="G4012" s="246" t="s">
        <v>397</v>
      </c>
    </row>
    <row r="4013" spans="2:7" ht="17.100000000000001" customHeight="1">
      <c r="B4013" s="240">
        <v>42363</v>
      </c>
      <c r="C4013" s="245" t="s">
        <v>4589</v>
      </c>
      <c r="D4013" s="245" t="s">
        <v>4584</v>
      </c>
      <c r="E4013" s="242" t="s">
        <v>212</v>
      </c>
      <c r="F4013" s="242"/>
      <c r="G4013" s="246" t="s">
        <v>397</v>
      </c>
    </row>
    <row r="4014" spans="2:7" ht="17.100000000000001" customHeight="1">
      <c r="B4014" s="240">
        <v>42363</v>
      </c>
      <c r="C4014" s="245" t="s">
        <v>4590</v>
      </c>
      <c r="D4014" s="245" t="s">
        <v>4584</v>
      </c>
      <c r="E4014" s="242" t="s">
        <v>212</v>
      </c>
      <c r="F4014" s="242" t="s">
        <v>212</v>
      </c>
      <c r="G4014" s="246" t="s">
        <v>397</v>
      </c>
    </row>
    <row r="4015" spans="2:7" ht="17.100000000000001" customHeight="1">
      <c r="B4015" s="240">
        <v>42363</v>
      </c>
      <c r="C4015" s="245" t="s">
        <v>4591</v>
      </c>
      <c r="D4015" s="245" t="s">
        <v>4584</v>
      </c>
      <c r="E4015" s="242" t="s">
        <v>212</v>
      </c>
      <c r="F4015" s="242" t="s">
        <v>212</v>
      </c>
      <c r="G4015" s="246" t="s">
        <v>484</v>
      </c>
    </row>
    <row r="4016" spans="2:7" ht="17.100000000000001" customHeight="1">
      <c r="B4016" s="240">
        <v>42363</v>
      </c>
      <c r="C4016" s="245" t="s">
        <v>4592</v>
      </c>
      <c r="D4016" s="245" t="s">
        <v>4584</v>
      </c>
      <c r="E4016" s="242" t="s">
        <v>212</v>
      </c>
      <c r="F4016" s="242" t="s">
        <v>212</v>
      </c>
      <c r="G4016" s="246" t="s">
        <v>484</v>
      </c>
    </row>
    <row r="4017" spans="2:7" ht="17.100000000000001" customHeight="1">
      <c r="B4017" s="240">
        <v>42363</v>
      </c>
      <c r="C4017" s="245" t="s">
        <v>4593</v>
      </c>
      <c r="D4017" s="245" t="s">
        <v>4584</v>
      </c>
      <c r="E4017" s="242" t="s">
        <v>212</v>
      </c>
      <c r="F4017" s="242" t="s">
        <v>212</v>
      </c>
      <c r="G4017" s="246" t="s">
        <v>484</v>
      </c>
    </row>
    <row r="4018" spans="2:7" ht="17.100000000000001" customHeight="1">
      <c r="B4018" s="240">
        <v>42363</v>
      </c>
      <c r="C4018" s="245" t="s">
        <v>4594</v>
      </c>
      <c r="D4018" s="245" t="s">
        <v>4584</v>
      </c>
      <c r="E4018" s="242" t="s">
        <v>212</v>
      </c>
      <c r="F4018" s="242" t="s">
        <v>212</v>
      </c>
      <c r="G4018" s="246" t="s">
        <v>484</v>
      </c>
    </row>
    <row r="4019" spans="2:7" ht="17.100000000000001" customHeight="1">
      <c r="B4019" s="240">
        <v>42363</v>
      </c>
      <c r="C4019" s="245" t="s">
        <v>4595</v>
      </c>
      <c r="D4019" s="245" t="s">
        <v>4584</v>
      </c>
      <c r="E4019" s="242" t="s">
        <v>212</v>
      </c>
      <c r="F4019" s="242" t="s">
        <v>212</v>
      </c>
      <c r="G4019" s="246" t="s">
        <v>484</v>
      </c>
    </row>
    <row r="4020" spans="2:7" ht="17.100000000000001" customHeight="1">
      <c r="B4020" s="240">
        <v>42363</v>
      </c>
      <c r="C4020" s="245" t="s">
        <v>4596</v>
      </c>
      <c r="D4020" s="245" t="s">
        <v>4584</v>
      </c>
      <c r="E4020" s="242" t="s">
        <v>212</v>
      </c>
      <c r="F4020" s="242" t="s">
        <v>212</v>
      </c>
      <c r="G4020" s="246" t="s">
        <v>484</v>
      </c>
    </row>
    <row r="4021" spans="2:7" ht="17.100000000000001" customHeight="1">
      <c r="B4021" s="240">
        <v>42363</v>
      </c>
      <c r="C4021" s="245" t="s">
        <v>4597</v>
      </c>
      <c r="D4021" s="245" t="s">
        <v>4584</v>
      </c>
      <c r="E4021" s="242" t="s">
        <v>212</v>
      </c>
      <c r="F4021" s="242" t="s">
        <v>212</v>
      </c>
      <c r="G4021" s="246" t="s">
        <v>484</v>
      </c>
    </row>
    <row r="4022" spans="2:7" ht="17.100000000000001" customHeight="1">
      <c r="B4022" s="240">
        <v>42363</v>
      </c>
      <c r="C4022" s="245" t="s">
        <v>4598</v>
      </c>
      <c r="D4022" s="245" t="s">
        <v>4584</v>
      </c>
      <c r="E4022" s="242" t="s">
        <v>212</v>
      </c>
      <c r="F4022" s="242" t="s">
        <v>212</v>
      </c>
      <c r="G4022" s="246" t="s">
        <v>484</v>
      </c>
    </row>
    <row r="4023" spans="2:7" ht="17.100000000000001" customHeight="1">
      <c r="B4023" s="240">
        <v>42363</v>
      </c>
      <c r="C4023" s="245" t="s">
        <v>4599</v>
      </c>
      <c r="D4023" s="245" t="s">
        <v>4584</v>
      </c>
      <c r="E4023" s="242" t="s">
        <v>212</v>
      </c>
      <c r="F4023" s="242" t="s">
        <v>212</v>
      </c>
      <c r="G4023" s="246" t="s">
        <v>484</v>
      </c>
    </row>
    <row r="4024" spans="2:7" ht="17.100000000000001" customHeight="1">
      <c r="B4024" s="240">
        <v>42363</v>
      </c>
      <c r="C4024" s="245" t="s">
        <v>4600</v>
      </c>
      <c r="D4024" s="245" t="s">
        <v>4584</v>
      </c>
      <c r="E4024" s="242" t="s">
        <v>212</v>
      </c>
      <c r="F4024" s="242" t="s">
        <v>212</v>
      </c>
      <c r="G4024" s="246" t="s">
        <v>484</v>
      </c>
    </row>
    <row r="4025" spans="2:7" ht="17.100000000000001" customHeight="1">
      <c r="B4025" s="240">
        <v>42363</v>
      </c>
      <c r="C4025" s="245" t="s">
        <v>4601</v>
      </c>
      <c r="D4025" s="245" t="s">
        <v>4584</v>
      </c>
      <c r="E4025" s="242" t="s">
        <v>212</v>
      </c>
      <c r="F4025" s="242" t="s">
        <v>212</v>
      </c>
      <c r="G4025" s="246" t="s">
        <v>484</v>
      </c>
    </row>
    <row r="4026" spans="2:7" ht="17.100000000000001" customHeight="1">
      <c r="B4026" s="240">
        <v>42363</v>
      </c>
      <c r="C4026" s="245" t="s">
        <v>4602</v>
      </c>
      <c r="D4026" s="245" t="s">
        <v>4584</v>
      </c>
      <c r="E4026" s="242" t="s">
        <v>212</v>
      </c>
      <c r="F4026" s="242" t="s">
        <v>212</v>
      </c>
      <c r="G4026" s="246" t="s">
        <v>484</v>
      </c>
    </row>
    <row r="4027" spans="2:7" ht="17.100000000000001" customHeight="1">
      <c r="B4027" s="240">
        <v>42363</v>
      </c>
      <c r="C4027" s="245" t="s">
        <v>4603</v>
      </c>
      <c r="D4027" s="245" t="s">
        <v>4584</v>
      </c>
      <c r="E4027" s="242" t="s">
        <v>212</v>
      </c>
      <c r="F4027" s="242" t="s">
        <v>212</v>
      </c>
      <c r="G4027" s="246" t="s">
        <v>484</v>
      </c>
    </row>
    <row r="4028" spans="2:7" ht="17.100000000000001" customHeight="1">
      <c r="B4028" s="240">
        <v>42363</v>
      </c>
      <c r="C4028" s="245" t="s">
        <v>4604</v>
      </c>
      <c r="D4028" s="245" t="s">
        <v>4584</v>
      </c>
      <c r="E4028" s="242" t="s">
        <v>212</v>
      </c>
      <c r="F4028" s="242" t="s">
        <v>212</v>
      </c>
      <c r="G4028" s="246" t="s">
        <v>484</v>
      </c>
    </row>
    <row r="4029" spans="2:7" ht="17.100000000000001" customHeight="1">
      <c r="B4029" s="240">
        <v>42363</v>
      </c>
      <c r="C4029" s="245" t="s">
        <v>4605</v>
      </c>
      <c r="D4029" s="245" t="s">
        <v>4584</v>
      </c>
      <c r="E4029" s="242" t="s">
        <v>212</v>
      </c>
      <c r="F4029" s="242"/>
      <c r="G4029" s="246" t="s">
        <v>3587</v>
      </c>
    </row>
    <row r="4030" spans="2:7" ht="17.100000000000001" customHeight="1">
      <c r="B4030" s="240">
        <v>42363</v>
      </c>
      <c r="C4030" s="245" t="s">
        <v>4606</v>
      </c>
      <c r="D4030" s="245" t="s">
        <v>4482</v>
      </c>
      <c r="E4030" s="242" t="s">
        <v>212</v>
      </c>
      <c r="F4030" s="242" t="s">
        <v>212</v>
      </c>
      <c r="G4030" s="246" t="s">
        <v>397</v>
      </c>
    </row>
    <row r="4031" spans="2:7" ht="17.100000000000001" customHeight="1">
      <c r="B4031" s="240">
        <v>42363</v>
      </c>
      <c r="C4031" s="245" t="s">
        <v>4607</v>
      </c>
      <c r="D4031" s="245" t="s">
        <v>4482</v>
      </c>
      <c r="E4031" s="242" t="s">
        <v>212</v>
      </c>
      <c r="F4031" s="242" t="s">
        <v>212</v>
      </c>
      <c r="G4031" s="246" t="s">
        <v>397</v>
      </c>
    </row>
    <row r="4032" spans="2:7" ht="17.100000000000001" customHeight="1">
      <c r="B4032" s="240">
        <v>42363</v>
      </c>
      <c r="C4032" s="245" t="s">
        <v>4608</v>
      </c>
      <c r="D4032" s="245" t="s">
        <v>4482</v>
      </c>
      <c r="E4032" s="242" t="s">
        <v>212</v>
      </c>
      <c r="F4032" s="242" t="s">
        <v>212</v>
      </c>
      <c r="G4032" s="246" t="s">
        <v>397</v>
      </c>
    </row>
    <row r="4033" spans="2:7" ht="17.100000000000001" customHeight="1">
      <c r="B4033" s="240">
        <v>42363</v>
      </c>
      <c r="C4033" s="245" t="s">
        <v>4609</v>
      </c>
      <c r="D4033" s="245" t="s">
        <v>4482</v>
      </c>
      <c r="E4033" s="242" t="s">
        <v>212</v>
      </c>
      <c r="F4033" s="242" t="s">
        <v>212</v>
      </c>
      <c r="G4033" s="246" t="s">
        <v>397</v>
      </c>
    </row>
    <row r="4034" spans="2:7" ht="17.100000000000001" customHeight="1">
      <c r="B4034" s="240">
        <v>42363</v>
      </c>
      <c r="C4034" s="245" t="s">
        <v>4610</v>
      </c>
      <c r="D4034" s="245" t="s">
        <v>4482</v>
      </c>
      <c r="E4034" s="242" t="s">
        <v>212</v>
      </c>
      <c r="F4034" s="242" t="s">
        <v>212</v>
      </c>
      <c r="G4034" s="246" t="s">
        <v>397</v>
      </c>
    </row>
    <row r="4035" spans="2:7" ht="17.100000000000001" customHeight="1">
      <c r="B4035" s="240">
        <v>42363</v>
      </c>
      <c r="C4035" s="245" t="s">
        <v>4611</v>
      </c>
      <c r="D4035" s="245" t="s">
        <v>4482</v>
      </c>
      <c r="E4035" s="242" t="s">
        <v>212</v>
      </c>
      <c r="F4035" s="242" t="s">
        <v>212</v>
      </c>
      <c r="G4035" s="246" t="s">
        <v>397</v>
      </c>
    </row>
    <row r="4036" spans="2:7" ht="17.100000000000001" customHeight="1">
      <c r="B4036" s="240">
        <v>42363</v>
      </c>
      <c r="C4036" s="245" t="s">
        <v>4612</v>
      </c>
      <c r="D4036" s="245" t="s">
        <v>4482</v>
      </c>
      <c r="E4036" s="242" t="s">
        <v>212</v>
      </c>
      <c r="F4036" s="242" t="s">
        <v>212</v>
      </c>
      <c r="G4036" s="246" t="s">
        <v>397</v>
      </c>
    </row>
    <row r="4037" spans="2:7" ht="17.100000000000001" customHeight="1">
      <c r="B4037" s="240">
        <v>42363</v>
      </c>
      <c r="C4037" s="245" t="s">
        <v>4613</v>
      </c>
      <c r="D4037" s="245" t="s">
        <v>4482</v>
      </c>
      <c r="E4037" s="242" t="s">
        <v>212</v>
      </c>
      <c r="F4037" s="242" t="s">
        <v>212</v>
      </c>
      <c r="G4037" s="246" t="s">
        <v>397</v>
      </c>
    </row>
    <row r="4038" spans="2:7" ht="17.100000000000001" customHeight="1">
      <c r="B4038" s="240">
        <v>42363</v>
      </c>
      <c r="C4038" s="245" t="s">
        <v>4614</v>
      </c>
      <c r="D4038" s="245" t="s">
        <v>4482</v>
      </c>
      <c r="E4038" s="242" t="s">
        <v>212</v>
      </c>
      <c r="F4038" s="242" t="s">
        <v>212</v>
      </c>
      <c r="G4038" s="246" t="s">
        <v>397</v>
      </c>
    </row>
    <row r="4039" spans="2:7" ht="17.100000000000001" customHeight="1">
      <c r="B4039" s="240">
        <v>42363</v>
      </c>
      <c r="C4039" s="245" t="s">
        <v>4615</v>
      </c>
      <c r="D4039" s="245" t="s">
        <v>4482</v>
      </c>
      <c r="E4039" s="242" t="s">
        <v>212</v>
      </c>
      <c r="F4039" s="242" t="s">
        <v>212</v>
      </c>
      <c r="G4039" s="246" t="s">
        <v>397</v>
      </c>
    </row>
    <row r="4040" spans="2:7" ht="17.100000000000001" customHeight="1">
      <c r="B4040" s="240">
        <v>42363</v>
      </c>
      <c r="C4040" s="245" t="s">
        <v>4616</v>
      </c>
      <c r="D4040" s="245" t="s">
        <v>4482</v>
      </c>
      <c r="E4040" s="242" t="s">
        <v>212</v>
      </c>
      <c r="F4040" s="242" t="s">
        <v>212</v>
      </c>
      <c r="G4040" s="246" t="s">
        <v>397</v>
      </c>
    </row>
    <row r="4041" spans="2:7" ht="17.100000000000001" customHeight="1">
      <c r="B4041" s="240">
        <v>42363</v>
      </c>
      <c r="C4041" s="245" t="s">
        <v>4617</v>
      </c>
      <c r="D4041" s="245" t="s">
        <v>4482</v>
      </c>
      <c r="E4041" s="242" t="s">
        <v>212</v>
      </c>
      <c r="F4041" s="242" t="s">
        <v>212</v>
      </c>
      <c r="G4041" s="246" t="s">
        <v>397</v>
      </c>
    </row>
    <row r="4042" spans="2:7" ht="17.100000000000001" customHeight="1">
      <c r="B4042" s="240">
        <v>42363</v>
      </c>
      <c r="C4042" s="245" t="s">
        <v>4618</v>
      </c>
      <c r="D4042" s="245" t="s">
        <v>4482</v>
      </c>
      <c r="E4042" s="242" t="s">
        <v>212</v>
      </c>
      <c r="F4042" s="242" t="s">
        <v>212</v>
      </c>
      <c r="G4042" s="246" t="s">
        <v>484</v>
      </c>
    </row>
    <row r="4043" spans="2:7" ht="17.100000000000001" customHeight="1">
      <c r="B4043" s="240">
        <v>42363</v>
      </c>
      <c r="C4043" s="245" t="s">
        <v>4619</v>
      </c>
      <c r="D4043" s="245" t="s">
        <v>4482</v>
      </c>
      <c r="E4043" s="242" t="s">
        <v>212</v>
      </c>
      <c r="F4043" s="242" t="s">
        <v>212</v>
      </c>
      <c r="G4043" s="246" t="s">
        <v>484</v>
      </c>
    </row>
    <row r="4044" spans="2:7" ht="17.100000000000001" customHeight="1">
      <c r="B4044" s="240">
        <v>42363</v>
      </c>
      <c r="C4044" s="245" t="s">
        <v>4620</v>
      </c>
      <c r="D4044" s="245" t="s">
        <v>4482</v>
      </c>
      <c r="E4044" s="242" t="s">
        <v>212</v>
      </c>
      <c r="F4044" s="242" t="s">
        <v>212</v>
      </c>
      <c r="G4044" s="246" t="s">
        <v>484</v>
      </c>
    </row>
    <row r="4045" spans="2:7" ht="17.100000000000001" customHeight="1">
      <c r="B4045" s="240">
        <v>42363</v>
      </c>
      <c r="C4045" s="245" t="s">
        <v>4621</v>
      </c>
      <c r="D4045" s="245" t="s">
        <v>4482</v>
      </c>
      <c r="E4045" s="242" t="s">
        <v>212</v>
      </c>
      <c r="F4045" s="242" t="s">
        <v>212</v>
      </c>
      <c r="G4045" s="246" t="s">
        <v>484</v>
      </c>
    </row>
    <row r="4046" spans="2:7" ht="17.100000000000001" customHeight="1">
      <c r="B4046" s="240">
        <v>42363</v>
      </c>
      <c r="C4046" s="245" t="s">
        <v>4622</v>
      </c>
      <c r="D4046" s="245" t="s">
        <v>4482</v>
      </c>
      <c r="E4046" s="242" t="s">
        <v>212</v>
      </c>
      <c r="F4046" s="242" t="s">
        <v>212</v>
      </c>
      <c r="G4046" s="246" t="s">
        <v>484</v>
      </c>
    </row>
    <row r="4047" spans="2:7" ht="17.100000000000001" customHeight="1">
      <c r="B4047" s="240">
        <v>42363</v>
      </c>
      <c r="C4047" s="245" t="s">
        <v>4623</v>
      </c>
      <c r="D4047" s="245" t="s">
        <v>4482</v>
      </c>
      <c r="E4047" s="242" t="s">
        <v>212</v>
      </c>
      <c r="F4047" s="242" t="s">
        <v>212</v>
      </c>
      <c r="G4047" s="246" t="s">
        <v>484</v>
      </c>
    </row>
    <row r="4048" spans="2:7" ht="17.100000000000001" customHeight="1">
      <c r="B4048" s="240">
        <v>42363</v>
      </c>
      <c r="C4048" s="245" t="s">
        <v>4624</v>
      </c>
      <c r="D4048" s="245" t="s">
        <v>4482</v>
      </c>
      <c r="E4048" s="242" t="s">
        <v>212</v>
      </c>
      <c r="F4048" s="242" t="s">
        <v>212</v>
      </c>
      <c r="G4048" s="246" t="s">
        <v>484</v>
      </c>
    </row>
    <row r="4049" spans="2:7" ht="17.100000000000001" customHeight="1">
      <c r="B4049" s="240">
        <v>42363</v>
      </c>
      <c r="C4049" s="245" t="s">
        <v>4625</v>
      </c>
      <c r="D4049" s="245" t="s">
        <v>4482</v>
      </c>
      <c r="E4049" s="242" t="s">
        <v>212</v>
      </c>
      <c r="F4049" s="242" t="s">
        <v>212</v>
      </c>
      <c r="G4049" s="246" t="s">
        <v>484</v>
      </c>
    </row>
    <row r="4050" spans="2:7" ht="17.100000000000001" customHeight="1">
      <c r="B4050" s="240">
        <v>42363</v>
      </c>
      <c r="C4050" s="245" t="s">
        <v>4612</v>
      </c>
      <c r="D4050" s="245" t="s">
        <v>4482</v>
      </c>
      <c r="E4050" s="242" t="s">
        <v>212</v>
      </c>
      <c r="F4050" s="242" t="s">
        <v>212</v>
      </c>
      <c r="G4050" s="246" t="s">
        <v>484</v>
      </c>
    </row>
    <row r="4051" spans="2:7" ht="17.100000000000001" customHeight="1">
      <c r="B4051" s="240">
        <v>42363</v>
      </c>
      <c r="C4051" s="245" t="s">
        <v>4613</v>
      </c>
      <c r="D4051" s="245" t="s">
        <v>4482</v>
      </c>
      <c r="E4051" s="242" t="s">
        <v>212</v>
      </c>
      <c r="F4051" s="242" t="s">
        <v>212</v>
      </c>
      <c r="G4051" s="246" t="s">
        <v>484</v>
      </c>
    </row>
    <row r="4052" spans="2:7" ht="17.100000000000001" customHeight="1">
      <c r="B4052" s="240">
        <v>42363</v>
      </c>
      <c r="C4052" s="245" t="s">
        <v>4626</v>
      </c>
      <c r="D4052" s="245" t="s">
        <v>4482</v>
      </c>
      <c r="E4052" s="242" t="s">
        <v>212</v>
      </c>
      <c r="F4052" s="242" t="s">
        <v>212</v>
      </c>
      <c r="G4052" s="246" t="s">
        <v>484</v>
      </c>
    </row>
    <row r="4053" spans="2:7" ht="17.100000000000001" customHeight="1">
      <c r="B4053" s="240">
        <v>42363</v>
      </c>
      <c r="C4053" s="245" t="s">
        <v>4627</v>
      </c>
      <c r="D4053" s="245" t="s">
        <v>4482</v>
      </c>
      <c r="E4053" s="242" t="s">
        <v>212</v>
      </c>
      <c r="F4053" s="242" t="s">
        <v>212</v>
      </c>
      <c r="G4053" s="246" t="s">
        <v>484</v>
      </c>
    </row>
    <row r="4054" spans="2:7" ht="17.100000000000001" customHeight="1">
      <c r="B4054" s="240">
        <v>42363</v>
      </c>
      <c r="C4054" s="245" t="s">
        <v>4628</v>
      </c>
      <c r="D4054" s="245" t="s">
        <v>4482</v>
      </c>
      <c r="E4054" s="242" t="s">
        <v>212</v>
      </c>
      <c r="F4054" s="242" t="s">
        <v>212</v>
      </c>
      <c r="G4054" s="246" t="s">
        <v>484</v>
      </c>
    </row>
    <row r="4055" spans="2:7" ht="17.100000000000001" customHeight="1">
      <c r="B4055" s="240">
        <v>42363</v>
      </c>
      <c r="C4055" s="245" t="s">
        <v>4629</v>
      </c>
      <c r="D4055" s="245" t="s">
        <v>4482</v>
      </c>
      <c r="E4055" s="242" t="s">
        <v>212</v>
      </c>
      <c r="F4055" s="242" t="s">
        <v>212</v>
      </c>
      <c r="G4055" s="246" t="s">
        <v>484</v>
      </c>
    </row>
    <row r="4056" spans="2:7" ht="17.100000000000001" customHeight="1">
      <c r="B4056" s="240">
        <v>42363</v>
      </c>
      <c r="C4056" s="245" t="s">
        <v>4630</v>
      </c>
      <c r="D4056" s="245" t="s">
        <v>4482</v>
      </c>
      <c r="E4056" s="242" t="s">
        <v>212</v>
      </c>
      <c r="F4056" s="242"/>
      <c r="G4056" s="246" t="s">
        <v>3587</v>
      </c>
    </row>
    <row r="4057" spans="2:7" ht="17.100000000000001" customHeight="1">
      <c r="B4057" s="240">
        <v>42363</v>
      </c>
      <c r="C4057" s="245" t="s">
        <v>4607</v>
      </c>
      <c r="D4057" s="245" t="s">
        <v>4482</v>
      </c>
      <c r="E4057" s="242" t="s">
        <v>212</v>
      </c>
      <c r="F4057" s="242"/>
      <c r="G4057" s="246" t="s">
        <v>3587</v>
      </c>
    </row>
    <row r="4058" spans="2:7" ht="17.100000000000001" customHeight="1">
      <c r="B4058" s="240">
        <v>42363</v>
      </c>
      <c r="C4058" s="245" t="s">
        <v>4631</v>
      </c>
      <c r="D4058" s="245" t="s">
        <v>4632</v>
      </c>
      <c r="E4058" s="242" t="s">
        <v>212</v>
      </c>
      <c r="F4058" s="242" t="s">
        <v>212</v>
      </c>
      <c r="G4058" s="246" t="s">
        <v>397</v>
      </c>
    </row>
    <row r="4059" spans="2:7" ht="17.100000000000001" customHeight="1">
      <c r="B4059" s="240">
        <v>42363</v>
      </c>
      <c r="C4059" s="245" t="s">
        <v>4633</v>
      </c>
      <c r="D4059" s="245" t="s">
        <v>4632</v>
      </c>
      <c r="E4059" s="242" t="s">
        <v>212</v>
      </c>
      <c r="F4059" s="242" t="s">
        <v>212</v>
      </c>
      <c r="G4059" s="246" t="s">
        <v>397</v>
      </c>
    </row>
    <row r="4060" spans="2:7" ht="17.100000000000001" customHeight="1">
      <c r="B4060" s="240">
        <v>42363</v>
      </c>
      <c r="C4060" s="245" t="s">
        <v>4634</v>
      </c>
      <c r="D4060" s="245" t="s">
        <v>4632</v>
      </c>
      <c r="E4060" s="242" t="s">
        <v>212</v>
      </c>
      <c r="F4060" s="242"/>
      <c r="G4060" s="246" t="s">
        <v>397</v>
      </c>
    </row>
    <row r="4061" spans="2:7" ht="17.100000000000001" customHeight="1">
      <c r="B4061" s="240">
        <v>42363</v>
      </c>
      <c r="C4061" s="245" t="s">
        <v>4635</v>
      </c>
      <c r="D4061" s="245" t="s">
        <v>4636</v>
      </c>
      <c r="E4061" s="242" t="s">
        <v>212</v>
      </c>
      <c r="F4061" s="242"/>
      <c r="G4061" s="246" t="s">
        <v>397</v>
      </c>
    </row>
    <row r="4062" spans="2:7" ht="17.100000000000001" customHeight="1">
      <c r="B4062" s="240">
        <v>42363</v>
      </c>
      <c r="C4062" s="245" t="s">
        <v>4637</v>
      </c>
      <c r="D4062" s="245" t="s">
        <v>4636</v>
      </c>
      <c r="E4062" s="242" t="s">
        <v>212</v>
      </c>
      <c r="F4062" s="242" t="s">
        <v>212</v>
      </c>
      <c r="G4062" s="246" t="s">
        <v>397</v>
      </c>
    </row>
    <row r="4063" spans="2:7" ht="17.100000000000001" customHeight="1">
      <c r="B4063" s="240">
        <v>42363</v>
      </c>
      <c r="C4063" s="245" t="s">
        <v>4638</v>
      </c>
      <c r="D4063" s="245" t="s">
        <v>4632</v>
      </c>
      <c r="E4063" s="242" t="s">
        <v>212</v>
      </c>
      <c r="F4063" s="242" t="s">
        <v>212</v>
      </c>
      <c r="G4063" s="246" t="s">
        <v>397</v>
      </c>
    </row>
    <row r="4064" spans="2:7" ht="17.100000000000001" customHeight="1">
      <c r="B4064" s="240">
        <v>42363</v>
      </c>
      <c r="C4064" s="245" t="s">
        <v>4639</v>
      </c>
      <c r="D4064" s="245" t="s">
        <v>4632</v>
      </c>
      <c r="E4064" s="242" t="s">
        <v>212</v>
      </c>
      <c r="F4064" s="242"/>
      <c r="G4064" s="246" t="s">
        <v>397</v>
      </c>
    </row>
    <row r="4065" spans="2:7" ht="17.100000000000001" customHeight="1">
      <c r="B4065" s="240">
        <v>42363</v>
      </c>
      <c r="C4065" s="245" t="s">
        <v>4640</v>
      </c>
      <c r="D4065" s="245" t="s">
        <v>4632</v>
      </c>
      <c r="E4065" s="242" t="s">
        <v>212</v>
      </c>
      <c r="F4065" s="242" t="s">
        <v>212</v>
      </c>
      <c r="G4065" s="246" t="s">
        <v>397</v>
      </c>
    </row>
    <row r="4066" spans="2:7" ht="17.100000000000001" customHeight="1">
      <c r="B4066" s="240">
        <v>42363</v>
      </c>
      <c r="C4066" s="245" t="s">
        <v>4641</v>
      </c>
      <c r="D4066" s="245" t="s">
        <v>4636</v>
      </c>
      <c r="E4066" s="242" t="s">
        <v>212</v>
      </c>
      <c r="F4066" s="242" t="s">
        <v>212</v>
      </c>
      <c r="G4066" s="246" t="s">
        <v>484</v>
      </c>
    </row>
    <row r="4067" spans="2:7" ht="17.100000000000001" customHeight="1">
      <c r="B4067" s="240">
        <v>42363</v>
      </c>
      <c r="C4067" s="245" t="s">
        <v>4642</v>
      </c>
      <c r="D4067" s="245" t="s">
        <v>4632</v>
      </c>
      <c r="E4067" s="242" t="s">
        <v>212</v>
      </c>
      <c r="F4067" s="242" t="s">
        <v>212</v>
      </c>
      <c r="G4067" s="246" t="s">
        <v>484</v>
      </c>
    </row>
    <row r="4068" spans="2:7" ht="17.100000000000001" customHeight="1">
      <c r="B4068" s="240">
        <v>42363</v>
      </c>
      <c r="C4068" s="245" t="s">
        <v>4643</v>
      </c>
      <c r="D4068" s="245" t="s">
        <v>4632</v>
      </c>
      <c r="E4068" s="242" t="s">
        <v>212</v>
      </c>
      <c r="F4068" s="242" t="s">
        <v>212</v>
      </c>
      <c r="G4068" s="246" t="s">
        <v>484</v>
      </c>
    </row>
    <row r="4069" spans="2:7" ht="17.100000000000001" customHeight="1">
      <c r="B4069" s="240">
        <v>42363</v>
      </c>
      <c r="C4069" s="245" t="s">
        <v>4644</v>
      </c>
      <c r="D4069" s="245" t="s">
        <v>4632</v>
      </c>
      <c r="E4069" s="242" t="s">
        <v>212</v>
      </c>
      <c r="F4069" s="242" t="s">
        <v>212</v>
      </c>
      <c r="G4069" s="246" t="s">
        <v>484</v>
      </c>
    </row>
    <row r="4070" spans="2:7" ht="17.100000000000001" customHeight="1">
      <c r="B4070" s="240">
        <v>42363</v>
      </c>
      <c r="C4070" s="245" t="s">
        <v>4645</v>
      </c>
      <c r="D4070" s="245" t="s">
        <v>4636</v>
      </c>
      <c r="E4070" s="242" t="s">
        <v>212</v>
      </c>
      <c r="F4070" s="242" t="s">
        <v>212</v>
      </c>
      <c r="G4070" s="246" t="s">
        <v>484</v>
      </c>
    </row>
    <row r="4071" spans="2:7" ht="17.100000000000001" customHeight="1">
      <c r="B4071" s="240">
        <v>42363</v>
      </c>
      <c r="C4071" s="245" t="s">
        <v>4646</v>
      </c>
      <c r="D4071" s="245" t="s">
        <v>4632</v>
      </c>
      <c r="E4071" s="242" t="s">
        <v>212</v>
      </c>
      <c r="F4071" s="242" t="s">
        <v>212</v>
      </c>
      <c r="G4071" s="246" t="s">
        <v>484</v>
      </c>
    </row>
    <row r="4072" spans="2:7" ht="17.100000000000001" customHeight="1">
      <c r="B4072" s="240">
        <v>42363</v>
      </c>
      <c r="C4072" s="245" t="s">
        <v>4647</v>
      </c>
      <c r="D4072" s="245" t="s">
        <v>4632</v>
      </c>
      <c r="E4072" s="242" t="s">
        <v>212</v>
      </c>
      <c r="F4072" s="242" t="s">
        <v>212</v>
      </c>
      <c r="G4072" s="246" t="s">
        <v>484</v>
      </c>
    </row>
    <row r="4073" spans="2:7" ht="17.100000000000001" customHeight="1">
      <c r="B4073" s="240">
        <v>42363</v>
      </c>
      <c r="C4073" s="245" t="s">
        <v>4648</v>
      </c>
      <c r="D4073" s="245" t="s">
        <v>4632</v>
      </c>
      <c r="E4073" s="242" t="s">
        <v>212</v>
      </c>
      <c r="F4073" s="242" t="s">
        <v>212</v>
      </c>
      <c r="G4073" s="246" t="s">
        <v>484</v>
      </c>
    </row>
    <row r="4074" spans="2:7" ht="17.100000000000001" customHeight="1">
      <c r="B4074" s="240">
        <v>42363</v>
      </c>
      <c r="C4074" s="245" t="s">
        <v>4649</v>
      </c>
      <c r="D4074" s="245" t="s">
        <v>4636</v>
      </c>
      <c r="E4074" s="242" t="s">
        <v>212</v>
      </c>
      <c r="F4074" s="242" t="s">
        <v>212</v>
      </c>
      <c r="G4074" s="246" t="s">
        <v>484</v>
      </c>
    </row>
    <row r="4075" spans="2:7" ht="17.100000000000001" customHeight="1">
      <c r="B4075" s="240">
        <v>42363</v>
      </c>
      <c r="C4075" s="245" t="s">
        <v>4650</v>
      </c>
      <c r="D4075" s="245" t="s">
        <v>4636</v>
      </c>
      <c r="E4075" s="242" t="s">
        <v>212</v>
      </c>
      <c r="F4075" s="242" t="s">
        <v>212</v>
      </c>
      <c r="G4075" s="246" t="s">
        <v>484</v>
      </c>
    </row>
    <row r="4076" spans="2:7" ht="17.100000000000001" customHeight="1">
      <c r="B4076" s="240">
        <v>42363</v>
      </c>
      <c r="C4076" s="245" t="s">
        <v>4651</v>
      </c>
      <c r="D4076" s="245" t="s">
        <v>4636</v>
      </c>
      <c r="E4076" s="242" t="s">
        <v>212</v>
      </c>
      <c r="F4076" s="242" t="s">
        <v>212</v>
      </c>
      <c r="G4076" s="246" t="s">
        <v>484</v>
      </c>
    </row>
    <row r="4077" spans="2:7" ht="17.100000000000001" customHeight="1">
      <c r="B4077" s="240">
        <v>42363</v>
      </c>
      <c r="C4077" s="245" t="s">
        <v>4652</v>
      </c>
      <c r="D4077" s="245" t="s">
        <v>4632</v>
      </c>
      <c r="E4077" s="242" t="s">
        <v>212</v>
      </c>
      <c r="F4077" s="242" t="s">
        <v>212</v>
      </c>
      <c r="G4077" s="246" t="s">
        <v>484</v>
      </c>
    </row>
    <row r="4078" spans="2:7" ht="17.100000000000001" customHeight="1">
      <c r="B4078" s="240">
        <v>42363</v>
      </c>
      <c r="C4078" s="245" t="s">
        <v>4653</v>
      </c>
      <c r="D4078" s="245" t="s">
        <v>4632</v>
      </c>
      <c r="E4078" s="242" t="s">
        <v>212</v>
      </c>
      <c r="F4078" s="242" t="s">
        <v>212</v>
      </c>
      <c r="G4078" s="246" t="s">
        <v>484</v>
      </c>
    </row>
    <row r="4079" spans="2:7" ht="17.100000000000001" customHeight="1">
      <c r="B4079" s="240">
        <v>42363</v>
      </c>
      <c r="C4079" s="245" t="s">
        <v>4654</v>
      </c>
      <c r="D4079" s="245" t="s">
        <v>4636</v>
      </c>
      <c r="E4079" s="242" t="s">
        <v>212</v>
      </c>
      <c r="F4079" s="242" t="s">
        <v>212</v>
      </c>
      <c r="G4079" s="246" t="s">
        <v>484</v>
      </c>
    </row>
    <row r="4080" spans="2:7" ht="17.100000000000001" customHeight="1">
      <c r="B4080" s="240">
        <v>42363</v>
      </c>
      <c r="C4080" s="245" t="s">
        <v>4655</v>
      </c>
      <c r="D4080" s="245" t="s">
        <v>4632</v>
      </c>
      <c r="E4080" s="242" t="s">
        <v>212</v>
      </c>
      <c r="F4080" s="242" t="s">
        <v>212</v>
      </c>
      <c r="G4080" s="246" t="s">
        <v>484</v>
      </c>
    </row>
    <row r="4081" spans="2:7" ht="17.100000000000001" customHeight="1">
      <c r="B4081" s="240">
        <v>42363</v>
      </c>
      <c r="C4081" s="245" t="s">
        <v>4656</v>
      </c>
      <c r="D4081" s="245" t="s">
        <v>4632</v>
      </c>
      <c r="E4081" s="242" t="s">
        <v>212</v>
      </c>
      <c r="F4081" s="242" t="s">
        <v>212</v>
      </c>
      <c r="G4081" s="246" t="s">
        <v>484</v>
      </c>
    </row>
    <row r="4082" spans="2:7" ht="17.100000000000001" customHeight="1">
      <c r="B4082" s="240">
        <v>42363</v>
      </c>
      <c r="C4082" s="245" t="s">
        <v>4657</v>
      </c>
      <c r="D4082" s="245" t="s">
        <v>4632</v>
      </c>
      <c r="E4082" s="242" t="s">
        <v>212</v>
      </c>
      <c r="F4082" s="242" t="s">
        <v>212</v>
      </c>
      <c r="G4082" s="246" t="s">
        <v>484</v>
      </c>
    </row>
    <row r="4083" spans="2:7" ht="17.100000000000001" customHeight="1">
      <c r="B4083" s="240">
        <v>42363</v>
      </c>
      <c r="C4083" s="245" t="s">
        <v>4658</v>
      </c>
      <c r="D4083" s="245" t="s">
        <v>4632</v>
      </c>
      <c r="E4083" s="242" t="s">
        <v>212</v>
      </c>
      <c r="F4083" s="242" t="s">
        <v>212</v>
      </c>
      <c r="G4083" s="246" t="s">
        <v>484</v>
      </c>
    </row>
    <row r="4084" spans="2:7" ht="17.100000000000001" customHeight="1">
      <c r="B4084" s="240">
        <v>42363</v>
      </c>
      <c r="C4084" s="245" t="s">
        <v>4659</v>
      </c>
      <c r="D4084" s="245" t="s">
        <v>4632</v>
      </c>
      <c r="E4084" s="242" t="s">
        <v>212</v>
      </c>
      <c r="F4084" s="242" t="s">
        <v>212</v>
      </c>
      <c r="G4084" s="246" t="s">
        <v>484</v>
      </c>
    </row>
    <row r="4085" spans="2:7" ht="17.100000000000001" customHeight="1">
      <c r="B4085" s="240">
        <v>42363</v>
      </c>
      <c r="C4085" s="245" t="s">
        <v>4660</v>
      </c>
      <c r="D4085" s="245" t="s">
        <v>4636</v>
      </c>
      <c r="E4085" s="242" t="s">
        <v>212</v>
      </c>
      <c r="F4085" s="242" t="s">
        <v>212</v>
      </c>
      <c r="G4085" s="246" t="s">
        <v>484</v>
      </c>
    </row>
    <row r="4086" spans="2:7" ht="17.100000000000001" customHeight="1">
      <c r="B4086" s="240">
        <v>42363</v>
      </c>
      <c r="C4086" s="245" t="s">
        <v>4661</v>
      </c>
      <c r="D4086" s="245" t="s">
        <v>4636</v>
      </c>
      <c r="E4086" s="242" t="s">
        <v>212</v>
      </c>
      <c r="F4086" s="242"/>
      <c r="G4086" s="246" t="s">
        <v>3587</v>
      </c>
    </row>
    <row r="4087" spans="2:7" ht="17.100000000000001" customHeight="1">
      <c r="B4087" s="240">
        <v>42363</v>
      </c>
      <c r="C4087" s="245" t="s">
        <v>4662</v>
      </c>
      <c r="D4087" s="245" t="s">
        <v>4663</v>
      </c>
      <c r="E4087" s="242" t="s">
        <v>212</v>
      </c>
      <c r="F4087" s="242" t="s">
        <v>212</v>
      </c>
      <c r="G4087" s="246" t="s">
        <v>397</v>
      </c>
    </row>
    <row r="4088" spans="2:7" ht="17.100000000000001" customHeight="1">
      <c r="B4088" s="240">
        <v>42363</v>
      </c>
      <c r="C4088" s="245" t="s">
        <v>4664</v>
      </c>
      <c r="D4088" s="245" t="s">
        <v>4663</v>
      </c>
      <c r="E4088" s="242" t="s">
        <v>212</v>
      </c>
      <c r="F4088" s="242"/>
      <c r="G4088" s="246" t="s">
        <v>397</v>
      </c>
    </row>
    <row r="4089" spans="2:7" ht="17.100000000000001" customHeight="1">
      <c r="B4089" s="240">
        <v>42363</v>
      </c>
      <c r="C4089" s="245" t="s">
        <v>4665</v>
      </c>
      <c r="D4089" s="245" t="s">
        <v>4663</v>
      </c>
      <c r="E4089" s="242" t="s">
        <v>212</v>
      </c>
      <c r="F4089" s="242" t="s">
        <v>212</v>
      </c>
      <c r="G4089" s="246" t="s">
        <v>397</v>
      </c>
    </row>
    <row r="4090" spans="2:7" ht="17.100000000000001" customHeight="1">
      <c r="B4090" s="240">
        <v>42363</v>
      </c>
      <c r="C4090" s="245" t="s">
        <v>4666</v>
      </c>
      <c r="D4090" s="245" t="s">
        <v>4663</v>
      </c>
      <c r="E4090" s="242" t="s">
        <v>212</v>
      </c>
      <c r="F4090" s="242" t="s">
        <v>212</v>
      </c>
      <c r="G4090" s="246" t="s">
        <v>397</v>
      </c>
    </row>
    <row r="4091" spans="2:7" ht="17.100000000000001" customHeight="1">
      <c r="B4091" s="240">
        <v>42363</v>
      </c>
      <c r="C4091" s="245" t="s">
        <v>4667</v>
      </c>
      <c r="D4091" s="245" t="s">
        <v>4663</v>
      </c>
      <c r="E4091" s="242" t="s">
        <v>212</v>
      </c>
      <c r="F4091" s="242" t="s">
        <v>212</v>
      </c>
      <c r="G4091" s="246" t="s">
        <v>397</v>
      </c>
    </row>
    <row r="4092" spans="2:7" ht="17.100000000000001" customHeight="1">
      <c r="B4092" s="240">
        <v>42363</v>
      </c>
      <c r="C4092" s="245" t="s">
        <v>4668</v>
      </c>
      <c r="D4092" s="245" t="s">
        <v>4663</v>
      </c>
      <c r="E4092" s="242" t="s">
        <v>212</v>
      </c>
      <c r="F4092" s="242"/>
      <c r="G4092" s="246" t="s">
        <v>397</v>
      </c>
    </row>
    <row r="4093" spans="2:7" ht="17.100000000000001" customHeight="1">
      <c r="B4093" s="240">
        <v>42363</v>
      </c>
      <c r="C4093" s="245" t="s">
        <v>4669</v>
      </c>
      <c r="D4093" s="245" t="s">
        <v>4663</v>
      </c>
      <c r="E4093" s="242" t="s">
        <v>212</v>
      </c>
      <c r="F4093" s="242" t="s">
        <v>212</v>
      </c>
      <c r="G4093" s="246" t="s">
        <v>397</v>
      </c>
    </row>
    <row r="4094" spans="2:7" ht="17.100000000000001" customHeight="1">
      <c r="B4094" s="240">
        <v>42363</v>
      </c>
      <c r="C4094" s="245" t="s">
        <v>4670</v>
      </c>
      <c r="D4094" s="245" t="s">
        <v>4663</v>
      </c>
      <c r="E4094" s="242" t="s">
        <v>212</v>
      </c>
      <c r="F4094" s="242" t="s">
        <v>212</v>
      </c>
      <c r="G4094" s="246" t="s">
        <v>484</v>
      </c>
    </row>
    <row r="4095" spans="2:7" ht="17.100000000000001" customHeight="1">
      <c r="B4095" s="240">
        <v>42363</v>
      </c>
      <c r="C4095" s="245" t="s">
        <v>4671</v>
      </c>
      <c r="D4095" s="245" t="s">
        <v>4663</v>
      </c>
      <c r="E4095" s="242" t="s">
        <v>212</v>
      </c>
      <c r="F4095" s="242" t="s">
        <v>212</v>
      </c>
      <c r="G4095" s="246" t="s">
        <v>484</v>
      </c>
    </row>
    <row r="4096" spans="2:7" ht="17.100000000000001" customHeight="1">
      <c r="B4096" s="240">
        <v>42363</v>
      </c>
      <c r="C4096" s="245" t="s">
        <v>4672</v>
      </c>
      <c r="D4096" s="245" t="s">
        <v>4663</v>
      </c>
      <c r="E4096" s="242" t="s">
        <v>212</v>
      </c>
      <c r="F4096" s="242" t="s">
        <v>212</v>
      </c>
      <c r="G4096" s="246" t="s">
        <v>484</v>
      </c>
    </row>
    <row r="4097" spans="2:7" ht="17.100000000000001" customHeight="1">
      <c r="B4097" s="240">
        <v>42363</v>
      </c>
      <c r="C4097" s="245" t="s">
        <v>4673</v>
      </c>
      <c r="D4097" s="245" t="s">
        <v>4663</v>
      </c>
      <c r="E4097" s="242" t="s">
        <v>212</v>
      </c>
      <c r="F4097" s="242" t="s">
        <v>212</v>
      </c>
      <c r="G4097" s="246" t="s">
        <v>484</v>
      </c>
    </row>
    <row r="4098" spans="2:7" ht="17.100000000000001" customHeight="1">
      <c r="B4098" s="240">
        <v>42363</v>
      </c>
      <c r="C4098" s="245" t="s">
        <v>4668</v>
      </c>
      <c r="D4098" s="245" t="s">
        <v>4663</v>
      </c>
      <c r="E4098" s="242" t="s">
        <v>212</v>
      </c>
      <c r="F4098" s="242" t="s">
        <v>212</v>
      </c>
      <c r="G4098" s="246" t="s">
        <v>484</v>
      </c>
    </row>
    <row r="4099" spans="2:7" ht="17.100000000000001" customHeight="1">
      <c r="B4099" s="240">
        <v>42363</v>
      </c>
      <c r="C4099" s="245" t="s">
        <v>4674</v>
      </c>
      <c r="D4099" s="245" t="s">
        <v>4663</v>
      </c>
      <c r="E4099" s="242" t="s">
        <v>212</v>
      </c>
      <c r="F4099" s="242" t="s">
        <v>212</v>
      </c>
      <c r="G4099" s="246" t="s">
        <v>484</v>
      </c>
    </row>
    <row r="4100" spans="2:7" ht="17.100000000000001" customHeight="1">
      <c r="B4100" s="240">
        <v>42363</v>
      </c>
      <c r="C4100" s="245" t="s">
        <v>4675</v>
      </c>
      <c r="D4100" s="245" t="s">
        <v>4663</v>
      </c>
      <c r="E4100" s="242" t="s">
        <v>212</v>
      </c>
      <c r="F4100" s="242" t="s">
        <v>212</v>
      </c>
      <c r="G4100" s="246" t="s">
        <v>484</v>
      </c>
    </row>
    <row r="4101" spans="2:7" ht="17.100000000000001" customHeight="1">
      <c r="B4101" s="240">
        <v>42363</v>
      </c>
      <c r="C4101" s="245" t="s">
        <v>4676</v>
      </c>
      <c r="D4101" s="245" t="s">
        <v>4663</v>
      </c>
      <c r="E4101" s="242" t="s">
        <v>212</v>
      </c>
      <c r="F4101" s="242" t="s">
        <v>212</v>
      </c>
      <c r="G4101" s="246" t="s">
        <v>484</v>
      </c>
    </row>
    <row r="4102" spans="2:7" ht="17.100000000000001" customHeight="1">
      <c r="B4102" s="240">
        <v>42363</v>
      </c>
      <c r="C4102" s="245" t="s">
        <v>4677</v>
      </c>
      <c r="D4102" s="245" t="s">
        <v>4663</v>
      </c>
      <c r="E4102" s="242" t="s">
        <v>212</v>
      </c>
      <c r="F4102" s="242" t="s">
        <v>212</v>
      </c>
      <c r="G4102" s="246" t="s">
        <v>484</v>
      </c>
    </row>
    <row r="4103" spans="2:7" ht="17.100000000000001" customHeight="1">
      <c r="B4103" s="240">
        <v>42363</v>
      </c>
      <c r="C4103" s="245" t="s">
        <v>4678</v>
      </c>
      <c r="D4103" s="245" t="s">
        <v>4663</v>
      </c>
      <c r="E4103" s="242" t="s">
        <v>212</v>
      </c>
      <c r="F4103" s="242" t="s">
        <v>212</v>
      </c>
      <c r="G4103" s="246" t="s">
        <v>484</v>
      </c>
    </row>
    <row r="4104" spans="2:7" ht="17.100000000000001" customHeight="1">
      <c r="B4104" s="240">
        <v>42363</v>
      </c>
      <c r="C4104" s="245" t="s">
        <v>4679</v>
      </c>
      <c r="D4104" s="245" t="s">
        <v>4663</v>
      </c>
      <c r="E4104" s="242" t="s">
        <v>212</v>
      </c>
      <c r="F4104" s="242" t="s">
        <v>212</v>
      </c>
      <c r="G4104" s="246" t="s">
        <v>484</v>
      </c>
    </row>
    <row r="4105" spans="2:7" ht="17.100000000000001" customHeight="1">
      <c r="B4105" s="240">
        <v>42363</v>
      </c>
      <c r="C4105" s="245" t="s">
        <v>4680</v>
      </c>
      <c r="D4105" s="245" t="s">
        <v>4663</v>
      </c>
      <c r="E4105" s="242" t="s">
        <v>212</v>
      </c>
      <c r="F4105" s="242" t="s">
        <v>212</v>
      </c>
      <c r="G4105" s="246" t="s">
        <v>484</v>
      </c>
    </row>
    <row r="4106" spans="2:7" ht="17.100000000000001" customHeight="1">
      <c r="B4106" s="240">
        <v>42363</v>
      </c>
      <c r="C4106" s="245" t="s">
        <v>4681</v>
      </c>
      <c r="D4106" s="245" t="s">
        <v>4663</v>
      </c>
      <c r="E4106" s="242" t="s">
        <v>212</v>
      </c>
      <c r="F4106" s="242" t="s">
        <v>212</v>
      </c>
      <c r="G4106" s="246" t="s">
        <v>484</v>
      </c>
    </row>
    <row r="4107" spans="2:7" ht="17.100000000000001" customHeight="1">
      <c r="B4107" s="240">
        <v>42363</v>
      </c>
      <c r="C4107" s="245" t="s">
        <v>4682</v>
      </c>
      <c r="D4107" s="245" t="s">
        <v>4663</v>
      </c>
      <c r="E4107" s="242" t="s">
        <v>212</v>
      </c>
      <c r="F4107" s="242" t="s">
        <v>212</v>
      </c>
      <c r="G4107" s="246" t="s">
        <v>484</v>
      </c>
    </row>
    <row r="4108" spans="2:7" ht="17.100000000000001" customHeight="1">
      <c r="B4108" s="240">
        <v>42363</v>
      </c>
      <c r="C4108" s="245" t="s">
        <v>4683</v>
      </c>
      <c r="D4108" s="245" t="s">
        <v>4663</v>
      </c>
      <c r="E4108" s="242" t="s">
        <v>212</v>
      </c>
      <c r="F4108" s="242" t="s">
        <v>212</v>
      </c>
      <c r="G4108" s="246" t="s">
        <v>484</v>
      </c>
    </row>
    <row r="4109" spans="2:7" ht="17.100000000000001" customHeight="1">
      <c r="B4109" s="240">
        <v>42363</v>
      </c>
      <c r="C4109" s="245" t="s">
        <v>4662</v>
      </c>
      <c r="D4109" s="245" t="s">
        <v>4663</v>
      </c>
      <c r="E4109" s="242" t="s">
        <v>212</v>
      </c>
      <c r="F4109" s="242" t="s">
        <v>212</v>
      </c>
      <c r="G4109" s="246" t="s">
        <v>484</v>
      </c>
    </row>
    <row r="4110" spans="2:7" ht="17.100000000000001" customHeight="1">
      <c r="B4110" s="240">
        <v>42363</v>
      </c>
      <c r="C4110" s="245" t="s">
        <v>4665</v>
      </c>
      <c r="D4110" s="245" t="s">
        <v>4663</v>
      </c>
      <c r="E4110" s="242" t="s">
        <v>212</v>
      </c>
      <c r="F4110" s="242" t="s">
        <v>212</v>
      </c>
      <c r="G4110" s="246" t="s">
        <v>484</v>
      </c>
    </row>
    <row r="4111" spans="2:7" ht="17.100000000000001" customHeight="1">
      <c r="B4111" s="240">
        <v>42363</v>
      </c>
      <c r="C4111" s="245" t="s">
        <v>4684</v>
      </c>
      <c r="D4111" s="245" t="s">
        <v>4663</v>
      </c>
      <c r="E4111" s="242" t="s">
        <v>212</v>
      </c>
      <c r="F4111" s="242" t="s">
        <v>212</v>
      </c>
      <c r="G4111" s="246" t="s">
        <v>484</v>
      </c>
    </row>
    <row r="4112" spans="2:7" ht="17.100000000000001" customHeight="1">
      <c r="B4112" s="240">
        <v>42363</v>
      </c>
      <c r="C4112" s="245" t="s">
        <v>4685</v>
      </c>
      <c r="D4112" s="245" t="s">
        <v>4663</v>
      </c>
      <c r="E4112" s="242" t="s">
        <v>212</v>
      </c>
      <c r="F4112" s="242" t="s">
        <v>212</v>
      </c>
      <c r="G4112" s="246" t="s">
        <v>484</v>
      </c>
    </row>
    <row r="4113" spans="2:7" ht="17.100000000000001" customHeight="1">
      <c r="B4113" s="240">
        <v>42363</v>
      </c>
      <c r="C4113" s="245" t="s">
        <v>4686</v>
      </c>
      <c r="D4113" s="245" t="s">
        <v>4663</v>
      </c>
      <c r="E4113" s="242" t="s">
        <v>212</v>
      </c>
      <c r="F4113" s="242" t="s">
        <v>212</v>
      </c>
      <c r="G4113" s="246" t="s">
        <v>484</v>
      </c>
    </row>
    <row r="4114" spans="2:7" ht="17.100000000000001" customHeight="1">
      <c r="B4114" s="240">
        <v>42363</v>
      </c>
      <c r="C4114" s="245" t="s">
        <v>4687</v>
      </c>
      <c r="D4114" s="245" t="s">
        <v>4663</v>
      </c>
      <c r="E4114" s="242" t="s">
        <v>212</v>
      </c>
      <c r="F4114" s="242" t="s">
        <v>212</v>
      </c>
      <c r="G4114" s="246" t="s">
        <v>484</v>
      </c>
    </row>
    <row r="4115" spans="2:7" ht="17.100000000000001" customHeight="1">
      <c r="B4115" s="240">
        <v>42363</v>
      </c>
      <c r="C4115" s="245" t="s">
        <v>4688</v>
      </c>
      <c r="D4115" s="245" t="s">
        <v>4663</v>
      </c>
      <c r="E4115" s="242" t="s">
        <v>212</v>
      </c>
      <c r="F4115" s="242" t="s">
        <v>212</v>
      </c>
      <c r="G4115" s="246" t="s">
        <v>484</v>
      </c>
    </row>
    <row r="4116" spans="2:7" ht="17.100000000000001" customHeight="1">
      <c r="B4116" s="240">
        <v>42363</v>
      </c>
      <c r="C4116" s="245" t="s">
        <v>4689</v>
      </c>
      <c r="D4116" s="245" t="s">
        <v>4663</v>
      </c>
      <c r="E4116" s="242" t="s">
        <v>212</v>
      </c>
      <c r="F4116" s="242" t="s">
        <v>212</v>
      </c>
      <c r="G4116" s="246" t="s">
        <v>484</v>
      </c>
    </row>
    <row r="4117" spans="2:7" ht="17.100000000000001" customHeight="1">
      <c r="B4117" s="240">
        <v>42363</v>
      </c>
      <c r="C4117" s="245" t="s">
        <v>4690</v>
      </c>
      <c r="D4117" s="245" t="s">
        <v>4663</v>
      </c>
      <c r="E4117" s="242" t="s">
        <v>212</v>
      </c>
      <c r="F4117" s="242" t="s">
        <v>212</v>
      </c>
      <c r="G4117" s="246" t="s">
        <v>484</v>
      </c>
    </row>
    <row r="4118" spans="2:7" ht="17.100000000000001" customHeight="1">
      <c r="B4118" s="240">
        <v>42363</v>
      </c>
      <c r="C4118" s="245" t="s">
        <v>4691</v>
      </c>
      <c r="D4118" s="245" t="s">
        <v>4663</v>
      </c>
      <c r="E4118" s="242" t="s">
        <v>212</v>
      </c>
      <c r="F4118" s="242" t="s">
        <v>212</v>
      </c>
      <c r="G4118" s="246" t="s">
        <v>484</v>
      </c>
    </row>
    <row r="4119" spans="2:7" ht="17.100000000000001" customHeight="1">
      <c r="B4119" s="240">
        <v>42363</v>
      </c>
      <c r="C4119" s="245" t="s">
        <v>4692</v>
      </c>
      <c r="D4119" s="245" t="s">
        <v>4663</v>
      </c>
      <c r="E4119" s="242" t="s">
        <v>212</v>
      </c>
      <c r="F4119" s="242" t="s">
        <v>212</v>
      </c>
      <c r="G4119" s="246" t="s">
        <v>484</v>
      </c>
    </row>
    <row r="4120" spans="2:7" ht="17.100000000000001" customHeight="1">
      <c r="B4120" s="240">
        <v>42363</v>
      </c>
      <c r="C4120" s="245" t="s">
        <v>4693</v>
      </c>
      <c r="D4120" s="245" t="s">
        <v>4663</v>
      </c>
      <c r="E4120" s="242" t="s">
        <v>212</v>
      </c>
      <c r="F4120" s="242" t="s">
        <v>212</v>
      </c>
      <c r="G4120" s="246" t="s">
        <v>484</v>
      </c>
    </row>
    <row r="4121" spans="2:7" ht="17.100000000000001" customHeight="1">
      <c r="B4121" s="240">
        <v>42363</v>
      </c>
      <c r="C4121" s="245" t="s">
        <v>4694</v>
      </c>
      <c r="D4121" s="245" t="s">
        <v>4663</v>
      </c>
      <c r="E4121" s="242" t="s">
        <v>212</v>
      </c>
      <c r="F4121" s="242" t="s">
        <v>212</v>
      </c>
      <c r="G4121" s="246" t="s">
        <v>484</v>
      </c>
    </row>
    <row r="4122" spans="2:7" ht="17.100000000000001" customHeight="1">
      <c r="B4122" s="240">
        <v>42363</v>
      </c>
      <c r="C4122" s="245" t="s">
        <v>4695</v>
      </c>
      <c r="D4122" s="245" t="s">
        <v>4663</v>
      </c>
      <c r="E4122" s="242" t="s">
        <v>212</v>
      </c>
      <c r="F4122" s="242" t="s">
        <v>212</v>
      </c>
      <c r="G4122" s="246" t="s">
        <v>484</v>
      </c>
    </row>
    <row r="4123" spans="2:7" ht="17.100000000000001" customHeight="1">
      <c r="B4123" s="240">
        <v>42363</v>
      </c>
      <c r="C4123" s="245" t="s">
        <v>4696</v>
      </c>
      <c r="D4123" s="245" t="s">
        <v>4663</v>
      </c>
      <c r="E4123" s="242" t="s">
        <v>212</v>
      </c>
      <c r="F4123" s="242" t="s">
        <v>212</v>
      </c>
      <c r="G4123" s="246" t="s">
        <v>484</v>
      </c>
    </row>
    <row r="4124" spans="2:7" ht="17.100000000000001" customHeight="1">
      <c r="B4124" s="240">
        <v>42363</v>
      </c>
      <c r="C4124" s="245" t="s">
        <v>4697</v>
      </c>
      <c r="D4124" s="245" t="s">
        <v>4663</v>
      </c>
      <c r="E4124" s="242" t="s">
        <v>212</v>
      </c>
      <c r="F4124" s="242" t="s">
        <v>212</v>
      </c>
      <c r="G4124" s="246" t="s">
        <v>484</v>
      </c>
    </row>
    <row r="4125" spans="2:7" ht="17.100000000000001" customHeight="1">
      <c r="B4125" s="240">
        <v>42363</v>
      </c>
      <c r="C4125" s="245" t="s">
        <v>4698</v>
      </c>
      <c r="D4125" s="245" t="s">
        <v>4663</v>
      </c>
      <c r="E4125" s="242" t="s">
        <v>212</v>
      </c>
      <c r="F4125" s="242"/>
      <c r="G4125" s="246" t="s">
        <v>3587</v>
      </c>
    </row>
    <row r="4126" spans="2:7" ht="17.100000000000001" customHeight="1">
      <c r="B4126" s="240">
        <v>42363</v>
      </c>
      <c r="C4126" s="245" t="s">
        <v>4699</v>
      </c>
      <c r="D4126" s="245" t="s">
        <v>4663</v>
      </c>
      <c r="E4126" s="242" t="s">
        <v>212</v>
      </c>
      <c r="F4126" s="242"/>
      <c r="G4126" s="246" t="s">
        <v>3587</v>
      </c>
    </row>
    <row r="4127" spans="2:7" ht="17.100000000000001" customHeight="1">
      <c r="B4127" s="240">
        <v>42363</v>
      </c>
      <c r="C4127" s="245" t="s">
        <v>4700</v>
      </c>
      <c r="D4127" s="245" t="s">
        <v>4663</v>
      </c>
      <c r="E4127" s="242" t="s">
        <v>212</v>
      </c>
      <c r="F4127" s="242"/>
      <c r="G4127" s="246" t="s">
        <v>3587</v>
      </c>
    </row>
    <row r="4128" spans="2:7" ht="17.100000000000001" customHeight="1">
      <c r="B4128" s="240">
        <v>42363</v>
      </c>
      <c r="C4128" s="245" t="s">
        <v>447</v>
      </c>
      <c r="D4128" s="245" t="s">
        <v>4504</v>
      </c>
      <c r="E4128" s="242" t="s">
        <v>212</v>
      </c>
      <c r="F4128" s="242" t="s">
        <v>212</v>
      </c>
      <c r="G4128" s="246" t="s">
        <v>397</v>
      </c>
    </row>
    <row r="4129" spans="2:7" ht="17.100000000000001" customHeight="1">
      <c r="B4129" s="240">
        <v>42363</v>
      </c>
      <c r="C4129" s="245" t="s">
        <v>4701</v>
      </c>
      <c r="D4129" s="245" t="s">
        <v>4504</v>
      </c>
      <c r="E4129" s="242" t="s">
        <v>212</v>
      </c>
      <c r="F4129" s="242"/>
      <c r="G4129" s="246" t="s">
        <v>397</v>
      </c>
    </row>
    <row r="4130" spans="2:7" ht="17.100000000000001" customHeight="1">
      <c r="B4130" s="240">
        <v>42363</v>
      </c>
      <c r="C4130" s="245" t="s">
        <v>4702</v>
      </c>
      <c r="D4130" s="245" t="s">
        <v>4504</v>
      </c>
      <c r="E4130" s="242" t="s">
        <v>212</v>
      </c>
      <c r="F4130" s="242" t="s">
        <v>212</v>
      </c>
      <c r="G4130" s="246" t="s">
        <v>397</v>
      </c>
    </row>
    <row r="4131" spans="2:7" ht="17.100000000000001" customHeight="1">
      <c r="B4131" s="240">
        <v>42363</v>
      </c>
      <c r="C4131" s="245" t="s">
        <v>4703</v>
      </c>
      <c r="D4131" s="245" t="s">
        <v>4504</v>
      </c>
      <c r="E4131" s="242" t="s">
        <v>212</v>
      </c>
      <c r="F4131" s="242" t="s">
        <v>212</v>
      </c>
      <c r="G4131" s="246" t="s">
        <v>397</v>
      </c>
    </row>
    <row r="4132" spans="2:7" ht="17.100000000000001" customHeight="1">
      <c r="B4132" s="240">
        <v>42363</v>
      </c>
      <c r="C4132" s="245" t="s">
        <v>4243</v>
      </c>
      <c r="D4132" s="245" t="s">
        <v>4504</v>
      </c>
      <c r="E4132" s="242" t="s">
        <v>212</v>
      </c>
      <c r="F4132" s="242"/>
      <c r="G4132" s="246" t="s">
        <v>397</v>
      </c>
    </row>
    <row r="4133" spans="2:7" ht="17.100000000000001" customHeight="1">
      <c r="B4133" s="240">
        <v>42363</v>
      </c>
      <c r="C4133" s="245" t="s">
        <v>4704</v>
      </c>
      <c r="D4133" s="245" t="s">
        <v>4504</v>
      </c>
      <c r="E4133" s="242" t="s">
        <v>212</v>
      </c>
      <c r="F4133" s="242" t="s">
        <v>212</v>
      </c>
      <c r="G4133" s="246" t="s">
        <v>397</v>
      </c>
    </row>
    <row r="4134" spans="2:7" ht="17.100000000000001" customHeight="1">
      <c r="B4134" s="240">
        <v>42363</v>
      </c>
      <c r="C4134" s="245" t="s">
        <v>4705</v>
      </c>
      <c r="D4134" s="245" t="s">
        <v>4706</v>
      </c>
      <c r="E4134" s="242" t="s">
        <v>212</v>
      </c>
      <c r="F4134" s="242" t="s">
        <v>212</v>
      </c>
      <c r="G4134" s="246" t="s">
        <v>397</v>
      </c>
    </row>
    <row r="4135" spans="2:7" ht="17.100000000000001" customHeight="1">
      <c r="B4135" s="240">
        <v>42363</v>
      </c>
      <c r="C4135" s="245" t="s">
        <v>4707</v>
      </c>
      <c r="D4135" s="245" t="s">
        <v>4706</v>
      </c>
      <c r="E4135" s="242" t="s">
        <v>212</v>
      </c>
      <c r="F4135" s="242" t="s">
        <v>212</v>
      </c>
      <c r="G4135" s="246" t="s">
        <v>397</v>
      </c>
    </row>
    <row r="4136" spans="2:7" ht="17.100000000000001" customHeight="1">
      <c r="B4136" s="240">
        <v>42363</v>
      </c>
      <c r="C4136" s="245" t="s">
        <v>4708</v>
      </c>
      <c r="D4136" s="245" t="s">
        <v>4706</v>
      </c>
      <c r="E4136" s="242" t="s">
        <v>212</v>
      </c>
      <c r="F4136" s="242"/>
      <c r="G4136" s="246" t="s">
        <v>397</v>
      </c>
    </row>
    <row r="4137" spans="2:7" ht="17.100000000000001" customHeight="1">
      <c r="B4137" s="240">
        <v>42363</v>
      </c>
      <c r="C4137" s="245" t="s">
        <v>4709</v>
      </c>
      <c r="D4137" s="245" t="s">
        <v>4706</v>
      </c>
      <c r="E4137" s="242" t="s">
        <v>212</v>
      </c>
      <c r="F4137" s="242"/>
      <c r="G4137" s="246" t="s">
        <v>397</v>
      </c>
    </row>
    <row r="4138" spans="2:7" ht="17.100000000000001" customHeight="1">
      <c r="B4138" s="240">
        <v>42363</v>
      </c>
      <c r="C4138" s="245" t="s">
        <v>4710</v>
      </c>
      <c r="D4138" s="245" t="s">
        <v>4504</v>
      </c>
      <c r="E4138" s="242" t="s">
        <v>212</v>
      </c>
      <c r="F4138" s="242" t="s">
        <v>212</v>
      </c>
      <c r="G4138" s="246" t="s">
        <v>484</v>
      </c>
    </row>
    <row r="4139" spans="2:7" ht="17.100000000000001" customHeight="1">
      <c r="B4139" s="240">
        <v>42363</v>
      </c>
      <c r="C4139" s="245" t="s">
        <v>4711</v>
      </c>
      <c r="D4139" s="245" t="s">
        <v>4504</v>
      </c>
      <c r="E4139" s="242" t="s">
        <v>212</v>
      </c>
      <c r="F4139" s="242" t="s">
        <v>212</v>
      </c>
      <c r="G4139" s="246" t="s">
        <v>484</v>
      </c>
    </row>
    <row r="4140" spans="2:7" ht="17.100000000000001" customHeight="1">
      <c r="B4140" s="240">
        <v>42363</v>
      </c>
      <c r="C4140" s="245" t="s">
        <v>4712</v>
      </c>
      <c r="D4140" s="245" t="s">
        <v>4504</v>
      </c>
      <c r="E4140" s="242" t="s">
        <v>212</v>
      </c>
      <c r="F4140" s="242" t="s">
        <v>212</v>
      </c>
      <c r="G4140" s="246" t="s">
        <v>484</v>
      </c>
    </row>
    <row r="4141" spans="2:7" ht="17.100000000000001" customHeight="1">
      <c r="B4141" s="240">
        <v>42363</v>
      </c>
      <c r="C4141" s="245" t="s">
        <v>4713</v>
      </c>
      <c r="D4141" s="245" t="s">
        <v>4706</v>
      </c>
      <c r="E4141" s="242" t="s">
        <v>212</v>
      </c>
      <c r="F4141" s="242" t="s">
        <v>212</v>
      </c>
      <c r="G4141" s="246" t="s">
        <v>484</v>
      </c>
    </row>
    <row r="4142" spans="2:7" ht="17.100000000000001" customHeight="1">
      <c r="B4142" s="240">
        <v>42363</v>
      </c>
      <c r="C4142" s="245" t="s">
        <v>4714</v>
      </c>
      <c r="D4142" s="245" t="s">
        <v>4504</v>
      </c>
      <c r="E4142" s="242" t="s">
        <v>212</v>
      </c>
      <c r="F4142" s="242" t="s">
        <v>212</v>
      </c>
      <c r="G4142" s="246" t="s">
        <v>484</v>
      </c>
    </row>
    <row r="4143" spans="2:7" ht="17.100000000000001" customHeight="1">
      <c r="B4143" s="240">
        <v>42363</v>
      </c>
      <c r="C4143" s="245" t="s">
        <v>4715</v>
      </c>
      <c r="D4143" s="245" t="s">
        <v>4706</v>
      </c>
      <c r="E4143" s="242" t="s">
        <v>212</v>
      </c>
      <c r="F4143" s="242" t="s">
        <v>212</v>
      </c>
      <c r="G4143" s="246" t="s">
        <v>484</v>
      </c>
    </row>
    <row r="4144" spans="2:7" ht="17.100000000000001" customHeight="1">
      <c r="B4144" s="240">
        <v>42363</v>
      </c>
      <c r="C4144" s="245" t="s">
        <v>4716</v>
      </c>
      <c r="D4144" s="245" t="s">
        <v>4706</v>
      </c>
      <c r="E4144" s="242" t="s">
        <v>212</v>
      </c>
      <c r="F4144" s="242" t="s">
        <v>212</v>
      </c>
      <c r="G4144" s="246" t="s">
        <v>484</v>
      </c>
    </row>
    <row r="4145" spans="2:7" ht="17.100000000000001" customHeight="1">
      <c r="B4145" s="240">
        <v>42363</v>
      </c>
      <c r="C4145" s="245" t="s">
        <v>4717</v>
      </c>
      <c r="D4145" s="245" t="s">
        <v>4706</v>
      </c>
      <c r="E4145" s="242" t="s">
        <v>212</v>
      </c>
      <c r="F4145" s="242" t="s">
        <v>212</v>
      </c>
      <c r="G4145" s="246" t="s">
        <v>484</v>
      </c>
    </row>
    <row r="4146" spans="2:7" ht="17.100000000000001" customHeight="1">
      <c r="B4146" s="240">
        <v>42363</v>
      </c>
      <c r="C4146" s="245" t="s">
        <v>4718</v>
      </c>
      <c r="D4146" s="245" t="s">
        <v>4706</v>
      </c>
      <c r="E4146" s="242" t="s">
        <v>212</v>
      </c>
      <c r="F4146" s="242" t="s">
        <v>212</v>
      </c>
      <c r="G4146" s="246" t="s">
        <v>484</v>
      </c>
    </row>
    <row r="4147" spans="2:7" ht="17.100000000000001" customHeight="1">
      <c r="B4147" s="240">
        <v>42363</v>
      </c>
      <c r="C4147" s="245" t="s">
        <v>4719</v>
      </c>
      <c r="D4147" s="245" t="s">
        <v>4504</v>
      </c>
      <c r="E4147" s="242" t="s">
        <v>212</v>
      </c>
      <c r="F4147" s="242" t="s">
        <v>212</v>
      </c>
      <c r="G4147" s="246" t="s">
        <v>484</v>
      </c>
    </row>
    <row r="4148" spans="2:7" ht="17.100000000000001" customHeight="1">
      <c r="B4148" s="240">
        <v>42363</v>
      </c>
      <c r="C4148" s="245" t="s">
        <v>4720</v>
      </c>
      <c r="D4148" s="245" t="s">
        <v>4504</v>
      </c>
      <c r="E4148" s="242" t="s">
        <v>212</v>
      </c>
      <c r="F4148" s="242" t="s">
        <v>212</v>
      </c>
      <c r="G4148" s="246" t="s">
        <v>484</v>
      </c>
    </row>
    <row r="4149" spans="2:7" ht="17.100000000000001" customHeight="1">
      <c r="B4149" s="240">
        <v>42363</v>
      </c>
      <c r="C4149" s="245" t="s">
        <v>4721</v>
      </c>
      <c r="D4149" s="245" t="s">
        <v>4504</v>
      </c>
      <c r="E4149" s="242" t="s">
        <v>212</v>
      </c>
      <c r="F4149" s="242" t="s">
        <v>212</v>
      </c>
      <c r="G4149" s="246" t="s">
        <v>484</v>
      </c>
    </row>
    <row r="4150" spans="2:7" ht="17.100000000000001" customHeight="1">
      <c r="B4150" s="240">
        <v>42363</v>
      </c>
      <c r="C4150" s="245" t="s">
        <v>4722</v>
      </c>
      <c r="D4150" s="245" t="s">
        <v>4504</v>
      </c>
      <c r="E4150" s="242" t="s">
        <v>212</v>
      </c>
      <c r="F4150" s="242" t="s">
        <v>212</v>
      </c>
      <c r="G4150" s="246" t="s">
        <v>484</v>
      </c>
    </row>
    <row r="4151" spans="2:7" ht="17.100000000000001" customHeight="1">
      <c r="B4151" s="240">
        <v>42363</v>
      </c>
      <c r="C4151" s="245" t="s">
        <v>4723</v>
      </c>
      <c r="D4151" s="245" t="s">
        <v>4706</v>
      </c>
      <c r="E4151" s="242" t="s">
        <v>212</v>
      </c>
      <c r="F4151" s="242" t="s">
        <v>212</v>
      </c>
      <c r="G4151" s="246" t="s">
        <v>484</v>
      </c>
    </row>
    <row r="4152" spans="2:7" ht="17.100000000000001" customHeight="1">
      <c r="B4152" s="240">
        <v>42363</v>
      </c>
      <c r="C4152" s="245" t="s">
        <v>4724</v>
      </c>
      <c r="D4152" s="245" t="s">
        <v>4706</v>
      </c>
      <c r="E4152" s="242" t="s">
        <v>212</v>
      </c>
      <c r="F4152" s="242" t="s">
        <v>212</v>
      </c>
      <c r="G4152" s="246" t="s">
        <v>484</v>
      </c>
    </row>
    <row r="4153" spans="2:7" ht="17.100000000000001" customHeight="1">
      <c r="B4153" s="240">
        <v>42363</v>
      </c>
      <c r="C4153" s="245" t="s">
        <v>4725</v>
      </c>
      <c r="D4153" s="245" t="s">
        <v>4504</v>
      </c>
      <c r="E4153" s="242" t="s">
        <v>212</v>
      </c>
      <c r="F4153" s="242" t="s">
        <v>212</v>
      </c>
      <c r="G4153" s="246" t="s">
        <v>484</v>
      </c>
    </row>
    <row r="4154" spans="2:7" ht="17.100000000000001" customHeight="1">
      <c r="B4154" s="240">
        <v>42363</v>
      </c>
      <c r="C4154" s="245" t="s">
        <v>4726</v>
      </c>
      <c r="D4154" s="245" t="s">
        <v>4504</v>
      </c>
      <c r="E4154" s="242" t="s">
        <v>212</v>
      </c>
      <c r="F4154" s="242" t="s">
        <v>212</v>
      </c>
      <c r="G4154" s="246" t="s">
        <v>484</v>
      </c>
    </row>
    <row r="4155" spans="2:7" ht="17.100000000000001" customHeight="1">
      <c r="B4155" s="240">
        <v>42363</v>
      </c>
      <c r="C4155" s="245" t="s">
        <v>4727</v>
      </c>
      <c r="D4155" s="245" t="s">
        <v>4504</v>
      </c>
      <c r="E4155" s="242" t="s">
        <v>212</v>
      </c>
      <c r="F4155" s="242" t="s">
        <v>212</v>
      </c>
      <c r="G4155" s="246" t="s">
        <v>484</v>
      </c>
    </row>
    <row r="4156" spans="2:7" ht="17.100000000000001" customHeight="1">
      <c r="B4156" s="240">
        <v>42363</v>
      </c>
      <c r="C4156" s="245" t="s">
        <v>4728</v>
      </c>
      <c r="D4156" s="245" t="s">
        <v>4706</v>
      </c>
      <c r="E4156" s="242" t="s">
        <v>212</v>
      </c>
      <c r="F4156" s="242"/>
      <c r="G4156" s="246" t="s">
        <v>3587</v>
      </c>
    </row>
    <row r="4157" spans="2:7" ht="17.100000000000001" customHeight="1">
      <c r="B4157" s="240">
        <v>42458</v>
      </c>
      <c r="C4157" s="245" t="s">
        <v>4729</v>
      </c>
      <c r="D4157" s="245" t="s">
        <v>4730</v>
      </c>
      <c r="E4157" s="242" t="s">
        <v>212</v>
      </c>
      <c r="F4157" s="242"/>
      <c r="G4157" s="246" t="s">
        <v>678</v>
      </c>
    </row>
    <row r="4158" spans="2:7" ht="17.100000000000001" customHeight="1">
      <c r="B4158" s="240">
        <v>42458</v>
      </c>
      <c r="C4158" s="245" t="s">
        <v>4731</v>
      </c>
      <c r="D4158" s="245" t="s">
        <v>4732</v>
      </c>
      <c r="E4158" s="242" t="s">
        <v>212</v>
      </c>
      <c r="F4158" s="242" t="s">
        <v>212</v>
      </c>
      <c r="G4158" s="246" t="s">
        <v>678</v>
      </c>
    </row>
    <row r="4159" spans="2:7" ht="17.100000000000001" customHeight="1">
      <c r="B4159" s="240">
        <v>42458</v>
      </c>
      <c r="C4159" s="245" t="s">
        <v>4733</v>
      </c>
      <c r="D4159" s="245" t="s">
        <v>4734</v>
      </c>
      <c r="E4159" s="242" t="s">
        <v>212</v>
      </c>
      <c r="F4159" s="242" t="s">
        <v>212</v>
      </c>
      <c r="G4159" s="246" t="s">
        <v>678</v>
      </c>
    </row>
    <row r="4160" spans="2:7" ht="17.100000000000001" customHeight="1">
      <c r="B4160" s="240">
        <v>42458</v>
      </c>
      <c r="C4160" s="245" t="s">
        <v>4735</v>
      </c>
      <c r="D4160" s="245" t="s">
        <v>4736</v>
      </c>
      <c r="E4160" s="242" t="s">
        <v>212</v>
      </c>
      <c r="F4160" s="242" t="s">
        <v>212</v>
      </c>
      <c r="G4160" s="246" t="s">
        <v>678</v>
      </c>
    </row>
    <row r="4161" spans="2:7" ht="17.100000000000001" customHeight="1">
      <c r="B4161" s="240">
        <v>42458</v>
      </c>
      <c r="C4161" s="245" t="s">
        <v>4737</v>
      </c>
      <c r="D4161" s="245" t="s">
        <v>4736</v>
      </c>
      <c r="E4161" s="242" t="s">
        <v>212</v>
      </c>
      <c r="F4161" s="242" t="s">
        <v>212</v>
      </c>
      <c r="G4161" s="246" t="s">
        <v>678</v>
      </c>
    </row>
    <row r="4162" spans="2:7" ht="17.100000000000001" customHeight="1">
      <c r="B4162" s="240">
        <v>42458</v>
      </c>
      <c r="C4162" s="245" t="s">
        <v>4738</v>
      </c>
      <c r="D4162" s="245" t="s">
        <v>4739</v>
      </c>
      <c r="E4162" s="242" t="s">
        <v>212</v>
      </c>
      <c r="F4162" s="242"/>
      <c r="G4162" s="246" t="s">
        <v>4101</v>
      </c>
    </row>
    <row r="4163" spans="2:7" ht="17.100000000000001" customHeight="1">
      <c r="B4163" s="240">
        <v>42458</v>
      </c>
      <c r="C4163" s="245" t="s">
        <v>4740</v>
      </c>
      <c r="D4163" s="245" t="s">
        <v>4739</v>
      </c>
      <c r="E4163" s="242" t="s">
        <v>212</v>
      </c>
      <c r="F4163" s="242"/>
      <c r="G4163" s="246" t="s">
        <v>4101</v>
      </c>
    </row>
    <row r="4164" spans="2:7" ht="17.100000000000001" customHeight="1">
      <c r="B4164" s="240">
        <v>42458</v>
      </c>
      <c r="C4164" s="245" t="s">
        <v>656</v>
      </c>
      <c r="D4164" s="245" t="s">
        <v>4741</v>
      </c>
      <c r="E4164" s="242" t="s">
        <v>212</v>
      </c>
      <c r="F4164" s="242"/>
      <c r="G4164" s="246" t="s">
        <v>4101</v>
      </c>
    </row>
    <row r="4165" spans="2:7" ht="17.100000000000001" customHeight="1">
      <c r="B4165" s="240">
        <v>42458</v>
      </c>
      <c r="C4165" s="245" t="s">
        <v>4742</v>
      </c>
      <c r="D4165" s="245" t="s">
        <v>4743</v>
      </c>
      <c r="E4165" s="242" t="s">
        <v>212</v>
      </c>
      <c r="F4165" s="242"/>
      <c r="G4165" s="246" t="s">
        <v>4101</v>
      </c>
    </row>
    <row r="4166" spans="2:7" ht="17.100000000000001" customHeight="1">
      <c r="B4166" s="240">
        <v>42458</v>
      </c>
      <c r="C4166" s="245" t="s">
        <v>4744</v>
      </c>
      <c r="D4166" s="245" t="s">
        <v>1367</v>
      </c>
      <c r="E4166" s="242" t="s">
        <v>212</v>
      </c>
      <c r="F4166" s="242" t="s">
        <v>212</v>
      </c>
      <c r="G4166" s="246" t="s">
        <v>385</v>
      </c>
    </row>
    <row r="4167" spans="2:7" ht="17.100000000000001" customHeight="1">
      <c r="B4167" s="240">
        <v>42458</v>
      </c>
      <c r="C4167" s="245" t="s">
        <v>4745</v>
      </c>
      <c r="D4167" s="245" t="s">
        <v>3725</v>
      </c>
      <c r="E4167" s="242" t="s">
        <v>212</v>
      </c>
      <c r="F4167" s="242" t="s">
        <v>212</v>
      </c>
      <c r="G4167" s="246" t="s">
        <v>385</v>
      </c>
    </row>
    <row r="4168" spans="2:7" ht="17.100000000000001" customHeight="1">
      <c r="B4168" s="240">
        <v>42458</v>
      </c>
      <c r="C4168" s="245" t="s">
        <v>4746</v>
      </c>
      <c r="D4168" s="245" t="s">
        <v>3725</v>
      </c>
      <c r="E4168" s="242" t="s">
        <v>212</v>
      </c>
      <c r="F4168" s="242" t="s">
        <v>212</v>
      </c>
      <c r="G4168" s="246" t="s">
        <v>385</v>
      </c>
    </row>
    <row r="4169" spans="2:7" ht="17.100000000000001" customHeight="1">
      <c r="B4169" s="240">
        <v>42458</v>
      </c>
      <c r="C4169" s="245" t="s">
        <v>4747</v>
      </c>
      <c r="D4169" s="245" t="s">
        <v>4748</v>
      </c>
      <c r="E4169" s="242" t="s">
        <v>212</v>
      </c>
      <c r="F4169" s="242"/>
      <c r="G4169" s="246" t="s">
        <v>4101</v>
      </c>
    </row>
    <row r="4170" spans="2:7" ht="17.100000000000001" customHeight="1">
      <c r="B4170" s="240">
        <v>42458</v>
      </c>
      <c r="C4170" s="245" t="s">
        <v>4749</v>
      </c>
      <c r="D4170" s="245" t="s">
        <v>4748</v>
      </c>
      <c r="E4170" s="242" t="s">
        <v>212</v>
      </c>
      <c r="F4170" s="242"/>
      <c r="G4170" s="246" t="s">
        <v>4101</v>
      </c>
    </row>
    <row r="4171" spans="2:7" ht="17.100000000000001" customHeight="1">
      <c r="B4171" s="240">
        <v>42458</v>
      </c>
      <c r="C4171" s="245" t="s">
        <v>4750</v>
      </c>
      <c r="D4171" s="245" t="s">
        <v>4748</v>
      </c>
      <c r="E4171" s="242" t="s">
        <v>212</v>
      </c>
      <c r="F4171" s="242"/>
      <c r="G4171" s="246" t="s">
        <v>4101</v>
      </c>
    </row>
    <row r="4172" spans="2:7" ht="17.100000000000001" customHeight="1">
      <c r="B4172" s="240">
        <v>42458</v>
      </c>
      <c r="C4172" s="245" t="s">
        <v>4751</v>
      </c>
      <c r="D4172" s="245" t="s">
        <v>4752</v>
      </c>
      <c r="E4172" s="242" t="s">
        <v>212</v>
      </c>
      <c r="F4172" s="242"/>
      <c r="G4172" s="246" t="s">
        <v>4101</v>
      </c>
    </row>
    <row r="4173" spans="2:7" ht="17.100000000000001" customHeight="1">
      <c r="B4173" s="240">
        <v>42458</v>
      </c>
      <c r="C4173" s="245" t="s">
        <v>4753</v>
      </c>
      <c r="D4173" s="245" t="s">
        <v>4752</v>
      </c>
      <c r="E4173" s="242" t="s">
        <v>212</v>
      </c>
      <c r="F4173" s="242"/>
      <c r="G4173" s="246" t="s">
        <v>4101</v>
      </c>
    </row>
    <row r="4174" spans="2:7" ht="17.100000000000001" customHeight="1">
      <c r="B4174" s="240">
        <v>42458</v>
      </c>
      <c r="C4174" s="245" t="s">
        <v>4754</v>
      </c>
      <c r="D4174" s="245" t="s">
        <v>2882</v>
      </c>
      <c r="E4174" s="242" t="s">
        <v>212</v>
      </c>
      <c r="F4174" s="242"/>
      <c r="G4174" s="246" t="s">
        <v>4101</v>
      </c>
    </row>
    <row r="4175" spans="2:7" ht="17.100000000000001" customHeight="1">
      <c r="B4175" s="240">
        <v>42458</v>
      </c>
      <c r="C4175" s="245" t="s">
        <v>4755</v>
      </c>
      <c r="D4175" s="245" t="s">
        <v>4756</v>
      </c>
      <c r="E4175" s="242" t="s">
        <v>212</v>
      </c>
      <c r="F4175" s="242"/>
      <c r="G4175" s="246" t="s">
        <v>4101</v>
      </c>
    </row>
    <row r="4176" spans="2:7" ht="17.100000000000001" customHeight="1">
      <c r="B4176" s="240">
        <v>42458</v>
      </c>
      <c r="C4176" s="245" t="s">
        <v>4757</v>
      </c>
      <c r="D4176" s="245" t="s">
        <v>4049</v>
      </c>
      <c r="E4176" s="242" t="s">
        <v>212</v>
      </c>
      <c r="F4176" s="242"/>
      <c r="G4176" s="246" t="s">
        <v>4101</v>
      </c>
    </row>
    <row r="4177" spans="2:7" ht="17.100000000000001" customHeight="1">
      <c r="B4177" s="240">
        <v>42458</v>
      </c>
      <c r="C4177" s="245" t="s">
        <v>4758</v>
      </c>
      <c r="D4177" s="245" t="s">
        <v>4049</v>
      </c>
      <c r="E4177" s="242" t="s">
        <v>212</v>
      </c>
      <c r="F4177" s="242"/>
      <c r="G4177" s="246" t="s">
        <v>4101</v>
      </c>
    </row>
    <row r="4178" spans="2:7" ht="17.100000000000001" customHeight="1">
      <c r="B4178" s="240">
        <v>42458</v>
      </c>
      <c r="C4178" s="245" t="s">
        <v>4759</v>
      </c>
      <c r="D4178" s="245" t="s">
        <v>4059</v>
      </c>
      <c r="E4178" s="242" t="s">
        <v>212</v>
      </c>
      <c r="F4178" s="242"/>
      <c r="G4178" s="246" t="s">
        <v>4101</v>
      </c>
    </row>
    <row r="4179" spans="2:7" ht="17.100000000000001" customHeight="1">
      <c r="B4179" s="240">
        <v>42458</v>
      </c>
      <c r="C4179" s="245" t="s">
        <v>4760</v>
      </c>
      <c r="D4179" s="245" t="s">
        <v>4761</v>
      </c>
      <c r="E4179" s="242" t="s">
        <v>212</v>
      </c>
      <c r="F4179" s="242" t="s">
        <v>212</v>
      </c>
      <c r="G4179" s="246" t="s">
        <v>397</v>
      </c>
    </row>
    <row r="4180" spans="2:7" ht="17.100000000000001" customHeight="1">
      <c r="B4180" s="240">
        <v>42458</v>
      </c>
      <c r="C4180" s="245" t="s">
        <v>4762</v>
      </c>
      <c r="D4180" s="245" t="s">
        <v>4761</v>
      </c>
      <c r="E4180" s="242" t="s">
        <v>212</v>
      </c>
      <c r="F4180" s="242" t="s">
        <v>212</v>
      </c>
      <c r="G4180" s="246" t="s">
        <v>397</v>
      </c>
    </row>
    <row r="4181" spans="2:7" ht="17.100000000000001" customHeight="1">
      <c r="B4181" s="240">
        <v>42458</v>
      </c>
      <c r="C4181" s="245" t="s">
        <v>4763</v>
      </c>
      <c r="D4181" s="245" t="s">
        <v>4761</v>
      </c>
      <c r="E4181" s="242" t="s">
        <v>212</v>
      </c>
      <c r="F4181" s="242" t="s">
        <v>212</v>
      </c>
      <c r="G4181" s="246" t="s">
        <v>397</v>
      </c>
    </row>
    <row r="4182" spans="2:7" ht="17.100000000000001" customHeight="1">
      <c r="B4182" s="240">
        <v>42458</v>
      </c>
      <c r="C4182" s="245" t="s">
        <v>4764</v>
      </c>
      <c r="D4182" s="245" t="s">
        <v>4761</v>
      </c>
      <c r="E4182" s="242" t="s">
        <v>212</v>
      </c>
      <c r="F4182" s="242"/>
      <c r="G4182" s="246" t="s">
        <v>397</v>
      </c>
    </row>
    <row r="4183" spans="2:7" ht="17.100000000000001" customHeight="1">
      <c r="B4183" s="240">
        <v>42458</v>
      </c>
      <c r="C4183" s="245" t="s">
        <v>4765</v>
      </c>
      <c r="D4183" s="245" t="s">
        <v>4761</v>
      </c>
      <c r="E4183" s="242" t="s">
        <v>212</v>
      </c>
      <c r="F4183" s="242" t="s">
        <v>212</v>
      </c>
      <c r="G4183" s="246" t="s">
        <v>397</v>
      </c>
    </row>
    <row r="4184" spans="2:7" ht="17.100000000000001" customHeight="1">
      <c r="B4184" s="240">
        <v>42458</v>
      </c>
      <c r="C4184" s="245" t="s">
        <v>4766</v>
      </c>
      <c r="D4184" s="245" t="s">
        <v>4761</v>
      </c>
      <c r="E4184" s="242" t="s">
        <v>212</v>
      </c>
      <c r="F4184" s="242" t="s">
        <v>212</v>
      </c>
      <c r="G4184" s="246" t="s">
        <v>484</v>
      </c>
    </row>
    <row r="4185" spans="2:7" ht="17.100000000000001" customHeight="1">
      <c r="B4185" s="240">
        <v>42458</v>
      </c>
      <c r="C4185" s="245" t="s">
        <v>4767</v>
      </c>
      <c r="D4185" s="245" t="s">
        <v>4761</v>
      </c>
      <c r="E4185" s="242" t="s">
        <v>212</v>
      </c>
      <c r="F4185" s="242" t="s">
        <v>212</v>
      </c>
      <c r="G4185" s="246" t="s">
        <v>484</v>
      </c>
    </row>
    <row r="4186" spans="2:7" ht="17.100000000000001" customHeight="1">
      <c r="B4186" s="240">
        <v>42458</v>
      </c>
      <c r="C4186" s="245" t="s">
        <v>4768</v>
      </c>
      <c r="D4186" s="245" t="s">
        <v>4761</v>
      </c>
      <c r="E4186" s="242" t="s">
        <v>212</v>
      </c>
      <c r="F4186" s="242" t="s">
        <v>212</v>
      </c>
      <c r="G4186" s="246" t="s">
        <v>484</v>
      </c>
    </row>
    <row r="4187" spans="2:7" ht="17.100000000000001" customHeight="1">
      <c r="B4187" s="240">
        <v>42458</v>
      </c>
      <c r="C4187" s="245" t="s">
        <v>4769</v>
      </c>
      <c r="D4187" s="245" t="s">
        <v>4761</v>
      </c>
      <c r="E4187" s="242" t="s">
        <v>212</v>
      </c>
      <c r="F4187" s="242" t="s">
        <v>212</v>
      </c>
      <c r="G4187" s="246" t="s">
        <v>484</v>
      </c>
    </row>
    <row r="4188" spans="2:7" ht="17.100000000000001" customHeight="1">
      <c r="B4188" s="240">
        <v>42458</v>
      </c>
      <c r="C4188" s="245" t="s">
        <v>4762</v>
      </c>
      <c r="D4188" s="245" t="s">
        <v>4761</v>
      </c>
      <c r="E4188" s="242" t="s">
        <v>212</v>
      </c>
      <c r="F4188" s="242" t="s">
        <v>212</v>
      </c>
      <c r="G4188" s="246" t="s">
        <v>484</v>
      </c>
    </row>
    <row r="4189" spans="2:7" ht="17.100000000000001" customHeight="1">
      <c r="B4189" s="240">
        <v>42458</v>
      </c>
      <c r="C4189" s="245" t="s">
        <v>4770</v>
      </c>
      <c r="D4189" s="245" t="s">
        <v>4761</v>
      </c>
      <c r="E4189" s="242" t="s">
        <v>212</v>
      </c>
      <c r="F4189" s="242" t="s">
        <v>212</v>
      </c>
      <c r="G4189" s="246" t="s">
        <v>484</v>
      </c>
    </row>
    <row r="4190" spans="2:7" ht="17.100000000000001" customHeight="1">
      <c r="B4190" s="240">
        <v>42458</v>
      </c>
      <c r="C4190" s="245" t="s">
        <v>4771</v>
      </c>
      <c r="D4190" s="245" t="s">
        <v>4761</v>
      </c>
      <c r="E4190" s="242" t="s">
        <v>212</v>
      </c>
      <c r="F4190" s="242" t="s">
        <v>212</v>
      </c>
      <c r="G4190" s="246" t="s">
        <v>484</v>
      </c>
    </row>
    <row r="4191" spans="2:7" ht="17.100000000000001" customHeight="1">
      <c r="B4191" s="240">
        <v>42458</v>
      </c>
      <c r="C4191" s="245" t="s">
        <v>4772</v>
      </c>
      <c r="D4191" s="245" t="s">
        <v>4761</v>
      </c>
      <c r="E4191" s="242" t="s">
        <v>212</v>
      </c>
      <c r="F4191" s="242" t="s">
        <v>212</v>
      </c>
      <c r="G4191" s="246" t="s">
        <v>484</v>
      </c>
    </row>
    <row r="4192" spans="2:7" ht="17.100000000000001" customHeight="1">
      <c r="B4192" s="240">
        <v>42458</v>
      </c>
      <c r="C4192" s="245" t="s">
        <v>4773</v>
      </c>
      <c r="D4192" s="245" t="s">
        <v>4761</v>
      </c>
      <c r="E4192" s="242" t="s">
        <v>212</v>
      </c>
      <c r="F4192" s="242" t="s">
        <v>212</v>
      </c>
      <c r="G4192" s="246" t="s">
        <v>484</v>
      </c>
    </row>
    <row r="4193" spans="2:7" ht="17.100000000000001" customHeight="1">
      <c r="B4193" s="240">
        <v>42458</v>
      </c>
      <c r="C4193" s="245" t="s">
        <v>4774</v>
      </c>
      <c r="D4193" s="245" t="s">
        <v>4761</v>
      </c>
      <c r="E4193" s="242" t="s">
        <v>212</v>
      </c>
      <c r="F4193" s="242" t="s">
        <v>212</v>
      </c>
      <c r="G4193" s="246" t="s">
        <v>484</v>
      </c>
    </row>
    <row r="4194" spans="2:7" ht="17.100000000000001" customHeight="1">
      <c r="B4194" s="240">
        <v>42458</v>
      </c>
      <c r="C4194" s="245" t="s">
        <v>4775</v>
      </c>
      <c r="D4194" s="245" t="s">
        <v>4761</v>
      </c>
      <c r="E4194" s="242" t="s">
        <v>212</v>
      </c>
      <c r="F4194" s="242" t="s">
        <v>212</v>
      </c>
      <c r="G4194" s="246" t="s">
        <v>484</v>
      </c>
    </row>
    <row r="4195" spans="2:7" ht="17.100000000000001" customHeight="1">
      <c r="B4195" s="240">
        <v>42458</v>
      </c>
      <c r="C4195" s="245" t="s">
        <v>4776</v>
      </c>
      <c r="D4195" s="245" t="s">
        <v>4761</v>
      </c>
      <c r="E4195" s="242" t="s">
        <v>212</v>
      </c>
      <c r="F4195" s="242" t="s">
        <v>212</v>
      </c>
      <c r="G4195" s="246" t="s">
        <v>484</v>
      </c>
    </row>
    <row r="4196" spans="2:7" ht="17.100000000000001" customHeight="1">
      <c r="B4196" s="240">
        <v>42458</v>
      </c>
      <c r="C4196" s="245" t="s">
        <v>4777</v>
      </c>
      <c r="D4196" s="245" t="s">
        <v>4761</v>
      </c>
      <c r="E4196" s="242" t="s">
        <v>212</v>
      </c>
      <c r="F4196" s="242" t="s">
        <v>212</v>
      </c>
      <c r="G4196" s="246" t="s">
        <v>484</v>
      </c>
    </row>
    <row r="4197" spans="2:7" ht="17.100000000000001" customHeight="1">
      <c r="B4197" s="240">
        <v>42458</v>
      </c>
      <c r="C4197" s="245" t="s">
        <v>4778</v>
      </c>
      <c r="D4197" s="245" t="s">
        <v>4761</v>
      </c>
      <c r="E4197" s="242" t="s">
        <v>212</v>
      </c>
      <c r="F4197" s="242" t="s">
        <v>212</v>
      </c>
      <c r="G4197" s="246" t="s">
        <v>484</v>
      </c>
    </row>
    <row r="4198" spans="2:7" ht="17.100000000000001" customHeight="1">
      <c r="B4198" s="240">
        <v>42458</v>
      </c>
      <c r="C4198" s="245" t="s">
        <v>4779</v>
      </c>
      <c r="D4198" s="245" t="s">
        <v>4761</v>
      </c>
      <c r="E4198" s="242" t="s">
        <v>212</v>
      </c>
      <c r="F4198" s="242" t="s">
        <v>212</v>
      </c>
      <c r="G4198" s="246" t="s">
        <v>484</v>
      </c>
    </row>
    <row r="4199" spans="2:7" ht="17.100000000000001" customHeight="1">
      <c r="B4199" s="240">
        <v>42458</v>
      </c>
      <c r="C4199" s="245" t="s">
        <v>4780</v>
      </c>
      <c r="D4199" s="245" t="s">
        <v>4761</v>
      </c>
      <c r="E4199" s="242" t="s">
        <v>212</v>
      </c>
      <c r="F4199" s="242" t="s">
        <v>212</v>
      </c>
      <c r="G4199" s="246" t="s">
        <v>484</v>
      </c>
    </row>
    <row r="4200" spans="2:7" ht="17.100000000000001" customHeight="1">
      <c r="B4200" s="240">
        <v>42458</v>
      </c>
      <c r="C4200" s="245" t="s">
        <v>4781</v>
      </c>
      <c r="D4200" s="245" t="s">
        <v>4761</v>
      </c>
      <c r="E4200" s="242" t="s">
        <v>212</v>
      </c>
      <c r="F4200" s="242" t="s">
        <v>212</v>
      </c>
      <c r="G4200" s="246" t="s">
        <v>484</v>
      </c>
    </row>
    <row r="4201" spans="2:7" ht="17.100000000000001" customHeight="1">
      <c r="B4201" s="240">
        <v>42458</v>
      </c>
      <c r="C4201" s="245" t="s">
        <v>4782</v>
      </c>
      <c r="D4201" s="245" t="s">
        <v>4783</v>
      </c>
      <c r="E4201" s="242" t="s">
        <v>212</v>
      </c>
      <c r="F4201" s="242" t="s">
        <v>212</v>
      </c>
      <c r="G4201" s="246" t="s">
        <v>397</v>
      </c>
    </row>
    <row r="4202" spans="2:7" ht="17.100000000000001" customHeight="1">
      <c r="B4202" s="240">
        <v>42458</v>
      </c>
      <c r="C4202" s="245" t="s">
        <v>4784</v>
      </c>
      <c r="D4202" s="245" t="s">
        <v>4783</v>
      </c>
      <c r="E4202" s="242" t="s">
        <v>212</v>
      </c>
      <c r="F4202" s="242" t="s">
        <v>212</v>
      </c>
      <c r="G4202" s="246" t="s">
        <v>397</v>
      </c>
    </row>
    <row r="4203" spans="2:7" ht="17.100000000000001" customHeight="1">
      <c r="B4203" s="240">
        <v>42458</v>
      </c>
      <c r="C4203" s="245" t="s">
        <v>4785</v>
      </c>
      <c r="D4203" s="245" t="s">
        <v>4783</v>
      </c>
      <c r="E4203" s="242" t="s">
        <v>212</v>
      </c>
      <c r="F4203" s="242"/>
      <c r="G4203" s="246" t="s">
        <v>397</v>
      </c>
    </row>
    <row r="4204" spans="2:7" ht="17.100000000000001" customHeight="1">
      <c r="B4204" s="240">
        <v>42458</v>
      </c>
      <c r="C4204" s="245" t="s">
        <v>4786</v>
      </c>
      <c r="D4204" s="245" t="s">
        <v>4783</v>
      </c>
      <c r="E4204" s="242" t="s">
        <v>212</v>
      </c>
      <c r="F4204" s="242" t="s">
        <v>212</v>
      </c>
      <c r="G4204" s="246" t="s">
        <v>397</v>
      </c>
    </row>
    <row r="4205" spans="2:7" ht="17.100000000000001" customHeight="1">
      <c r="B4205" s="240">
        <v>42458</v>
      </c>
      <c r="C4205" s="245" t="s">
        <v>4787</v>
      </c>
      <c r="D4205" s="245" t="s">
        <v>4783</v>
      </c>
      <c r="E4205" s="242" t="s">
        <v>212</v>
      </c>
      <c r="F4205" s="242" t="s">
        <v>212</v>
      </c>
      <c r="G4205" s="246" t="s">
        <v>397</v>
      </c>
    </row>
    <row r="4206" spans="2:7" ht="17.100000000000001" customHeight="1">
      <c r="B4206" s="240">
        <v>42458</v>
      </c>
      <c r="C4206" s="245" t="s">
        <v>4788</v>
      </c>
      <c r="D4206" s="245" t="s">
        <v>4783</v>
      </c>
      <c r="E4206" s="242" t="s">
        <v>212</v>
      </c>
      <c r="F4206" s="242" t="s">
        <v>212</v>
      </c>
      <c r="G4206" s="246" t="s">
        <v>397</v>
      </c>
    </row>
    <row r="4207" spans="2:7" ht="17.100000000000001" customHeight="1">
      <c r="B4207" s="240">
        <v>42458</v>
      </c>
      <c r="C4207" s="245" t="s">
        <v>4789</v>
      </c>
      <c r="D4207" s="245" t="s">
        <v>4783</v>
      </c>
      <c r="E4207" s="242" t="s">
        <v>212</v>
      </c>
      <c r="F4207" s="242" t="s">
        <v>212</v>
      </c>
      <c r="G4207" s="246" t="s">
        <v>484</v>
      </c>
    </row>
    <row r="4208" spans="2:7" ht="17.100000000000001" customHeight="1">
      <c r="B4208" s="240">
        <v>42458</v>
      </c>
      <c r="C4208" s="245" t="s">
        <v>4790</v>
      </c>
      <c r="D4208" s="245" t="s">
        <v>4783</v>
      </c>
      <c r="E4208" s="242" t="s">
        <v>212</v>
      </c>
      <c r="F4208" s="242" t="s">
        <v>212</v>
      </c>
      <c r="G4208" s="246" t="s">
        <v>484</v>
      </c>
    </row>
    <row r="4209" spans="2:7" ht="17.100000000000001" customHeight="1">
      <c r="B4209" s="240">
        <v>42458</v>
      </c>
      <c r="C4209" s="245" t="s">
        <v>4791</v>
      </c>
      <c r="D4209" s="245" t="s">
        <v>4783</v>
      </c>
      <c r="E4209" s="242" t="s">
        <v>212</v>
      </c>
      <c r="F4209" s="242" t="s">
        <v>212</v>
      </c>
      <c r="G4209" s="246" t="s">
        <v>484</v>
      </c>
    </row>
    <row r="4210" spans="2:7" ht="17.100000000000001" customHeight="1">
      <c r="B4210" s="240">
        <v>42458</v>
      </c>
      <c r="C4210" s="245" t="s">
        <v>4792</v>
      </c>
      <c r="D4210" s="245" t="s">
        <v>4783</v>
      </c>
      <c r="E4210" s="242" t="s">
        <v>212</v>
      </c>
      <c r="F4210" s="242" t="s">
        <v>212</v>
      </c>
      <c r="G4210" s="246" t="s">
        <v>484</v>
      </c>
    </row>
    <row r="4211" spans="2:7" ht="17.100000000000001" customHeight="1">
      <c r="B4211" s="240">
        <v>42458</v>
      </c>
      <c r="C4211" s="245" t="s">
        <v>4793</v>
      </c>
      <c r="D4211" s="245" t="s">
        <v>4783</v>
      </c>
      <c r="E4211" s="242" t="s">
        <v>212</v>
      </c>
      <c r="F4211" s="242" t="s">
        <v>212</v>
      </c>
      <c r="G4211" s="246" t="s">
        <v>484</v>
      </c>
    </row>
    <row r="4212" spans="2:7" ht="17.100000000000001" customHeight="1">
      <c r="B4212" s="240">
        <v>42458</v>
      </c>
      <c r="C4212" s="245" t="s">
        <v>4794</v>
      </c>
      <c r="D4212" s="245" t="s">
        <v>4783</v>
      </c>
      <c r="E4212" s="242" t="s">
        <v>212</v>
      </c>
      <c r="F4212" s="242" t="s">
        <v>212</v>
      </c>
      <c r="G4212" s="246" t="s">
        <v>484</v>
      </c>
    </row>
    <row r="4213" spans="2:7" ht="17.100000000000001" customHeight="1">
      <c r="B4213" s="240">
        <v>42458</v>
      </c>
      <c r="C4213" s="245" t="s">
        <v>4795</v>
      </c>
      <c r="D4213" s="245" t="s">
        <v>4783</v>
      </c>
      <c r="E4213" s="242" t="s">
        <v>212</v>
      </c>
      <c r="F4213" s="242" t="s">
        <v>212</v>
      </c>
      <c r="G4213" s="246" t="s">
        <v>484</v>
      </c>
    </row>
    <row r="4214" spans="2:7" ht="17.100000000000001" customHeight="1">
      <c r="B4214" s="240">
        <v>42458</v>
      </c>
      <c r="C4214" s="245" t="s">
        <v>4796</v>
      </c>
      <c r="D4214" s="245" t="s">
        <v>4783</v>
      </c>
      <c r="E4214" s="242" t="s">
        <v>212</v>
      </c>
      <c r="F4214" s="242" t="s">
        <v>212</v>
      </c>
      <c r="G4214" s="246" t="s">
        <v>484</v>
      </c>
    </row>
    <row r="4215" spans="2:7" ht="17.100000000000001" customHeight="1">
      <c r="B4215" s="240">
        <v>42458</v>
      </c>
      <c r="C4215" s="245" t="s">
        <v>4797</v>
      </c>
      <c r="D4215" s="245" t="s">
        <v>4783</v>
      </c>
      <c r="E4215" s="242" t="s">
        <v>212</v>
      </c>
      <c r="F4215" s="242" t="s">
        <v>212</v>
      </c>
      <c r="G4215" s="246" t="s">
        <v>484</v>
      </c>
    </row>
    <row r="4216" spans="2:7" ht="17.100000000000001" customHeight="1">
      <c r="B4216" s="240">
        <v>42458</v>
      </c>
      <c r="C4216" s="245" t="s">
        <v>4798</v>
      </c>
      <c r="D4216" s="245" t="s">
        <v>4783</v>
      </c>
      <c r="E4216" s="242" t="s">
        <v>212</v>
      </c>
      <c r="F4216" s="242" t="s">
        <v>212</v>
      </c>
      <c r="G4216" s="246" t="s">
        <v>484</v>
      </c>
    </row>
    <row r="4217" spans="2:7" ht="17.100000000000001" customHeight="1">
      <c r="B4217" s="240">
        <v>42458</v>
      </c>
      <c r="C4217" s="245" t="s">
        <v>4799</v>
      </c>
      <c r="D4217" s="245" t="s">
        <v>4783</v>
      </c>
      <c r="E4217" s="242" t="s">
        <v>212</v>
      </c>
      <c r="F4217" s="242" t="s">
        <v>212</v>
      </c>
      <c r="G4217" s="246" t="s">
        <v>484</v>
      </c>
    </row>
    <row r="4218" spans="2:7" ht="17.100000000000001" customHeight="1">
      <c r="B4218" s="240">
        <v>42458</v>
      </c>
      <c r="C4218" s="245" t="s">
        <v>4800</v>
      </c>
      <c r="D4218" s="245" t="s">
        <v>4783</v>
      </c>
      <c r="E4218" s="242" t="s">
        <v>212</v>
      </c>
      <c r="F4218" s="242" t="s">
        <v>212</v>
      </c>
      <c r="G4218" s="246" t="s">
        <v>484</v>
      </c>
    </row>
    <row r="4219" spans="2:7" ht="17.100000000000001" customHeight="1">
      <c r="B4219" s="240">
        <v>42458</v>
      </c>
      <c r="C4219" s="245" t="s">
        <v>4801</v>
      </c>
      <c r="D4219" s="245" t="s">
        <v>4783</v>
      </c>
      <c r="E4219" s="242" t="s">
        <v>212</v>
      </c>
      <c r="F4219" s="242" t="s">
        <v>212</v>
      </c>
      <c r="G4219" s="246" t="s">
        <v>484</v>
      </c>
    </row>
    <row r="4220" spans="2:7" ht="17.100000000000001" customHeight="1">
      <c r="B4220" s="240">
        <v>42458</v>
      </c>
      <c r="C4220" s="245" t="s">
        <v>4802</v>
      </c>
      <c r="D4220" s="245" t="s">
        <v>4783</v>
      </c>
      <c r="E4220" s="242" t="s">
        <v>212</v>
      </c>
      <c r="F4220" s="242" t="s">
        <v>212</v>
      </c>
      <c r="G4220" s="246" t="s">
        <v>484</v>
      </c>
    </row>
    <row r="4221" spans="2:7" ht="17.100000000000001" customHeight="1">
      <c r="B4221" s="240">
        <v>42458</v>
      </c>
      <c r="C4221" s="245" t="s">
        <v>4803</v>
      </c>
      <c r="D4221" s="245" t="s">
        <v>4783</v>
      </c>
      <c r="E4221" s="242" t="s">
        <v>212</v>
      </c>
      <c r="F4221" s="242" t="s">
        <v>212</v>
      </c>
      <c r="G4221" s="246" t="s">
        <v>484</v>
      </c>
    </row>
    <row r="4222" spans="2:7" ht="17.100000000000001" customHeight="1">
      <c r="B4222" s="240">
        <v>42458</v>
      </c>
      <c r="C4222" s="245" t="s">
        <v>4804</v>
      </c>
      <c r="D4222" s="245" t="s">
        <v>4783</v>
      </c>
      <c r="E4222" s="242" t="s">
        <v>212</v>
      </c>
      <c r="F4222" s="242" t="s">
        <v>212</v>
      </c>
      <c r="G4222" s="246" t="s">
        <v>484</v>
      </c>
    </row>
    <row r="4223" spans="2:7" ht="17.100000000000001" customHeight="1">
      <c r="B4223" s="240">
        <v>42458</v>
      </c>
      <c r="C4223" s="245" t="s">
        <v>4805</v>
      </c>
      <c r="D4223" s="245" t="s">
        <v>4783</v>
      </c>
      <c r="E4223" s="242" t="s">
        <v>212</v>
      </c>
      <c r="F4223" s="242" t="s">
        <v>212</v>
      </c>
      <c r="G4223" s="246" t="s">
        <v>484</v>
      </c>
    </row>
    <row r="4224" spans="2:7" ht="17.100000000000001" customHeight="1">
      <c r="B4224" s="240">
        <v>42458</v>
      </c>
      <c r="C4224" s="245" t="s">
        <v>4806</v>
      </c>
      <c r="D4224" s="245" t="s">
        <v>4783</v>
      </c>
      <c r="E4224" s="242" t="s">
        <v>212</v>
      </c>
      <c r="F4224" s="242" t="s">
        <v>212</v>
      </c>
      <c r="G4224" s="246" t="s">
        <v>484</v>
      </c>
    </row>
    <row r="4225" spans="2:7" ht="17.100000000000001" customHeight="1">
      <c r="B4225" s="240">
        <v>42458</v>
      </c>
      <c r="C4225" s="245" t="s">
        <v>4807</v>
      </c>
      <c r="D4225" s="245" t="s">
        <v>4783</v>
      </c>
      <c r="E4225" s="242" t="s">
        <v>212</v>
      </c>
      <c r="F4225" s="242" t="s">
        <v>212</v>
      </c>
      <c r="G4225" s="246" t="s">
        <v>484</v>
      </c>
    </row>
    <row r="4226" spans="2:7" ht="17.100000000000001" customHeight="1">
      <c r="B4226" s="240">
        <v>42458</v>
      </c>
      <c r="C4226" s="245" t="s">
        <v>4808</v>
      </c>
      <c r="D4226" s="245" t="s">
        <v>4783</v>
      </c>
      <c r="E4226" s="242" t="s">
        <v>212</v>
      </c>
      <c r="F4226" s="242" t="s">
        <v>212</v>
      </c>
      <c r="G4226" s="246" t="s">
        <v>484</v>
      </c>
    </row>
    <row r="4227" spans="2:7" ht="17.100000000000001" customHeight="1">
      <c r="B4227" s="240">
        <v>42458</v>
      </c>
      <c r="C4227" s="245" t="s">
        <v>4809</v>
      </c>
      <c r="D4227" s="245" t="s">
        <v>4783</v>
      </c>
      <c r="E4227" s="242" t="s">
        <v>212</v>
      </c>
      <c r="F4227" s="242" t="s">
        <v>212</v>
      </c>
      <c r="G4227" s="246" t="s">
        <v>484</v>
      </c>
    </row>
    <row r="4228" spans="2:7" ht="17.100000000000001" customHeight="1">
      <c r="B4228" s="240">
        <v>42458</v>
      </c>
      <c r="C4228" s="245" t="s">
        <v>4810</v>
      </c>
      <c r="D4228" s="245" t="s">
        <v>4783</v>
      </c>
      <c r="E4228" s="242" t="s">
        <v>212</v>
      </c>
      <c r="F4228" s="242" t="s">
        <v>212</v>
      </c>
      <c r="G4228" s="246" t="s">
        <v>484</v>
      </c>
    </row>
    <row r="4229" spans="2:7" ht="17.100000000000001" customHeight="1">
      <c r="B4229" s="240">
        <v>42458</v>
      </c>
      <c r="C4229" s="245" t="s">
        <v>4811</v>
      </c>
      <c r="D4229" s="245" t="s">
        <v>4783</v>
      </c>
      <c r="E4229" s="242" t="s">
        <v>212</v>
      </c>
      <c r="F4229" s="242" t="s">
        <v>212</v>
      </c>
      <c r="G4229" s="246" t="s">
        <v>484</v>
      </c>
    </row>
    <row r="4230" spans="2:7" ht="17.100000000000001" customHeight="1">
      <c r="B4230" s="240">
        <v>42458</v>
      </c>
      <c r="C4230" s="245" t="s">
        <v>4812</v>
      </c>
      <c r="D4230" s="245" t="s">
        <v>4783</v>
      </c>
      <c r="E4230" s="242" t="s">
        <v>212</v>
      </c>
      <c r="F4230" s="242" t="s">
        <v>212</v>
      </c>
      <c r="G4230" s="246" t="s">
        <v>484</v>
      </c>
    </row>
    <row r="4231" spans="2:7" ht="17.100000000000001" customHeight="1">
      <c r="B4231" s="240">
        <v>42458</v>
      </c>
      <c r="C4231" s="245" t="s">
        <v>4813</v>
      </c>
      <c r="D4231" s="245" t="s">
        <v>4783</v>
      </c>
      <c r="E4231" s="242" t="s">
        <v>212</v>
      </c>
      <c r="F4231" s="242" t="s">
        <v>212</v>
      </c>
      <c r="G4231" s="246" t="s">
        <v>484</v>
      </c>
    </row>
    <row r="4232" spans="2:7" ht="17.100000000000001" customHeight="1">
      <c r="B4232" s="240">
        <v>42458</v>
      </c>
      <c r="C4232" s="245" t="s">
        <v>4814</v>
      </c>
      <c r="D4232" s="245" t="s">
        <v>4783</v>
      </c>
      <c r="E4232" s="242" t="s">
        <v>212</v>
      </c>
      <c r="F4232" s="242" t="s">
        <v>212</v>
      </c>
      <c r="G4232" s="246" t="s">
        <v>484</v>
      </c>
    </row>
    <row r="4233" spans="2:7" ht="17.100000000000001" customHeight="1">
      <c r="B4233" s="240">
        <v>42458</v>
      </c>
      <c r="C4233" s="245" t="s">
        <v>4815</v>
      </c>
      <c r="D4233" s="245" t="s">
        <v>4783</v>
      </c>
      <c r="E4233" s="242" t="s">
        <v>212</v>
      </c>
      <c r="F4233" s="242" t="s">
        <v>212</v>
      </c>
      <c r="G4233" s="246" t="s">
        <v>484</v>
      </c>
    </row>
    <row r="4234" spans="2:7" ht="17.100000000000001" customHeight="1">
      <c r="B4234" s="240">
        <v>42458</v>
      </c>
      <c r="C4234" s="245" t="s">
        <v>4816</v>
      </c>
      <c r="D4234" s="245" t="s">
        <v>4783</v>
      </c>
      <c r="E4234" s="242" t="s">
        <v>212</v>
      </c>
      <c r="F4234" s="242" t="s">
        <v>212</v>
      </c>
      <c r="G4234" s="246" t="s">
        <v>484</v>
      </c>
    </row>
    <row r="4235" spans="2:7" ht="17.100000000000001" customHeight="1">
      <c r="B4235" s="240">
        <v>42458</v>
      </c>
      <c r="C4235" s="245" t="s">
        <v>4817</v>
      </c>
      <c r="D4235" s="245" t="s">
        <v>4818</v>
      </c>
      <c r="E4235" s="242" t="s">
        <v>212</v>
      </c>
      <c r="F4235" s="242" t="s">
        <v>212</v>
      </c>
      <c r="G4235" s="246" t="s">
        <v>397</v>
      </c>
    </row>
    <row r="4236" spans="2:7" ht="17.100000000000001" customHeight="1">
      <c r="B4236" s="240">
        <v>42458</v>
      </c>
      <c r="C4236" s="245" t="s">
        <v>4819</v>
      </c>
      <c r="D4236" s="245" t="s">
        <v>4820</v>
      </c>
      <c r="E4236" s="242" t="s">
        <v>212</v>
      </c>
      <c r="F4236" s="242" t="s">
        <v>212</v>
      </c>
      <c r="G4236" s="246" t="s">
        <v>397</v>
      </c>
    </row>
    <row r="4237" spans="2:7" ht="17.100000000000001" customHeight="1">
      <c r="B4237" s="240">
        <v>42458</v>
      </c>
      <c r="C4237" s="245" t="s">
        <v>4821</v>
      </c>
      <c r="D4237" s="245" t="s">
        <v>4820</v>
      </c>
      <c r="E4237" s="242" t="s">
        <v>212</v>
      </c>
      <c r="F4237" s="242" t="s">
        <v>212</v>
      </c>
      <c r="G4237" s="246" t="s">
        <v>397</v>
      </c>
    </row>
    <row r="4238" spans="2:7" ht="17.100000000000001" customHeight="1">
      <c r="B4238" s="240">
        <v>42458</v>
      </c>
      <c r="C4238" s="245" t="s">
        <v>4822</v>
      </c>
      <c r="D4238" s="245" t="s">
        <v>4818</v>
      </c>
      <c r="E4238" s="242" t="s">
        <v>212</v>
      </c>
      <c r="F4238" s="242"/>
      <c r="G4238" s="246" t="s">
        <v>397</v>
      </c>
    </row>
    <row r="4239" spans="2:7" ht="17.100000000000001" customHeight="1">
      <c r="B4239" s="240">
        <v>42458</v>
      </c>
      <c r="C4239" s="245" t="s">
        <v>4823</v>
      </c>
      <c r="D4239" s="245" t="s">
        <v>4818</v>
      </c>
      <c r="E4239" s="242" t="s">
        <v>212</v>
      </c>
      <c r="F4239" s="242" t="s">
        <v>212</v>
      </c>
      <c r="G4239" s="246" t="s">
        <v>397</v>
      </c>
    </row>
    <row r="4240" spans="2:7" ht="17.100000000000001" customHeight="1">
      <c r="B4240" s="240">
        <v>42458</v>
      </c>
      <c r="C4240" s="245" t="s">
        <v>4824</v>
      </c>
      <c r="D4240" s="245" t="s">
        <v>4818</v>
      </c>
      <c r="E4240" s="242" t="s">
        <v>212</v>
      </c>
      <c r="F4240" s="242" t="s">
        <v>212</v>
      </c>
      <c r="G4240" s="246" t="s">
        <v>397</v>
      </c>
    </row>
    <row r="4241" spans="2:7" ht="17.100000000000001" customHeight="1">
      <c r="B4241" s="240">
        <v>42458</v>
      </c>
      <c r="C4241" s="245" t="s">
        <v>4825</v>
      </c>
      <c r="D4241" s="245" t="s">
        <v>4818</v>
      </c>
      <c r="E4241" s="242" t="s">
        <v>212</v>
      </c>
      <c r="F4241" s="242" t="s">
        <v>212</v>
      </c>
      <c r="G4241" s="246" t="s">
        <v>397</v>
      </c>
    </row>
    <row r="4242" spans="2:7" ht="17.100000000000001" customHeight="1">
      <c r="B4242" s="240">
        <v>42458</v>
      </c>
      <c r="C4242" s="245" t="s">
        <v>4826</v>
      </c>
      <c r="D4242" s="245" t="s">
        <v>4818</v>
      </c>
      <c r="E4242" s="242" t="s">
        <v>212</v>
      </c>
      <c r="F4242" s="242"/>
      <c r="G4242" s="246" t="s">
        <v>397</v>
      </c>
    </row>
    <row r="4243" spans="2:7" ht="17.100000000000001" customHeight="1">
      <c r="B4243" s="240">
        <v>42458</v>
      </c>
      <c r="C4243" s="245" t="s">
        <v>4827</v>
      </c>
      <c r="D4243" s="245" t="s">
        <v>4818</v>
      </c>
      <c r="E4243" s="242" t="s">
        <v>212</v>
      </c>
      <c r="F4243" s="242" t="s">
        <v>212</v>
      </c>
      <c r="G4243" s="246" t="s">
        <v>397</v>
      </c>
    </row>
    <row r="4244" spans="2:7" ht="17.100000000000001" customHeight="1">
      <c r="B4244" s="240">
        <v>42458</v>
      </c>
      <c r="C4244" s="245" t="s">
        <v>4828</v>
      </c>
      <c r="D4244" s="245" t="s">
        <v>4818</v>
      </c>
      <c r="E4244" s="242" t="s">
        <v>212</v>
      </c>
      <c r="F4244" s="242" t="s">
        <v>212</v>
      </c>
      <c r="G4244" s="246" t="s">
        <v>484</v>
      </c>
    </row>
    <row r="4245" spans="2:7" ht="17.100000000000001" customHeight="1">
      <c r="B4245" s="240">
        <v>42458</v>
      </c>
      <c r="C4245" s="245" t="s">
        <v>4829</v>
      </c>
      <c r="D4245" s="245" t="s">
        <v>4818</v>
      </c>
      <c r="E4245" s="242" t="s">
        <v>212</v>
      </c>
      <c r="F4245" s="242" t="s">
        <v>212</v>
      </c>
      <c r="G4245" s="246" t="s">
        <v>484</v>
      </c>
    </row>
    <row r="4246" spans="2:7" ht="17.100000000000001" customHeight="1">
      <c r="B4246" s="240">
        <v>42458</v>
      </c>
      <c r="C4246" s="245" t="s">
        <v>4830</v>
      </c>
      <c r="D4246" s="245" t="s">
        <v>4818</v>
      </c>
      <c r="E4246" s="242" t="s">
        <v>212</v>
      </c>
      <c r="F4246" s="242"/>
      <c r="G4246" s="246" t="s">
        <v>484</v>
      </c>
    </row>
    <row r="4247" spans="2:7" ht="17.100000000000001" customHeight="1">
      <c r="B4247" s="240">
        <v>42458</v>
      </c>
      <c r="C4247" s="245" t="s">
        <v>4831</v>
      </c>
      <c r="D4247" s="245" t="s">
        <v>4820</v>
      </c>
      <c r="E4247" s="242" t="s">
        <v>212</v>
      </c>
      <c r="F4247" s="242" t="s">
        <v>212</v>
      </c>
      <c r="G4247" s="246" t="s">
        <v>484</v>
      </c>
    </row>
    <row r="4248" spans="2:7" ht="17.100000000000001" customHeight="1">
      <c r="B4248" s="240">
        <v>42458</v>
      </c>
      <c r="C4248" s="245" t="s">
        <v>4832</v>
      </c>
      <c r="D4248" s="245" t="s">
        <v>4820</v>
      </c>
      <c r="E4248" s="242" t="s">
        <v>212</v>
      </c>
      <c r="F4248" s="242" t="s">
        <v>212</v>
      </c>
      <c r="G4248" s="246" t="s">
        <v>484</v>
      </c>
    </row>
    <row r="4249" spans="2:7" ht="17.100000000000001" customHeight="1">
      <c r="B4249" s="240">
        <v>42458</v>
      </c>
      <c r="C4249" s="245" t="s">
        <v>4833</v>
      </c>
      <c r="D4249" s="245" t="s">
        <v>4820</v>
      </c>
      <c r="E4249" s="242" t="s">
        <v>212</v>
      </c>
      <c r="F4249" s="242" t="s">
        <v>212</v>
      </c>
      <c r="G4249" s="246" t="s">
        <v>484</v>
      </c>
    </row>
    <row r="4250" spans="2:7" ht="17.100000000000001" customHeight="1">
      <c r="B4250" s="240">
        <v>42458</v>
      </c>
      <c r="C4250" s="245" t="s">
        <v>4834</v>
      </c>
      <c r="D4250" s="245" t="s">
        <v>4820</v>
      </c>
      <c r="E4250" s="242" t="s">
        <v>212</v>
      </c>
      <c r="F4250" s="242" t="s">
        <v>212</v>
      </c>
      <c r="G4250" s="246" t="s">
        <v>484</v>
      </c>
    </row>
    <row r="4251" spans="2:7" ht="17.100000000000001" customHeight="1">
      <c r="B4251" s="240">
        <v>42458</v>
      </c>
      <c r="C4251" s="245" t="s">
        <v>4835</v>
      </c>
      <c r="D4251" s="245" t="s">
        <v>4820</v>
      </c>
      <c r="E4251" s="242" t="s">
        <v>212</v>
      </c>
      <c r="F4251" s="242" t="s">
        <v>212</v>
      </c>
      <c r="G4251" s="246" t="s">
        <v>484</v>
      </c>
    </row>
    <row r="4252" spans="2:7" ht="17.100000000000001" customHeight="1">
      <c r="B4252" s="240">
        <v>42458</v>
      </c>
      <c r="C4252" s="245" t="s">
        <v>4836</v>
      </c>
      <c r="D4252" s="245" t="s">
        <v>4818</v>
      </c>
      <c r="E4252" s="242" t="s">
        <v>212</v>
      </c>
      <c r="F4252" s="242" t="s">
        <v>212</v>
      </c>
      <c r="G4252" s="246" t="s">
        <v>484</v>
      </c>
    </row>
    <row r="4253" spans="2:7" ht="17.100000000000001" customHeight="1">
      <c r="B4253" s="240">
        <v>42458</v>
      </c>
      <c r="C4253" s="245" t="s">
        <v>4837</v>
      </c>
      <c r="D4253" s="245" t="s">
        <v>4818</v>
      </c>
      <c r="E4253" s="242" t="s">
        <v>212</v>
      </c>
      <c r="F4253" s="242" t="s">
        <v>212</v>
      </c>
      <c r="G4253" s="246" t="s">
        <v>484</v>
      </c>
    </row>
    <row r="4254" spans="2:7" ht="17.100000000000001" customHeight="1">
      <c r="B4254" s="240">
        <v>42458</v>
      </c>
      <c r="C4254" s="245" t="s">
        <v>4838</v>
      </c>
      <c r="D4254" s="245" t="s">
        <v>4818</v>
      </c>
      <c r="E4254" s="242" t="s">
        <v>212</v>
      </c>
      <c r="F4254" s="242" t="s">
        <v>212</v>
      </c>
      <c r="G4254" s="246" t="s">
        <v>484</v>
      </c>
    </row>
    <row r="4255" spans="2:7" ht="17.100000000000001" customHeight="1">
      <c r="B4255" s="240">
        <v>42458</v>
      </c>
      <c r="C4255" s="245" t="s">
        <v>4839</v>
      </c>
      <c r="D4255" s="245" t="s">
        <v>4820</v>
      </c>
      <c r="E4255" s="242" t="s">
        <v>212</v>
      </c>
      <c r="F4255" s="242" t="s">
        <v>212</v>
      </c>
      <c r="G4255" s="246" t="s">
        <v>484</v>
      </c>
    </row>
    <row r="4256" spans="2:7" ht="17.100000000000001" customHeight="1">
      <c r="B4256" s="240">
        <v>42458</v>
      </c>
      <c r="C4256" s="245" t="s">
        <v>4840</v>
      </c>
      <c r="D4256" s="245" t="s">
        <v>4820</v>
      </c>
      <c r="E4256" s="242" t="s">
        <v>212</v>
      </c>
      <c r="F4256" s="242" t="s">
        <v>212</v>
      </c>
      <c r="G4256" s="246" t="s">
        <v>484</v>
      </c>
    </row>
    <row r="4257" spans="2:7" ht="17.100000000000001" customHeight="1">
      <c r="B4257" s="240">
        <v>42458</v>
      </c>
      <c r="C4257" s="245" t="s">
        <v>4841</v>
      </c>
      <c r="D4257" s="245" t="s">
        <v>4818</v>
      </c>
      <c r="E4257" s="242" t="s">
        <v>212</v>
      </c>
      <c r="F4257" s="242" t="s">
        <v>212</v>
      </c>
      <c r="G4257" s="246" t="s">
        <v>484</v>
      </c>
    </row>
    <row r="4258" spans="2:7" ht="17.100000000000001" customHeight="1">
      <c r="B4258" s="240">
        <v>42458</v>
      </c>
      <c r="C4258" s="245" t="s">
        <v>4842</v>
      </c>
      <c r="D4258" s="245" t="s">
        <v>4818</v>
      </c>
      <c r="E4258" s="242" t="s">
        <v>212</v>
      </c>
      <c r="F4258" s="242" t="s">
        <v>212</v>
      </c>
      <c r="G4258" s="246" t="s">
        <v>484</v>
      </c>
    </row>
    <row r="4259" spans="2:7" ht="17.100000000000001" customHeight="1">
      <c r="B4259" s="240">
        <v>42458</v>
      </c>
      <c r="C4259" s="245" t="s">
        <v>4843</v>
      </c>
      <c r="D4259" s="245" t="s">
        <v>4818</v>
      </c>
      <c r="E4259" s="242" t="s">
        <v>212</v>
      </c>
      <c r="F4259" s="242" t="s">
        <v>212</v>
      </c>
      <c r="G4259" s="246" t="s">
        <v>484</v>
      </c>
    </row>
    <row r="4260" spans="2:7" ht="17.100000000000001" customHeight="1">
      <c r="B4260" s="240">
        <v>42458</v>
      </c>
      <c r="C4260" s="245" t="s">
        <v>4844</v>
      </c>
      <c r="D4260" s="245" t="s">
        <v>4818</v>
      </c>
      <c r="E4260" s="242" t="s">
        <v>212</v>
      </c>
      <c r="F4260" s="242" t="s">
        <v>212</v>
      </c>
      <c r="G4260" s="246" t="s">
        <v>484</v>
      </c>
    </row>
    <row r="4261" spans="2:7" ht="17.100000000000001" customHeight="1">
      <c r="B4261" s="240">
        <v>42458</v>
      </c>
      <c r="C4261" s="245" t="s">
        <v>4845</v>
      </c>
      <c r="D4261" s="245" t="s">
        <v>4818</v>
      </c>
      <c r="E4261" s="242" t="s">
        <v>212</v>
      </c>
      <c r="F4261" s="242" t="s">
        <v>212</v>
      </c>
      <c r="G4261" s="246" t="s">
        <v>484</v>
      </c>
    </row>
    <row r="4262" spans="2:7" ht="17.100000000000001" customHeight="1">
      <c r="B4262" s="240">
        <v>42458</v>
      </c>
      <c r="C4262" s="245" t="s">
        <v>4846</v>
      </c>
      <c r="D4262" s="245" t="s">
        <v>4818</v>
      </c>
      <c r="E4262" s="242" t="s">
        <v>212</v>
      </c>
      <c r="F4262" s="242" t="s">
        <v>212</v>
      </c>
      <c r="G4262" s="246" t="s">
        <v>484</v>
      </c>
    </row>
    <row r="4263" spans="2:7" ht="17.100000000000001" customHeight="1">
      <c r="B4263" s="240">
        <v>42458</v>
      </c>
      <c r="C4263" s="245" t="s">
        <v>4847</v>
      </c>
      <c r="D4263" s="245" t="s">
        <v>4818</v>
      </c>
      <c r="E4263" s="242" t="s">
        <v>212</v>
      </c>
      <c r="F4263" s="242" t="s">
        <v>212</v>
      </c>
      <c r="G4263" s="246" t="s">
        <v>484</v>
      </c>
    </row>
    <row r="4264" spans="2:7" ht="17.100000000000001" customHeight="1">
      <c r="B4264" s="240">
        <v>42458</v>
      </c>
      <c r="C4264" s="245" t="s">
        <v>4848</v>
      </c>
      <c r="D4264" s="245" t="s">
        <v>4818</v>
      </c>
      <c r="E4264" s="242" t="s">
        <v>212</v>
      </c>
      <c r="F4264" s="242"/>
      <c r="G4264" s="246" t="s">
        <v>484</v>
      </c>
    </row>
    <row r="4265" spans="2:7" ht="17.100000000000001" customHeight="1">
      <c r="B4265" s="240">
        <v>42458</v>
      </c>
      <c r="C4265" s="245" t="s">
        <v>4822</v>
      </c>
      <c r="D4265" s="245" t="s">
        <v>4818</v>
      </c>
      <c r="E4265" s="242" t="s">
        <v>212</v>
      </c>
      <c r="F4265" s="242" t="s">
        <v>212</v>
      </c>
      <c r="G4265" s="246" t="s">
        <v>484</v>
      </c>
    </row>
    <row r="4266" spans="2:7" ht="17.100000000000001" customHeight="1">
      <c r="B4266" s="240">
        <v>42458</v>
      </c>
      <c r="C4266" s="245" t="s">
        <v>4824</v>
      </c>
      <c r="D4266" s="245" t="s">
        <v>4818</v>
      </c>
      <c r="E4266" s="242" t="s">
        <v>212</v>
      </c>
      <c r="F4266" s="242" t="s">
        <v>212</v>
      </c>
      <c r="G4266" s="246" t="s">
        <v>484</v>
      </c>
    </row>
    <row r="4267" spans="2:7" ht="17.100000000000001" customHeight="1">
      <c r="B4267" s="240">
        <v>42458</v>
      </c>
      <c r="C4267" s="245" t="s">
        <v>4849</v>
      </c>
      <c r="D4267" s="245" t="s">
        <v>4818</v>
      </c>
      <c r="E4267" s="242" t="s">
        <v>212</v>
      </c>
      <c r="F4267" s="242" t="s">
        <v>212</v>
      </c>
      <c r="G4267" s="246" t="s">
        <v>484</v>
      </c>
    </row>
    <row r="4268" spans="2:7" ht="17.100000000000001" customHeight="1">
      <c r="B4268" s="240">
        <v>42458</v>
      </c>
      <c r="C4268" s="245" t="s">
        <v>4850</v>
      </c>
      <c r="D4268" s="245" t="s">
        <v>4818</v>
      </c>
      <c r="E4268" s="242" t="s">
        <v>212</v>
      </c>
      <c r="F4268" s="242" t="s">
        <v>212</v>
      </c>
      <c r="G4268" s="246" t="s">
        <v>484</v>
      </c>
    </row>
    <row r="4269" spans="2:7" ht="17.100000000000001" customHeight="1">
      <c r="B4269" s="240">
        <v>42458</v>
      </c>
      <c r="C4269" s="245" t="s">
        <v>4851</v>
      </c>
      <c r="D4269" s="245" t="s">
        <v>4818</v>
      </c>
      <c r="E4269" s="242" t="s">
        <v>212</v>
      </c>
      <c r="F4269" s="242" t="s">
        <v>212</v>
      </c>
      <c r="G4269" s="246" t="s">
        <v>484</v>
      </c>
    </row>
    <row r="4270" spans="2:7" ht="17.100000000000001" customHeight="1">
      <c r="B4270" s="240">
        <v>42458</v>
      </c>
      <c r="C4270" s="245" t="s">
        <v>4852</v>
      </c>
      <c r="D4270" s="245" t="s">
        <v>4818</v>
      </c>
      <c r="E4270" s="242" t="s">
        <v>212</v>
      </c>
      <c r="F4270" s="242" t="s">
        <v>212</v>
      </c>
      <c r="G4270" s="246" t="s">
        <v>484</v>
      </c>
    </row>
    <row r="4271" spans="2:7" ht="17.100000000000001" customHeight="1">
      <c r="B4271" s="240">
        <v>42458</v>
      </c>
      <c r="C4271" s="245" t="s">
        <v>4853</v>
      </c>
      <c r="D4271" s="245" t="s">
        <v>4818</v>
      </c>
      <c r="E4271" s="242" t="s">
        <v>212</v>
      </c>
      <c r="F4271" s="242" t="s">
        <v>212</v>
      </c>
      <c r="G4271" s="246" t="s">
        <v>484</v>
      </c>
    </row>
    <row r="4272" spans="2:7" ht="17.100000000000001" customHeight="1">
      <c r="B4272" s="240">
        <v>42458</v>
      </c>
      <c r="C4272" s="245" t="s">
        <v>4854</v>
      </c>
      <c r="D4272" s="245" t="s">
        <v>4818</v>
      </c>
      <c r="E4272" s="242" t="s">
        <v>212</v>
      </c>
      <c r="F4272" s="242" t="s">
        <v>212</v>
      </c>
      <c r="G4272" s="246" t="s">
        <v>484</v>
      </c>
    </row>
    <row r="4273" spans="2:7" ht="17.100000000000001" customHeight="1">
      <c r="B4273" s="240">
        <v>42458</v>
      </c>
      <c r="C4273" s="245" t="s">
        <v>4855</v>
      </c>
      <c r="D4273" s="245" t="s">
        <v>4856</v>
      </c>
      <c r="E4273" s="242" t="s">
        <v>212</v>
      </c>
      <c r="F4273" s="242" t="s">
        <v>212</v>
      </c>
      <c r="G4273" s="246" t="s">
        <v>397</v>
      </c>
    </row>
    <row r="4274" spans="2:7" ht="17.100000000000001" customHeight="1">
      <c r="B4274" s="240">
        <v>42458</v>
      </c>
      <c r="C4274" s="245" t="s">
        <v>4857</v>
      </c>
      <c r="D4274" s="245" t="s">
        <v>4856</v>
      </c>
      <c r="E4274" s="242" t="s">
        <v>212</v>
      </c>
      <c r="F4274" s="242" t="s">
        <v>212</v>
      </c>
      <c r="G4274" s="246" t="s">
        <v>397</v>
      </c>
    </row>
    <row r="4275" spans="2:7" ht="17.100000000000001" customHeight="1">
      <c r="B4275" s="240">
        <v>42458</v>
      </c>
      <c r="C4275" s="245" t="s">
        <v>4858</v>
      </c>
      <c r="D4275" s="245" t="s">
        <v>4856</v>
      </c>
      <c r="E4275" s="242" t="s">
        <v>212</v>
      </c>
      <c r="F4275" s="242" t="s">
        <v>212</v>
      </c>
      <c r="G4275" s="246" t="s">
        <v>397</v>
      </c>
    </row>
    <row r="4276" spans="2:7" ht="17.100000000000001" customHeight="1">
      <c r="B4276" s="240">
        <v>42458</v>
      </c>
      <c r="C4276" s="245" t="s">
        <v>4859</v>
      </c>
      <c r="D4276" s="245" t="s">
        <v>4856</v>
      </c>
      <c r="E4276" s="242" t="s">
        <v>212</v>
      </c>
      <c r="F4276" s="242" t="s">
        <v>212</v>
      </c>
      <c r="G4276" s="246" t="s">
        <v>397</v>
      </c>
    </row>
    <row r="4277" spans="2:7" ht="17.100000000000001" customHeight="1">
      <c r="B4277" s="240">
        <v>42458</v>
      </c>
      <c r="C4277" s="245" t="s">
        <v>4860</v>
      </c>
      <c r="D4277" s="245" t="s">
        <v>4856</v>
      </c>
      <c r="E4277" s="242" t="s">
        <v>212</v>
      </c>
      <c r="F4277" s="242" t="s">
        <v>212</v>
      </c>
      <c r="G4277" s="246" t="s">
        <v>397</v>
      </c>
    </row>
    <row r="4278" spans="2:7" ht="17.100000000000001" customHeight="1">
      <c r="B4278" s="240">
        <v>42458</v>
      </c>
      <c r="C4278" s="245" t="s">
        <v>4861</v>
      </c>
      <c r="D4278" s="245" t="s">
        <v>4856</v>
      </c>
      <c r="E4278" s="242" t="s">
        <v>212</v>
      </c>
      <c r="F4278" s="242" t="s">
        <v>212</v>
      </c>
      <c r="G4278" s="246" t="s">
        <v>484</v>
      </c>
    </row>
    <row r="4279" spans="2:7" ht="17.100000000000001" customHeight="1">
      <c r="B4279" s="240">
        <v>42458</v>
      </c>
      <c r="C4279" s="245" t="s">
        <v>4862</v>
      </c>
      <c r="D4279" s="245" t="s">
        <v>4856</v>
      </c>
      <c r="E4279" s="242" t="s">
        <v>212</v>
      </c>
      <c r="F4279" s="242" t="s">
        <v>212</v>
      </c>
      <c r="G4279" s="246" t="s">
        <v>484</v>
      </c>
    </row>
    <row r="4280" spans="2:7" ht="17.100000000000001" customHeight="1">
      <c r="B4280" s="240">
        <v>42458</v>
      </c>
      <c r="C4280" s="245" t="s">
        <v>4863</v>
      </c>
      <c r="D4280" s="245" t="s">
        <v>4856</v>
      </c>
      <c r="E4280" s="242" t="s">
        <v>212</v>
      </c>
      <c r="F4280" s="242" t="s">
        <v>212</v>
      </c>
      <c r="G4280" s="246" t="s">
        <v>484</v>
      </c>
    </row>
    <row r="4281" spans="2:7" ht="17.100000000000001" customHeight="1">
      <c r="B4281" s="240">
        <v>42458</v>
      </c>
      <c r="C4281" s="245" t="s">
        <v>4864</v>
      </c>
      <c r="D4281" s="245" t="s">
        <v>4856</v>
      </c>
      <c r="E4281" s="242" t="s">
        <v>212</v>
      </c>
      <c r="F4281" s="242" t="s">
        <v>212</v>
      </c>
      <c r="G4281" s="246" t="s">
        <v>484</v>
      </c>
    </row>
    <row r="4282" spans="2:7" ht="17.100000000000001" customHeight="1">
      <c r="B4282" s="240">
        <v>42458</v>
      </c>
      <c r="C4282" s="245" t="s">
        <v>4865</v>
      </c>
      <c r="D4282" s="245" t="s">
        <v>4856</v>
      </c>
      <c r="E4282" s="242" t="s">
        <v>212</v>
      </c>
      <c r="F4282" s="242" t="s">
        <v>212</v>
      </c>
      <c r="G4282" s="246" t="s">
        <v>484</v>
      </c>
    </row>
    <row r="4283" spans="2:7" ht="17.100000000000001" customHeight="1">
      <c r="B4283" s="240">
        <v>42458</v>
      </c>
      <c r="C4283" s="245" t="s">
        <v>4866</v>
      </c>
      <c r="D4283" s="245" t="s">
        <v>4856</v>
      </c>
      <c r="E4283" s="242" t="s">
        <v>212</v>
      </c>
      <c r="F4283" s="242" t="s">
        <v>212</v>
      </c>
      <c r="G4283" s="246" t="s">
        <v>484</v>
      </c>
    </row>
    <row r="4284" spans="2:7" ht="17.100000000000001" customHeight="1">
      <c r="B4284" s="240">
        <v>42458</v>
      </c>
      <c r="C4284" s="245" t="s">
        <v>4867</v>
      </c>
      <c r="D4284" s="245" t="s">
        <v>4856</v>
      </c>
      <c r="E4284" s="242" t="s">
        <v>212</v>
      </c>
      <c r="F4284" s="242" t="s">
        <v>212</v>
      </c>
      <c r="G4284" s="246" t="s">
        <v>484</v>
      </c>
    </row>
    <row r="4285" spans="2:7" ht="17.100000000000001" customHeight="1">
      <c r="B4285" s="240">
        <v>42458</v>
      </c>
      <c r="C4285" s="245" t="s">
        <v>4868</v>
      </c>
      <c r="D4285" s="245" t="s">
        <v>4856</v>
      </c>
      <c r="E4285" s="242" t="s">
        <v>212</v>
      </c>
      <c r="F4285" s="242" t="s">
        <v>212</v>
      </c>
      <c r="G4285" s="246" t="s">
        <v>484</v>
      </c>
    </row>
    <row r="4286" spans="2:7" ht="17.100000000000001" customHeight="1">
      <c r="B4286" s="240">
        <v>42458</v>
      </c>
      <c r="C4286" s="245" t="s">
        <v>4869</v>
      </c>
      <c r="D4286" s="245" t="s">
        <v>4856</v>
      </c>
      <c r="E4286" s="242" t="s">
        <v>212</v>
      </c>
      <c r="F4286" s="242" t="s">
        <v>212</v>
      </c>
      <c r="G4286" s="246" t="s">
        <v>484</v>
      </c>
    </row>
    <row r="4287" spans="2:7" ht="17.100000000000001" customHeight="1">
      <c r="B4287" s="240">
        <v>42458</v>
      </c>
      <c r="C4287" s="245" t="s">
        <v>4870</v>
      </c>
      <c r="D4287" s="245" t="s">
        <v>4856</v>
      </c>
      <c r="E4287" s="242" t="s">
        <v>212</v>
      </c>
      <c r="F4287" s="242" t="s">
        <v>212</v>
      </c>
      <c r="G4287" s="246" t="s">
        <v>484</v>
      </c>
    </row>
    <row r="4288" spans="2:7" ht="17.100000000000001" customHeight="1">
      <c r="B4288" s="240">
        <v>42458</v>
      </c>
      <c r="C4288" s="245" t="s">
        <v>4871</v>
      </c>
      <c r="D4288" s="245" t="s">
        <v>4856</v>
      </c>
      <c r="E4288" s="242" t="s">
        <v>212</v>
      </c>
      <c r="F4288" s="242" t="s">
        <v>212</v>
      </c>
      <c r="G4288" s="246" t="s">
        <v>484</v>
      </c>
    </row>
    <row r="4289" spans="2:7" ht="17.100000000000001" customHeight="1">
      <c r="B4289" s="240">
        <v>42458</v>
      </c>
      <c r="C4289" s="245" t="s">
        <v>4872</v>
      </c>
      <c r="D4289" s="245" t="s">
        <v>4856</v>
      </c>
      <c r="E4289" s="242" t="s">
        <v>212</v>
      </c>
      <c r="F4289" s="242" t="s">
        <v>212</v>
      </c>
      <c r="G4289" s="246" t="s">
        <v>484</v>
      </c>
    </row>
    <row r="4290" spans="2:7" ht="17.100000000000001" customHeight="1">
      <c r="B4290" s="240">
        <v>42458</v>
      </c>
      <c r="C4290" s="245" t="s">
        <v>4873</v>
      </c>
      <c r="D4290" s="245" t="s">
        <v>4856</v>
      </c>
      <c r="E4290" s="242" t="s">
        <v>212</v>
      </c>
      <c r="F4290" s="242" t="s">
        <v>212</v>
      </c>
      <c r="G4290" s="246" t="s">
        <v>484</v>
      </c>
    </row>
    <row r="4291" spans="2:7" ht="17.100000000000001" customHeight="1">
      <c r="B4291" s="240">
        <v>42458</v>
      </c>
      <c r="C4291" s="245" t="s">
        <v>4874</v>
      </c>
      <c r="D4291" s="245" t="s">
        <v>4856</v>
      </c>
      <c r="E4291" s="242" t="s">
        <v>212</v>
      </c>
      <c r="F4291" s="242" t="s">
        <v>212</v>
      </c>
      <c r="G4291" s="246" t="s">
        <v>484</v>
      </c>
    </row>
    <row r="4292" spans="2:7" ht="17.100000000000001" customHeight="1">
      <c r="B4292" s="240">
        <v>42458</v>
      </c>
      <c r="C4292" s="245" t="s">
        <v>4875</v>
      </c>
      <c r="D4292" s="245" t="s">
        <v>4856</v>
      </c>
      <c r="E4292" s="242" t="s">
        <v>212</v>
      </c>
      <c r="F4292" s="242" t="s">
        <v>212</v>
      </c>
      <c r="G4292" s="246" t="s">
        <v>484</v>
      </c>
    </row>
    <row r="4293" spans="2:7" ht="17.100000000000001" customHeight="1">
      <c r="B4293" s="240">
        <v>42458</v>
      </c>
      <c r="C4293" s="245" t="s">
        <v>4876</v>
      </c>
      <c r="D4293" s="245" t="s">
        <v>4856</v>
      </c>
      <c r="E4293" s="242" t="s">
        <v>212</v>
      </c>
      <c r="F4293" s="242" t="s">
        <v>212</v>
      </c>
      <c r="G4293" s="246" t="s">
        <v>484</v>
      </c>
    </row>
    <row r="4294" spans="2:7" ht="17.100000000000001" customHeight="1">
      <c r="B4294" s="240">
        <v>42458</v>
      </c>
      <c r="C4294" s="245" t="s">
        <v>4877</v>
      </c>
      <c r="D4294" s="245" t="s">
        <v>4856</v>
      </c>
      <c r="E4294" s="242" t="s">
        <v>212</v>
      </c>
      <c r="F4294" s="242" t="s">
        <v>212</v>
      </c>
      <c r="G4294" s="246" t="s">
        <v>484</v>
      </c>
    </row>
    <row r="4295" spans="2:7" ht="17.100000000000001" customHeight="1">
      <c r="B4295" s="240">
        <v>42458</v>
      </c>
      <c r="C4295" s="245" t="s">
        <v>4878</v>
      </c>
      <c r="D4295" s="245" t="s">
        <v>4856</v>
      </c>
      <c r="E4295" s="242" t="s">
        <v>212</v>
      </c>
      <c r="F4295" s="242" t="s">
        <v>212</v>
      </c>
      <c r="G4295" s="246" t="s">
        <v>484</v>
      </c>
    </row>
    <row r="4296" spans="2:7" ht="17.100000000000001" customHeight="1">
      <c r="B4296" s="240">
        <v>42458</v>
      </c>
      <c r="C4296" s="245" t="s">
        <v>4879</v>
      </c>
      <c r="D4296" s="245" t="s">
        <v>4856</v>
      </c>
      <c r="E4296" s="242" t="s">
        <v>212</v>
      </c>
      <c r="F4296" s="242" t="s">
        <v>212</v>
      </c>
      <c r="G4296" s="246" t="s">
        <v>484</v>
      </c>
    </row>
    <row r="4297" spans="2:7" ht="17.100000000000001" customHeight="1">
      <c r="B4297" s="240">
        <v>42458</v>
      </c>
      <c r="C4297" s="245" t="s">
        <v>4880</v>
      </c>
      <c r="D4297" s="245" t="s">
        <v>4856</v>
      </c>
      <c r="E4297" s="242" t="s">
        <v>212</v>
      </c>
      <c r="F4297" s="242" t="s">
        <v>212</v>
      </c>
      <c r="G4297" s="246" t="s">
        <v>484</v>
      </c>
    </row>
    <row r="4298" spans="2:7" ht="17.100000000000001" customHeight="1">
      <c r="B4298" s="240">
        <v>42458</v>
      </c>
      <c r="C4298" s="245" t="s">
        <v>4881</v>
      </c>
      <c r="D4298" s="245" t="s">
        <v>4856</v>
      </c>
      <c r="E4298" s="242" t="s">
        <v>212</v>
      </c>
      <c r="F4298" s="242" t="s">
        <v>212</v>
      </c>
      <c r="G4298" s="246" t="s">
        <v>484</v>
      </c>
    </row>
    <row r="4299" spans="2:7" ht="17.100000000000001" customHeight="1">
      <c r="B4299" s="240">
        <v>42458</v>
      </c>
      <c r="C4299" s="245" t="s">
        <v>4882</v>
      </c>
      <c r="D4299" s="245" t="s">
        <v>4856</v>
      </c>
      <c r="E4299" s="242" t="s">
        <v>212</v>
      </c>
      <c r="F4299" s="242" t="s">
        <v>212</v>
      </c>
      <c r="G4299" s="246" t="s">
        <v>484</v>
      </c>
    </row>
    <row r="4300" spans="2:7" ht="17.100000000000001" customHeight="1">
      <c r="B4300" s="240">
        <v>42458</v>
      </c>
      <c r="C4300" s="245" t="s">
        <v>4883</v>
      </c>
      <c r="D4300" s="245" t="s">
        <v>4856</v>
      </c>
      <c r="E4300" s="242" t="s">
        <v>212</v>
      </c>
      <c r="F4300" s="242" t="s">
        <v>212</v>
      </c>
      <c r="G4300" s="246" t="s">
        <v>484</v>
      </c>
    </row>
    <row r="4301" spans="2:7" ht="17.100000000000001" customHeight="1">
      <c r="B4301" s="240">
        <v>42458</v>
      </c>
      <c r="C4301" s="245" t="s">
        <v>4884</v>
      </c>
      <c r="D4301" s="245" t="s">
        <v>4856</v>
      </c>
      <c r="E4301" s="242" t="s">
        <v>212</v>
      </c>
      <c r="F4301" s="242" t="s">
        <v>212</v>
      </c>
      <c r="G4301" s="246" t="s">
        <v>484</v>
      </c>
    </row>
    <row r="4302" spans="2:7" ht="17.100000000000001" customHeight="1">
      <c r="B4302" s="240">
        <v>42458</v>
      </c>
      <c r="C4302" s="245" t="s">
        <v>4885</v>
      </c>
      <c r="D4302" s="245" t="s">
        <v>4856</v>
      </c>
      <c r="E4302" s="242" t="s">
        <v>212</v>
      </c>
      <c r="F4302" s="242" t="s">
        <v>212</v>
      </c>
      <c r="G4302" s="246" t="s">
        <v>484</v>
      </c>
    </row>
    <row r="4303" spans="2:7" ht="17.100000000000001" customHeight="1">
      <c r="B4303" s="240">
        <v>42458</v>
      </c>
      <c r="C4303" s="245" t="s">
        <v>4886</v>
      </c>
      <c r="D4303" s="245" t="s">
        <v>4856</v>
      </c>
      <c r="E4303" s="242" t="s">
        <v>212</v>
      </c>
      <c r="F4303" s="242" t="s">
        <v>212</v>
      </c>
      <c r="G4303" s="246" t="s">
        <v>484</v>
      </c>
    </row>
    <row r="4304" spans="2:7" ht="17.100000000000001" customHeight="1">
      <c r="B4304" s="240">
        <v>42458</v>
      </c>
      <c r="C4304" s="245" t="s">
        <v>4887</v>
      </c>
      <c r="D4304" s="245" t="s">
        <v>4856</v>
      </c>
      <c r="E4304" s="242" t="s">
        <v>212</v>
      </c>
      <c r="F4304" s="242" t="s">
        <v>212</v>
      </c>
      <c r="G4304" s="246" t="s">
        <v>484</v>
      </c>
    </row>
    <row r="4305" spans="2:7" ht="17.100000000000001" customHeight="1">
      <c r="B4305" s="240">
        <v>42458</v>
      </c>
      <c r="C4305" s="245" t="s">
        <v>4888</v>
      </c>
      <c r="D4305" s="245" t="s">
        <v>4856</v>
      </c>
      <c r="E4305" s="242" t="s">
        <v>212</v>
      </c>
      <c r="F4305" s="242" t="s">
        <v>212</v>
      </c>
      <c r="G4305" s="246" t="s">
        <v>484</v>
      </c>
    </row>
    <row r="4306" spans="2:7" ht="17.100000000000001" customHeight="1">
      <c r="B4306" s="240">
        <v>42458</v>
      </c>
      <c r="C4306" s="245" t="s">
        <v>4889</v>
      </c>
      <c r="D4306" s="245" t="s">
        <v>4856</v>
      </c>
      <c r="E4306" s="242" t="s">
        <v>212</v>
      </c>
      <c r="F4306" s="242" t="s">
        <v>212</v>
      </c>
      <c r="G4306" s="246" t="s">
        <v>484</v>
      </c>
    </row>
    <row r="4307" spans="2:7" ht="17.100000000000001" customHeight="1">
      <c r="B4307" s="240">
        <v>42458</v>
      </c>
      <c r="C4307" s="245" t="s">
        <v>4890</v>
      </c>
      <c r="D4307" s="245" t="s">
        <v>4856</v>
      </c>
      <c r="E4307" s="242" t="s">
        <v>212</v>
      </c>
      <c r="F4307" s="242" t="s">
        <v>212</v>
      </c>
      <c r="G4307" s="246" t="s">
        <v>397</v>
      </c>
    </row>
    <row r="4308" spans="2:7" ht="17.100000000000001" customHeight="1">
      <c r="B4308" s="240">
        <v>42458</v>
      </c>
      <c r="C4308" s="245" t="s">
        <v>4891</v>
      </c>
      <c r="D4308" s="245" t="s">
        <v>4856</v>
      </c>
      <c r="E4308" s="242" t="s">
        <v>212</v>
      </c>
      <c r="F4308" s="242"/>
      <c r="G4308" s="246" t="s">
        <v>484</v>
      </c>
    </row>
    <row r="4309" spans="2:7" ht="17.100000000000001" customHeight="1">
      <c r="B4309" s="240">
        <v>42458</v>
      </c>
      <c r="C4309" s="245" t="s">
        <v>4892</v>
      </c>
      <c r="D4309" s="245" t="s">
        <v>4856</v>
      </c>
      <c r="E4309" s="242" t="s">
        <v>212</v>
      </c>
      <c r="F4309" s="242" t="s">
        <v>212</v>
      </c>
      <c r="G4309" s="246" t="s">
        <v>484</v>
      </c>
    </row>
    <row r="4310" spans="2:7" ht="17.100000000000001" customHeight="1">
      <c r="B4310" s="240">
        <v>42458</v>
      </c>
      <c r="C4310" s="245" t="s">
        <v>4893</v>
      </c>
      <c r="D4310" s="245" t="s">
        <v>4856</v>
      </c>
      <c r="E4310" s="242" t="s">
        <v>212</v>
      </c>
      <c r="F4310" s="242" t="s">
        <v>212</v>
      </c>
      <c r="G4310" s="246" t="s">
        <v>484</v>
      </c>
    </row>
    <row r="4311" spans="2:7" ht="17.100000000000001" customHeight="1">
      <c r="B4311" s="240">
        <v>42458</v>
      </c>
      <c r="C4311" s="245" t="s">
        <v>4894</v>
      </c>
      <c r="D4311" s="245" t="s">
        <v>4856</v>
      </c>
      <c r="E4311" s="242" t="s">
        <v>212</v>
      </c>
      <c r="F4311" s="242" t="s">
        <v>212</v>
      </c>
      <c r="G4311" s="246" t="s">
        <v>484</v>
      </c>
    </row>
    <row r="4312" spans="2:7" ht="17.100000000000001" customHeight="1">
      <c r="B4312" s="240">
        <v>42458</v>
      </c>
      <c r="C4312" s="245" t="s">
        <v>4895</v>
      </c>
      <c r="D4312" s="245" t="s">
        <v>4856</v>
      </c>
      <c r="E4312" s="242" t="s">
        <v>212</v>
      </c>
      <c r="F4312" s="242" t="s">
        <v>212</v>
      </c>
      <c r="G4312" s="246" t="s">
        <v>484</v>
      </c>
    </row>
    <row r="4313" spans="2:7" ht="17.100000000000001" customHeight="1">
      <c r="B4313" s="240">
        <v>42458</v>
      </c>
      <c r="C4313" s="245" t="s">
        <v>4896</v>
      </c>
      <c r="D4313" s="245" t="s">
        <v>4856</v>
      </c>
      <c r="E4313" s="242" t="s">
        <v>212</v>
      </c>
      <c r="F4313" s="242" t="s">
        <v>212</v>
      </c>
      <c r="G4313" s="246" t="s">
        <v>484</v>
      </c>
    </row>
    <row r="4314" spans="2:7" ht="17.100000000000001" customHeight="1">
      <c r="B4314" s="240">
        <v>42458</v>
      </c>
      <c r="C4314" s="245" t="s">
        <v>4897</v>
      </c>
      <c r="D4314" s="245" t="s">
        <v>4856</v>
      </c>
      <c r="E4314" s="242" t="s">
        <v>212</v>
      </c>
      <c r="F4314" s="242" t="s">
        <v>212</v>
      </c>
      <c r="G4314" s="246" t="s">
        <v>484</v>
      </c>
    </row>
    <row r="4315" spans="2:7" ht="17.100000000000001" customHeight="1">
      <c r="B4315" s="240">
        <v>42458</v>
      </c>
      <c r="C4315" s="245" t="s">
        <v>4898</v>
      </c>
      <c r="D4315" s="245" t="s">
        <v>4856</v>
      </c>
      <c r="E4315" s="242" t="s">
        <v>212</v>
      </c>
      <c r="F4315" s="242" t="s">
        <v>212</v>
      </c>
      <c r="G4315" s="246" t="s">
        <v>484</v>
      </c>
    </row>
    <row r="4316" spans="2:7" ht="17.100000000000001" customHeight="1">
      <c r="B4316" s="240">
        <v>42458</v>
      </c>
      <c r="C4316" s="245" t="s">
        <v>4899</v>
      </c>
      <c r="D4316" s="245" t="s">
        <v>4856</v>
      </c>
      <c r="E4316" s="242" t="s">
        <v>212</v>
      </c>
      <c r="F4316" s="242" t="s">
        <v>212</v>
      </c>
      <c r="G4316" s="246" t="s">
        <v>484</v>
      </c>
    </row>
    <row r="4317" spans="2:7" ht="17.100000000000001" customHeight="1">
      <c r="B4317" s="240">
        <v>42458</v>
      </c>
      <c r="C4317" s="245" t="s">
        <v>4900</v>
      </c>
      <c r="D4317" s="245" t="s">
        <v>4856</v>
      </c>
      <c r="E4317" s="242" t="s">
        <v>212</v>
      </c>
      <c r="F4317" s="242" t="s">
        <v>212</v>
      </c>
      <c r="G4317" s="246" t="s">
        <v>484</v>
      </c>
    </row>
    <row r="4318" spans="2:7" ht="17.100000000000001" customHeight="1">
      <c r="B4318" s="240">
        <v>42458</v>
      </c>
      <c r="C4318" s="245" t="s">
        <v>4901</v>
      </c>
      <c r="D4318" s="245" t="s">
        <v>4856</v>
      </c>
      <c r="E4318" s="242" t="s">
        <v>212</v>
      </c>
      <c r="F4318" s="242" t="s">
        <v>212</v>
      </c>
      <c r="G4318" s="246" t="s">
        <v>484</v>
      </c>
    </row>
    <row r="4319" spans="2:7" ht="17.100000000000001" customHeight="1">
      <c r="B4319" s="240">
        <v>42458</v>
      </c>
      <c r="C4319" s="245" t="s">
        <v>4902</v>
      </c>
      <c r="D4319" s="245" t="s">
        <v>4856</v>
      </c>
      <c r="E4319" s="242" t="s">
        <v>212</v>
      </c>
      <c r="F4319" s="242" t="s">
        <v>212</v>
      </c>
      <c r="G4319" s="246" t="s">
        <v>484</v>
      </c>
    </row>
    <row r="4320" spans="2:7" ht="17.100000000000001" customHeight="1">
      <c r="B4320" s="240">
        <v>42458</v>
      </c>
      <c r="C4320" s="245" t="s">
        <v>4903</v>
      </c>
      <c r="D4320" s="245" t="s">
        <v>4856</v>
      </c>
      <c r="E4320" s="242" t="s">
        <v>212</v>
      </c>
      <c r="F4320" s="242" t="s">
        <v>212</v>
      </c>
      <c r="G4320" s="246" t="s">
        <v>484</v>
      </c>
    </row>
    <row r="4321" spans="2:7" ht="17.100000000000001" customHeight="1">
      <c r="B4321" s="240">
        <v>42458</v>
      </c>
      <c r="C4321" s="245" t="s">
        <v>4904</v>
      </c>
      <c r="D4321" s="245" t="s">
        <v>4856</v>
      </c>
      <c r="E4321" s="242" t="s">
        <v>212</v>
      </c>
      <c r="F4321" s="242" t="s">
        <v>212</v>
      </c>
      <c r="G4321" s="246" t="s">
        <v>484</v>
      </c>
    </row>
    <row r="4322" spans="2:7" ht="17.100000000000001" customHeight="1">
      <c r="B4322" s="240">
        <v>42458</v>
      </c>
      <c r="C4322" s="245" t="s">
        <v>4905</v>
      </c>
      <c r="D4322" s="245" t="s">
        <v>4856</v>
      </c>
      <c r="E4322" s="242" t="s">
        <v>212</v>
      </c>
      <c r="F4322" s="242" t="s">
        <v>212</v>
      </c>
      <c r="G4322" s="246" t="s">
        <v>484</v>
      </c>
    </row>
    <row r="4323" spans="2:7" ht="17.100000000000001" customHeight="1">
      <c r="B4323" s="240">
        <v>42458</v>
      </c>
      <c r="C4323" s="245" t="s">
        <v>4906</v>
      </c>
      <c r="D4323" s="245" t="s">
        <v>4856</v>
      </c>
      <c r="E4323" s="242" t="s">
        <v>212</v>
      </c>
      <c r="F4323" s="242" t="s">
        <v>212</v>
      </c>
      <c r="G4323" s="246" t="s">
        <v>484</v>
      </c>
    </row>
    <row r="4324" spans="2:7" ht="17.100000000000001" customHeight="1">
      <c r="B4324" s="240">
        <v>42458</v>
      </c>
      <c r="C4324" s="245" t="s">
        <v>4907</v>
      </c>
      <c r="D4324" s="245" t="s">
        <v>4856</v>
      </c>
      <c r="E4324" s="242" t="s">
        <v>212</v>
      </c>
      <c r="F4324" s="242" t="s">
        <v>212</v>
      </c>
      <c r="G4324" s="246" t="s">
        <v>484</v>
      </c>
    </row>
    <row r="4325" spans="2:7" ht="17.100000000000001" customHeight="1">
      <c r="B4325" s="240">
        <v>42458</v>
      </c>
      <c r="C4325" s="245" t="s">
        <v>4908</v>
      </c>
      <c r="D4325" s="245" t="s">
        <v>4856</v>
      </c>
      <c r="E4325" s="242" t="s">
        <v>212</v>
      </c>
      <c r="F4325" s="242" t="s">
        <v>212</v>
      </c>
      <c r="G4325" s="246" t="s">
        <v>484</v>
      </c>
    </row>
    <row r="4326" spans="2:7" ht="17.100000000000001" customHeight="1">
      <c r="B4326" s="240">
        <v>42458</v>
      </c>
      <c r="C4326" s="245" t="s">
        <v>4909</v>
      </c>
      <c r="D4326" s="245" t="s">
        <v>4856</v>
      </c>
      <c r="E4326" s="242" t="s">
        <v>212</v>
      </c>
      <c r="F4326" s="242" t="s">
        <v>212</v>
      </c>
      <c r="G4326" s="246" t="s">
        <v>484</v>
      </c>
    </row>
    <row r="4327" spans="2:7" ht="17.100000000000001" customHeight="1">
      <c r="B4327" s="240">
        <v>42458</v>
      </c>
      <c r="C4327" s="245" t="s">
        <v>4910</v>
      </c>
      <c r="D4327" s="245" t="s">
        <v>4856</v>
      </c>
      <c r="E4327" s="242" t="s">
        <v>212</v>
      </c>
      <c r="F4327" s="242" t="s">
        <v>212</v>
      </c>
      <c r="G4327" s="246" t="s">
        <v>484</v>
      </c>
    </row>
    <row r="4328" spans="2:7" ht="17.100000000000001" customHeight="1">
      <c r="B4328" s="240">
        <v>42458</v>
      </c>
      <c r="C4328" s="245" t="s">
        <v>4911</v>
      </c>
      <c r="D4328" s="245" t="s">
        <v>4856</v>
      </c>
      <c r="E4328" s="242" t="s">
        <v>212</v>
      </c>
      <c r="F4328" s="242" t="s">
        <v>212</v>
      </c>
      <c r="G4328" s="246" t="s">
        <v>484</v>
      </c>
    </row>
    <row r="4329" spans="2:7" ht="17.100000000000001" customHeight="1">
      <c r="B4329" s="240">
        <v>42458</v>
      </c>
      <c r="C4329" s="245" t="s">
        <v>4912</v>
      </c>
      <c r="D4329" s="245" t="s">
        <v>4856</v>
      </c>
      <c r="E4329" s="242" t="s">
        <v>212</v>
      </c>
      <c r="F4329" s="242" t="s">
        <v>212</v>
      </c>
      <c r="G4329" s="246" t="s">
        <v>484</v>
      </c>
    </row>
    <row r="4330" spans="2:7" ht="17.100000000000001" customHeight="1">
      <c r="B4330" s="240">
        <v>42458</v>
      </c>
      <c r="C4330" s="245" t="s">
        <v>4913</v>
      </c>
      <c r="D4330" s="245" t="s">
        <v>4856</v>
      </c>
      <c r="E4330" s="242" t="s">
        <v>212</v>
      </c>
      <c r="F4330" s="242" t="s">
        <v>212</v>
      </c>
      <c r="G4330" s="246" t="s">
        <v>484</v>
      </c>
    </row>
    <row r="4331" spans="2:7" ht="17.100000000000001" customHeight="1">
      <c r="B4331" s="240">
        <v>42458</v>
      </c>
      <c r="C4331" s="245" t="s">
        <v>4914</v>
      </c>
      <c r="D4331" s="245" t="s">
        <v>4856</v>
      </c>
      <c r="E4331" s="242" t="s">
        <v>212</v>
      </c>
      <c r="F4331" s="242" t="s">
        <v>212</v>
      </c>
      <c r="G4331" s="246" t="s">
        <v>484</v>
      </c>
    </row>
    <row r="4332" spans="2:7" ht="17.100000000000001" customHeight="1">
      <c r="B4332" s="240">
        <v>42458</v>
      </c>
      <c r="C4332" s="245" t="s">
        <v>4915</v>
      </c>
      <c r="D4332" s="245" t="s">
        <v>4856</v>
      </c>
      <c r="E4332" s="242" t="s">
        <v>212</v>
      </c>
      <c r="F4332" s="242" t="s">
        <v>212</v>
      </c>
      <c r="G4332" s="246" t="s">
        <v>484</v>
      </c>
    </row>
    <row r="4333" spans="2:7" ht="17.100000000000001" customHeight="1">
      <c r="B4333" s="240">
        <v>42458</v>
      </c>
      <c r="C4333" s="245" t="s">
        <v>4916</v>
      </c>
      <c r="D4333" s="245" t="s">
        <v>4856</v>
      </c>
      <c r="E4333" s="242" t="s">
        <v>212</v>
      </c>
      <c r="F4333" s="242" t="s">
        <v>212</v>
      </c>
      <c r="G4333" s="246" t="s">
        <v>484</v>
      </c>
    </row>
    <row r="4334" spans="2:7" ht="17.100000000000001" customHeight="1">
      <c r="B4334" s="240">
        <v>42458</v>
      </c>
      <c r="C4334" s="245" t="s">
        <v>4917</v>
      </c>
      <c r="D4334" s="245" t="s">
        <v>4856</v>
      </c>
      <c r="E4334" s="242" t="s">
        <v>212</v>
      </c>
      <c r="F4334" s="242"/>
      <c r="G4334" s="246" t="s">
        <v>4101</v>
      </c>
    </row>
    <row r="4335" spans="2:7" ht="17.100000000000001" customHeight="1">
      <c r="B4335" s="240">
        <v>42458</v>
      </c>
      <c r="C4335" s="245" t="s">
        <v>4918</v>
      </c>
      <c r="D4335" s="245" t="s">
        <v>4856</v>
      </c>
      <c r="E4335" s="242" t="s">
        <v>212</v>
      </c>
      <c r="F4335" s="242"/>
      <c r="G4335" s="246" t="s">
        <v>397</v>
      </c>
    </row>
    <row r="4336" spans="2:7" ht="17.100000000000001" customHeight="1">
      <c r="B4336" s="240">
        <v>42458</v>
      </c>
      <c r="C4336" s="245" t="s">
        <v>4919</v>
      </c>
      <c r="D4336" s="245" t="s">
        <v>4920</v>
      </c>
      <c r="E4336" s="242" t="s">
        <v>212</v>
      </c>
      <c r="F4336" s="242" t="s">
        <v>212</v>
      </c>
      <c r="G4336" s="246" t="s">
        <v>397</v>
      </c>
    </row>
    <row r="4337" spans="2:7" ht="17.100000000000001" customHeight="1">
      <c r="B4337" s="240">
        <v>42458</v>
      </c>
      <c r="C4337" s="245" t="s">
        <v>2068</v>
      </c>
      <c r="D4337" s="245" t="s">
        <v>4920</v>
      </c>
      <c r="E4337" s="242" t="s">
        <v>212</v>
      </c>
      <c r="F4337" s="242" t="s">
        <v>212</v>
      </c>
      <c r="G4337" s="246" t="s">
        <v>220</v>
      </c>
    </row>
    <row r="4338" spans="2:7" ht="17.100000000000001" customHeight="1">
      <c r="B4338" s="240">
        <v>42458</v>
      </c>
      <c r="C4338" s="245" t="s">
        <v>4921</v>
      </c>
      <c r="D4338" s="245" t="s">
        <v>4922</v>
      </c>
      <c r="E4338" s="242" t="s">
        <v>212</v>
      </c>
      <c r="F4338" s="242" t="s">
        <v>212</v>
      </c>
      <c r="G4338" s="246" t="s">
        <v>220</v>
      </c>
    </row>
    <row r="4339" spans="2:7" ht="17.100000000000001" customHeight="1">
      <c r="B4339" s="240">
        <v>42458</v>
      </c>
      <c r="C4339" s="245" t="s">
        <v>4923</v>
      </c>
      <c r="D4339" s="245" t="s">
        <v>4924</v>
      </c>
      <c r="E4339" s="242" t="s">
        <v>212</v>
      </c>
      <c r="F4339" s="242" t="s">
        <v>212</v>
      </c>
      <c r="G4339" s="246" t="s">
        <v>220</v>
      </c>
    </row>
    <row r="4340" spans="2:7" ht="17.100000000000001" customHeight="1">
      <c r="B4340" s="240">
        <v>42458</v>
      </c>
      <c r="C4340" s="245" t="s">
        <v>4925</v>
      </c>
      <c r="D4340" s="245" t="s">
        <v>4924</v>
      </c>
      <c r="E4340" s="242" t="s">
        <v>212</v>
      </c>
      <c r="F4340" s="242" t="s">
        <v>212</v>
      </c>
      <c r="G4340" s="246" t="s">
        <v>220</v>
      </c>
    </row>
    <row r="4341" spans="2:7" ht="17.100000000000001" customHeight="1">
      <c r="B4341" s="240">
        <v>42458</v>
      </c>
      <c r="C4341" s="245" t="s">
        <v>4926</v>
      </c>
      <c r="D4341" s="245" t="s">
        <v>4924</v>
      </c>
      <c r="E4341" s="242" t="s">
        <v>212</v>
      </c>
      <c r="F4341" s="242" t="s">
        <v>212</v>
      </c>
      <c r="G4341" s="246" t="s">
        <v>220</v>
      </c>
    </row>
    <row r="4342" spans="2:7" ht="17.100000000000001" customHeight="1">
      <c r="B4342" s="240">
        <v>42458</v>
      </c>
      <c r="C4342" s="245" t="s">
        <v>2244</v>
      </c>
      <c r="D4342" s="245" t="s">
        <v>4924</v>
      </c>
      <c r="E4342" s="242" t="s">
        <v>212</v>
      </c>
      <c r="F4342" s="242" t="s">
        <v>212</v>
      </c>
      <c r="G4342" s="246" t="s">
        <v>220</v>
      </c>
    </row>
    <row r="4343" spans="2:7" ht="17.100000000000001" customHeight="1">
      <c r="B4343" s="240">
        <v>42458</v>
      </c>
      <c r="C4343" s="245" t="s">
        <v>2245</v>
      </c>
      <c r="D4343" s="245" t="s">
        <v>4924</v>
      </c>
      <c r="E4343" s="242" t="s">
        <v>212</v>
      </c>
      <c r="F4343" s="242" t="s">
        <v>212</v>
      </c>
      <c r="G4343" s="246" t="s">
        <v>220</v>
      </c>
    </row>
    <row r="4344" spans="2:7" ht="17.100000000000001" customHeight="1">
      <c r="B4344" s="240">
        <v>42458</v>
      </c>
      <c r="C4344" s="245" t="s">
        <v>4927</v>
      </c>
      <c r="D4344" s="245" t="s">
        <v>4922</v>
      </c>
      <c r="E4344" s="242" t="s">
        <v>212</v>
      </c>
      <c r="F4344" s="242" t="s">
        <v>212</v>
      </c>
      <c r="G4344" s="246" t="s">
        <v>220</v>
      </c>
    </row>
    <row r="4345" spans="2:7" ht="17.100000000000001" customHeight="1">
      <c r="B4345" s="240">
        <v>42458</v>
      </c>
      <c r="C4345" s="245" t="s">
        <v>4928</v>
      </c>
      <c r="D4345" s="245" t="s">
        <v>4922</v>
      </c>
      <c r="E4345" s="242" t="s">
        <v>212</v>
      </c>
      <c r="F4345" s="242" t="s">
        <v>212</v>
      </c>
      <c r="G4345" s="246" t="s">
        <v>220</v>
      </c>
    </row>
    <row r="4346" spans="2:7" ht="17.100000000000001" customHeight="1">
      <c r="B4346" s="240">
        <v>42458</v>
      </c>
      <c r="C4346" s="245" t="s">
        <v>4929</v>
      </c>
      <c r="D4346" s="245" t="s">
        <v>4922</v>
      </c>
      <c r="E4346" s="242" t="s">
        <v>212</v>
      </c>
      <c r="F4346" s="242" t="s">
        <v>212</v>
      </c>
      <c r="G4346" s="246" t="s">
        <v>220</v>
      </c>
    </row>
    <row r="4347" spans="2:7" ht="17.100000000000001" customHeight="1">
      <c r="B4347" s="240">
        <v>42458</v>
      </c>
      <c r="C4347" s="245" t="s">
        <v>4930</v>
      </c>
      <c r="D4347" s="245" t="s">
        <v>4924</v>
      </c>
      <c r="E4347" s="242" t="s">
        <v>212</v>
      </c>
      <c r="F4347" s="242" t="s">
        <v>212</v>
      </c>
      <c r="G4347" s="246" t="s">
        <v>220</v>
      </c>
    </row>
    <row r="4348" spans="2:7" ht="17.100000000000001" customHeight="1">
      <c r="B4348" s="240">
        <v>42458</v>
      </c>
      <c r="C4348" s="245" t="s">
        <v>4931</v>
      </c>
      <c r="D4348" s="245" t="s">
        <v>4924</v>
      </c>
      <c r="E4348" s="242" t="s">
        <v>212</v>
      </c>
      <c r="F4348" s="242" t="s">
        <v>212</v>
      </c>
      <c r="G4348" s="246" t="s">
        <v>220</v>
      </c>
    </row>
    <row r="4349" spans="2:7" ht="17.100000000000001" customHeight="1">
      <c r="B4349" s="240">
        <v>42458</v>
      </c>
      <c r="C4349" s="245" t="s">
        <v>2792</v>
      </c>
      <c r="D4349" s="245" t="s">
        <v>4922</v>
      </c>
      <c r="E4349" s="242" t="s">
        <v>212</v>
      </c>
      <c r="F4349" s="242" t="s">
        <v>212</v>
      </c>
      <c r="G4349" s="246" t="s">
        <v>220</v>
      </c>
    </row>
    <row r="4350" spans="2:7" ht="17.100000000000001" customHeight="1">
      <c r="B4350" s="240">
        <v>42458</v>
      </c>
      <c r="C4350" s="245" t="s">
        <v>2793</v>
      </c>
      <c r="D4350" s="245" t="s">
        <v>4922</v>
      </c>
      <c r="E4350" s="242" t="s">
        <v>212</v>
      </c>
      <c r="F4350" s="242" t="s">
        <v>212</v>
      </c>
      <c r="G4350" s="246" t="s">
        <v>220</v>
      </c>
    </row>
    <row r="4351" spans="2:7" ht="17.100000000000001" customHeight="1">
      <c r="B4351" s="240">
        <v>42458</v>
      </c>
      <c r="C4351" s="245" t="s">
        <v>4932</v>
      </c>
      <c r="D4351" s="245" t="s">
        <v>4924</v>
      </c>
      <c r="E4351" s="242" t="s">
        <v>212</v>
      </c>
      <c r="F4351" s="242"/>
      <c r="G4351" s="246" t="s">
        <v>4101</v>
      </c>
    </row>
    <row r="4352" spans="2:7" ht="17.100000000000001" customHeight="1">
      <c r="B4352" s="240">
        <v>42458</v>
      </c>
      <c r="C4352" s="245" t="s">
        <v>1121</v>
      </c>
      <c r="D4352" s="245" t="s">
        <v>4922</v>
      </c>
      <c r="E4352" s="242" t="s">
        <v>212</v>
      </c>
      <c r="F4352" s="242"/>
      <c r="G4352" s="246" t="s">
        <v>4101</v>
      </c>
    </row>
    <row r="4353" spans="2:7" ht="17.100000000000001" customHeight="1">
      <c r="B4353" s="240">
        <v>42458</v>
      </c>
      <c r="C4353" s="245" t="s">
        <v>2063</v>
      </c>
      <c r="D4353" s="245" t="s">
        <v>4920</v>
      </c>
      <c r="E4353" s="242" t="s">
        <v>212</v>
      </c>
      <c r="F4353" s="242"/>
      <c r="G4353" s="246" t="s">
        <v>4101</v>
      </c>
    </row>
    <row r="4354" spans="2:7" ht="17.100000000000001" customHeight="1">
      <c r="B4354" s="240">
        <v>42559</v>
      </c>
      <c r="C4354" s="245" t="s">
        <v>3680</v>
      </c>
      <c r="D4354" s="245" t="s">
        <v>4933</v>
      </c>
      <c r="E4354" s="242" t="s">
        <v>212</v>
      </c>
      <c r="F4354" s="242" t="s">
        <v>212</v>
      </c>
      <c r="G4354" s="246" t="s">
        <v>385</v>
      </c>
    </row>
    <row r="4355" spans="2:7" ht="17.100000000000001" customHeight="1">
      <c r="B4355" s="240">
        <v>42559</v>
      </c>
      <c r="C4355" s="245" t="s">
        <v>4934</v>
      </c>
      <c r="D4355" s="245" t="s">
        <v>4935</v>
      </c>
      <c r="E4355" s="242" t="s">
        <v>212</v>
      </c>
      <c r="F4355" s="242"/>
      <c r="G4355" s="246" t="s">
        <v>385</v>
      </c>
    </row>
    <row r="4356" spans="2:7" ht="17.100000000000001" customHeight="1">
      <c r="B4356" s="240">
        <v>42559</v>
      </c>
      <c r="C4356" s="245" t="s">
        <v>4936</v>
      </c>
      <c r="D4356" s="245" t="s">
        <v>4937</v>
      </c>
      <c r="E4356" s="242" t="s">
        <v>212</v>
      </c>
      <c r="F4356" s="242" t="s">
        <v>212</v>
      </c>
      <c r="G4356" s="246" t="s">
        <v>3872</v>
      </c>
    </row>
    <row r="4357" spans="2:7" ht="17.100000000000001" customHeight="1">
      <c r="B4357" s="240">
        <v>42559</v>
      </c>
      <c r="C4357" s="245" t="s">
        <v>4938</v>
      </c>
      <c r="D4357" s="245" t="s">
        <v>4939</v>
      </c>
      <c r="E4357" s="242" t="s">
        <v>212</v>
      </c>
      <c r="F4357" s="242" t="s">
        <v>212</v>
      </c>
      <c r="G4357" s="246" t="s">
        <v>3872</v>
      </c>
    </row>
    <row r="4358" spans="2:7" ht="17.100000000000001" customHeight="1">
      <c r="B4358" s="240">
        <v>42559</v>
      </c>
      <c r="C4358" s="245" t="s">
        <v>4940</v>
      </c>
      <c r="D4358" s="245" t="s">
        <v>4941</v>
      </c>
      <c r="E4358" s="242" t="s">
        <v>212</v>
      </c>
      <c r="F4358" s="242"/>
      <c r="G4358" s="246" t="s">
        <v>4942</v>
      </c>
    </row>
    <row r="4359" spans="2:7" ht="17.100000000000001" customHeight="1">
      <c r="B4359" s="240">
        <v>42559</v>
      </c>
      <c r="C4359" s="245" t="s">
        <v>4943</v>
      </c>
      <c r="D4359" s="245" t="s">
        <v>4944</v>
      </c>
      <c r="E4359" s="242" t="s">
        <v>212</v>
      </c>
      <c r="F4359" s="242"/>
      <c r="G4359" s="246" t="s">
        <v>4942</v>
      </c>
    </row>
    <row r="4360" spans="2:7" ht="17.100000000000001" customHeight="1">
      <c r="B4360" s="240">
        <v>42559</v>
      </c>
      <c r="C4360" s="245" t="s">
        <v>4945</v>
      </c>
      <c r="D4360" s="245" t="s">
        <v>4946</v>
      </c>
      <c r="E4360" s="242" t="s">
        <v>212</v>
      </c>
      <c r="F4360" s="242"/>
      <c r="G4360" s="246" t="s">
        <v>4942</v>
      </c>
    </row>
    <row r="4361" spans="2:7" ht="17.100000000000001" customHeight="1">
      <c r="B4361" s="240">
        <v>42559</v>
      </c>
      <c r="C4361" s="245" t="s">
        <v>4947</v>
      </c>
      <c r="D4361" s="245" t="s">
        <v>4948</v>
      </c>
      <c r="E4361" s="242" t="s">
        <v>212</v>
      </c>
      <c r="F4361" s="242" t="s">
        <v>212</v>
      </c>
      <c r="G4361" s="246" t="s">
        <v>3868</v>
      </c>
    </row>
    <row r="4362" spans="2:7" ht="17.100000000000001" customHeight="1">
      <c r="B4362" s="240">
        <v>42559</v>
      </c>
      <c r="C4362" s="245" t="s">
        <v>4949</v>
      </c>
      <c r="D4362" s="245" t="s">
        <v>4948</v>
      </c>
      <c r="E4362" s="242" t="s">
        <v>212</v>
      </c>
      <c r="F4362" s="242" t="s">
        <v>212</v>
      </c>
      <c r="G4362" s="246" t="s">
        <v>3868</v>
      </c>
    </row>
    <row r="4363" spans="2:7" ht="17.100000000000001" customHeight="1">
      <c r="B4363" s="240">
        <v>42559</v>
      </c>
      <c r="C4363" s="245" t="s">
        <v>4950</v>
      </c>
      <c r="D4363" s="245" t="s">
        <v>4948</v>
      </c>
      <c r="E4363" s="242" t="s">
        <v>212</v>
      </c>
      <c r="F4363" s="242" t="s">
        <v>212</v>
      </c>
      <c r="G4363" s="246" t="s">
        <v>3868</v>
      </c>
    </row>
    <row r="4364" spans="2:7" ht="17.100000000000001" customHeight="1">
      <c r="B4364" s="240">
        <v>42559</v>
      </c>
      <c r="C4364" s="245" t="s">
        <v>4951</v>
      </c>
      <c r="D4364" s="245" t="s">
        <v>4948</v>
      </c>
      <c r="E4364" s="242" t="s">
        <v>212</v>
      </c>
      <c r="F4364" s="242" t="s">
        <v>212</v>
      </c>
      <c r="G4364" s="246" t="s">
        <v>3868</v>
      </c>
    </row>
    <row r="4365" spans="2:7" ht="17.100000000000001" customHeight="1">
      <c r="B4365" s="240">
        <v>42559</v>
      </c>
      <c r="C4365" s="245" t="s">
        <v>4952</v>
      </c>
      <c r="D4365" s="245" t="s">
        <v>4948</v>
      </c>
      <c r="E4365" s="242" t="s">
        <v>212</v>
      </c>
      <c r="F4365" s="242" t="s">
        <v>212</v>
      </c>
      <c r="G4365" s="246" t="s">
        <v>3868</v>
      </c>
    </row>
    <row r="4366" spans="2:7" ht="17.100000000000001" customHeight="1">
      <c r="B4366" s="240">
        <v>42559</v>
      </c>
      <c r="C4366" s="245" t="s">
        <v>4953</v>
      </c>
      <c r="D4366" s="245" t="s">
        <v>4948</v>
      </c>
      <c r="E4366" s="242" t="s">
        <v>212</v>
      </c>
      <c r="F4366" s="242" t="s">
        <v>212</v>
      </c>
      <c r="G4366" s="246" t="s">
        <v>3868</v>
      </c>
    </row>
    <row r="4367" spans="2:7" ht="17.100000000000001" customHeight="1">
      <c r="B4367" s="240">
        <v>42559</v>
      </c>
      <c r="C4367" s="245" t="s">
        <v>4954</v>
      </c>
      <c r="D4367" s="245" t="s">
        <v>4948</v>
      </c>
      <c r="E4367" s="242" t="s">
        <v>212</v>
      </c>
      <c r="F4367" s="242" t="s">
        <v>212</v>
      </c>
      <c r="G4367" s="246" t="s">
        <v>3868</v>
      </c>
    </row>
    <row r="4368" spans="2:7" ht="17.100000000000001" customHeight="1">
      <c r="B4368" s="240">
        <v>42559</v>
      </c>
      <c r="C4368" s="245" t="s">
        <v>4955</v>
      </c>
      <c r="D4368" s="245" t="s">
        <v>4948</v>
      </c>
      <c r="E4368" s="242" t="s">
        <v>212</v>
      </c>
      <c r="F4368" s="242" t="s">
        <v>212</v>
      </c>
      <c r="G4368" s="246" t="s">
        <v>3868</v>
      </c>
    </row>
    <row r="4369" spans="2:7" ht="17.100000000000001" customHeight="1">
      <c r="B4369" s="240">
        <v>42559</v>
      </c>
      <c r="C4369" s="245" t="s">
        <v>4956</v>
      </c>
      <c r="D4369" s="245" t="s">
        <v>4948</v>
      </c>
      <c r="E4369" s="242" t="s">
        <v>212</v>
      </c>
      <c r="F4369" s="242" t="s">
        <v>212</v>
      </c>
      <c r="G4369" s="246" t="s">
        <v>3868</v>
      </c>
    </row>
    <row r="4370" spans="2:7" ht="17.100000000000001" customHeight="1">
      <c r="B4370" s="240">
        <v>42559</v>
      </c>
      <c r="C4370" s="245" t="s">
        <v>4957</v>
      </c>
      <c r="D4370" s="245" t="s">
        <v>4948</v>
      </c>
      <c r="E4370" s="242" t="s">
        <v>212</v>
      </c>
      <c r="F4370" s="242" t="s">
        <v>212</v>
      </c>
      <c r="G4370" s="246" t="s">
        <v>3872</v>
      </c>
    </row>
    <row r="4371" spans="2:7" ht="17.100000000000001" customHeight="1">
      <c r="B4371" s="240">
        <v>42559</v>
      </c>
      <c r="C4371" s="245" t="s">
        <v>4958</v>
      </c>
      <c r="D4371" s="245" t="s">
        <v>4948</v>
      </c>
      <c r="E4371" s="242" t="s">
        <v>212</v>
      </c>
      <c r="F4371" s="242" t="s">
        <v>212</v>
      </c>
      <c r="G4371" s="246" t="s">
        <v>3872</v>
      </c>
    </row>
    <row r="4372" spans="2:7" ht="17.100000000000001" customHeight="1">
      <c r="B4372" s="240">
        <v>42559</v>
      </c>
      <c r="C4372" s="245" t="s">
        <v>4959</v>
      </c>
      <c r="D4372" s="245" t="s">
        <v>4948</v>
      </c>
      <c r="E4372" s="242" t="s">
        <v>212</v>
      </c>
      <c r="F4372" s="242" t="s">
        <v>212</v>
      </c>
      <c r="G4372" s="246" t="s">
        <v>3872</v>
      </c>
    </row>
    <row r="4373" spans="2:7" ht="17.100000000000001" customHeight="1">
      <c r="B4373" s="240">
        <v>42559</v>
      </c>
      <c r="C4373" s="245" t="s">
        <v>4960</v>
      </c>
      <c r="D4373" s="245" t="s">
        <v>4948</v>
      </c>
      <c r="E4373" s="242" t="s">
        <v>212</v>
      </c>
      <c r="F4373" s="242"/>
      <c r="G4373" s="246" t="s">
        <v>3872</v>
      </c>
    </row>
    <row r="4374" spans="2:7" ht="17.100000000000001" customHeight="1">
      <c r="B4374" s="240">
        <v>42559</v>
      </c>
      <c r="C4374" s="245" t="s">
        <v>4961</v>
      </c>
      <c r="D4374" s="245" t="s">
        <v>4948</v>
      </c>
      <c r="E4374" s="242" t="s">
        <v>212</v>
      </c>
      <c r="F4374" s="242" t="s">
        <v>212</v>
      </c>
      <c r="G4374" s="246" t="s">
        <v>3872</v>
      </c>
    </row>
    <row r="4375" spans="2:7" ht="17.100000000000001" customHeight="1">
      <c r="B4375" s="240">
        <v>42559</v>
      </c>
      <c r="C4375" s="245" t="s">
        <v>4962</v>
      </c>
      <c r="D4375" s="245" t="s">
        <v>4948</v>
      </c>
      <c r="E4375" s="242" t="s">
        <v>212</v>
      </c>
      <c r="F4375" s="242" t="s">
        <v>212</v>
      </c>
      <c r="G4375" s="246" t="s">
        <v>3872</v>
      </c>
    </row>
    <row r="4376" spans="2:7" ht="17.100000000000001" customHeight="1">
      <c r="B4376" s="240">
        <v>42559</v>
      </c>
      <c r="C4376" s="245" t="s">
        <v>4963</v>
      </c>
      <c r="D4376" s="245" t="s">
        <v>4948</v>
      </c>
      <c r="E4376" s="242" t="s">
        <v>212</v>
      </c>
      <c r="F4376" s="242" t="s">
        <v>212</v>
      </c>
      <c r="G4376" s="246" t="s">
        <v>3872</v>
      </c>
    </row>
    <row r="4377" spans="2:7" ht="17.100000000000001" customHeight="1">
      <c r="B4377" s="240">
        <v>42559</v>
      </c>
      <c r="C4377" s="245" t="s">
        <v>4964</v>
      </c>
      <c r="D4377" s="245" t="s">
        <v>4948</v>
      </c>
      <c r="E4377" s="242" t="s">
        <v>212</v>
      </c>
      <c r="F4377" s="242" t="s">
        <v>212</v>
      </c>
      <c r="G4377" s="246" t="s">
        <v>3872</v>
      </c>
    </row>
    <row r="4378" spans="2:7" ht="17.100000000000001" customHeight="1">
      <c r="B4378" s="240">
        <v>42559</v>
      </c>
      <c r="C4378" s="245" t="s">
        <v>4965</v>
      </c>
      <c r="D4378" s="245" t="s">
        <v>4966</v>
      </c>
      <c r="E4378" s="242" t="s">
        <v>212</v>
      </c>
      <c r="F4378" s="242" t="s">
        <v>212</v>
      </c>
      <c r="G4378" s="246" t="s">
        <v>3868</v>
      </c>
    </row>
    <row r="4379" spans="2:7" ht="17.100000000000001" customHeight="1">
      <c r="B4379" s="240">
        <v>42559</v>
      </c>
      <c r="C4379" s="245" t="s">
        <v>4967</v>
      </c>
      <c r="D4379" s="245" t="s">
        <v>4966</v>
      </c>
      <c r="E4379" s="242" t="s">
        <v>212</v>
      </c>
      <c r="F4379" s="242" t="s">
        <v>212</v>
      </c>
      <c r="G4379" s="246" t="s">
        <v>3868</v>
      </c>
    </row>
    <row r="4380" spans="2:7" ht="17.100000000000001" customHeight="1">
      <c r="B4380" s="240">
        <v>42559</v>
      </c>
      <c r="C4380" s="245" t="s">
        <v>4968</v>
      </c>
      <c r="D4380" s="245" t="s">
        <v>4966</v>
      </c>
      <c r="E4380" s="242" t="s">
        <v>212</v>
      </c>
      <c r="F4380" s="242" t="s">
        <v>212</v>
      </c>
      <c r="G4380" s="246" t="s">
        <v>3868</v>
      </c>
    </row>
    <row r="4381" spans="2:7" ht="17.100000000000001" customHeight="1">
      <c r="B4381" s="240">
        <v>42559</v>
      </c>
      <c r="C4381" s="245" t="s">
        <v>4969</v>
      </c>
      <c r="D4381" s="245" t="s">
        <v>4966</v>
      </c>
      <c r="E4381" s="242" t="s">
        <v>212</v>
      </c>
      <c r="F4381" s="242" t="s">
        <v>212</v>
      </c>
      <c r="G4381" s="246" t="s">
        <v>3868</v>
      </c>
    </row>
    <row r="4382" spans="2:7" ht="17.100000000000001" customHeight="1">
      <c r="B4382" s="240">
        <v>42559</v>
      </c>
      <c r="C4382" s="245" t="s">
        <v>4970</v>
      </c>
      <c r="D4382" s="245" t="s">
        <v>4966</v>
      </c>
      <c r="E4382" s="242" t="s">
        <v>212</v>
      </c>
      <c r="F4382" s="242" t="s">
        <v>212</v>
      </c>
      <c r="G4382" s="246" t="s">
        <v>3872</v>
      </c>
    </row>
    <row r="4383" spans="2:7" ht="17.100000000000001" customHeight="1">
      <c r="B4383" s="240">
        <v>42559</v>
      </c>
      <c r="C4383" s="245" t="s">
        <v>4971</v>
      </c>
      <c r="D4383" s="245" t="s">
        <v>4972</v>
      </c>
      <c r="E4383" s="242" t="s">
        <v>212</v>
      </c>
      <c r="F4383" s="242" t="s">
        <v>212</v>
      </c>
      <c r="G4383" s="246" t="s">
        <v>3868</v>
      </c>
    </row>
    <row r="4384" spans="2:7" ht="17.100000000000001" customHeight="1">
      <c r="B4384" s="240">
        <v>42559</v>
      </c>
      <c r="C4384" s="245" t="s">
        <v>4973</v>
      </c>
      <c r="D4384" s="245" t="s">
        <v>4974</v>
      </c>
      <c r="E4384" s="242" t="s">
        <v>212</v>
      </c>
      <c r="F4384" s="242" t="s">
        <v>212</v>
      </c>
      <c r="G4384" s="246" t="s">
        <v>3868</v>
      </c>
    </row>
    <row r="4385" spans="2:7" ht="17.100000000000001" customHeight="1">
      <c r="B4385" s="240">
        <v>42559</v>
      </c>
      <c r="C4385" s="245" t="s">
        <v>4975</v>
      </c>
      <c r="D4385" s="245" t="s">
        <v>4976</v>
      </c>
      <c r="E4385" s="242" t="s">
        <v>212</v>
      </c>
      <c r="F4385" s="242" t="s">
        <v>212</v>
      </c>
      <c r="G4385" s="246" t="s">
        <v>3868</v>
      </c>
    </row>
    <row r="4386" spans="2:7" ht="17.100000000000001" customHeight="1">
      <c r="B4386" s="240">
        <v>42559</v>
      </c>
      <c r="C4386" s="245" t="s">
        <v>4977</v>
      </c>
      <c r="D4386" s="245" t="s">
        <v>4976</v>
      </c>
      <c r="E4386" s="242" t="s">
        <v>212</v>
      </c>
      <c r="F4386" s="242" t="s">
        <v>212</v>
      </c>
      <c r="G4386" s="246" t="s">
        <v>3868</v>
      </c>
    </row>
    <row r="4387" spans="2:7" ht="17.100000000000001" customHeight="1">
      <c r="B4387" s="240">
        <v>42559</v>
      </c>
      <c r="C4387" s="245" t="s">
        <v>4978</v>
      </c>
      <c r="D4387" s="245" t="s">
        <v>4979</v>
      </c>
      <c r="E4387" s="242" t="s">
        <v>212</v>
      </c>
      <c r="F4387" s="242" t="s">
        <v>212</v>
      </c>
      <c r="G4387" s="246" t="s">
        <v>3868</v>
      </c>
    </row>
    <row r="4388" spans="2:7" ht="17.100000000000001" customHeight="1">
      <c r="B4388" s="240">
        <v>42559</v>
      </c>
      <c r="C4388" s="245" t="s">
        <v>4980</v>
      </c>
      <c r="D4388" s="245" t="s">
        <v>4981</v>
      </c>
      <c r="E4388" s="242" t="s">
        <v>212</v>
      </c>
      <c r="F4388" s="242" t="s">
        <v>212</v>
      </c>
      <c r="G4388" s="246" t="s">
        <v>3868</v>
      </c>
    </row>
    <row r="4389" spans="2:7" ht="17.100000000000001" customHeight="1">
      <c r="B4389" s="240">
        <v>42559</v>
      </c>
      <c r="C4389" s="245" t="s">
        <v>4982</v>
      </c>
      <c r="D4389" s="245" t="s">
        <v>4983</v>
      </c>
      <c r="E4389" s="242" t="s">
        <v>212</v>
      </c>
      <c r="F4389" s="242" t="s">
        <v>212</v>
      </c>
      <c r="G4389" s="246" t="s">
        <v>3868</v>
      </c>
    </row>
    <row r="4390" spans="2:7" ht="17.100000000000001" customHeight="1">
      <c r="B4390" s="240">
        <v>42559</v>
      </c>
      <c r="C4390" s="245" t="s">
        <v>4984</v>
      </c>
      <c r="D4390" s="245" t="s">
        <v>4983</v>
      </c>
      <c r="E4390" s="242" t="s">
        <v>212</v>
      </c>
      <c r="F4390" s="242" t="s">
        <v>212</v>
      </c>
      <c r="G4390" s="246" t="s">
        <v>3868</v>
      </c>
    </row>
    <row r="4391" spans="2:7" ht="17.100000000000001" customHeight="1">
      <c r="B4391" s="240">
        <v>42559</v>
      </c>
      <c r="C4391" s="245" t="s">
        <v>4985</v>
      </c>
      <c r="D4391" s="245" t="s">
        <v>4983</v>
      </c>
      <c r="E4391" s="242" t="s">
        <v>212</v>
      </c>
      <c r="F4391" s="242" t="s">
        <v>212</v>
      </c>
      <c r="G4391" s="246" t="s">
        <v>3868</v>
      </c>
    </row>
    <row r="4392" spans="2:7" ht="17.100000000000001" customHeight="1">
      <c r="B4392" s="240">
        <v>42559</v>
      </c>
      <c r="C4392" s="245" t="s">
        <v>4986</v>
      </c>
      <c r="D4392" s="245" t="s">
        <v>4983</v>
      </c>
      <c r="E4392" s="242" t="s">
        <v>212</v>
      </c>
      <c r="F4392" s="242" t="s">
        <v>212</v>
      </c>
      <c r="G4392" s="246" t="s">
        <v>3872</v>
      </c>
    </row>
    <row r="4393" spans="2:7" ht="17.100000000000001" customHeight="1">
      <c r="B4393" s="240">
        <v>42559</v>
      </c>
      <c r="C4393" s="245" t="s">
        <v>4987</v>
      </c>
      <c r="D4393" s="245" t="s">
        <v>4988</v>
      </c>
      <c r="E4393" s="242" t="s">
        <v>212</v>
      </c>
      <c r="F4393" s="242" t="s">
        <v>212</v>
      </c>
      <c r="G4393" s="246" t="s">
        <v>3868</v>
      </c>
    </row>
    <row r="4394" spans="2:7" ht="17.100000000000001" customHeight="1">
      <c r="B4394" s="240">
        <v>42559</v>
      </c>
      <c r="C4394" s="245" t="s">
        <v>4989</v>
      </c>
      <c r="D4394" s="245" t="s">
        <v>4988</v>
      </c>
      <c r="E4394" s="242" t="s">
        <v>212</v>
      </c>
      <c r="F4394" s="242" t="s">
        <v>212</v>
      </c>
      <c r="G4394" s="246" t="s">
        <v>3868</v>
      </c>
    </row>
    <row r="4395" spans="2:7" ht="17.100000000000001" customHeight="1">
      <c r="B4395" s="240">
        <v>42559</v>
      </c>
      <c r="C4395" s="245" t="s">
        <v>4990</v>
      </c>
      <c r="D4395" s="245" t="s">
        <v>4988</v>
      </c>
      <c r="E4395" s="242" t="s">
        <v>212</v>
      </c>
      <c r="F4395" s="242" t="s">
        <v>212</v>
      </c>
      <c r="G4395" s="246" t="s">
        <v>3868</v>
      </c>
    </row>
    <row r="4396" spans="2:7" ht="17.100000000000001" customHeight="1">
      <c r="B4396" s="240">
        <v>42559</v>
      </c>
      <c r="C4396" s="245" t="s">
        <v>4991</v>
      </c>
      <c r="D4396" s="245" t="s">
        <v>4988</v>
      </c>
      <c r="E4396" s="242" t="s">
        <v>212</v>
      </c>
      <c r="F4396" s="242" t="s">
        <v>212</v>
      </c>
      <c r="G4396" s="246" t="s">
        <v>3868</v>
      </c>
    </row>
    <row r="4397" spans="2:7" ht="17.100000000000001" customHeight="1">
      <c r="B4397" s="240">
        <v>42559</v>
      </c>
      <c r="C4397" s="245" t="s">
        <v>4992</v>
      </c>
      <c r="D4397" s="245" t="s">
        <v>4988</v>
      </c>
      <c r="E4397" s="242" t="s">
        <v>212</v>
      </c>
      <c r="F4397" s="242" t="s">
        <v>212</v>
      </c>
      <c r="G4397" s="246" t="s">
        <v>3868</v>
      </c>
    </row>
    <row r="4398" spans="2:7" ht="17.100000000000001" customHeight="1">
      <c r="B4398" s="240">
        <v>42559</v>
      </c>
      <c r="C4398" s="245" t="s">
        <v>4993</v>
      </c>
      <c r="D4398" s="245" t="s">
        <v>4988</v>
      </c>
      <c r="E4398" s="242" t="s">
        <v>212</v>
      </c>
      <c r="F4398" s="242" t="s">
        <v>212</v>
      </c>
      <c r="G4398" s="246" t="s">
        <v>3868</v>
      </c>
    </row>
    <row r="4399" spans="2:7" ht="17.100000000000001" customHeight="1">
      <c r="B4399" s="240">
        <v>42559</v>
      </c>
      <c r="C4399" s="245" t="s">
        <v>4994</v>
      </c>
      <c r="D4399" s="245" t="s">
        <v>4988</v>
      </c>
      <c r="E4399" s="242" t="s">
        <v>212</v>
      </c>
      <c r="F4399" s="242" t="s">
        <v>212</v>
      </c>
      <c r="G4399" s="246" t="s">
        <v>3872</v>
      </c>
    </row>
    <row r="4400" spans="2:7" ht="17.100000000000001" customHeight="1">
      <c r="B4400" s="240">
        <v>42559</v>
      </c>
      <c r="C4400" s="245" t="s">
        <v>4995</v>
      </c>
      <c r="D4400" s="245" t="s">
        <v>4988</v>
      </c>
      <c r="E4400" s="242" t="s">
        <v>212</v>
      </c>
      <c r="F4400" s="242" t="s">
        <v>212</v>
      </c>
      <c r="G4400" s="246" t="s">
        <v>3872</v>
      </c>
    </row>
    <row r="4401" spans="2:7" ht="17.100000000000001" customHeight="1">
      <c r="B4401" s="240">
        <v>42559</v>
      </c>
      <c r="C4401" s="245" t="s">
        <v>4996</v>
      </c>
      <c r="D4401" s="245" t="s">
        <v>4988</v>
      </c>
      <c r="E4401" s="242" t="s">
        <v>212</v>
      </c>
      <c r="F4401" s="242" t="s">
        <v>212</v>
      </c>
      <c r="G4401" s="246" t="s">
        <v>3872</v>
      </c>
    </row>
    <row r="4402" spans="2:7" ht="17.100000000000001" customHeight="1">
      <c r="B4402" s="240">
        <v>42559</v>
      </c>
      <c r="C4402" s="245" t="s">
        <v>4997</v>
      </c>
      <c r="D4402" s="245" t="s">
        <v>4988</v>
      </c>
      <c r="E4402" s="242" t="s">
        <v>212</v>
      </c>
      <c r="F4402" s="242"/>
      <c r="G4402" s="246" t="s">
        <v>3872</v>
      </c>
    </row>
    <row r="4403" spans="2:7" ht="17.100000000000001" customHeight="1">
      <c r="B4403" s="240">
        <v>42559</v>
      </c>
      <c r="C4403" s="245" t="s">
        <v>4998</v>
      </c>
      <c r="D4403" s="245" t="s">
        <v>4988</v>
      </c>
      <c r="E4403" s="242" t="s">
        <v>212</v>
      </c>
      <c r="F4403" s="242" t="s">
        <v>212</v>
      </c>
      <c r="G4403" s="246" t="s">
        <v>3872</v>
      </c>
    </row>
    <row r="4404" spans="2:7" ht="17.100000000000001" customHeight="1">
      <c r="B4404" s="240">
        <v>42559</v>
      </c>
      <c r="C4404" s="245" t="s">
        <v>4999</v>
      </c>
      <c r="D4404" s="245" t="s">
        <v>4988</v>
      </c>
      <c r="E4404" s="242" t="s">
        <v>212</v>
      </c>
      <c r="F4404" s="242" t="s">
        <v>212</v>
      </c>
      <c r="G4404" s="246" t="s">
        <v>3872</v>
      </c>
    </row>
    <row r="4405" spans="2:7" ht="17.100000000000001" customHeight="1">
      <c r="B4405" s="240">
        <v>42559</v>
      </c>
      <c r="C4405" s="245" t="s">
        <v>5000</v>
      </c>
      <c r="D4405" s="245" t="s">
        <v>4988</v>
      </c>
      <c r="E4405" s="242" t="s">
        <v>212</v>
      </c>
      <c r="F4405" s="242"/>
      <c r="G4405" s="246" t="s">
        <v>3872</v>
      </c>
    </row>
    <row r="4406" spans="2:7" ht="17.100000000000001" customHeight="1">
      <c r="B4406" s="240">
        <v>42559</v>
      </c>
      <c r="C4406" s="245" t="s">
        <v>5001</v>
      </c>
      <c r="D4406" s="245" t="s">
        <v>5002</v>
      </c>
      <c r="E4406" s="242" t="s">
        <v>212</v>
      </c>
      <c r="F4406" s="242"/>
      <c r="G4406" s="246" t="s">
        <v>3872</v>
      </c>
    </row>
    <row r="4407" spans="2:7" ht="17.100000000000001" customHeight="1">
      <c r="B4407" s="240">
        <v>42559</v>
      </c>
      <c r="C4407" s="245" t="s">
        <v>5003</v>
      </c>
      <c r="D4407" s="245" t="s">
        <v>5002</v>
      </c>
      <c r="E4407" s="242" t="s">
        <v>212</v>
      </c>
      <c r="F4407" s="242"/>
      <c r="G4407" s="246" t="s">
        <v>3872</v>
      </c>
    </row>
    <row r="4408" spans="2:7" ht="17.100000000000001" customHeight="1">
      <c r="B4408" s="240">
        <v>42559</v>
      </c>
      <c r="C4408" s="245" t="s">
        <v>5004</v>
      </c>
      <c r="D4408" s="245" t="s">
        <v>5005</v>
      </c>
      <c r="E4408" s="242" t="s">
        <v>212</v>
      </c>
      <c r="F4408" s="242" t="s">
        <v>212</v>
      </c>
      <c r="G4408" s="246" t="s">
        <v>3868</v>
      </c>
    </row>
    <row r="4409" spans="2:7" ht="17.100000000000001" customHeight="1">
      <c r="B4409" s="240">
        <v>42559</v>
      </c>
      <c r="C4409" s="245" t="s">
        <v>5006</v>
      </c>
      <c r="D4409" s="245" t="s">
        <v>5005</v>
      </c>
      <c r="E4409" s="242" t="s">
        <v>212</v>
      </c>
      <c r="F4409" s="242" t="s">
        <v>212</v>
      </c>
      <c r="G4409" s="246" t="s">
        <v>3868</v>
      </c>
    </row>
    <row r="4410" spans="2:7" ht="17.100000000000001" customHeight="1">
      <c r="B4410" s="240">
        <v>42559</v>
      </c>
      <c r="C4410" s="245" t="s">
        <v>5007</v>
      </c>
      <c r="D4410" s="245" t="s">
        <v>5005</v>
      </c>
      <c r="E4410" s="242" t="s">
        <v>212</v>
      </c>
      <c r="F4410" s="242" t="s">
        <v>212</v>
      </c>
      <c r="G4410" s="246" t="s">
        <v>3868</v>
      </c>
    </row>
    <row r="4411" spans="2:7" ht="17.100000000000001" customHeight="1">
      <c r="B4411" s="240">
        <v>42559</v>
      </c>
      <c r="C4411" s="245" t="s">
        <v>5008</v>
      </c>
      <c r="D4411" s="245" t="s">
        <v>5005</v>
      </c>
      <c r="E4411" s="242" t="s">
        <v>212</v>
      </c>
      <c r="F4411" s="242"/>
      <c r="G4411" s="246" t="s">
        <v>3868</v>
      </c>
    </row>
    <row r="4412" spans="2:7" ht="17.100000000000001" customHeight="1">
      <c r="B4412" s="240">
        <v>42559</v>
      </c>
      <c r="C4412" s="245" t="s">
        <v>5009</v>
      </c>
      <c r="D4412" s="245" t="s">
        <v>5005</v>
      </c>
      <c r="E4412" s="242" t="s">
        <v>212</v>
      </c>
      <c r="F4412" s="242" t="s">
        <v>212</v>
      </c>
      <c r="G4412" s="246" t="s">
        <v>3868</v>
      </c>
    </row>
    <row r="4413" spans="2:7" ht="17.100000000000001" customHeight="1">
      <c r="B4413" s="240">
        <v>42559</v>
      </c>
      <c r="C4413" s="245" t="s">
        <v>5010</v>
      </c>
      <c r="D4413" s="245" t="s">
        <v>5005</v>
      </c>
      <c r="E4413" s="242" t="s">
        <v>212</v>
      </c>
      <c r="F4413" s="242" t="s">
        <v>212</v>
      </c>
      <c r="G4413" s="246" t="s">
        <v>3872</v>
      </c>
    </row>
    <row r="4414" spans="2:7" ht="17.100000000000001" customHeight="1">
      <c r="B4414" s="240">
        <v>42559</v>
      </c>
      <c r="C4414" s="245" t="s">
        <v>5011</v>
      </c>
      <c r="D4414" s="245" t="s">
        <v>5005</v>
      </c>
      <c r="E4414" s="242" t="s">
        <v>212</v>
      </c>
      <c r="F4414" s="242"/>
      <c r="G4414" s="246" t="s">
        <v>4942</v>
      </c>
    </row>
    <row r="4415" spans="2:7" ht="17.100000000000001" customHeight="1">
      <c r="B4415" s="240">
        <v>42559</v>
      </c>
      <c r="C4415" s="245" t="s">
        <v>5012</v>
      </c>
      <c r="D4415" s="245" t="s">
        <v>5013</v>
      </c>
      <c r="E4415" s="242" t="s">
        <v>212</v>
      </c>
      <c r="F4415" s="242" t="s">
        <v>212</v>
      </c>
      <c r="G4415" s="246" t="s">
        <v>3868</v>
      </c>
    </row>
    <row r="4416" spans="2:7" ht="17.100000000000001" customHeight="1">
      <c r="B4416" s="240">
        <v>42559</v>
      </c>
      <c r="C4416" s="245" t="s">
        <v>5014</v>
      </c>
      <c r="D4416" s="245" t="s">
        <v>5013</v>
      </c>
      <c r="E4416" s="242" t="s">
        <v>212</v>
      </c>
      <c r="F4416" s="242" t="s">
        <v>212</v>
      </c>
      <c r="G4416" s="246" t="s">
        <v>3868</v>
      </c>
    </row>
    <row r="4417" spans="2:7" ht="17.100000000000001" customHeight="1">
      <c r="B4417" s="240">
        <v>42559</v>
      </c>
      <c r="C4417" s="245" t="s">
        <v>5015</v>
      </c>
      <c r="D4417" s="245" t="s">
        <v>5013</v>
      </c>
      <c r="E4417" s="242" t="s">
        <v>212</v>
      </c>
      <c r="F4417" s="242" t="s">
        <v>212</v>
      </c>
      <c r="G4417" s="246" t="s">
        <v>3868</v>
      </c>
    </row>
    <row r="4418" spans="2:7" ht="17.100000000000001" customHeight="1">
      <c r="B4418" s="240">
        <v>42559</v>
      </c>
      <c r="C4418" s="245" t="s">
        <v>5016</v>
      </c>
      <c r="D4418" s="245" t="s">
        <v>5013</v>
      </c>
      <c r="E4418" s="242" t="s">
        <v>212</v>
      </c>
      <c r="F4418" s="242" t="s">
        <v>212</v>
      </c>
      <c r="G4418" s="246" t="s">
        <v>3868</v>
      </c>
    </row>
    <row r="4419" spans="2:7" ht="17.100000000000001" customHeight="1">
      <c r="B4419" s="240">
        <v>42559</v>
      </c>
      <c r="C4419" s="245" t="s">
        <v>5017</v>
      </c>
      <c r="D4419" s="245" t="s">
        <v>5013</v>
      </c>
      <c r="E4419" s="242" t="s">
        <v>212</v>
      </c>
      <c r="F4419" s="242" t="s">
        <v>212</v>
      </c>
      <c r="G4419" s="246" t="s">
        <v>3868</v>
      </c>
    </row>
    <row r="4420" spans="2:7" ht="17.100000000000001" customHeight="1">
      <c r="B4420" s="240">
        <v>42559</v>
      </c>
      <c r="C4420" s="245" t="s">
        <v>5018</v>
      </c>
      <c r="D4420" s="245" t="s">
        <v>5013</v>
      </c>
      <c r="E4420" s="242" t="s">
        <v>212</v>
      </c>
      <c r="F4420" s="242" t="s">
        <v>212</v>
      </c>
      <c r="G4420" s="246" t="s">
        <v>3868</v>
      </c>
    </row>
    <row r="4421" spans="2:7" ht="17.100000000000001" customHeight="1">
      <c r="B4421" s="240">
        <v>42559</v>
      </c>
      <c r="C4421" s="245" t="s">
        <v>5019</v>
      </c>
      <c r="D4421" s="245" t="s">
        <v>5013</v>
      </c>
      <c r="E4421" s="242" t="s">
        <v>212</v>
      </c>
      <c r="F4421" s="242"/>
      <c r="G4421" s="246" t="s">
        <v>3872</v>
      </c>
    </row>
    <row r="4422" spans="2:7" ht="17.100000000000001" customHeight="1">
      <c r="B4422" s="240">
        <v>42559</v>
      </c>
      <c r="C4422" s="245" t="s">
        <v>5020</v>
      </c>
      <c r="D4422" s="245" t="s">
        <v>5013</v>
      </c>
      <c r="E4422" s="242" t="s">
        <v>212</v>
      </c>
      <c r="F4422" s="242"/>
      <c r="G4422" s="246" t="s">
        <v>3872</v>
      </c>
    </row>
    <row r="4423" spans="2:7" ht="17.100000000000001" customHeight="1">
      <c r="B4423" s="240">
        <v>42559</v>
      </c>
      <c r="C4423" s="245" t="s">
        <v>5021</v>
      </c>
      <c r="D4423" s="245" t="s">
        <v>5013</v>
      </c>
      <c r="E4423" s="242" t="s">
        <v>212</v>
      </c>
      <c r="F4423" s="242"/>
      <c r="G4423" s="246" t="s">
        <v>3872</v>
      </c>
    </row>
    <row r="4424" spans="2:7" ht="17.100000000000001" customHeight="1">
      <c r="B4424" s="240">
        <v>42559</v>
      </c>
      <c r="C4424" s="245" t="s">
        <v>5022</v>
      </c>
      <c r="D4424" s="245" t="s">
        <v>5023</v>
      </c>
      <c r="E4424" s="242" t="s">
        <v>212</v>
      </c>
      <c r="F4424" s="242" t="s">
        <v>212</v>
      </c>
      <c r="G4424" s="246" t="s">
        <v>3872</v>
      </c>
    </row>
    <row r="4425" spans="2:7" ht="17.100000000000001" customHeight="1">
      <c r="B4425" s="240">
        <v>42559</v>
      </c>
      <c r="C4425" s="245" t="s">
        <v>3131</v>
      </c>
      <c r="D4425" s="245" t="s">
        <v>5023</v>
      </c>
      <c r="E4425" s="242" t="s">
        <v>212</v>
      </c>
      <c r="F4425" s="242"/>
      <c r="G4425" s="246" t="s">
        <v>3872</v>
      </c>
    </row>
    <row r="4426" spans="2:7" ht="17.100000000000001" customHeight="1">
      <c r="B4426" s="240">
        <v>42559</v>
      </c>
      <c r="C4426" s="245" t="s">
        <v>2787</v>
      </c>
      <c r="D4426" s="245" t="s">
        <v>5024</v>
      </c>
      <c r="E4426" s="242" t="s">
        <v>212</v>
      </c>
      <c r="F4426" s="242" t="s">
        <v>212</v>
      </c>
      <c r="G4426" s="246" t="s">
        <v>3872</v>
      </c>
    </row>
    <row r="4427" spans="2:7" ht="17.100000000000001" customHeight="1">
      <c r="B4427" s="240">
        <v>42559</v>
      </c>
      <c r="C4427" s="245" t="s">
        <v>5025</v>
      </c>
      <c r="D4427" s="245" t="s">
        <v>5024</v>
      </c>
      <c r="E4427" s="242" t="s">
        <v>212</v>
      </c>
      <c r="F4427" s="242" t="s">
        <v>212</v>
      </c>
      <c r="G4427" s="246" t="s">
        <v>3872</v>
      </c>
    </row>
    <row r="4428" spans="2:7" ht="17.100000000000001" customHeight="1">
      <c r="B4428" s="240">
        <v>42559</v>
      </c>
      <c r="C4428" s="245" t="s">
        <v>5026</v>
      </c>
      <c r="D4428" s="245" t="s">
        <v>5024</v>
      </c>
      <c r="E4428" s="242" t="s">
        <v>212</v>
      </c>
      <c r="F4428" s="242"/>
      <c r="G4428" s="246" t="s">
        <v>4942</v>
      </c>
    </row>
    <row r="4429" spans="2:7" ht="17.100000000000001" customHeight="1">
      <c r="B4429" s="240">
        <v>42559</v>
      </c>
      <c r="C4429" s="245" t="s">
        <v>5027</v>
      </c>
      <c r="D4429" s="245" t="s">
        <v>4752</v>
      </c>
      <c r="E4429" s="242" t="s">
        <v>212</v>
      </c>
      <c r="F4429" s="242" t="s">
        <v>212</v>
      </c>
      <c r="G4429" s="246" t="s">
        <v>385</v>
      </c>
    </row>
    <row r="4430" spans="2:7" ht="17.100000000000001" customHeight="1">
      <c r="B4430" s="240">
        <v>42559</v>
      </c>
      <c r="C4430" s="245" t="s">
        <v>5028</v>
      </c>
      <c r="D4430" s="245" t="s">
        <v>4752</v>
      </c>
      <c r="E4430" s="242" t="s">
        <v>212</v>
      </c>
      <c r="F4430" s="242" t="s">
        <v>212</v>
      </c>
      <c r="G4430" s="246" t="s">
        <v>385</v>
      </c>
    </row>
    <row r="4431" spans="2:7" ht="17.100000000000001" customHeight="1">
      <c r="B4431" s="240">
        <v>42559</v>
      </c>
      <c r="C4431" s="245" t="s">
        <v>5029</v>
      </c>
      <c r="D4431" s="245" t="s">
        <v>4752</v>
      </c>
      <c r="E4431" s="242" t="s">
        <v>212</v>
      </c>
      <c r="F4431" s="242" t="s">
        <v>212</v>
      </c>
      <c r="G4431" s="246" t="s">
        <v>385</v>
      </c>
    </row>
    <row r="4432" spans="2:7" ht="17.100000000000001" customHeight="1">
      <c r="B4432" s="240">
        <v>42559</v>
      </c>
      <c r="C4432" s="245" t="s">
        <v>5030</v>
      </c>
      <c r="D4432" s="245" t="s">
        <v>4752</v>
      </c>
      <c r="E4432" s="242" t="s">
        <v>212</v>
      </c>
      <c r="F4432" s="242" t="s">
        <v>212</v>
      </c>
      <c r="G4432" s="246" t="s">
        <v>385</v>
      </c>
    </row>
    <row r="4433" spans="2:7" ht="17.100000000000001" customHeight="1">
      <c r="B4433" s="240">
        <v>42559</v>
      </c>
      <c r="C4433" s="245" t="s">
        <v>2537</v>
      </c>
      <c r="D4433" s="245" t="s">
        <v>4752</v>
      </c>
      <c r="E4433" s="242" t="s">
        <v>212</v>
      </c>
      <c r="F4433" s="242" t="s">
        <v>212</v>
      </c>
      <c r="G4433" s="246" t="s">
        <v>397</v>
      </c>
    </row>
    <row r="4434" spans="2:7" ht="17.100000000000001" customHeight="1">
      <c r="B4434" s="240">
        <v>42559</v>
      </c>
      <c r="C4434" s="245" t="s">
        <v>5031</v>
      </c>
      <c r="D4434" s="245" t="s">
        <v>3524</v>
      </c>
      <c r="E4434" s="242" t="s">
        <v>212</v>
      </c>
      <c r="F4434" s="242" t="s">
        <v>212</v>
      </c>
      <c r="G4434" s="246" t="s">
        <v>397</v>
      </c>
    </row>
    <row r="4435" spans="2:7" ht="17.100000000000001" customHeight="1">
      <c r="B4435" s="240">
        <v>42559</v>
      </c>
      <c r="C4435" s="245" t="s">
        <v>5032</v>
      </c>
      <c r="D4435" s="245" t="s">
        <v>3467</v>
      </c>
      <c r="E4435" s="242" t="s">
        <v>212</v>
      </c>
      <c r="F4435" s="242"/>
      <c r="G4435" s="246" t="s">
        <v>397</v>
      </c>
    </row>
    <row r="4436" spans="2:7" ht="17.100000000000001" customHeight="1">
      <c r="B4436" s="240">
        <v>42559</v>
      </c>
      <c r="C4436" s="245" t="s">
        <v>5033</v>
      </c>
      <c r="D4436" s="245" t="s">
        <v>5034</v>
      </c>
      <c r="E4436" s="242" t="s">
        <v>212</v>
      </c>
      <c r="F4436" s="242" t="s">
        <v>212</v>
      </c>
      <c r="G4436" s="246" t="s">
        <v>397</v>
      </c>
    </row>
    <row r="4437" spans="2:7" ht="17.100000000000001" customHeight="1">
      <c r="B4437" s="240">
        <v>42559</v>
      </c>
      <c r="C4437" s="245" t="s">
        <v>4243</v>
      </c>
      <c r="D4437" s="245" t="s">
        <v>5034</v>
      </c>
      <c r="E4437" s="242" t="s">
        <v>212</v>
      </c>
      <c r="F4437" s="242" t="s">
        <v>212</v>
      </c>
      <c r="G4437" s="246" t="s">
        <v>397</v>
      </c>
    </row>
    <row r="4438" spans="2:7" ht="17.100000000000001" customHeight="1">
      <c r="B4438" s="240">
        <v>42559</v>
      </c>
      <c r="C4438" s="245" t="s">
        <v>5035</v>
      </c>
      <c r="D4438" s="245" t="s">
        <v>3524</v>
      </c>
      <c r="E4438" s="242" t="s">
        <v>212</v>
      </c>
      <c r="F4438" s="242" t="s">
        <v>212</v>
      </c>
      <c r="G4438" s="246" t="s">
        <v>397</v>
      </c>
    </row>
    <row r="4439" spans="2:7" ht="17.100000000000001" customHeight="1">
      <c r="B4439" s="240">
        <v>42559</v>
      </c>
      <c r="C4439" s="245" t="s">
        <v>5036</v>
      </c>
      <c r="D4439" s="245" t="s">
        <v>3524</v>
      </c>
      <c r="E4439" s="242" t="s">
        <v>212</v>
      </c>
      <c r="F4439" s="242" t="s">
        <v>212</v>
      </c>
      <c r="G4439" s="246" t="s">
        <v>397</v>
      </c>
    </row>
    <row r="4440" spans="2:7" ht="17.100000000000001" customHeight="1">
      <c r="B4440" s="240">
        <v>42559</v>
      </c>
      <c r="C4440" s="245" t="s">
        <v>5037</v>
      </c>
      <c r="D4440" s="245" t="s">
        <v>5034</v>
      </c>
      <c r="E4440" s="242" t="s">
        <v>212</v>
      </c>
      <c r="F4440" s="242" t="s">
        <v>212</v>
      </c>
      <c r="G4440" s="246" t="s">
        <v>397</v>
      </c>
    </row>
    <row r="4441" spans="2:7" ht="17.100000000000001" customHeight="1">
      <c r="B4441" s="240">
        <v>42559</v>
      </c>
      <c r="C4441" s="245" t="s">
        <v>1630</v>
      </c>
      <c r="D4441" s="245" t="s">
        <v>3524</v>
      </c>
      <c r="E4441" s="242" t="s">
        <v>212</v>
      </c>
      <c r="F4441" s="242" t="s">
        <v>212</v>
      </c>
      <c r="G4441" s="246" t="s">
        <v>397</v>
      </c>
    </row>
    <row r="4442" spans="2:7" ht="17.100000000000001" customHeight="1">
      <c r="B4442" s="240">
        <v>42559</v>
      </c>
      <c r="C4442" s="245" t="s">
        <v>5038</v>
      </c>
      <c r="D4442" s="245" t="s">
        <v>5034</v>
      </c>
      <c r="E4442" s="242" t="s">
        <v>212</v>
      </c>
      <c r="F4442" s="242" t="s">
        <v>212</v>
      </c>
      <c r="G4442" s="246" t="s">
        <v>397</v>
      </c>
    </row>
    <row r="4443" spans="2:7" ht="17.100000000000001" customHeight="1">
      <c r="B4443" s="240">
        <v>42559</v>
      </c>
      <c r="C4443" s="245" t="s">
        <v>5039</v>
      </c>
      <c r="D4443" s="245" t="s">
        <v>3524</v>
      </c>
      <c r="E4443" s="242" t="s">
        <v>212</v>
      </c>
      <c r="F4443" s="242" t="s">
        <v>212</v>
      </c>
      <c r="G4443" s="246" t="s">
        <v>484</v>
      </c>
    </row>
    <row r="4444" spans="2:7" ht="17.100000000000001" customHeight="1">
      <c r="B4444" s="240">
        <v>42559</v>
      </c>
      <c r="C4444" s="245" t="s">
        <v>5040</v>
      </c>
      <c r="D4444" s="245" t="s">
        <v>3524</v>
      </c>
      <c r="E4444" s="242" t="s">
        <v>212</v>
      </c>
      <c r="F4444" s="242" t="s">
        <v>212</v>
      </c>
      <c r="G4444" s="246" t="s">
        <v>484</v>
      </c>
    </row>
    <row r="4445" spans="2:7" ht="17.100000000000001" customHeight="1">
      <c r="B4445" s="240">
        <v>42559</v>
      </c>
      <c r="C4445" s="245" t="s">
        <v>5041</v>
      </c>
      <c r="D4445" s="245" t="s">
        <v>5042</v>
      </c>
      <c r="E4445" s="242" t="s">
        <v>212</v>
      </c>
      <c r="F4445" s="242" t="s">
        <v>212</v>
      </c>
      <c r="G4445" s="246" t="s">
        <v>484</v>
      </c>
    </row>
    <row r="4446" spans="2:7" ht="17.100000000000001" customHeight="1">
      <c r="B4446" s="240">
        <v>42559</v>
      </c>
      <c r="C4446" s="245" t="s">
        <v>5043</v>
      </c>
      <c r="D4446" s="245" t="s">
        <v>5042</v>
      </c>
      <c r="E4446" s="242" t="s">
        <v>212</v>
      </c>
      <c r="F4446" s="242" t="s">
        <v>212</v>
      </c>
      <c r="G4446" s="246" t="s">
        <v>484</v>
      </c>
    </row>
    <row r="4447" spans="2:7" ht="17.100000000000001" customHeight="1">
      <c r="B4447" s="240">
        <v>42559</v>
      </c>
      <c r="C4447" s="245" t="s">
        <v>5044</v>
      </c>
      <c r="D4447" s="245" t="s">
        <v>5042</v>
      </c>
      <c r="E4447" s="242" t="s">
        <v>212</v>
      </c>
      <c r="F4447" s="242" t="s">
        <v>212</v>
      </c>
      <c r="G4447" s="246" t="s">
        <v>484</v>
      </c>
    </row>
    <row r="4448" spans="2:7" ht="17.100000000000001" customHeight="1">
      <c r="B4448" s="240">
        <v>42559</v>
      </c>
      <c r="C4448" s="245" t="s">
        <v>5045</v>
      </c>
      <c r="D4448" s="245" t="s">
        <v>5042</v>
      </c>
      <c r="E4448" s="242" t="s">
        <v>212</v>
      </c>
      <c r="F4448" s="242" t="s">
        <v>212</v>
      </c>
      <c r="G4448" s="246" t="s">
        <v>484</v>
      </c>
    </row>
    <row r="4449" spans="2:7" ht="17.100000000000001" customHeight="1">
      <c r="B4449" s="240">
        <v>42559</v>
      </c>
      <c r="C4449" s="245" t="s">
        <v>5046</v>
      </c>
      <c r="D4449" s="245" t="s">
        <v>5034</v>
      </c>
      <c r="E4449" s="242" t="s">
        <v>212</v>
      </c>
      <c r="F4449" s="242" t="s">
        <v>212</v>
      </c>
      <c r="G4449" s="246" t="s">
        <v>484</v>
      </c>
    </row>
    <row r="4450" spans="2:7" ht="17.100000000000001" customHeight="1">
      <c r="B4450" s="240">
        <v>42559</v>
      </c>
      <c r="C4450" s="245" t="s">
        <v>5047</v>
      </c>
      <c r="D4450" s="245" t="s">
        <v>5034</v>
      </c>
      <c r="E4450" s="242" t="s">
        <v>212</v>
      </c>
      <c r="F4450" s="242" t="s">
        <v>212</v>
      </c>
      <c r="G4450" s="246" t="s">
        <v>484</v>
      </c>
    </row>
    <row r="4451" spans="2:7" ht="17.100000000000001" customHeight="1">
      <c r="B4451" s="240">
        <v>42559</v>
      </c>
      <c r="C4451" s="245" t="s">
        <v>5048</v>
      </c>
      <c r="D4451" s="245" t="s">
        <v>3524</v>
      </c>
      <c r="E4451" s="242" t="s">
        <v>212</v>
      </c>
      <c r="F4451" s="242" t="s">
        <v>212</v>
      </c>
      <c r="G4451" s="246" t="s">
        <v>484</v>
      </c>
    </row>
    <row r="4452" spans="2:7" ht="17.100000000000001" customHeight="1">
      <c r="B4452" s="240">
        <v>42559</v>
      </c>
      <c r="C4452" s="245" t="s">
        <v>5049</v>
      </c>
      <c r="D4452" s="245" t="s">
        <v>3524</v>
      </c>
      <c r="E4452" s="242" t="s">
        <v>212</v>
      </c>
      <c r="F4452" s="242"/>
      <c r="G4452" s="246" t="s">
        <v>484</v>
      </c>
    </row>
    <row r="4453" spans="2:7" ht="17.100000000000001" customHeight="1">
      <c r="B4453" s="240">
        <v>42559</v>
      </c>
      <c r="C4453" s="245" t="s">
        <v>5050</v>
      </c>
      <c r="D4453" s="245" t="s">
        <v>3524</v>
      </c>
      <c r="E4453" s="242" t="s">
        <v>212</v>
      </c>
      <c r="F4453" s="242"/>
      <c r="G4453" s="246" t="s">
        <v>484</v>
      </c>
    </row>
    <row r="4454" spans="2:7" ht="17.100000000000001" customHeight="1">
      <c r="B4454" s="240">
        <v>42559</v>
      </c>
      <c r="C4454" s="245" t="s">
        <v>5051</v>
      </c>
      <c r="D4454" s="245" t="s">
        <v>3524</v>
      </c>
      <c r="E4454" s="242" t="s">
        <v>212</v>
      </c>
      <c r="F4454" s="242" t="s">
        <v>212</v>
      </c>
      <c r="G4454" s="246" t="s">
        <v>484</v>
      </c>
    </row>
    <row r="4455" spans="2:7" ht="17.100000000000001" customHeight="1">
      <c r="B4455" s="240">
        <v>42559</v>
      </c>
      <c r="C4455" s="245" t="s">
        <v>5052</v>
      </c>
      <c r="D4455" s="245" t="s">
        <v>3524</v>
      </c>
      <c r="E4455" s="242" t="s">
        <v>212</v>
      </c>
      <c r="F4455" s="242" t="s">
        <v>212</v>
      </c>
      <c r="G4455" s="246" t="s">
        <v>484</v>
      </c>
    </row>
    <row r="4456" spans="2:7" ht="17.100000000000001" customHeight="1">
      <c r="B4456" s="240">
        <v>42559</v>
      </c>
      <c r="C4456" s="245" t="s">
        <v>5053</v>
      </c>
      <c r="D4456" s="245" t="s">
        <v>3524</v>
      </c>
      <c r="E4456" s="242" t="s">
        <v>212</v>
      </c>
      <c r="F4456" s="242" t="s">
        <v>212</v>
      </c>
      <c r="G4456" s="246" t="s">
        <v>484</v>
      </c>
    </row>
    <row r="4457" spans="2:7" ht="17.100000000000001" customHeight="1">
      <c r="B4457" s="240">
        <v>42559</v>
      </c>
      <c r="C4457" s="245" t="s">
        <v>5054</v>
      </c>
      <c r="D4457" s="245" t="s">
        <v>3524</v>
      </c>
      <c r="E4457" s="242" t="s">
        <v>212</v>
      </c>
      <c r="F4457" s="242" t="s">
        <v>212</v>
      </c>
      <c r="G4457" s="246" t="s">
        <v>484</v>
      </c>
    </row>
    <row r="4458" spans="2:7" ht="17.100000000000001" customHeight="1">
      <c r="B4458" s="240">
        <v>42559</v>
      </c>
      <c r="C4458" s="245" t="s">
        <v>5055</v>
      </c>
      <c r="D4458" s="245" t="s">
        <v>3524</v>
      </c>
      <c r="E4458" s="242" t="s">
        <v>212</v>
      </c>
      <c r="F4458" s="242" t="s">
        <v>212</v>
      </c>
      <c r="G4458" s="246" t="s">
        <v>484</v>
      </c>
    </row>
    <row r="4459" spans="2:7" ht="17.100000000000001" customHeight="1">
      <c r="B4459" s="240">
        <v>42559</v>
      </c>
      <c r="C4459" s="245" t="s">
        <v>5056</v>
      </c>
      <c r="D4459" s="245" t="s">
        <v>3524</v>
      </c>
      <c r="E4459" s="242" t="s">
        <v>212</v>
      </c>
      <c r="F4459" s="242" t="s">
        <v>212</v>
      </c>
      <c r="G4459" s="246" t="s">
        <v>484</v>
      </c>
    </row>
    <row r="4460" spans="2:7" ht="17.100000000000001" customHeight="1">
      <c r="B4460" s="240">
        <v>42559</v>
      </c>
      <c r="C4460" s="245" t="s">
        <v>5057</v>
      </c>
      <c r="D4460" s="245" t="s">
        <v>3524</v>
      </c>
      <c r="E4460" s="242" t="s">
        <v>212</v>
      </c>
      <c r="F4460" s="242" t="s">
        <v>212</v>
      </c>
      <c r="G4460" s="246" t="s">
        <v>484</v>
      </c>
    </row>
    <row r="4461" spans="2:7" ht="17.100000000000001" customHeight="1">
      <c r="B4461" s="240">
        <v>42559</v>
      </c>
      <c r="C4461" s="245" t="s">
        <v>5058</v>
      </c>
      <c r="D4461" s="245" t="s">
        <v>3524</v>
      </c>
      <c r="E4461" s="242" t="s">
        <v>212</v>
      </c>
      <c r="F4461" s="242" t="s">
        <v>212</v>
      </c>
      <c r="G4461" s="246" t="s">
        <v>484</v>
      </c>
    </row>
    <row r="4462" spans="2:7" ht="17.100000000000001" customHeight="1">
      <c r="B4462" s="240">
        <v>42559</v>
      </c>
      <c r="C4462" s="245" t="s">
        <v>5059</v>
      </c>
      <c r="D4462" s="245" t="s">
        <v>3524</v>
      </c>
      <c r="E4462" s="242" t="s">
        <v>212</v>
      </c>
      <c r="F4462" s="242" t="s">
        <v>212</v>
      </c>
      <c r="G4462" s="246" t="s">
        <v>484</v>
      </c>
    </row>
    <row r="4463" spans="2:7" ht="17.100000000000001" customHeight="1">
      <c r="B4463" s="240">
        <v>42559</v>
      </c>
      <c r="C4463" s="245" t="s">
        <v>5060</v>
      </c>
      <c r="D4463" s="245" t="s">
        <v>3524</v>
      </c>
      <c r="E4463" s="242" t="s">
        <v>212</v>
      </c>
      <c r="F4463" s="242" t="s">
        <v>212</v>
      </c>
      <c r="G4463" s="246" t="s">
        <v>484</v>
      </c>
    </row>
    <row r="4464" spans="2:7" ht="17.100000000000001" customHeight="1">
      <c r="B4464" s="240">
        <v>42559</v>
      </c>
      <c r="C4464" s="245" t="s">
        <v>5061</v>
      </c>
      <c r="D4464" s="245" t="s">
        <v>3524</v>
      </c>
      <c r="E4464" s="242" t="s">
        <v>212</v>
      </c>
      <c r="F4464" s="242" t="s">
        <v>212</v>
      </c>
      <c r="G4464" s="246" t="s">
        <v>484</v>
      </c>
    </row>
    <row r="4465" spans="2:7" ht="17.100000000000001" customHeight="1">
      <c r="B4465" s="240">
        <v>42559</v>
      </c>
      <c r="C4465" s="245" t="s">
        <v>5062</v>
      </c>
      <c r="D4465" s="245" t="s">
        <v>3524</v>
      </c>
      <c r="E4465" s="242" t="s">
        <v>212</v>
      </c>
      <c r="F4465" s="242" t="s">
        <v>212</v>
      </c>
      <c r="G4465" s="246" t="s">
        <v>484</v>
      </c>
    </row>
    <row r="4466" spans="2:7" ht="17.100000000000001" customHeight="1">
      <c r="B4466" s="240">
        <v>42559</v>
      </c>
      <c r="C4466" s="245" t="s">
        <v>5063</v>
      </c>
      <c r="D4466" s="245" t="s">
        <v>5034</v>
      </c>
      <c r="E4466" s="242" t="s">
        <v>212</v>
      </c>
      <c r="F4466" s="242" t="s">
        <v>212</v>
      </c>
      <c r="G4466" s="246" t="s">
        <v>484</v>
      </c>
    </row>
    <row r="4467" spans="2:7" ht="17.100000000000001" customHeight="1">
      <c r="B4467" s="240">
        <v>42559</v>
      </c>
      <c r="C4467" s="245" t="s">
        <v>5064</v>
      </c>
      <c r="D4467" s="245" t="s">
        <v>5034</v>
      </c>
      <c r="E4467" s="242" t="s">
        <v>212</v>
      </c>
      <c r="F4467" s="242" t="s">
        <v>212</v>
      </c>
      <c r="G4467" s="246" t="s">
        <v>484</v>
      </c>
    </row>
    <row r="4468" spans="2:7" ht="17.100000000000001" customHeight="1">
      <c r="B4468" s="240">
        <v>42559</v>
      </c>
      <c r="C4468" s="245" t="s">
        <v>5065</v>
      </c>
      <c r="D4468" s="245" t="s">
        <v>5034</v>
      </c>
      <c r="E4468" s="242" t="s">
        <v>212</v>
      </c>
      <c r="F4468" s="242" t="s">
        <v>212</v>
      </c>
      <c r="G4468" s="246" t="s">
        <v>484</v>
      </c>
    </row>
    <row r="4469" spans="2:7" ht="17.100000000000001" customHeight="1">
      <c r="B4469" s="240">
        <v>42559</v>
      </c>
      <c r="C4469" s="245" t="s">
        <v>5066</v>
      </c>
      <c r="D4469" s="245" t="s">
        <v>3524</v>
      </c>
      <c r="E4469" s="242" t="s">
        <v>212</v>
      </c>
      <c r="F4469" s="242" t="s">
        <v>212</v>
      </c>
      <c r="G4469" s="246" t="s">
        <v>484</v>
      </c>
    </row>
    <row r="4470" spans="2:7" ht="17.100000000000001" customHeight="1">
      <c r="B4470" s="240">
        <v>42559</v>
      </c>
      <c r="C4470" s="245" t="s">
        <v>5067</v>
      </c>
      <c r="D4470" s="245" t="s">
        <v>3524</v>
      </c>
      <c r="E4470" s="242" t="s">
        <v>212</v>
      </c>
      <c r="F4470" s="242" t="s">
        <v>212</v>
      </c>
      <c r="G4470" s="246" t="s">
        <v>484</v>
      </c>
    </row>
    <row r="4471" spans="2:7" ht="17.100000000000001" customHeight="1">
      <c r="B4471" s="240">
        <v>42559</v>
      </c>
      <c r="C4471" s="245" t="s">
        <v>5068</v>
      </c>
      <c r="D4471" s="245" t="s">
        <v>3524</v>
      </c>
      <c r="E4471" s="242" t="s">
        <v>212</v>
      </c>
      <c r="F4471" s="242" t="s">
        <v>212</v>
      </c>
      <c r="G4471" s="246" t="s">
        <v>484</v>
      </c>
    </row>
    <row r="4472" spans="2:7" ht="17.100000000000001" customHeight="1">
      <c r="B4472" s="240">
        <v>42559</v>
      </c>
      <c r="C4472" s="245" t="s">
        <v>5069</v>
      </c>
      <c r="D4472" s="245" t="s">
        <v>3524</v>
      </c>
      <c r="E4472" s="242" t="s">
        <v>212</v>
      </c>
      <c r="F4472" s="242" t="s">
        <v>212</v>
      </c>
      <c r="G4472" s="246" t="s">
        <v>484</v>
      </c>
    </row>
    <row r="4473" spans="2:7" ht="17.100000000000001" customHeight="1">
      <c r="B4473" s="240">
        <v>42559</v>
      </c>
      <c r="C4473" s="245" t="s">
        <v>5035</v>
      </c>
      <c r="D4473" s="245" t="s">
        <v>3524</v>
      </c>
      <c r="E4473" s="242" t="s">
        <v>212</v>
      </c>
      <c r="F4473" s="242" t="s">
        <v>212</v>
      </c>
      <c r="G4473" s="246" t="s">
        <v>484</v>
      </c>
    </row>
    <row r="4474" spans="2:7" ht="17.100000000000001" customHeight="1">
      <c r="B4474" s="240">
        <v>42559</v>
      </c>
      <c r="C4474" s="245" t="s">
        <v>5070</v>
      </c>
      <c r="D4474" s="245" t="s">
        <v>3524</v>
      </c>
      <c r="E4474" s="242" t="s">
        <v>212</v>
      </c>
      <c r="F4474" s="242" t="s">
        <v>212</v>
      </c>
      <c r="G4474" s="246" t="s">
        <v>484</v>
      </c>
    </row>
    <row r="4475" spans="2:7" ht="17.100000000000001" customHeight="1">
      <c r="B4475" s="240">
        <v>42559</v>
      </c>
      <c r="C4475" s="245" t="s">
        <v>5071</v>
      </c>
      <c r="D4475" s="245" t="s">
        <v>3524</v>
      </c>
      <c r="E4475" s="242" t="s">
        <v>212</v>
      </c>
      <c r="F4475" s="242" t="s">
        <v>212</v>
      </c>
      <c r="G4475" s="246" t="s">
        <v>484</v>
      </c>
    </row>
    <row r="4476" spans="2:7" ht="17.100000000000001" customHeight="1">
      <c r="B4476" s="240">
        <v>42559</v>
      </c>
      <c r="C4476" s="245" t="s">
        <v>5072</v>
      </c>
      <c r="D4476" s="245" t="s">
        <v>3524</v>
      </c>
      <c r="E4476" s="242" t="s">
        <v>212</v>
      </c>
      <c r="F4476" s="242" t="s">
        <v>212</v>
      </c>
      <c r="G4476" s="246" t="s">
        <v>484</v>
      </c>
    </row>
    <row r="4477" spans="2:7" ht="17.100000000000001" customHeight="1">
      <c r="B4477" s="240">
        <v>42559</v>
      </c>
      <c r="C4477" s="245" t="s">
        <v>5073</v>
      </c>
      <c r="D4477" s="245" t="s">
        <v>3524</v>
      </c>
      <c r="E4477" s="242" t="s">
        <v>212</v>
      </c>
      <c r="F4477" s="242" t="s">
        <v>212</v>
      </c>
      <c r="G4477" s="246" t="s">
        <v>484</v>
      </c>
    </row>
    <row r="4478" spans="2:7" ht="17.100000000000001" customHeight="1">
      <c r="B4478" s="240">
        <v>42559</v>
      </c>
      <c r="C4478" s="245" t="s">
        <v>5074</v>
      </c>
      <c r="D4478" s="245" t="s">
        <v>3524</v>
      </c>
      <c r="E4478" s="242" t="s">
        <v>212</v>
      </c>
      <c r="F4478" s="242" t="s">
        <v>212</v>
      </c>
      <c r="G4478" s="246" t="s">
        <v>484</v>
      </c>
    </row>
    <row r="4479" spans="2:7" ht="17.100000000000001" customHeight="1">
      <c r="B4479" s="240">
        <v>42559</v>
      </c>
      <c r="C4479" s="245" t="s">
        <v>5075</v>
      </c>
      <c r="D4479" s="245" t="s">
        <v>3524</v>
      </c>
      <c r="E4479" s="242" t="s">
        <v>212</v>
      </c>
      <c r="F4479" s="242" t="s">
        <v>212</v>
      </c>
      <c r="G4479" s="246" t="s">
        <v>484</v>
      </c>
    </row>
    <row r="4480" spans="2:7" ht="17.100000000000001" customHeight="1">
      <c r="B4480" s="240">
        <v>42559</v>
      </c>
      <c r="C4480" s="245" t="s">
        <v>5076</v>
      </c>
      <c r="D4480" s="245" t="s">
        <v>3524</v>
      </c>
      <c r="E4480" s="242" t="s">
        <v>212</v>
      </c>
      <c r="F4480" s="242" t="s">
        <v>212</v>
      </c>
      <c r="G4480" s="246" t="s">
        <v>484</v>
      </c>
    </row>
    <row r="4481" spans="2:7" ht="17.100000000000001" customHeight="1">
      <c r="B4481" s="240">
        <v>42559</v>
      </c>
      <c r="C4481" s="245" t="s">
        <v>5077</v>
      </c>
      <c r="D4481" s="245" t="s">
        <v>3524</v>
      </c>
      <c r="E4481" s="242" t="s">
        <v>212</v>
      </c>
      <c r="F4481" s="242" t="s">
        <v>212</v>
      </c>
      <c r="G4481" s="246" t="s">
        <v>484</v>
      </c>
    </row>
    <row r="4482" spans="2:7" ht="17.100000000000001" customHeight="1">
      <c r="B4482" s="240">
        <v>42559</v>
      </c>
      <c r="C4482" s="245" t="s">
        <v>5078</v>
      </c>
      <c r="D4482" s="245" t="s">
        <v>3524</v>
      </c>
      <c r="E4482" s="242" t="s">
        <v>212</v>
      </c>
      <c r="F4482" s="242" t="s">
        <v>212</v>
      </c>
      <c r="G4482" s="246" t="s">
        <v>484</v>
      </c>
    </row>
    <row r="4483" spans="2:7" ht="17.100000000000001" customHeight="1">
      <c r="B4483" s="240">
        <v>42559</v>
      </c>
      <c r="C4483" s="245" t="s">
        <v>5079</v>
      </c>
      <c r="D4483" s="245" t="s">
        <v>3524</v>
      </c>
      <c r="E4483" s="242" t="s">
        <v>212</v>
      </c>
      <c r="F4483" s="242" t="s">
        <v>212</v>
      </c>
      <c r="G4483" s="246" t="s">
        <v>484</v>
      </c>
    </row>
    <row r="4484" spans="2:7" ht="17.100000000000001" customHeight="1">
      <c r="B4484" s="240">
        <v>42559</v>
      </c>
      <c r="C4484" s="245" t="s">
        <v>5080</v>
      </c>
      <c r="D4484" s="245" t="s">
        <v>3524</v>
      </c>
      <c r="E4484" s="242" t="s">
        <v>212</v>
      </c>
      <c r="F4484" s="242" t="s">
        <v>212</v>
      </c>
      <c r="G4484" s="246" t="s">
        <v>484</v>
      </c>
    </row>
    <row r="4485" spans="2:7" ht="17.100000000000001" customHeight="1">
      <c r="B4485" s="240">
        <v>42559</v>
      </c>
      <c r="C4485" s="245" t="s">
        <v>5081</v>
      </c>
      <c r="D4485" s="245" t="s">
        <v>3524</v>
      </c>
      <c r="E4485" s="242" t="s">
        <v>212</v>
      </c>
      <c r="F4485" s="242" t="s">
        <v>212</v>
      </c>
      <c r="G4485" s="246" t="s">
        <v>484</v>
      </c>
    </row>
    <row r="4486" spans="2:7" ht="17.100000000000001" customHeight="1">
      <c r="B4486" s="240">
        <v>42559</v>
      </c>
      <c r="C4486" s="245" t="s">
        <v>5082</v>
      </c>
      <c r="D4486" s="245" t="s">
        <v>3524</v>
      </c>
      <c r="E4486" s="242" t="s">
        <v>212</v>
      </c>
      <c r="F4486" s="242" t="s">
        <v>212</v>
      </c>
      <c r="G4486" s="246" t="s">
        <v>484</v>
      </c>
    </row>
    <row r="4487" spans="2:7" ht="17.100000000000001" customHeight="1">
      <c r="B4487" s="240">
        <v>42559</v>
      </c>
      <c r="C4487" s="245" t="s">
        <v>5083</v>
      </c>
      <c r="D4487" s="245" t="s">
        <v>3524</v>
      </c>
      <c r="E4487" s="242" t="s">
        <v>212</v>
      </c>
      <c r="F4487" s="242" t="s">
        <v>212</v>
      </c>
      <c r="G4487" s="246" t="s">
        <v>484</v>
      </c>
    </row>
    <row r="4488" spans="2:7" ht="17.100000000000001" customHeight="1">
      <c r="B4488" s="240">
        <v>42559</v>
      </c>
      <c r="C4488" s="245" t="s">
        <v>5084</v>
      </c>
      <c r="D4488" s="245" t="s">
        <v>3524</v>
      </c>
      <c r="E4488" s="242" t="s">
        <v>212</v>
      </c>
      <c r="F4488" s="242" t="s">
        <v>212</v>
      </c>
      <c r="G4488" s="246" t="s">
        <v>484</v>
      </c>
    </row>
    <row r="4489" spans="2:7" ht="17.100000000000001" customHeight="1">
      <c r="B4489" s="240">
        <v>42559</v>
      </c>
      <c r="C4489" s="245" t="s">
        <v>5085</v>
      </c>
      <c r="D4489" s="245" t="s">
        <v>3524</v>
      </c>
      <c r="E4489" s="242" t="s">
        <v>212</v>
      </c>
      <c r="F4489" s="242" t="s">
        <v>212</v>
      </c>
      <c r="G4489" s="246" t="s">
        <v>484</v>
      </c>
    </row>
    <row r="4490" spans="2:7" ht="17.100000000000001" customHeight="1">
      <c r="B4490" s="240">
        <v>42559</v>
      </c>
      <c r="C4490" s="245" t="s">
        <v>5086</v>
      </c>
      <c r="D4490" s="245" t="s">
        <v>3524</v>
      </c>
      <c r="E4490" s="242" t="s">
        <v>212</v>
      </c>
      <c r="F4490" s="242" t="s">
        <v>212</v>
      </c>
      <c r="G4490" s="246" t="s">
        <v>484</v>
      </c>
    </row>
    <row r="4491" spans="2:7" ht="17.100000000000001" customHeight="1">
      <c r="B4491" s="240">
        <v>42559</v>
      </c>
      <c r="C4491" s="245" t="s">
        <v>5087</v>
      </c>
      <c r="D4491" s="245" t="s">
        <v>3524</v>
      </c>
      <c r="E4491" s="242" t="s">
        <v>212</v>
      </c>
      <c r="F4491" s="242" t="s">
        <v>212</v>
      </c>
      <c r="G4491" s="246" t="s">
        <v>484</v>
      </c>
    </row>
    <row r="4492" spans="2:7" ht="17.100000000000001" customHeight="1">
      <c r="B4492" s="240">
        <v>42559</v>
      </c>
      <c r="C4492" s="245" t="s">
        <v>5088</v>
      </c>
      <c r="D4492" s="245" t="s">
        <v>3524</v>
      </c>
      <c r="E4492" s="242" t="s">
        <v>212</v>
      </c>
      <c r="F4492" s="242" t="s">
        <v>212</v>
      </c>
      <c r="G4492" s="246" t="s">
        <v>484</v>
      </c>
    </row>
    <row r="4493" spans="2:7" ht="17.100000000000001" customHeight="1">
      <c r="B4493" s="240">
        <v>42559</v>
      </c>
      <c r="C4493" s="245" t="s">
        <v>5089</v>
      </c>
      <c r="D4493" s="245" t="s">
        <v>3524</v>
      </c>
      <c r="E4493" s="242" t="s">
        <v>212</v>
      </c>
      <c r="F4493" s="242" t="s">
        <v>212</v>
      </c>
      <c r="G4493" s="246" t="s">
        <v>484</v>
      </c>
    </row>
    <row r="4494" spans="2:7" ht="17.100000000000001" customHeight="1">
      <c r="B4494" s="240">
        <v>42559</v>
      </c>
      <c r="C4494" s="245" t="s">
        <v>5090</v>
      </c>
      <c r="D4494" s="245" t="s">
        <v>3524</v>
      </c>
      <c r="E4494" s="242" t="s">
        <v>212</v>
      </c>
      <c r="F4494" s="242" t="s">
        <v>212</v>
      </c>
      <c r="G4494" s="246" t="s">
        <v>484</v>
      </c>
    </row>
    <row r="4495" spans="2:7" ht="17.100000000000001" customHeight="1">
      <c r="B4495" s="240">
        <v>42559</v>
      </c>
      <c r="C4495" s="245" t="s">
        <v>5091</v>
      </c>
      <c r="D4495" s="245" t="s">
        <v>3524</v>
      </c>
      <c r="E4495" s="242" t="s">
        <v>212</v>
      </c>
      <c r="F4495" s="242" t="s">
        <v>212</v>
      </c>
      <c r="G4495" s="246" t="s">
        <v>484</v>
      </c>
    </row>
    <row r="4496" spans="2:7" ht="17.100000000000001" customHeight="1">
      <c r="B4496" s="240">
        <v>42559</v>
      </c>
      <c r="C4496" s="245" t="s">
        <v>5092</v>
      </c>
      <c r="D4496" s="245" t="s">
        <v>3524</v>
      </c>
      <c r="E4496" s="242" t="s">
        <v>212</v>
      </c>
      <c r="F4496" s="242" t="s">
        <v>212</v>
      </c>
      <c r="G4496" s="246" t="s">
        <v>484</v>
      </c>
    </row>
    <row r="4497" spans="2:7" ht="17.100000000000001" customHeight="1">
      <c r="B4497" s="240">
        <v>42559</v>
      </c>
      <c r="C4497" s="245" t="s">
        <v>5093</v>
      </c>
      <c r="D4497" s="245" t="s">
        <v>3524</v>
      </c>
      <c r="E4497" s="242" t="s">
        <v>212</v>
      </c>
      <c r="F4497" s="242" t="s">
        <v>212</v>
      </c>
      <c r="G4497" s="246" t="s">
        <v>484</v>
      </c>
    </row>
    <row r="4498" spans="2:7" ht="17.100000000000001" customHeight="1">
      <c r="B4498" s="240">
        <v>42559</v>
      </c>
      <c r="C4498" s="245" t="s">
        <v>5094</v>
      </c>
      <c r="D4498" s="245" t="s">
        <v>3524</v>
      </c>
      <c r="E4498" s="242" t="s">
        <v>212</v>
      </c>
      <c r="F4498" s="242" t="s">
        <v>212</v>
      </c>
      <c r="G4498" s="246" t="s">
        <v>484</v>
      </c>
    </row>
    <row r="4499" spans="2:7" ht="17.100000000000001" customHeight="1">
      <c r="B4499" s="240">
        <v>42559</v>
      </c>
      <c r="C4499" s="245" t="s">
        <v>5095</v>
      </c>
      <c r="D4499" s="245" t="s">
        <v>3524</v>
      </c>
      <c r="E4499" s="242" t="s">
        <v>212</v>
      </c>
      <c r="F4499" s="242" t="s">
        <v>212</v>
      </c>
      <c r="G4499" s="246" t="s">
        <v>484</v>
      </c>
    </row>
    <row r="4500" spans="2:7" ht="17.100000000000001" customHeight="1">
      <c r="B4500" s="240">
        <v>42559</v>
      </c>
      <c r="C4500" s="245" t="s">
        <v>5096</v>
      </c>
      <c r="D4500" s="245" t="s">
        <v>3524</v>
      </c>
      <c r="E4500" s="242" t="s">
        <v>212</v>
      </c>
      <c r="F4500" s="242" t="s">
        <v>212</v>
      </c>
      <c r="G4500" s="246" t="s">
        <v>484</v>
      </c>
    </row>
    <row r="4501" spans="2:7" ht="17.100000000000001" customHeight="1">
      <c r="B4501" s="240">
        <v>42559</v>
      </c>
      <c r="C4501" s="245" t="s">
        <v>5097</v>
      </c>
      <c r="D4501" s="245" t="s">
        <v>3524</v>
      </c>
      <c r="E4501" s="242" t="s">
        <v>212</v>
      </c>
      <c r="F4501" s="242" t="s">
        <v>212</v>
      </c>
      <c r="G4501" s="246" t="s">
        <v>484</v>
      </c>
    </row>
    <row r="4502" spans="2:7" ht="17.100000000000001" customHeight="1">
      <c r="B4502" s="240">
        <v>42559</v>
      </c>
      <c r="C4502" s="245" t="s">
        <v>5098</v>
      </c>
      <c r="D4502" s="245" t="s">
        <v>3524</v>
      </c>
      <c r="E4502" s="242" t="s">
        <v>212</v>
      </c>
      <c r="F4502" s="242" t="s">
        <v>212</v>
      </c>
      <c r="G4502" s="246" t="s">
        <v>484</v>
      </c>
    </row>
    <row r="4503" spans="2:7" ht="17.100000000000001" customHeight="1">
      <c r="B4503" s="240">
        <v>42559</v>
      </c>
      <c r="C4503" s="245" t="s">
        <v>5099</v>
      </c>
      <c r="D4503" s="245" t="s">
        <v>3524</v>
      </c>
      <c r="E4503" s="242" t="s">
        <v>212</v>
      </c>
      <c r="F4503" s="242" t="s">
        <v>212</v>
      </c>
      <c r="G4503" s="246" t="s">
        <v>484</v>
      </c>
    </row>
    <row r="4504" spans="2:7" ht="17.100000000000001" customHeight="1">
      <c r="B4504" s="240">
        <v>42559</v>
      </c>
      <c r="C4504" s="245" t="s">
        <v>5100</v>
      </c>
      <c r="D4504" s="245" t="s">
        <v>3524</v>
      </c>
      <c r="E4504" s="242" t="s">
        <v>212</v>
      </c>
      <c r="F4504" s="242" t="s">
        <v>212</v>
      </c>
      <c r="G4504" s="246" t="s">
        <v>484</v>
      </c>
    </row>
    <row r="4505" spans="2:7" ht="17.100000000000001" customHeight="1">
      <c r="B4505" s="240">
        <v>42559</v>
      </c>
      <c r="C4505" s="245" t="s">
        <v>5101</v>
      </c>
      <c r="D4505" s="245" t="s">
        <v>3524</v>
      </c>
      <c r="E4505" s="242" t="s">
        <v>212</v>
      </c>
      <c r="F4505" s="242" t="s">
        <v>212</v>
      </c>
      <c r="G4505" s="246" t="s">
        <v>484</v>
      </c>
    </row>
    <row r="4506" spans="2:7" ht="17.100000000000001" customHeight="1">
      <c r="B4506" s="240">
        <v>42559</v>
      </c>
      <c r="C4506" s="245" t="s">
        <v>5102</v>
      </c>
      <c r="D4506" s="245" t="s">
        <v>3524</v>
      </c>
      <c r="E4506" s="242" t="s">
        <v>212</v>
      </c>
      <c r="F4506" s="242" t="s">
        <v>212</v>
      </c>
      <c r="G4506" s="246" t="s">
        <v>484</v>
      </c>
    </row>
    <row r="4507" spans="2:7" ht="17.100000000000001" customHeight="1">
      <c r="B4507" s="240">
        <v>42559</v>
      </c>
      <c r="C4507" s="245" t="s">
        <v>5103</v>
      </c>
      <c r="D4507" s="245" t="s">
        <v>3524</v>
      </c>
      <c r="E4507" s="242" t="s">
        <v>212</v>
      </c>
      <c r="F4507" s="242" t="s">
        <v>212</v>
      </c>
      <c r="G4507" s="246" t="s">
        <v>484</v>
      </c>
    </row>
    <row r="4508" spans="2:7" ht="17.100000000000001" customHeight="1">
      <c r="B4508" s="240">
        <v>42559</v>
      </c>
      <c r="C4508" s="245" t="s">
        <v>5104</v>
      </c>
      <c r="D4508" s="245" t="s">
        <v>3524</v>
      </c>
      <c r="E4508" s="242" t="s">
        <v>212</v>
      </c>
      <c r="F4508" s="242" t="s">
        <v>212</v>
      </c>
      <c r="G4508" s="246" t="s">
        <v>484</v>
      </c>
    </row>
    <row r="4509" spans="2:7" ht="17.100000000000001" customHeight="1">
      <c r="B4509" s="240">
        <v>42559</v>
      </c>
      <c r="C4509" s="245" t="s">
        <v>5105</v>
      </c>
      <c r="D4509" s="245" t="s">
        <v>3524</v>
      </c>
      <c r="E4509" s="242" t="s">
        <v>212</v>
      </c>
      <c r="F4509" s="242" t="s">
        <v>212</v>
      </c>
      <c r="G4509" s="246" t="s">
        <v>484</v>
      </c>
    </row>
    <row r="4510" spans="2:7" ht="17.100000000000001" customHeight="1">
      <c r="B4510" s="240">
        <v>42559</v>
      </c>
      <c r="C4510" s="245" t="s">
        <v>5106</v>
      </c>
      <c r="D4510" s="245" t="s">
        <v>3524</v>
      </c>
      <c r="E4510" s="242" t="s">
        <v>212</v>
      </c>
      <c r="F4510" s="242" t="s">
        <v>212</v>
      </c>
      <c r="G4510" s="246" t="s">
        <v>484</v>
      </c>
    </row>
    <row r="4511" spans="2:7" ht="17.100000000000001" customHeight="1">
      <c r="B4511" s="240">
        <v>42559</v>
      </c>
      <c r="C4511" s="245" t="s">
        <v>5107</v>
      </c>
      <c r="D4511" s="245" t="s">
        <v>3524</v>
      </c>
      <c r="E4511" s="242" t="s">
        <v>212</v>
      </c>
      <c r="F4511" s="242" t="s">
        <v>212</v>
      </c>
      <c r="G4511" s="246" t="s">
        <v>484</v>
      </c>
    </row>
    <row r="4512" spans="2:7" ht="17.100000000000001" customHeight="1">
      <c r="B4512" s="240">
        <v>42559</v>
      </c>
      <c r="C4512" s="245" t="s">
        <v>5108</v>
      </c>
      <c r="D4512" s="245" t="s">
        <v>5109</v>
      </c>
      <c r="E4512" s="242" t="s">
        <v>212</v>
      </c>
      <c r="F4512" s="242" t="s">
        <v>212</v>
      </c>
      <c r="G4512" s="246" t="s">
        <v>397</v>
      </c>
    </row>
    <row r="4513" spans="2:7" ht="17.100000000000001" customHeight="1">
      <c r="B4513" s="240">
        <v>42559</v>
      </c>
      <c r="C4513" s="245" t="s">
        <v>5110</v>
      </c>
      <c r="D4513" s="245" t="s">
        <v>5109</v>
      </c>
      <c r="E4513" s="242" t="s">
        <v>212</v>
      </c>
      <c r="F4513" s="242" t="s">
        <v>212</v>
      </c>
      <c r="G4513" s="246" t="s">
        <v>397</v>
      </c>
    </row>
    <row r="4514" spans="2:7" ht="17.100000000000001" customHeight="1">
      <c r="B4514" s="240">
        <v>42559</v>
      </c>
      <c r="C4514" s="245" t="s">
        <v>1181</v>
      </c>
      <c r="D4514" s="245" t="s">
        <v>5109</v>
      </c>
      <c r="E4514" s="242" t="s">
        <v>212</v>
      </c>
      <c r="F4514" s="242" t="s">
        <v>212</v>
      </c>
      <c r="G4514" s="246" t="s">
        <v>397</v>
      </c>
    </row>
    <row r="4515" spans="2:7" ht="17.100000000000001" customHeight="1">
      <c r="B4515" s="240">
        <v>42559</v>
      </c>
      <c r="C4515" s="245" t="s">
        <v>5111</v>
      </c>
      <c r="D4515" s="245" t="s">
        <v>5109</v>
      </c>
      <c r="E4515" s="242" t="s">
        <v>212</v>
      </c>
      <c r="F4515" s="242"/>
      <c r="G4515" s="246" t="s">
        <v>397</v>
      </c>
    </row>
    <row r="4516" spans="2:7" ht="17.100000000000001" customHeight="1">
      <c r="B4516" s="240">
        <v>42559</v>
      </c>
      <c r="C4516" s="245" t="s">
        <v>5112</v>
      </c>
      <c r="D4516" s="245" t="s">
        <v>5109</v>
      </c>
      <c r="E4516" s="242" t="s">
        <v>212</v>
      </c>
      <c r="F4516" s="242" t="s">
        <v>212</v>
      </c>
      <c r="G4516" s="246" t="s">
        <v>397</v>
      </c>
    </row>
    <row r="4517" spans="2:7" ht="17.100000000000001" customHeight="1">
      <c r="B4517" s="240">
        <v>42559</v>
      </c>
      <c r="C4517" s="245" t="s">
        <v>5113</v>
      </c>
      <c r="D4517" s="245" t="s">
        <v>5109</v>
      </c>
      <c r="E4517" s="242" t="s">
        <v>212</v>
      </c>
      <c r="F4517" s="242"/>
      <c r="G4517" s="246" t="s">
        <v>397</v>
      </c>
    </row>
    <row r="4518" spans="2:7" ht="17.100000000000001" customHeight="1">
      <c r="B4518" s="240">
        <v>42559</v>
      </c>
      <c r="C4518" s="245" t="s">
        <v>5114</v>
      </c>
      <c r="D4518" s="245" t="s">
        <v>5109</v>
      </c>
      <c r="E4518" s="242" t="s">
        <v>212</v>
      </c>
      <c r="F4518" s="242" t="s">
        <v>212</v>
      </c>
      <c r="G4518" s="246" t="s">
        <v>397</v>
      </c>
    </row>
    <row r="4519" spans="2:7" ht="17.100000000000001" customHeight="1">
      <c r="B4519" s="240">
        <v>42559</v>
      </c>
      <c r="C4519" s="245" t="s">
        <v>5115</v>
      </c>
      <c r="D4519" s="245" t="s">
        <v>5109</v>
      </c>
      <c r="E4519" s="242" t="s">
        <v>212</v>
      </c>
      <c r="F4519" s="242" t="s">
        <v>212</v>
      </c>
      <c r="G4519" s="246" t="s">
        <v>397</v>
      </c>
    </row>
    <row r="4520" spans="2:7" ht="17.100000000000001" customHeight="1">
      <c r="B4520" s="240">
        <v>42559</v>
      </c>
      <c r="C4520" s="245" t="s">
        <v>5116</v>
      </c>
      <c r="D4520" s="245" t="s">
        <v>5109</v>
      </c>
      <c r="E4520" s="242" t="s">
        <v>212</v>
      </c>
      <c r="F4520" s="242" t="s">
        <v>212</v>
      </c>
      <c r="G4520" s="246" t="s">
        <v>397</v>
      </c>
    </row>
    <row r="4521" spans="2:7" ht="17.100000000000001" customHeight="1">
      <c r="B4521" s="240">
        <v>42559</v>
      </c>
      <c r="C4521" s="245" t="s">
        <v>5117</v>
      </c>
      <c r="D4521" s="245" t="s">
        <v>5109</v>
      </c>
      <c r="E4521" s="242" t="s">
        <v>212</v>
      </c>
      <c r="F4521" s="242" t="s">
        <v>212</v>
      </c>
      <c r="G4521" s="246" t="s">
        <v>484</v>
      </c>
    </row>
    <row r="4522" spans="2:7" ht="17.100000000000001" customHeight="1">
      <c r="B4522" s="240">
        <v>42559</v>
      </c>
      <c r="C4522" s="245" t="s">
        <v>5118</v>
      </c>
      <c r="D4522" s="245" t="s">
        <v>5109</v>
      </c>
      <c r="E4522" s="242" t="s">
        <v>212</v>
      </c>
      <c r="F4522" s="242" t="s">
        <v>212</v>
      </c>
      <c r="G4522" s="246" t="s">
        <v>484</v>
      </c>
    </row>
    <row r="4523" spans="2:7" ht="17.100000000000001" customHeight="1">
      <c r="B4523" s="240">
        <v>42559</v>
      </c>
      <c r="C4523" s="245" t="s">
        <v>5119</v>
      </c>
      <c r="D4523" s="245" t="s">
        <v>5109</v>
      </c>
      <c r="E4523" s="242" t="s">
        <v>212</v>
      </c>
      <c r="F4523" s="242" t="s">
        <v>212</v>
      </c>
      <c r="G4523" s="246" t="s">
        <v>484</v>
      </c>
    </row>
    <row r="4524" spans="2:7" ht="17.100000000000001" customHeight="1">
      <c r="B4524" s="240">
        <v>42559</v>
      </c>
      <c r="C4524" s="245" t="s">
        <v>5120</v>
      </c>
      <c r="D4524" s="245" t="s">
        <v>5109</v>
      </c>
      <c r="E4524" s="242" t="s">
        <v>212</v>
      </c>
      <c r="F4524" s="242" t="s">
        <v>212</v>
      </c>
      <c r="G4524" s="246" t="s">
        <v>484</v>
      </c>
    </row>
    <row r="4525" spans="2:7" ht="17.100000000000001" customHeight="1">
      <c r="B4525" s="240">
        <v>42559</v>
      </c>
      <c r="C4525" s="245" t="s">
        <v>5121</v>
      </c>
      <c r="D4525" s="245" t="s">
        <v>5109</v>
      </c>
      <c r="E4525" s="242" t="s">
        <v>212</v>
      </c>
      <c r="F4525" s="242" t="s">
        <v>212</v>
      </c>
      <c r="G4525" s="246" t="s">
        <v>484</v>
      </c>
    </row>
    <row r="4526" spans="2:7" ht="17.100000000000001" customHeight="1">
      <c r="B4526" s="240">
        <v>42559</v>
      </c>
      <c r="C4526" s="245" t="s">
        <v>5122</v>
      </c>
      <c r="D4526" s="245" t="s">
        <v>5109</v>
      </c>
      <c r="E4526" s="242" t="s">
        <v>212</v>
      </c>
      <c r="F4526" s="242" t="s">
        <v>212</v>
      </c>
      <c r="G4526" s="246" t="s">
        <v>484</v>
      </c>
    </row>
    <row r="4527" spans="2:7" ht="17.100000000000001" customHeight="1">
      <c r="B4527" s="240">
        <v>42559</v>
      </c>
      <c r="C4527" s="245" t="s">
        <v>5123</v>
      </c>
      <c r="D4527" s="245" t="s">
        <v>5109</v>
      </c>
      <c r="E4527" s="242" t="s">
        <v>212</v>
      </c>
      <c r="F4527" s="242" t="s">
        <v>212</v>
      </c>
      <c r="G4527" s="246" t="s">
        <v>484</v>
      </c>
    </row>
    <row r="4528" spans="2:7" ht="17.100000000000001" customHeight="1">
      <c r="B4528" s="240">
        <v>42559</v>
      </c>
      <c r="C4528" s="245" t="s">
        <v>5124</v>
      </c>
      <c r="D4528" s="245" t="s">
        <v>5109</v>
      </c>
      <c r="E4528" s="242" t="s">
        <v>212</v>
      </c>
      <c r="F4528" s="242" t="s">
        <v>212</v>
      </c>
      <c r="G4528" s="246" t="s">
        <v>484</v>
      </c>
    </row>
    <row r="4529" spans="2:7" ht="17.100000000000001" customHeight="1">
      <c r="B4529" s="240">
        <v>42559</v>
      </c>
      <c r="C4529" s="245" t="s">
        <v>5125</v>
      </c>
      <c r="D4529" s="245" t="s">
        <v>5109</v>
      </c>
      <c r="E4529" s="242" t="s">
        <v>212</v>
      </c>
      <c r="F4529" s="242" t="s">
        <v>212</v>
      </c>
      <c r="G4529" s="246" t="s">
        <v>484</v>
      </c>
    </row>
    <row r="4530" spans="2:7" ht="17.100000000000001" customHeight="1">
      <c r="B4530" s="240">
        <v>42559</v>
      </c>
      <c r="C4530" s="245" t="s">
        <v>5126</v>
      </c>
      <c r="D4530" s="245" t="s">
        <v>5109</v>
      </c>
      <c r="E4530" s="242" t="s">
        <v>212</v>
      </c>
      <c r="F4530" s="242" t="s">
        <v>212</v>
      </c>
      <c r="G4530" s="246" t="s">
        <v>484</v>
      </c>
    </row>
    <row r="4531" spans="2:7" ht="17.100000000000001" customHeight="1">
      <c r="B4531" s="240">
        <v>42559</v>
      </c>
      <c r="C4531" s="245" t="s">
        <v>5127</v>
      </c>
      <c r="D4531" s="245" t="s">
        <v>5109</v>
      </c>
      <c r="E4531" s="242" t="s">
        <v>212</v>
      </c>
      <c r="F4531" s="242" t="s">
        <v>212</v>
      </c>
      <c r="G4531" s="246" t="s">
        <v>484</v>
      </c>
    </row>
    <row r="4532" spans="2:7" ht="17.100000000000001" customHeight="1">
      <c r="B4532" s="240">
        <v>42559</v>
      </c>
      <c r="C4532" s="245" t="s">
        <v>5128</v>
      </c>
      <c r="D4532" s="245" t="s">
        <v>5109</v>
      </c>
      <c r="E4532" s="242" t="s">
        <v>212</v>
      </c>
      <c r="F4532" s="242" t="s">
        <v>212</v>
      </c>
      <c r="G4532" s="246" t="s">
        <v>484</v>
      </c>
    </row>
    <row r="4533" spans="2:7" ht="17.100000000000001" customHeight="1">
      <c r="B4533" s="240">
        <v>42559</v>
      </c>
      <c r="C4533" s="245" t="s">
        <v>5129</v>
      </c>
      <c r="D4533" s="245" t="s">
        <v>5109</v>
      </c>
      <c r="E4533" s="242" t="s">
        <v>212</v>
      </c>
      <c r="F4533" s="242" t="s">
        <v>212</v>
      </c>
      <c r="G4533" s="246" t="s">
        <v>484</v>
      </c>
    </row>
    <row r="4534" spans="2:7" ht="17.100000000000001" customHeight="1">
      <c r="B4534" s="240">
        <v>42559</v>
      </c>
      <c r="C4534" s="245" t="s">
        <v>5130</v>
      </c>
      <c r="D4534" s="245" t="s">
        <v>5109</v>
      </c>
      <c r="E4534" s="242" t="s">
        <v>212</v>
      </c>
      <c r="F4534" s="242" t="s">
        <v>212</v>
      </c>
      <c r="G4534" s="246" t="s">
        <v>484</v>
      </c>
    </row>
    <row r="4535" spans="2:7" ht="17.100000000000001" customHeight="1">
      <c r="B4535" s="240">
        <v>42559</v>
      </c>
      <c r="C4535" s="245" t="s">
        <v>5131</v>
      </c>
      <c r="D4535" s="245" t="s">
        <v>5109</v>
      </c>
      <c r="E4535" s="242" t="s">
        <v>212</v>
      </c>
      <c r="F4535" s="242" t="s">
        <v>212</v>
      </c>
      <c r="G4535" s="246" t="s">
        <v>484</v>
      </c>
    </row>
    <row r="4536" spans="2:7" ht="17.100000000000001" customHeight="1">
      <c r="B4536" s="240">
        <v>42559</v>
      </c>
      <c r="C4536" s="245" t="s">
        <v>5132</v>
      </c>
      <c r="D4536" s="245" t="s">
        <v>5109</v>
      </c>
      <c r="E4536" s="242" t="s">
        <v>212</v>
      </c>
      <c r="F4536" s="242" t="s">
        <v>212</v>
      </c>
      <c r="G4536" s="246" t="s">
        <v>484</v>
      </c>
    </row>
    <row r="4537" spans="2:7" ht="17.100000000000001" customHeight="1">
      <c r="B4537" s="240">
        <v>42559</v>
      </c>
      <c r="C4537" s="245" t="s">
        <v>5133</v>
      </c>
      <c r="D4537" s="245" t="s">
        <v>5109</v>
      </c>
      <c r="E4537" s="242" t="s">
        <v>212</v>
      </c>
      <c r="F4537" s="242" t="s">
        <v>212</v>
      </c>
      <c r="G4537" s="246" t="s">
        <v>484</v>
      </c>
    </row>
    <row r="4538" spans="2:7" ht="17.100000000000001" customHeight="1">
      <c r="B4538" s="240">
        <v>42559</v>
      </c>
      <c r="C4538" s="245" t="s">
        <v>5134</v>
      </c>
      <c r="D4538" s="245" t="s">
        <v>5109</v>
      </c>
      <c r="E4538" s="242" t="s">
        <v>212</v>
      </c>
      <c r="F4538" s="242" t="s">
        <v>212</v>
      </c>
      <c r="G4538" s="246" t="s">
        <v>484</v>
      </c>
    </row>
    <row r="4539" spans="2:7" ht="17.100000000000001" customHeight="1">
      <c r="B4539" s="240">
        <v>42559</v>
      </c>
      <c r="C4539" s="245" t="s">
        <v>5135</v>
      </c>
      <c r="D4539" s="245" t="s">
        <v>5109</v>
      </c>
      <c r="E4539" s="242" t="s">
        <v>212</v>
      </c>
      <c r="F4539" s="242" t="s">
        <v>212</v>
      </c>
      <c r="G4539" s="246" t="s">
        <v>484</v>
      </c>
    </row>
    <row r="4540" spans="2:7" ht="17.100000000000001" customHeight="1">
      <c r="B4540" s="240">
        <v>42559</v>
      </c>
      <c r="C4540" s="245" t="s">
        <v>5136</v>
      </c>
      <c r="D4540" s="245" t="s">
        <v>5109</v>
      </c>
      <c r="E4540" s="242" t="s">
        <v>212</v>
      </c>
      <c r="F4540" s="242" t="s">
        <v>212</v>
      </c>
      <c r="G4540" s="246" t="s">
        <v>484</v>
      </c>
    </row>
    <row r="4541" spans="2:7" ht="17.100000000000001" customHeight="1">
      <c r="B4541" s="240">
        <v>42559</v>
      </c>
      <c r="C4541" s="245" t="s">
        <v>5137</v>
      </c>
      <c r="D4541" s="245" t="s">
        <v>5109</v>
      </c>
      <c r="E4541" s="242" t="s">
        <v>212</v>
      </c>
      <c r="F4541" s="242" t="s">
        <v>212</v>
      </c>
      <c r="G4541" s="246" t="s">
        <v>484</v>
      </c>
    </row>
    <row r="4542" spans="2:7" ht="17.100000000000001" customHeight="1">
      <c r="B4542" s="240">
        <v>42559</v>
      </c>
      <c r="C4542" s="245" t="s">
        <v>5138</v>
      </c>
      <c r="D4542" s="245" t="s">
        <v>5109</v>
      </c>
      <c r="E4542" s="242" t="s">
        <v>212</v>
      </c>
      <c r="F4542" s="242" t="s">
        <v>212</v>
      </c>
      <c r="G4542" s="246" t="s">
        <v>484</v>
      </c>
    </row>
    <row r="4543" spans="2:7" ht="17.100000000000001" customHeight="1">
      <c r="B4543" s="240">
        <v>42559</v>
      </c>
      <c r="C4543" s="245" t="s">
        <v>1307</v>
      </c>
      <c r="D4543" s="245" t="s">
        <v>5109</v>
      </c>
      <c r="E4543" s="242" t="s">
        <v>212</v>
      </c>
      <c r="F4543" s="242" t="s">
        <v>212</v>
      </c>
      <c r="G4543" s="246" t="s">
        <v>397</v>
      </c>
    </row>
    <row r="4544" spans="2:7" ht="17.100000000000001" customHeight="1">
      <c r="B4544" s="240">
        <v>42559</v>
      </c>
      <c r="C4544" s="245" t="s">
        <v>5139</v>
      </c>
      <c r="D4544" s="245" t="s">
        <v>5140</v>
      </c>
      <c r="E4544" s="242" t="s">
        <v>212</v>
      </c>
      <c r="F4544" s="242" t="s">
        <v>212</v>
      </c>
      <c r="G4544" s="246" t="s">
        <v>397</v>
      </c>
    </row>
    <row r="4545" spans="2:7" ht="17.100000000000001" customHeight="1">
      <c r="B4545" s="240">
        <v>42559</v>
      </c>
      <c r="C4545" s="245" t="s">
        <v>5141</v>
      </c>
      <c r="D4545" s="245" t="s">
        <v>5140</v>
      </c>
      <c r="E4545" s="242" t="s">
        <v>212</v>
      </c>
      <c r="F4545" s="242" t="s">
        <v>212</v>
      </c>
      <c r="G4545" s="246" t="s">
        <v>484</v>
      </c>
    </row>
    <row r="4546" spans="2:7" ht="17.100000000000001" customHeight="1">
      <c r="B4546" s="240">
        <v>42559</v>
      </c>
      <c r="C4546" s="245" t="s">
        <v>1605</v>
      </c>
      <c r="D4546" s="245" t="s">
        <v>5140</v>
      </c>
      <c r="E4546" s="242" t="s">
        <v>212</v>
      </c>
      <c r="F4546" s="242" t="s">
        <v>212</v>
      </c>
      <c r="G4546" s="246" t="s">
        <v>484</v>
      </c>
    </row>
    <row r="4547" spans="2:7" ht="17.100000000000001" customHeight="1">
      <c r="B4547" s="240">
        <v>42654</v>
      </c>
      <c r="C4547" s="245" t="s">
        <v>5142</v>
      </c>
      <c r="D4547" s="245" t="s">
        <v>3612</v>
      </c>
      <c r="E4547" s="242" t="s">
        <v>212</v>
      </c>
      <c r="F4547" s="242" t="s">
        <v>212</v>
      </c>
      <c r="G4547" s="246" t="s">
        <v>385</v>
      </c>
    </row>
    <row r="4548" spans="2:7" ht="17.100000000000001" customHeight="1">
      <c r="B4548" s="240">
        <v>42654</v>
      </c>
      <c r="C4548" s="245" t="s">
        <v>5143</v>
      </c>
      <c r="D4548" s="245" t="s">
        <v>3612</v>
      </c>
      <c r="E4548" s="242" t="s">
        <v>212</v>
      </c>
      <c r="F4548" s="242" t="s">
        <v>212</v>
      </c>
      <c r="G4548" s="246" t="s">
        <v>385</v>
      </c>
    </row>
    <row r="4549" spans="2:7" ht="17.100000000000001" customHeight="1">
      <c r="B4549" s="240">
        <v>42654</v>
      </c>
      <c r="C4549" s="245" t="s">
        <v>5144</v>
      </c>
      <c r="D4549" s="245" t="s">
        <v>5145</v>
      </c>
      <c r="E4549" s="242" t="s">
        <v>212</v>
      </c>
      <c r="F4549" s="242" t="s">
        <v>212</v>
      </c>
      <c r="G4549" s="246" t="s">
        <v>385</v>
      </c>
    </row>
    <row r="4550" spans="2:7" ht="17.100000000000001" customHeight="1">
      <c r="B4550" s="240">
        <v>42654</v>
      </c>
      <c r="C4550" s="245" t="s">
        <v>5146</v>
      </c>
      <c r="D4550" s="245" t="s">
        <v>5147</v>
      </c>
      <c r="E4550" s="242" t="s">
        <v>212</v>
      </c>
      <c r="F4550" s="242" t="s">
        <v>212</v>
      </c>
      <c r="G4550" s="246" t="s">
        <v>385</v>
      </c>
    </row>
    <row r="4551" spans="2:7" ht="17.100000000000001" customHeight="1">
      <c r="B4551" s="240">
        <v>42654</v>
      </c>
      <c r="C4551" s="245" t="s">
        <v>5148</v>
      </c>
      <c r="D4551" s="245" t="s">
        <v>5147</v>
      </c>
      <c r="E4551" s="242" t="s">
        <v>212</v>
      </c>
      <c r="F4551" s="242" t="s">
        <v>212</v>
      </c>
      <c r="G4551" s="246" t="s">
        <v>385</v>
      </c>
    </row>
    <row r="4552" spans="2:7" ht="17.100000000000001" customHeight="1">
      <c r="B4552" s="240">
        <v>42654</v>
      </c>
      <c r="C4552" s="245" t="s">
        <v>5149</v>
      </c>
      <c r="D4552" s="245" t="s">
        <v>5147</v>
      </c>
      <c r="E4552" s="242" t="s">
        <v>212</v>
      </c>
      <c r="F4552" s="242" t="s">
        <v>212</v>
      </c>
      <c r="G4552" s="246" t="s">
        <v>385</v>
      </c>
    </row>
    <row r="4553" spans="2:7" ht="17.100000000000001" customHeight="1">
      <c r="B4553" s="240">
        <v>42654</v>
      </c>
      <c r="C4553" s="245" t="s">
        <v>5150</v>
      </c>
      <c r="D4553" s="245" t="s">
        <v>5147</v>
      </c>
      <c r="E4553" s="242" t="s">
        <v>212</v>
      </c>
      <c r="F4553" s="242" t="s">
        <v>212</v>
      </c>
      <c r="G4553" s="246" t="s">
        <v>385</v>
      </c>
    </row>
    <row r="4554" spans="2:7" ht="17.100000000000001" customHeight="1">
      <c r="B4554" s="240">
        <v>42654</v>
      </c>
      <c r="C4554" s="245" t="s">
        <v>5151</v>
      </c>
      <c r="D4554" s="245" t="s">
        <v>5147</v>
      </c>
      <c r="E4554" s="242" t="s">
        <v>212</v>
      </c>
      <c r="F4554" s="242" t="s">
        <v>212</v>
      </c>
      <c r="G4554" s="246" t="s">
        <v>385</v>
      </c>
    </row>
    <row r="4555" spans="2:7" ht="17.100000000000001" customHeight="1">
      <c r="B4555" s="240">
        <v>42654</v>
      </c>
      <c r="C4555" s="245" t="s">
        <v>5152</v>
      </c>
      <c r="D4555" s="245" t="s">
        <v>4820</v>
      </c>
      <c r="E4555" s="242" t="s">
        <v>212</v>
      </c>
      <c r="F4555" s="242" t="s">
        <v>212</v>
      </c>
      <c r="G4555" s="246" t="s">
        <v>484</v>
      </c>
    </row>
    <row r="4556" spans="2:7" ht="17.100000000000001" customHeight="1">
      <c r="B4556" s="240">
        <v>42654</v>
      </c>
      <c r="C4556" s="245" t="s">
        <v>5153</v>
      </c>
      <c r="D4556" s="245" t="s">
        <v>4820</v>
      </c>
      <c r="E4556" s="242" t="s">
        <v>212</v>
      </c>
      <c r="F4556" s="242" t="s">
        <v>212</v>
      </c>
      <c r="G4556" s="246" t="s">
        <v>484</v>
      </c>
    </row>
    <row r="4557" spans="2:7" ht="17.100000000000001" customHeight="1">
      <c r="B4557" s="240">
        <v>42654</v>
      </c>
      <c r="C4557" s="245" t="s">
        <v>5154</v>
      </c>
      <c r="D4557" s="245" t="s">
        <v>4820</v>
      </c>
      <c r="E4557" s="242" t="s">
        <v>212</v>
      </c>
      <c r="F4557" s="242" t="s">
        <v>212</v>
      </c>
      <c r="G4557" s="246" t="s">
        <v>484</v>
      </c>
    </row>
    <row r="4558" spans="2:7" ht="17.100000000000001" customHeight="1">
      <c r="B4558" s="240">
        <v>42654</v>
      </c>
      <c r="C4558" s="245" t="s">
        <v>5155</v>
      </c>
      <c r="D4558" s="245" t="s">
        <v>4820</v>
      </c>
      <c r="E4558" s="242" t="s">
        <v>212</v>
      </c>
      <c r="F4558" s="242" t="s">
        <v>212</v>
      </c>
      <c r="G4558" s="246" t="s">
        <v>484</v>
      </c>
    </row>
    <row r="4559" spans="2:7" ht="17.100000000000001" customHeight="1">
      <c r="B4559" s="240">
        <v>42654</v>
      </c>
      <c r="C4559" s="245" t="s">
        <v>5156</v>
      </c>
      <c r="D4559" s="245" t="s">
        <v>4818</v>
      </c>
      <c r="E4559" s="242" t="s">
        <v>212</v>
      </c>
      <c r="F4559" s="242" t="s">
        <v>212</v>
      </c>
      <c r="G4559" s="246" t="s">
        <v>484</v>
      </c>
    </row>
    <row r="4560" spans="2:7" ht="17.100000000000001" customHeight="1">
      <c r="B4560" s="240">
        <v>42654</v>
      </c>
      <c r="C4560" s="245" t="s">
        <v>5157</v>
      </c>
      <c r="D4560" s="245" t="s">
        <v>4818</v>
      </c>
      <c r="E4560" s="242" t="s">
        <v>212</v>
      </c>
      <c r="F4560" s="242" t="s">
        <v>212</v>
      </c>
      <c r="G4560" s="246" t="s">
        <v>484</v>
      </c>
    </row>
    <row r="4561" spans="2:7" ht="17.100000000000001" customHeight="1">
      <c r="B4561" s="240">
        <v>42654</v>
      </c>
      <c r="C4561" s="245" t="s">
        <v>5158</v>
      </c>
      <c r="D4561" s="245" t="s">
        <v>4818</v>
      </c>
      <c r="E4561" s="242" t="s">
        <v>212</v>
      </c>
      <c r="F4561" s="242" t="s">
        <v>212</v>
      </c>
      <c r="G4561" s="246" t="s">
        <v>484</v>
      </c>
    </row>
    <row r="4562" spans="2:7" ht="17.100000000000001" customHeight="1">
      <c r="B4562" s="240">
        <v>42654</v>
      </c>
      <c r="C4562" s="245" t="s">
        <v>5159</v>
      </c>
      <c r="D4562" s="245" t="s">
        <v>4820</v>
      </c>
      <c r="E4562" s="242" t="s">
        <v>212</v>
      </c>
      <c r="F4562" s="242" t="s">
        <v>212</v>
      </c>
      <c r="G4562" s="246" t="s">
        <v>484</v>
      </c>
    </row>
    <row r="4563" spans="2:7" ht="17.100000000000001" customHeight="1">
      <c r="B4563" s="240">
        <v>42654</v>
      </c>
      <c r="C4563" s="245" t="s">
        <v>5160</v>
      </c>
      <c r="D4563" s="245" t="s">
        <v>5161</v>
      </c>
      <c r="E4563" s="242" t="s">
        <v>212</v>
      </c>
      <c r="F4563" s="242"/>
      <c r="G4563" s="246" t="s">
        <v>397</v>
      </c>
    </row>
    <row r="4564" spans="2:7" ht="17.100000000000001" customHeight="1">
      <c r="B4564" s="240">
        <v>42654</v>
      </c>
      <c r="C4564" s="245" t="s">
        <v>5162</v>
      </c>
      <c r="D4564" s="245" t="s">
        <v>5161</v>
      </c>
      <c r="E4564" s="242" t="s">
        <v>212</v>
      </c>
      <c r="F4564" s="242"/>
      <c r="G4564" s="246" t="s">
        <v>397</v>
      </c>
    </row>
    <row r="4565" spans="2:7" ht="17.100000000000001" customHeight="1">
      <c r="B4565" s="240">
        <v>42654</v>
      </c>
      <c r="C4565" s="245" t="s">
        <v>5163</v>
      </c>
      <c r="D4565" s="245" t="s">
        <v>5161</v>
      </c>
      <c r="E4565" s="242" t="s">
        <v>212</v>
      </c>
      <c r="F4565" s="242" t="s">
        <v>212</v>
      </c>
      <c r="G4565" s="246" t="s">
        <v>397</v>
      </c>
    </row>
    <row r="4566" spans="2:7" ht="17.100000000000001" customHeight="1">
      <c r="B4566" s="240">
        <v>42654</v>
      </c>
      <c r="C4566" s="245" t="s">
        <v>5164</v>
      </c>
      <c r="D4566" s="245" t="s">
        <v>5161</v>
      </c>
      <c r="E4566" s="242" t="s">
        <v>212</v>
      </c>
      <c r="F4566" s="242" t="s">
        <v>212</v>
      </c>
      <c r="G4566" s="246" t="s">
        <v>397</v>
      </c>
    </row>
    <row r="4567" spans="2:7" ht="17.100000000000001" customHeight="1">
      <c r="B4567" s="240">
        <v>42654</v>
      </c>
      <c r="C4567" s="245" t="s">
        <v>4858</v>
      </c>
      <c r="D4567" s="245" t="s">
        <v>5161</v>
      </c>
      <c r="E4567" s="242" t="s">
        <v>212</v>
      </c>
      <c r="F4567" s="242" t="s">
        <v>212</v>
      </c>
      <c r="G4567" s="246" t="s">
        <v>397</v>
      </c>
    </row>
    <row r="4568" spans="2:7" ht="17.100000000000001" customHeight="1">
      <c r="B4568" s="240">
        <v>42654</v>
      </c>
      <c r="C4568" s="245" t="s">
        <v>5165</v>
      </c>
      <c r="D4568" s="245" t="s">
        <v>5161</v>
      </c>
      <c r="E4568" s="242" t="s">
        <v>212</v>
      </c>
      <c r="F4568" s="242"/>
      <c r="G4568" s="246" t="s">
        <v>397</v>
      </c>
    </row>
    <row r="4569" spans="2:7" ht="17.100000000000001" customHeight="1">
      <c r="B4569" s="240">
        <v>42654</v>
      </c>
      <c r="C4569" s="245" t="s">
        <v>4825</v>
      </c>
      <c r="D4569" s="245" t="s">
        <v>5161</v>
      </c>
      <c r="E4569" s="242" t="s">
        <v>212</v>
      </c>
      <c r="F4569" s="242"/>
      <c r="G4569" s="246" t="s">
        <v>397</v>
      </c>
    </row>
    <row r="4570" spans="2:7" ht="17.100000000000001" customHeight="1">
      <c r="B4570" s="240">
        <v>42654</v>
      </c>
      <c r="C4570" s="245" t="s">
        <v>5166</v>
      </c>
      <c r="D4570" s="245" t="s">
        <v>5161</v>
      </c>
      <c r="E4570" s="242" t="s">
        <v>212</v>
      </c>
      <c r="F4570" s="242" t="s">
        <v>212</v>
      </c>
      <c r="G4570" s="246" t="s">
        <v>397</v>
      </c>
    </row>
    <row r="4571" spans="2:7" ht="17.100000000000001" customHeight="1">
      <c r="B4571" s="240">
        <v>42654</v>
      </c>
      <c r="C4571" s="245" t="s">
        <v>5167</v>
      </c>
      <c r="D4571" s="245" t="s">
        <v>5168</v>
      </c>
      <c r="E4571" s="242" t="s">
        <v>212</v>
      </c>
      <c r="F4571" s="242" t="s">
        <v>212</v>
      </c>
      <c r="G4571" s="246" t="s">
        <v>397</v>
      </c>
    </row>
    <row r="4572" spans="2:7" ht="17.100000000000001" customHeight="1">
      <c r="B4572" s="240">
        <v>42654</v>
      </c>
      <c r="C4572" s="245" t="s">
        <v>5169</v>
      </c>
      <c r="D4572" s="245" t="s">
        <v>5168</v>
      </c>
      <c r="E4572" s="242" t="s">
        <v>212</v>
      </c>
      <c r="F4572" s="242" t="s">
        <v>212</v>
      </c>
      <c r="G4572" s="246" t="s">
        <v>397</v>
      </c>
    </row>
    <row r="4573" spans="2:7" ht="17.100000000000001" customHeight="1">
      <c r="B4573" s="240">
        <v>42654</v>
      </c>
      <c r="C4573" s="245" t="s">
        <v>5170</v>
      </c>
      <c r="D4573" s="245" t="s">
        <v>5168</v>
      </c>
      <c r="E4573" s="242" t="s">
        <v>212</v>
      </c>
      <c r="F4573" s="242" t="s">
        <v>212</v>
      </c>
      <c r="G4573" s="246" t="s">
        <v>397</v>
      </c>
    </row>
    <row r="4574" spans="2:7" ht="17.100000000000001" customHeight="1">
      <c r="B4574" s="240">
        <v>42654</v>
      </c>
      <c r="C4574" s="245" t="s">
        <v>5171</v>
      </c>
      <c r="D4574" s="245" t="s">
        <v>5161</v>
      </c>
      <c r="E4574" s="242" t="s">
        <v>212</v>
      </c>
      <c r="F4574" s="242" t="s">
        <v>212</v>
      </c>
      <c r="G4574" s="246" t="s">
        <v>397</v>
      </c>
    </row>
    <row r="4575" spans="2:7" ht="17.100000000000001" customHeight="1">
      <c r="B4575" s="240">
        <v>42654</v>
      </c>
      <c r="C4575" s="245" t="s">
        <v>5172</v>
      </c>
      <c r="D4575" s="245" t="s">
        <v>5161</v>
      </c>
      <c r="E4575" s="242" t="s">
        <v>212</v>
      </c>
      <c r="F4575" s="242" t="s">
        <v>212</v>
      </c>
      <c r="G4575" s="246" t="s">
        <v>397</v>
      </c>
    </row>
    <row r="4576" spans="2:7" ht="17.100000000000001" customHeight="1">
      <c r="B4576" s="240">
        <v>42654</v>
      </c>
      <c r="C4576" s="245" t="s">
        <v>5173</v>
      </c>
      <c r="D4576" s="245" t="s">
        <v>5161</v>
      </c>
      <c r="E4576" s="242" t="s">
        <v>212</v>
      </c>
      <c r="F4576" s="242" t="s">
        <v>212</v>
      </c>
      <c r="G4576" s="246" t="s">
        <v>397</v>
      </c>
    </row>
    <row r="4577" spans="2:7" ht="17.100000000000001" customHeight="1">
      <c r="B4577" s="240">
        <v>42654</v>
      </c>
      <c r="C4577" s="245" t="s">
        <v>5174</v>
      </c>
      <c r="D4577" s="245" t="s">
        <v>5161</v>
      </c>
      <c r="E4577" s="242" t="s">
        <v>212</v>
      </c>
      <c r="F4577" s="242" t="s">
        <v>212</v>
      </c>
      <c r="G4577" s="246" t="s">
        <v>397</v>
      </c>
    </row>
    <row r="4578" spans="2:7" ht="17.100000000000001" customHeight="1">
      <c r="B4578" s="240">
        <v>42654</v>
      </c>
      <c r="C4578" s="245" t="s">
        <v>5175</v>
      </c>
      <c r="D4578" s="245" t="s">
        <v>5161</v>
      </c>
      <c r="E4578" s="242" t="s">
        <v>212</v>
      </c>
      <c r="F4578" s="242" t="s">
        <v>212</v>
      </c>
      <c r="G4578" s="246" t="s">
        <v>397</v>
      </c>
    </row>
    <row r="4579" spans="2:7" ht="17.100000000000001" customHeight="1">
      <c r="B4579" s="240">
        <v>42654</v>
      </c>
      <c r="C4579" s="245" t="s">
        <v>5176</v>
      </c>
      <c r="D4579" s="245" t="s">
        <v>5168</v>
      </c>
      <c r="E4579" s="242" t="s">
        <v>212</v>
      </c>
      <c r="F4579" s="242" t="s">
        <v>212</v>
      </c>
      <c r="G4579" s="246" t="s">
        <v>484</v>
      </c>
    </row>
    <row r="4580" spans="2:7" ht="17.100000000000001" customHeight="1">
      <c r="B4580" s="240">
        <v>42654</v>
      </c>
      <c r="C4580" s="245" t="s">
        <v>5177</v>
      </c>
      <c r="D4580" s="245" t="s">
        <v>5168</v>
      </c>
      <c r="E4580" s="242" t="s">
        <v>212</v>
      </c>
      <c r="F4580" s="242" t="s">
        <v>212</v>
      </c>
      <c r="G4580" s="246" t="s">
        <v>484</v>
      </c>
    </row>
    <row r="4581" spans="2:7" ht="17.100000000000001" customHeight="1">
      <c r="B4581" s="240">
        <v>42654</v>
      </c>
      <c r="C4581" s="245" t="s">
        <v>5178</v>
      </c>
      <c r="D4581" s="245" t="s">
        <v>5161</v>
      </c>
      <c r="E4581" s="242" t="s">
        <v>212</v>
      </c>
      <c r="F4581" s="242" t="s">
        <v>212</v>
      </c>
      <c r="G4581" s="246" t="s">
        <v>484</v>
      </c>
    </row>
    <row r="4582" spans="2:7" ht="17.100000000000001" customHeight="1">
      <c r="B4582" s="240">
        <v>42654</v>
      </c>
      <c r="C4582" s="245" t="s">
        <v>5179</v>
      </c>
      <c r="D4582" s="245" t="s">
        <v>5180</v>
      </c>
      <c r="E4582" s="242" t="s">
        <v>212</v>
      </c>
      <c r="F4582" s="242" t="s">
        <v>212</v>
      </c>
      <c r="G4582" s="246" t="s">
        <v>484</v>
      </c>
    </row>
    <row r="4583" spans="2:7" ht="17.100000000000001" customHeight="1">
      <c r="B4583" s="240">
        <v>42654</v>
      </c>
      <c r="C4583" s="245" t="s">
        <v>5181</v>
      </c>
      <c r="D4583" s="245" t="s">
        <v>5182</v>
      </c>
      <c r="E4583" s="242" t="s">
        <v>212</v>
      </c>
      <c r="F4583" s="242" t="s">
        <v>212</v>
      </c>
      <c r="G4583" s="246" t="s">
        <v>484</v>
      </c>
    </row>
    <row r="4584" spans="2:7" ht="17.100000000000001" customHeight="1">
      <c r="B4584" s="240">
        <v>42654</v>
      </c>
      <c r="C4584" s="245" t="s">
        <v>5183</v>
      </c>
      <c r="D4584" s="245" t="s">
        <v>5182</v>
      </c>
      <c r="E4584" s="242" t="s">
        <v>212</v>
      </c>
      <c r="F4584" s="242" t="s">
        <v>212</v>
      </c>
      <c r="G4584" s="246" t="s">
        <v>484</v>
      </c>
    </row>
    <row r="4585" spans="2:7" ht="17.100000000000001" customHeight="1">
      <c r="B4585" s="240">
        <v>42654</v>
      </c>
      <c r="C4585" s="245" t="s">
        <v>5184</v>
      </c>
      <c r="D4585" s="245" t="s">
        <v>5182</v>
      </c>
      <c r="E4585" s="242" t="s">
        <v>212</v>
      </c>
      <c r="F4585" s="242" t="s">
        <v>212</v>
      </c>
      <c r="G4585" s="246" t="s">
        <v>484</v>
      </c>
    </row>
    <row r="4586" spans="2:7" ht="17.100000000000001" customHeight="1">
      <c r="B4586" s="240">
        <v>42654</v>
      </c>
      <c r="C4586" s="245" t="s">
        <v>5185</v>
      </c>
      <c r="D4586" s="245" t="s">
        <v>5182</v>
      </c>
      <c r="E4586" s="242" t="s">
        <v>212</v>
      </c>
      <c r="F4586" s="242" t="s">
        <v>212</v>
      </c>
      <c r="G4586" s="246" t="s">
        <v>484</v>
      </c>
    </row>
    <row r="4587" spans="2:7" ht="17.100000000000001" customHeight="1">
      <c r="B4587" s="240">
        <v>42654</v>
      </c>
      <c r="C4587" s="245" t="s">
        <v>5186</v>
      </c>
      <c r="D4587" s="245" t="s">
        <v>5168</v>
      </c>
      <c r="E4587" s="242" t="s">
        <v>212</v>
      </c>
      <c r="F4587" s="242" t="s">
        <v>212</v>
      </c>
      <c r="G4587" s="246" t="s">
        <v>484</v>
      </c>
    </row>
    <row r="4588" spans="2:7" ht="17.100000000000001" customHeight="1">
      <c r="B4588" s="240">
        <v>42654</v>
      </c>
      <c r="C4588" s="245" t="s">
        <v>5187</v>
      </c>
      <c r="D4588" s="245" t="s">
        <v>5168</v>
      </c>
      <c r="E4588" s="242" t="s">
        <v>212</v>
      </c>
      <c r="F4588" s="242" t="s">
        <v>212</v>
      </c>
      <c r="G4588" s="246" t="s">
        <v>484</v>
      </c>
    </row>
    <row r="4589" spans="2:7" ht="17.100000000000001" customHeight="1">
      <c r="B4589" s="240">
        <v>42654</v>
      </c>
      <c r="C4589" s="245" t="s">
        <v>5188</v>
      </c>
      <c r="D4589" s="245" t="s">
        <v>5168</v>
      </c>
      <c r="E4589" s="242" t="s">
        <v>212</v>
      </c>
      <c r="F4589" s="242" t="s">
        <v>212</v>
      </c>
      <c r="G4589" s="246" t="s">
        <v>484</v>
      </c>
    </row>
    <row r="4590" spans="2:7" ht="17.100000000000001" customHeight="1">
      <c r="B4590" s="240">
        <v>42654</v>
      </c>
      <c r="C4590" s="245" t="s">
        <v>5189</v>
      </c>
      <c r="D4590" s="245" t="s">
        <v>5161</v>
      </c>
      <c r="E4590" s="242" t="s">
        <v>212</v>
      </c>
      <c r="F4590" s="242" t="s">
        <v>212</v>
      </c>
      <c r="G4590" s="246" t="s">
        <v>484</v>
      </c>
    </row>
    <row r="4591" spans="2:7" ht="17.100000000000001" customHeight="1">
      <c r="B4591" s="240">
        <v>42654</v>
      </c>
      <c r="C4591" s="245" t="s">
        <v>5190</v>
      </c>
      <c r="D4591" s="245" t="s">
        <v>5161</v>
      </c>
      <c r="E4591" s="242" t="s">
        <v>212</v>
      </c>
      <c r="F4591" s="242" t="s">
        <v>212</v>
      </c>
      <c r="G4591" s="246" t="s">
        <v>484</v>
      </c>
    </row>
    <row r="4592" spans="2:7" ht="17.100000000000001" customHeight="1">
      <c r="B4592" s="240">
        <v>42654</v>
      </c>
      <c r="C4592" s="245" t="s">
        <v>5191</v>
      </c>
      <c r="D4592" s="245" t="s">
        <v>5161</v>
      </c>
      <c r="E4592" s="242" t="s">
        <v>212</v>
      </c>
      <c r="F4592" s="242" t="s">
        <v>212</v>
      </c>
      <c r="G4592" s="246" t="s">
        <v>484</v>
      </c>
    </row>
    <row r="4593" spans="2:7" ht="17.100000000000001" customHeight="1">
      <c r="B4593" s="240">
        <v>42654</v>
      </c>
      <c r="C4593" s="245" t="s">
        <v>5192</v>
      </c>
      <c r="D4593" s="245" t="s">
        <v>5168</v>
      </c>
      <c r="E4593" s="242" t="s">
        <v>212</v>
      </c>
      <c r="F4593" s="242" t="s">
        <v>212</v>
      </c>
      <c r="G4593" s="246" t="s">
        <v>484</v>
      </c>
    </row>
    <row r="4594" spans="2:7" ht="17.100000000000001" customHeight="1">
      <c r="B4594" s="240">
        <v>42654</v>
      </c>
      <c r="C4594" s="245" t="s">
        <v>5193</v>
      </c>
      <c r="D4594" s="245" t="s">
        <v>5168</v>
      </c>
      <c r="E4594" s="242" t="s">
        <v>212</v>
      </c>
      <c r="F4594" s="242" t="s">
        <v>212</v>
      </c>
      <c r="G4594" s="246" t="s">
        <v>484</v>
      </c>
    </row>
    <row r="4595" spans="2:7" ht="17.100000000000001" customHeight="1">
      <c r="B4595" s="240">
        <v>42654</v>
      </c>
      <c r="C4595" s="245" t="s">
        <v>5194</v>
      </c>
      <c r="D4595" s="245" t="s">
        <v>5182</v>
      </c>
      <c r="E4595" s="242" t="s">
        <v>212</v>
      </c>
      <c r="F4595" s="242" t="s">
        <v>212</v>
      </c>
      <c r="G4595" s="246" t="s">
        <v>484</v>
      </c>
    </row>
    <row r="4596" spans="2:7" ht="17.100000000000001" customHeight="1">
      <c r="B4596" s="240">
        <v>42654</v>
      </c>
      <c r="C4596" s="245" t="s">
        <v>5195</v>
      </c>
      <c r="D4596" s="245" t="s">
        <v>5182</v>
      </c>
      <c r="E4596" s="242" t="s">
        <v>212</v>
      </c>
      <c r="F4596" s="242" t="s">
        <v>212</v>
      </c>
      <c r="G4596" s="246" t="s">
        <v>484</v>
      </c>
    </row>
    <row r="4597" spans="2:7" ht="17.100000000000001" customHeight="1">
      <c r="B4597" s="240">
        <v>42654</v>
      </c>
      <c r="C4597" s="245" t="s">
        <v>5196</v>
      </c>
      <c r="D4597" s="245" t="s">
        <v>5182</v>
      </c>
      <c r="E4597" s="242" t="s">
        <v>212</v>
      </c>
      <c r="F4597" s="242" t="s">
        <v>212</v>
      </c>
      <c r="G4597" s="246" t="s">
        <v>484</v>
      </c>
    </row>
    <row r="4598" spans="2:7" ht="17.100000000000001" customHeight="1">
      <c r="B4598" s="240">
        <v>42654</v>
      </c>
      <c r="C4598" s="245" t="s">
        <v>5197</v>
      </c>
      <c r="D4598" s="245" t="s">
        <v>5182</v>
      </c>
      <c r="E4598" s="242" t="s">
        <v>212</v>
      </c>
      <c r="F4598" s="242"/>
      <c r="G4598" s="246" t="s">
        <v>4439</v>
      </c>
    </row>
    <row r="4599" spans="2:7" ht="17.100000000000001" customHeight="1">
      <c r="B4599" s="240">
        <v>42654</v>
      </c>
      <c r="C4599" s="245" t="s">
        <v>5198</v>
      </c>
      <c r="D4599" s="245" t="s">
        <v>5182</v>
      </c>
      <c r="E4599" s="242" t="s">
        <v>212</v>
      </c>
      <c r="F4599" s="242"/>
      <c r="G4599" s="246" t="s">
        <v>4439</v>
      </c>
    </row>
    <row r="4600" spans="2:7" ht="17.100000000000001" customHeight="1">
      <c r="B4600" s="240">
        <v>42654</v>
      </c>
      <c r="C4600" s="245" t="s">
        <v>5199</v>
      </c>
      <c r="D4600" s="245" t="s">
        <v>5168</v>
      </c>
      <c r="E4600" s="242" t="s">
        <v>212</v>
      </c>
      <c r="F4600" s="242" t="s">
        <v>212</v>
      </c>
      <c r="G4600" s="246" t="s">
        <v>397</v>
      </c>
    </row>
    <row r="4601" spans="2:7" ht="17.100000000000001" customHeight="1">
      <c r="B4601" s="240">
        <v>42654</v>
      </c>
      <c r="C4601" s="245" t="s">
        <v>5200</v>
      </c>
      <c r="D4601" s="245" t="s">
        <v>5168</v>
      </c>
      <c r="E4601" s="242" t="s">
        <v>212</v>
      </c>
      <c r="F4601" s="242" t="s">
        <v>212</v>
      </c>
      <c r="G4601" s="246" t="s">
        <v>484</v>
      </c>
    </row>
    <row r="4602" spans="2:7" ht="17.100000000000001" customHeight="1">
      <c r="B4602" s="240">
        <v>42654</v>
      </c>
      <c r="C4602" s="245" t="s">
        <v>5201</v>
      </c>
      <c r="D4602" s="245" t="s">
        <v>5168</v>
      </c>
      <c r="E4602" s="242" t="s">
        <v>212</v>
      </c>
      <c r="F4602" s="242" t="s">
        <v>212</v>
      </c>
      <c r="G4602" s="246" t="s">
        <v>484</v>
      </c>
    </row>
    <row r="4603" spans="2:7" ht="17.100000000000001" customHeight="1">
      <c r="B4603" s="240">
        <v>42654</v>
      </c>
      <c r="C4603" s="245" t="s">
        <v>5202</v>
      </c>
      <c r="D4603" s="245" t="s">
        <v>5168</v>
      </c>
      <c r="E4603" s="242" t="s">
        <v>212</v>
      </c>
      <c r="F4603" s="242" t="s">
        <v>212</v>
      </c>
      <c r="G4603" s="246" t="s">
        <v>484</v>
      </c>
    </row>
    <row r="4604" spans="2:7" ht="17.100000000000001" customHeight="1">
      <c r="B4604" s="240">
        <v>42654</v>
      </c>
      <c r="C4604" s="245" t="s">
        <v>5203</v>
      </c>
      <c r="D4604" s="245" t="s">
        <v>5168</v>
      </c>
      <c r="E4604" s="242" t="s">
        <v>212</v>
      </c>
      <c r="F4604" s="242" t="s">
        <v>212</v>
      </c>
      <c r="G4604" s="246" t="s">
        <v>484</v>
      </c>
    </row>
    <row r="4605" spans="2:7" ht="17.100000000000001" customHeight="1">
      <c r="B4605" s="240">
        <v>42654</v>
      </c>
      <c r="C4605" s="245" t="s">
        <v>5204</v>
      </c>
      <c r="D4605" s="245" t="s">
        <v>5168</v>
      </c>
      <c r="E4605" s="242" t="s">
        <v>212</v>
      </c>
      <c r="F4605" s="242" t="s">
        <v>212</v>
      </c>
      <c r="G4605" s="246" t="s">
        <v>484</v>
      </c>
    </row>
    <row r="4606" spans="2:7" ht="17.100000000000001" customHeight="1">
      <c r="B4606" s="240">
        <v>42654</v>
      </c>
      <c r="C4606" s="245" t="s">
        <v>5205</v>
      </c>
      <c r="D4606" s="245" t="s">
        <v>5168</v>
      </c>
      <c r="E4606" s="242" t="s">
        <v>212</v>
      </c>
      <c r="F4606" s="242" t="s">
        <v>212</v>
      </c>
      <c r="G4606" s="246" t="s">
        <v>484</v>
      </c>
    </row>
    <row r="4607" spans="2:7" ht="17.100000000000001" customHeight="1">
      <c r="B4607" s="240">
        <v>42654</v>
      </c>
      <c r="C4607" s="245" t="s">
        <v>5206</v>
      </c>
      <c r="D4607" s="245" t="s">
        <v>5168</v>
      </c>
      <c r="E4607" s="242" t="s">
        <v>212</v>
      </c>
      <c r="F4607" s="242" t="s">
        <v>212</v>
      </c>
      <c r="G4607" s="246" t="s">
        <v>484</v>
      </c>
    </row>
    <row r="4608" spans="2:7" ht="17.100000000000001" customHeight="1">
      <c r="B4608" s="240">
        <v>42654</v>
      </c>
      <c r="C4608" s="245" t="s">
        <v>5207</v>
      </c>
      <c r="D4608" s="245" t="s">
        <v>5168</v>
      </c>
      <c r="E4608" s="242" t="s">
        <v>212</v>
      </c>
      <c r="F4608" s="242" t="s">
        <v>212</v>
      </c>
      <c r="G4608" s="246" t="s">
        <v>484</v>
      </c>
    </row>
    <row r="4609" spans="2:7" ht="17.100000000000001" customHeight="1">
      <c r="B4609" s="240">
        <v>42654</v>
      </c>
      <c r="C4609" s="245" t="s">
        <v>5208</v>
      </c>
      <c r="D4609" s="245" t="s">
        <v>5168</v>
      </c>
      <c r="E4609" s="242" t="s">
        <v>212</v>
      </c>
      <c r="F4609" s="242" t="s">
        <v>212</v>
      </c>
      <c r="G4609" s="246" t="s">
        <v>484</v>
      </c>
    </row>
    <row r="4610" spans="2:7" ht="17.100000000000001" customHeight="1">
      <c r="B4610" s="240">
        <v>42654</v>
      </c>
      <c r="C4610" s="245" t="s">
        <v>5209</v>
      </c>
      <c r="D4610" s="245" t="s">
        <v>5168</v>
      </c>
      <c r="E4610" s="242" t="s">
        <v>212</v>
      </c>
      <c r="F4610" s="242" t="s">
        <v>212</v>
      </c>
      <c r="G4610" s="246" t="s">
        <v>484</v>
      </c>
    </row>
    <row r="4611" spans="2:7" ht="17.100000000000001" customHeight="1">
      <c r="B4611" s="240">
        <v>42654</v>
      </c>
      <c r="C4611" s="245" t="s">
        <v>5210</v>
      </c>
      <c r="D4611" s="245" t="s">
        <v>5168</v>
      </c>
      <c r="E4611" s="242" t="s">
        <v>212</v>
      </c>
      <c r="F4611" s="242" t="s">
        <v>212</v>
      </c>
      <c r="G4611" s="246" t="s">
        <v>484</v>
      </c>
    </row>
    <row r="4612" spans="2:7" ht="17.100000000000001" customHeight="1">
      <c r="B4612" s="240">
        <v>42654</v>
      </c>
      <c r="C4612" s="245" t="s">
        <v>5211</v>
      </c>
      <c r="D4612" s="245" t="s">
        <v>5168</v>
      </c>
      <c r="E4612" s="242" t="s">
        <v>212</v>
      </c>
      <c r="F4612" s="242" t="s">
        <v>212</v>
      </c>
      <c r="G4612" s="246" t="s">
        <v>484</v>
      </c>
    </row>
    <row r="4613" spans="2:7" ht="17.100000000000001" customHeight="1">
      <c r="B4613" s="240">
        <v>42654</v>
      </c>
      <c r="C4613" s="245" t="s">
        <v>5212</v>
      </c>
      <c r="D4613" s="245" t="s">
        <v>5168</v>
      </c>
      <c r="E4613" s="242" t="s">
        <v>212</v>
      </c>
      <c r="F4613" s="242" t="s">
        <v>212</v>
      </c>
      <c r="G4613" s="246" t="s">
        <v>484</v>
      </c>
    </row>
    <row r="4614" spans="2:7" ht="17.100000000000001" customHeight="1">
      <c r="B4614" s="240">
        <v>42654</v>
      </c>
      <c r="C4614" s="245" t="s">
        <v>5213</v>
      </c>
      <c r="D4614" s="245" t="s">
        <v>5168</v>
      </c>
      <c r="E4614" s="242" t="s">
        <v>212</v>
      </c>
      <c r="F4614" s="242" t="s">
        <v>212</v>
      </c>
      <c r="G4614" s="246" t="s">
        <v>484</v>
      </c>
    </row>
    <row r="4615" spans="2:7" ht="17.100000000000001" customHeight="1">
      <c r="B4615" s="240">
        <v>42654</v>
      </c>
      <c r="C4615" s="245" t="s">
        <v>5214</v>
      </c>
      <c r="D4615" s="245" t="s">
        <v>5168</v>
      </c>
      <c r="E4615" s="242" t="s">
        <v>212</v>
      </c>
      <c r="F4615" s="242" t="s">
        <v>212</v>
      </c>
      <c r="G4615" s="246" t="s">
        <v>484</v>
      </c>
    </row>
    <row r="4616" spans="2:7" ht="17.100000000000001" customHeight="1">
      <c r="B4616" s="240">
        <v>42654</v>
      </c>
      <c r="C4616" s="245" t="s">
        <v>5215</v>
      </c>
      <c r="D4616" s="245" t="s">
        <v>5168</v>
      </c>
      <c r="E4616" s="242" t="s">
        <v>212</v>
      </c>
      <c r="F4616" s="242" t="s">
        <v>212</v>
      </c>
      <c r="G4616" s="246" t="s">
        <v>484</v>
      </c>
    </row>
    <row r="4617" spans="2:7" ht="17.100000000000001" customHeight="1">
      <c r="B4617" s="240">
        <v>42654</v>
      </c>
      <c r="C4617" s="245" t="s">
        <v>5216</v>
      </c>
      <c r="D4617" s="245" t="s">
        <v>5168</v>
      </c>
      <c r="E4617" s="242" t="s">
        <v>212</v>
      </c>
      <c r="F4617" s="242" t="s">
        <v>212</v>
      </c>
      <c r="G4617" s="246" t="s">
        <v>484</v>
      </c>
    </row>
    <row r="4618" spans="2:7" ht="17.100000000000001" customHeight="1">
      <c r="B4618" s="240">
        <v>42654</v>
      </c>
      <c r="C4618" s="245" t="s">
        <v>5217</v>
      </c>
      <c r="D4618" s="245" t="s">
        <v>5168</v>
      </c>
      <c r="E4618" s="242" t="s">
        <v>212</v>
      </c>
      <c r="F4618" s="242" t="s">
        <v>212</v>
      </c>
      <c r="G4618" s="246" t="s">
        <v>484</v>
      </c>
    </row>
    <row r="4619" spans="2:7" ht="17.100000000000001" customHeight="1">
      <c r="B4619" s="240">
        <v>42654</v>
      </c>
      <c r="C4619" s="245" t="s">
        <v>5218</v>
      </c>
      <c r="D4619" s="245" t="s">
        <v>5168</v>
      </c>
      <c r="E4619" s="242" t="s">
        <v>212</v>
      </c>
      <c r="F4619" s="242" t="s">
        <v>212</v>
      </c>
      <c r="G4619" s="246" t="s">
        <v>484</v>
      </c>
    </row>
    <row r="4620" spans="2:7" ht="17.100000000000001" customHeight="1">
      <c r="B4620" s="240">
        <v>42654</v>
      </c>
      <c r="C4620" s="245" t="s">
        <v>5219</v>
      </c>
      <c r="D4620" s="245" t="s">
        <v>5168</v>
      </c>
      <c r="E4620" s="242" t="s">
        <v>212</v>
      </c>
      <c r="F4620" s="242" t="s">
        <v>212</v>
      </c>
      <c r="G4620" s="246" t="s">
        <v>484</v>
      </c>
    </row>
    <row r="4621" spans="2:7" ht="17.100000000000001" customHeight="1">
      <c r="B4621" s="240">
        <v>42654</v>
      </c>
      <c r="C4621" s="245" t="s">
        <v>5220</v>
      </c>
      <c r="D4621" s="245" t="s">
        <v>5168</v>
      </c>
      <c r="E4621" s="242" t="s">
        <v>212</v>
      </c>
      <c r="F4621" s="242" t="s">
        <v>212</v>
      </c>
      <c r="G4621" s="246" t="s">
        <v>484</v>
      </c>
    </row>
    <row r="4622" spans="2:7" ht="17.100000000000001" customHeight="1">
      <c r="B4622" s="240">
        <v>42654</v>
      </c>
      <c r="C4622" s="245" t="s">
        <v>5221</v>
      </c>
      <c r="D4622" s="245" t="s">
        <v>5168</v>
      </c>
      <c r="E4622" s="242" t="s">
        <v>212</v>
      </c>
      <c r="F4622" s="242" t="s">
        <v>212</v>
      </c>
      <c r="G4622" s="246" t="s">
        <v>484</v>
      </c>
    </row>
    <row r="4623" spans="2:7" ht="17.100000000000001" customHeight="1">
      <c r="B4623" s="240">
        <v>42654</v>
      </c>
      <c r="C4623" s="245" t="s">
        <v>5222</v>
      </c>
      <c r="D4623" s="245" t="s">
        <v>5168</v>
      </c>
      <c r="E4623" s="242" t="s">
        <v>212</v>
      </c>
      <c r="F4623" s="242" t="s">
        <v>212</v>
      </c>
      <c r="G4623" s="246" t="s">
        <v>484</v>
      </c>
    </row>
    <row r="4624" spans="2:7" ht="17.100000000000001" customHeight="1">
      <c r="B4624" s="240">
        <v>42654</v>
      </c>
      <c r="C4624" s="245" t="s">
        <v>5223</v>
      </c>
      <c r="D4624" s="245" t="s">
        <v>5168</v>
      </c>
      <c r="E4624" s="242" t="s">
        <v>212</v>
      </c>
      <c r="F4624" s="242" t="s">
        <v>212</v>
      </c>
      <c r="G4624" s="246" t="s">
        <v>484</v>
      </c>
    </row>
    <row r="4625" spans="2:7" ht="17.100000000000001" customHeight="1">
      <c r="B4625" s="240">
        <v>42654</v>
      </c>
      <c r="C4625" s="245" t="s">
        <v>5224</v>
      </c>
      <c r="D4625" s="245" t="s">
        <v>5168</v>
      </c>
      <c r="E4625" s="242" t="s">
        <v>212</v>
      </c>
      <c r="F4625" s="242" t="s">
        <v>212</v>
      </c>
      <c r="G4625" s="246" t="s">
        <v>484</v>
      </c>
    </row>
    <row r="4626" spans="2:7" ht="17.100000000000001" customHeight="1">
      <c r="B4626" s="240">
        <v>42654</v>
      </c>
      <c r="C4626" s="245" t="s">
        <v>5225</v>
      </c>
      <c r="D4626" s="245" t="s">
        <v>5168</v>
      </c>
      <c r="E4626" s="242" t="s">
        <v>212</v>
      </c>
      <c r="F4626" s="242" t="s">
        <v>212</v>
      </c>
      <c r="G4626" s="246" t="s">
        <v>484</v>
      </c>
    </row>
    <row r="4627" spans="2:7" ht="17.100000000000001" customHeight="1">
      <c r="B4627" s="240">
        <v>42654</v>
      </c>
      <c r="C4627" s="245" t="s">
        <v>5226</v>
      </c>
      <c r="D4627" s="245" t="s">
        <v>5168</v>
      </c>
      <c r="E4627" s="242" t="s">
        <v>212</v>
      </c>
      <c r="F4627" s="242" t="s">
        <v>212</v>
      </c>
      <c r="G4627" s="246" t="s">
        <v>484</v>
      </c>
    </row>
    <row r="4628" spans="2:7" ht="17.100000000000001" customHeight="1">
      <c r="B4628" s="240">
        <v>42654</v>
      </c>
      <c r="C4628" s="245" t="s">
        <v>5227</v>
      </c>
      <c r="D4628" s="245" t="s">
        <v>5168</v>
      </c>
      <c r="E4628" s="242" t="s">
        <v>212</v>
      </c>
      <c r="F4628" s="242" t="s">
        <v>212</v>
      </c>
      <c r="G4628" s="246" t="s">
        <v>484</v>
      </c>
    </row>
    <row r="4629" spans="2:7" ht="17.100000000000001" customHeight="1">
      <c r="B4629" s="240">
        <v>42654</v>
      </c>
      <c r="C4629" s="245" t="s">
        <v>5228</v>
      </c>
      <c r="D4629" s="245" t="s">
        <v>5168</v>
      </c>
      <c r="E4629" s="242" t="s">
        <v>212</v>
      </c>
      <c r="F4629" s="242" t="s">
        <v>212</v>
      </c>
      <c r="G4629" s="246" t="s">
        <v>484</v>
      </c>
    </row>
    <row r="4630" spans="2:7" ht="17.100000000000001" customHeight="1">
      <c r="B4630" s="240">
        <v>42654</v>
      </c>
      <c r="C4630" s="245" t="s">
        <v>5229</v>
      </c>
      <c r="D4630" s="245" t="s">
        <v>5168</v>
      </c>
      <c r="E4630" s="242" t="s">
        <v>212</v>
      </c>
      <c r="F4630" s="242" t="s">
        <v>212</v>
      </c>
      <c r="G4630" s="246" t="s">
        <v>484</v>
      </c>
    </row>
    <row r="4631" spans="2:7" ht="17.100000000000001" customHeight="1">
      <c r="B4631" s="240">
        <v>42654</v>
      </c>
      <c r="C4631" s="245" t="s">
        <v>5230</v>
      </c>
      <c r="D4631" s="245" t="s">
        <v>5168</v>
      </c>
      <c r="E4631" s="242" t="s">
        <v>212</v>
      </c>
      <c r="F4631" s="242" t="s">
        <v>212</v>
      </c>
      <c r="G4631" s="246" t="s">
        <v>484</v>
      </c>
    </row>
    <row r="4632" spans="2:7" ht="17.100000000000001" customHeight="1">
      <c r="B4632" s="240">
        <v>42654</v>
      </c>
      <c r="C4632" s="245" t="s">
        <v>5231</v>
      </c>
      <c r="D4632" s="245" t="s">
        <v>5168</v>
      </c>
      <c r="E4632" s="242" t="s">
        <v>212</v>
      </c>
      <c r="F4632" s="242" t="s">
        <v>212</v>
      </c>
      <c r="G4632" s="246" t="s">
        <v>484</v>
      </c>
    </row>
    <row r="4633" spans="2:7" ht="17.100000000000001" customHeight="1">
      <c r="B4633" s="240">
        <v>42654</v>
      </c>
      <c r="C4633" s="245" t="s">
        <v>5232</v>
      </c>
      <c r="D4633" s="245" t="s">
        <v>4820</v>
      </c>
      <c r="E4633" s="242" t="s">
        <v>212</v>
      </c>
      <c r="F4633" s="242" t="s">
        <v>212</v>
      </c>
      <c r="G4633" s="246" t="s">
        <v>484</v>
      </c>
    </row>
    <row r="4634" spans="2:7" ht="17.100000000000001" customHeight="1">
      <c r="B4634" s="240">
        <v>42654</v>
      </c>
      <c r="C4634" s="245" t="s">
        <v>5233</v>
      </c>
      <c r="D4634" s="245" t="s">
        <v>4818</v>
      </c>
      <c r="E4634" s="242" t="s">
        <v>212</v>
      </c>
      <c r="F4634" s="242" t="s">
        <v>212</v>
      </c>
      <c r="G4634" s="246" t="s">
        <v>484</v>
      </c>
    </row>
    <row r="4635" spans="2:7" ht="17.100000000000001" customHeight="1">
      <c r="B4635" s="240">
        <v>42654</v>
      </c>
      <c r="C4635" s="245" t="s">
        <v>5234</v>
      </c>
      <c r="D4635" s="245" t="s">
        <v>5235</v>
      </c>
      <c r="E4635" s="242" t="s">
        <v>212</v>
      </c>
      <c r="F4635" s="242" t="s">
        <v>212</v>
      </c>
      <c r="G4635" s="246" t="s">
        <v>484</v>
      </c>
    </row>
    <row r="4636" spans="2:7" ht="17.100000000000001" customHeight="1">
      <c r="B4636" s="240">
        <v>42654</v>
      </c>
      <c r="C4636" s="245" t="s">
        <v>5236</v>
      </c>
      <c r="D4636" s="245" t="s">
        <v>4818</v>
      </c>
      <c r="E4636" s="242" t="s">
        <v>212</v>
      </c>
      <c r="F4636" s="242" t="s">
        <v>212</v>
      </c>
      <c r="G4636" s="246" t="s">
        <v>397</v>
      </c>
    </row>
    <row r="4637" spans="2:7" ht="17.100000000000001" customHeight="1">
      <c r="B4637" s="240">
        <v>42654</v>
      </c>
      <c r="C4637" s="245" t="s">
        <v>5237</v>
      </c>
      <c r="D4637" s="245" t="s">
        <v>5168</v>
      </c>
      <c r="E4637" s="242" t="s">
        <v>212</v>
      </c>
      <c r="F4637" s="242" t="s">
        <v>212</v>
      </c>
      <c r="G4637" s="246" t="s">
        <v>397</v>
      </c>
    </row>
    <row r="4638" spans="2:7" ht="17.100000000000001" customHeight="1">
      <c r="B4638" s="240">
        <v>42654</v>
      </c>
      <c r="C4638" s="245" t="s">
        <v>5238</v>
      </c>
      <c r="D4638" s="245" t="s">
        <v>5168</v>
      </c>
      <c r="E4638" s="242" t="s">
        <v>212</v>
      </c>
      <c r="F4638" s="242" t="s">
        <v>212</v>
      </c>
      <c r="G4638" s="246" t="s">
        <v>397</v>
      </c>
    </row>
    <row r="4639" spans="2:7" ht="17.100000000000001" customHeight="1">
      <c r="B4639" s="240">
        <v>42654</v>
      </c>
      <c r="C4639" s="245" t="s">
        <v>5239</v>
      </c>
      <c r="D4639" s="245" t="s">
        <v>5168</v>
      </c>
      <c r="E4639" s="242" t="s">
        <v>212</v>
      </c>
      <c r="F4639" s="242" t="s">
        <v>212</v>
      </c>
      <c r="G4639" s="246" t="s">
        <v>397</v>
      </c>
    </row>
    <row r="4640" spans="2:7" ht="17.100000000000001" customHeight="1">
      <c r="B4640" s="240">
        <v>42654</v>
      </c>
      <c r="C4640" s="245" t="s">
        <v>5240</v>
      </c>
      <c r="D4640" s="245" t="s">
        <v>5168</v>
      </c>
      <c r="E4640" s="242" t="s">
        <v>212</v>
      </c>
      <c r="F4640" s="242" t="s">
        <v>212</v>
      </c>
      <c r="G4640" s="246" t="s">
        <v>484</v>
      </c>
    </row>
    <row r="4641" spans="2:7" ht="17.100000000000001" customHeight="1">
      <c r="B4641" s="240">
        <v>42654</v>
      </c>
      <c r="C4641" s="245" t="s">
        <v>5241</v>
      </c>
      <c r="D4641" s="245" t="s">
        <v>5168</v>
      </c>
      <c r="E4641" s="242" t="s">
        <v>212</v>
      </c>
      <c r="F4641" s="242" t="s">
        <v>212</v>
      </c>
      <c r="G4641" s="246" t="s">
        <v>484</v>
      </c>
    </row>
    <row r="4642" spans="2:7" ht="17.100000000000001" customHeight="1">
      <c r="B4642" s="240">
        <v>42654</v>
      </c>
      <c r="C4642" s="245" t="s">
        <v>5242</v>
      </c>
      <c r="D4642" s="245" t="s">
        <v>5168</v>
      </c>
      <c r="E4642" s="242" t="s">
        <v>212</v>
      </c>
      <c r="F4642" s="242" t="s">
        <v>212</v>
      </c>
      <c r="G4642" s="246" t="s">
        <v>484</v>
      </c>
    </row>
    <row r="4643" spans="2:7" ht="17.100000000000001" customHeight="1">
      <c r="B4643" s="240">
        <v>42654</v>
      </c>
      <c r="C4643" s="245" t="s">
        <v>5243</v>
      </c>
      <c r="D4643" s="245" t="s">
        <v>5168</v>
      </c>
      <c r="E4643" s="242" t="s">
        <v>212</v>
      </c>
      <c r="F4643" s="242" t="s">
        <v>212</v>
      </c>
      <c r="G4643" s="246" t="s">
        <v>484</v>
      </c>
    </row>
    <row r="4644" spans="2:7" ht="17.100000000000001" customHeight="1">
      <c r="B4644" s="240">
        <v>42654</v>
      </c>
      <c r="C4644" s="245" t="s">
        <v>5244</v>
      </c>
      <c r="D4644" s="245" t="s">
        <v>5168</v>
      </c>
      <c r="E4644" s="242" t="s">
        <v>212</v>
      </c>
      <c r="F4644" s="242" t="s">
        <v>212</v>
      </c>
      <c r="G4644" s="246" t="s">
        <v>484</v>
      </c>
    </row>
    <row r="4645" spans="2:7" ht="17.100000000000001" customHeight="1">
      <c r="B4645" s="240">
        <v>42654</v>
      </c>
      <c r="C4645" s="245" t="s">
        <v>5245</v>
      </c>
      <c r="D4645" s="245" t="s">
        <v>5168</v>
      </c>
      <c r="E4645" s="242" t="s">
        <v>212</v>
      </c>
      <c r="F4645" s="242" t="s">
        <v>212</v>
      </c>
      <c r="G4645" s="246" t="s">
        <v>484</v>
      </c>
    </row>
    <row r="4646" spans="2:7" ht="17.100000000000001" customHeight="1">
      <c r="B4646" s="240">
        <v>42654</v>
      </c>
      <c r="C4646" s="245" t="s">
        <v>5246</v>
      </c>
      <c r="D4646" s="245" t="s">
        <v>5168</v>
      </c>
      <c r="E4646" s="242" t="s">
        <v>212</v>
      </c>
      <c r="F4646" s="242" t="s">
        <v>212</v>
      </c>
      <c r="G4646" s="246" t="s">
        <v>484</v>
      </c>
    </row>
    <row r="4647" spans="2:7" ht="17.100000000000001" customHeight="1">
      <c r="B4647" s="240">
        <v>42654</v>
      </c>
      <c r="C4647" s="245" t="s">
        <v>5247</v>
      </c>
      <c r="D4647" s="245" t="s">
        <v>5168</v>
      </c>
      <c r="E4647" s="242" t="s">
        <v>212</v>
      </c>
      <c r="F4647" s="242" t="s">
        <v>212</v>
      </c>
      <c r="G4647" s="246" t="s">
        <v>484</v>
      </c>
    </row>
    <row r="4648" spans="2:7" ht="17.100000000000001" customHeight="1">
      <c r="B4648" s="240">
        <v>42654</v>
      </c>
      <c r="C4648" s="245" t="s">
        <v>5248</v>
      </c>
      <c r="D4648" s="245" t="s">
        <v>5168</v>
      </c>
      <c r="E4648" s="242" t="s">
        <v>212</v>
      </c>
      <c r="F4648" s="242" t="s">
        <v>212</v>
      </c>
      <c r="G4648" s="246" t="s">
        <v>484</v>
      </c>
    </row>
    <row r="4649" spans="2:7" ht="17.100000000000001" customHeight="1">
      <c r="B4649" s="240">
        <v>42654</v>
      </c>
      <c r="C4649" s="245" t="s">
        <v>5249</v>
      </c>
      <c r="D4649" s="245" t="s">
        <v>5168</v>
      </c>
      <c r="E4649" s="242" t="s">
        <v>212</v>
      </c>
      <c r="F4649" s="242" t="s">
        <v>212</v>
      </c>
      <c r="G4649" s="246" t="s">
        <v>484</v>
      </c>
    </row>
    <row r="4650" spans="2:7" ht="17.100000000000001" customHeight="1">
      <c r="B4650" s="240">
        <v>42654</v>
      </c>
      <c r="C4650" s="245" t="s">
        <v>5250</v>
      </c>
      <c r="D4650" s="245" t="s">
        <v>5168</v>
      </c>
      <c r="E4650" s="242" t="s">
        <v>212</v>
      </c>
      <c r="F4650" s="242" t="s">
        <v>212</v>
      </c>
      <c r="G4650" s="246" t="s">
        <v>484</v>
      </c>
    </row>
    <row r="4651" spans="2:7" ht="17.100000000000001" customHeight="1">
      <c r="B4651" s="240">
        <v>42654</v>
      </c>
      <c r="C4651" s="245" t="s">
        <v>5251</v>
      </c>
      <c r="D4651" s="245" t="s">
        <v>4818</v>
      </c>
      <c r="E4651" s="242" t="s">
        <v>212</v>
      </c>
      <c r="F4651" s="242" t="s">
        <v>212</v>
      </c>
      <c r="G4651" s="246" t="s">
        <v>484</v>
      </c>
    </row>
    <row r="4652" spans="2:7" ht="17.100000000000001" customHeight="1">
      <c r="B4652" s="240">
        <v>42654</v>
      </c>
      <c r="C4652" s="245" t="s">
        <v>5252</v>
      </c>
      <c r="D4652" s="245" t="s">
        <v>5168</v>
      </c>
      <c r="E4652" s="242" t="s">
        <v>212</v>
      </c>
      <c r="F4652" s="242" t="s">
        <v>212</v>
      </c>
      <c r="G4652" s="246" t="s">
        <v>484</v>
      </c>
    </row>
    <row r="4653" spans="2:7" ht="17.100000000000001" customHeight="1">
      <c r="B4653" s="240">
        <v>42654</v>
      </c>
      <c r="C4653" s="245" t="s">
        <v>5253</v>
      </c>
      <c r="D4653" s="245" t="s">
        <v>5168</v>
      </c>
      <c r="E4653" s="242" t="s">
        <v>212</v>
      </c>
      <c r="F4653" s="242" t="s">
        <v>212</v>
      </c>
      <c r="G4653" s="246" t="s">
        <v>484</v>
      </c>
    </row>
    <row r="4654" spans="2:7" ht="17.100000000000001" customHeight="1">
      <c r="B4654" s="240">
        <v>42654</v>
      </c>
      <c r="C4654" s="245" t="s">
        <v>5254</v>
      </c>
      <c r="D4654" s="245" t="s">
        <v>5168</v>
      </c>
      <c r="E4654" s="242" t="s">
        <v>212</v>
      </c>
      <c r="F4654" s="242" t="s">
        <v>212</v>
      </c>
      <c r="G4654" s="246" t="s">
        <v>484</v>
      </c>
    </row>
    <row r="4655" spans="2:7" ht="17.100000000000001" customHeight="1">
      <c r="B4655" s="240">
        <v>42654</v>
      </c>
      <c r="C4655" s="245" t="s">
        <v>5255</v>
      </c>
      <c r="D4655" s="245" t="s">
        <v>5168</v>
      </c>
      <c r="E4655" s="242" t="s">
        <v>212</v>
      </c>
      <c r="F4655" s="242" t="s">
        <v>212</v>
      </c>
      <c r="G4655" s="246" t="s">
        <v>484</v>
      </c>
    </row>
    <row r="4656" spans="2:7" ht="17.100000000000001" customHeight="1">
      <c r="B4656" s="240">
        <v>42654</v>
      </c>
      <c r="C4656" s="245" t="s">
        <v>5256</v>
      </c>
      <c r="D4656" s="245" t="s">
        <v>5168</v>
      </c>
      <c r="E4656" s="242" t="s">
        <v>212</v>
      </c>
      <c r="F4656" s="242" t="s">
        <v>212</v>
      </c>
      <c r="G4656" s="246" t="s">
        <v>484</v>
      </c>
    </row>
    <row r="4657" spans="2:7" ht="17.100000000000001" customHeight="1">
      <c r="B4657" s="240">
        <v>42654</v>
      </c>
      <c r="C4657" s="245" t="s">
        <v>5257</v>
      </c>
      <c r="D4657" s="245" t="s">
        <v>5168</v>
      </c>
      <c r="E4657" s="242" t="s">
        <v>212</v>
      </c>
      <c r="F4657" s="242" t="s">
        <v>212</v>
      </c>
      <c r="G4657" s="246" t="s">
        <v>484</v>
      </c>
    </row>
    <row r="4658" spans="2:7" ht="17.100000000000001" customHeight="1">
      <c r="B4658" s="240">
        <v>42654</v>
      </c>
      <c r="C4658" s="245" t="s">
        <v>5258</v>
      </c>
      <c r="D4658" s="245" t="s">
        <v>5168</v>
      </c>
      <c r="E4658" s="242" t="s">
        <v>212</v>
      </c>
      <c r="F4658" s="242" t="s">
        <v>212</v>
      </c>
      <c r="G4658" s="246" t="s">
        <v>484</v>
      </c>
    </row>
    <row r="4659" spans="2:7" ht="17.100000000000001" customHeight="1">
      <c r="B4659" s="240">
        <v>42654</v>
      </c>
      <c r="C4659" s="245" t="s">
        <v>5259</v>
      </c>
      <c r="D4659" s="245" t="s">
        <v>5168</v>
      </c>
      <c r="E4659" s="242" t="s">
        <v>212</v>
      </c>
      <c r="F4659" s="242" t="s">
        <v>212</v>
      </c>
      <c r="G4659" s="246" t="s">
        <v>484</v>
      </c>
    </row>
    <row r="4660" spans="2:7" ht="17.100000000000001" customHeight="1">
      <c r="B4660" s="240">
        <v>42654</v>
      </c>
      <c r="C4660" s="245" t="s">
        <v>5260</v>
      </c>
      <c r="D4660" s="245" t="s">
        <v>5168</v>
      </c>
      <c r="E4660" s="242" t="s">
        <v>212</v>
      </c>
      <c r="F4660" s="242" t="s">
        <v>212</v>
      </c>
      <c r="G4660" s="246" t="s">
        <v>484</v>
      </c>
    </row>
    <row r="4661" spans="2:7" ht="17.100000000000001" customHeight="1">
      <c r="B4661" s="240">
        <v>42654</v>
      </c>
      <c r="C4661" s="245" t="s">
        <v>5261</v>
      </c>
      <c r="D4661" s="245" t="s">
        <v>5168</v>
      </c>
      <c r="E4661" s="242" t="s">
        <v>212</v>
      </c>
      <c r="F4661" s="242" t="s">
        <v>212</v>
      </c>
      <c r="G4661" s="246" t="s">
        <v>484</v>
      </c>
    </row>
    <row r="4662" spans="2:7" ht="17.100000000000001" customHeight="1">
      <c r="B4662" s="240">
        <v>42654</v>
      </c>
      <c r="C4662" s="245" t="s">
        <v>5262</v>
      </c>
      <c r="D4662" s="245" t="s">
        <v>5263</v>
      </c>
      <c r="E4662" s="242" t="s">
        <v>212</v>
      </c>
      <c r="F4662" s="242" t="s">
        <v>212</v>
      </c>
      <c r="G4662" s="246" t="s">
        <v>484</v>
      </c>
    </row>
    <row r="4663" spans="2:7" ht="17.100000000000001" customHeight="1">
      <c r="B4663" s="240">
        <v>42654</v>
      </c>
      <c r="C4663" s="245" t="s">
        <v>5264</v>
      </c>
      <c r="D4663" s="245" t="s">
        <v>5168</v>
      </c>
      <c r="E4663" s="242" t="s">
        <v>212</v>
      </c>
      <c r="F4663" s="242" t="s">
        <v>212</v>
      </c>
      <c r="G4663" s="246" t="s">
        <v>484</v>
      </c>
    </row>
    <row r="4664" spans="2:7" ht="17.100000000000001" customHeight="1">
      <c r="B4664" s="240">
        <v>42654</v>
      </c>
      <c r="C4664" s="245" t="s">
        <v>5265</v>
      </c>
      <c r="D4664" s="245" t="s">
        <v>5168</v>
      </c>
      <c r="E4664" s="242" t="s">
        <v>212</v>
      </c>
      <c r="F4664" s="242" t="s">
        <v>212</v>
      </c>
      <c r="G4664" s="246" t="s">
        <v>484</v>
      </c>
    </row>
    <row r="4665" spans="2:7" ht="17.100000000000001" customHeight="1">
      <c r="B4665" s="240">
        <v>42654</v>
      </c>
      <c r="C4665" s="245" t="s">
        <v>5266</v>
      </c>
      <c r="D4665" s="245" t="s">
        <v>5168</v>
      </c>
      <c r="E4665" s="242" t="s">
        <v>212</v>
      </c>
      <c r="F4665" s="242" t="s">
        <v>212</v>
      </c>
      <c r="G4665" s="246" t="s">
        <v>484</v>
      </c>
    </row>
    <row r="4666" spans="2:7" ht="17.100000000000001" customHeight="1">
      <c r="B4666" s="240">
        <v>42654</v>
      </c>
      <c r="C4666" s="245" t="s">
        <v>5267</v>
      </c>
      <c r="D4666" s="245" t="s">
        <v>5168</v>
      </c>
      <c r="E4666" s="242" t="s">
        <v>212</v>
      </c>
      <c r="F4666" s="242" t="s">
        <v>212</v>
      </c>
      <c r="G4666" s="246" t="s">
        <v>484</v>
      </c>
    </row>
    <row r="4667" spans="2:7" ht="17.100000000000001" customHeight="1">
      <c r="B4667" s="240">
        <v>42654</v>
      </c>
      <c r="C4667" s="245" t="s">
        <v>5268</v>
      </c>
      <c r="D4667" s="245" t="s">
        <v>5263</v>
      </c>
      <c r="E4667" s="242" t="s">
        <v>212</v>
      </c>
      <c r="F4667" s="242" t="s">
        <v>212</v>
      </c>
      <c r="G4667" s="246" t="s">
        <v>484</v>
      </c>
    </row>
    <row r="4668" spans="2:7" ht="17.100000000000001" customHeight="1">
      <c r="B4668" s="240">
        <v>42654</v>
      </c>
      <c r="C4668" s="245" t="s">
        <v>5269</v>
      </c>
      <c r="D4668" s="245" t="s">
        <v>5168</v>
      </c>
      <c r="E4668" s="242" t="s">
        <v>212</v>
      </c>
      <c r="F4668" s="242" t="s">
        <v>212</v>
      </c>
      <c r="G4668" s="246" t="s">
        <v>484</v>
      </c>
    </row>
    <row r="4669" spans="2:7" ht="17.100000000000001" customHeight="1">
      <c r="B4669" s="240">
        <v>42654</v>
      </c>
      <c r="C4669" s="245" t="s">
        <v>5270</v>
      </c>
      <c r="D4669" s="245" t="s">
        <v>4818</v>
      </c>
      <c r="E4669" s="242" t="s">
        <v>212</v>
      </c>
      <c r="F4669" s="242" t="s">
        <v>212</v>
      </c>
      <c r="G4669" s="246" t="s">
        <v>484</v>
      </c>
    </row>
    <row r="4670" spans="2:7" ht="17.100000000000001" customHeight="1">
      <c r="B4670" s="240">
        <v>42654</v>
      </c>
      <c r="C4670" s="245" t="s">
        <v>5271</v>
      </c>
      <c r="D4670" s="245" t="s">
        <v>4818</v>
      </c>
      <c r="E4670" s="242" t="s">
        <v>212</v>
      </c>
      <c r="F4670" s="242" t="s">
        <v>212</v>
      </c>
      <c r="G4670" s="246" t="s">
        <v>484</v>
      </c>
    </row>
    <row r="4671" spans="2:7" ht="17.100000000000001" customHeight="1">
      <c r="B4671" s="240">
        <v>42654</v>
      </c>
      <c r="C4671" s="245" t="s">
        <v>5272</v>
      </c>
      <c r="D4671" s="245" t="s">
        <v>5168</v>
      </c>
      <c r="E4671" s="242" t="s">
        <v>212</v>
      </c>
      <c r="F4671" s="242" t="s">
        <v>212</v>
      </c>
      <c r="G4671" s="246" t="s">
        <v>484</v>
      </c>
    </row>
    <row r="4672" spans="2:7" ht="17.100000000000001" customHeight="1">
      <c r="B4672" s="240">
        <v>42654</v>
      </c>
      <c r="C4672" s="245" t="s">
        <v>5273</v>
      </c>
      <c r="D4672" s="245" t="s">
        <v>5168</v>
      </c>
      <c r="E4672" s="242" t="s">
        <v>212</v>
      </c>
      <c r="F4672" s="242" t="s">
        <v>212</v>
      </c>
      <c r="G4672" s="246" t="s">
        <v>484</v>
      </c>
    </row>
    <row r="4673" spans="2:7" ht="17.100000000000001" customHeight="1">
      <c r="B4673" s="240">
        <v>42654</v>
      </c>
      <c r="C4673" s="245" t="s">
        <v>5274</v>
      </c>
      <c r="D4673" s="245" t="s">
        <v>5168</v>
      </c>
      <c r="E4673" s="242" t="s">
        <v>212</v>
      </c>
      <c r="F4673" s="242" t="s">
        <v>212</v>
      </c>
      <c r="G4673" s="246" t="s">
        <v>484</v>
      </c>
    </row>
    <row r="4674" spans="2:7" ht="17.100000000000001" customHeight="1">
      <c r="B4674" s="240">
        <v>42654</v>
      </c>
      <c r="C4674" s="245" t="s">
        <v>5275</v>
      </c>
      <c r="D4674" s="245" t="s">
        <v>5182</v>
      </c>
      <c r="E4674" s="242" t="s">
        <v>212</v>
      </c>
      <c r="F4674" s="242" t="s">
        <v>212</v>
      </c>
      <c r="G4674" s="246" t="s">
        <v>397</v>
      </c>
    </row>
    <row r="4675" spans="2:7" ht="17.100000000000001" customHeight="1">
      <c r="B4675" s="240">
        <v>42654</v>
      </c>
      <c r="C4675" s="245" t="s">
        <v>5276</v>
      </c>
      <c r="D4675" s="245" t="s">
        <v>5277</v>
      </c>
      <c r="E4675" s="242" t="s">
        <v>212</v>
      </c>
      <c r="F4675" s="242" t="s">
        <v>212</v>
      </c>
      <c r="G4675" s="246" t="s">
        <v>397</v>
      </c>
    </row>
    <row r="4676" spans="2:7" ht="17.100000000000001" customHeight="1">
      <c r="B4676" s="240">
        <v>42654</v>
      </c>
      <c r="C4676" s="245" t="s">
        <v>5278</v>
      </c>
      <c r="D4676" s="245" t="s">
        <v>5180</v>
      </c>
      <c r="E4676" s="242" t="s">
        <v>212</v>
      </c>
      <c r="F4676" s="242" t="s">
        <v>212</v>
      </c>
      <c r="G4676" s="246" t="s">
        <v>484</v>
      </c>
    </row>
    <row r="4677" spans="2:7" ht="17.100000000000001" customHeight="1">
      <c r="B4677" s="240">
        <v>42654</v>
      </c>
      <c r="C4677" s="245" t="s">
        <v>5279</v>
      </c>
      <c r="D4677" s="245" t="s">
        <v>5180</v>
      </c>
      <c r="E4677" s="242" t="s">
        <v>212</v>
      </c>
      <c r="F4677" s="242" t="s">
        <v>212</v>
      </c>
      <c r="G4677" s="246" t="s">
        <v>484</v>
      </c>
    </row>
    <row r="4678" spans="2:7" ht="17.100000000000001" customHeight="1">
      <c r="B4678" s="240">
        <v>42654</v>
      </c>
      <c r="C4678" s="245" t="s">
        <v>5280</v>
      </c>
      <c r="D4678" s="245" t="s">
        <v>5180</v>
      </c>
      <c r="E4678" s="242" t="s">
        <v>212</v>
      </c>
      <c r="F4678" s="242" t="s">
        <v>212</v>
      </c>
      <c r="G4678" s="246" t="s">
        <v>484</v>
      </c>
    </row>
    <row r="4679" spans="2:7" ht="17.100000000000001" customHeight="1">
      <c r="B4679" s="240">
        <v>42654</v>
      </c>
      <c r="C4679" s="245" t="s">
        <v>5281</v>
      </c>
      <c r="D4679" s="245" t="s">
        <v>5180</v>
      </c>
      <c r="E4679" s="242" t="s">
        <v>212</v>
      </c>
      <c r="F4679" s="242" t="s">
        <v>212</v>
      </c>
      <c r="G4679" s="246" t="s">
        <v>484</v>
      </c>
    </row>
    <row r="4680" spans="2:7" ht="17.100000000000001" customHeight="1">
      <c r="B4680" s="240">
        <v>42654</v>
      </c>
      <c r="C4680" s="245" t="s">
        <v>5282</v>
      </c>
      <c r="D4680" s="245" t="s">
        <v>5180</v>
      </c>
      <c r="E4680" s="242" t="s">
        <v>212</v>
      </c>
      <c r="F4680" s="242" t="s">
        <v>212</v>
      </c>
      <c r="G4680" s="246" t="s">
        <v>484</v>
      </c>
    </row>
    <row r="4681" spans="2:7" ht="17.100000000000001" customHeight="1">
      <c r="B4681" s="240">
        <v>42654</v>
      </c>
      <c r="C4681" s="245" t="s">
        <v>5283</v>
      </c>
      <c r="D4681" s="245" t="s">
        <v>5277</v>
      </c>
      <c r="E4681" s="242" t="s">
        <v>212</v>
      </c>
      <c r="F4681" s="242" t="s">
        <v>212</v>
      </c>
      <c r="G4681" s="246" t="s">
        <v>484</v>
      </c>
    </row>
    <row r="4682" spans="2:7" ht="17.100000000000001" customHeight="1">
      <c r="B4682" s="240">
        <v>42654</v>
      </c>
      <c r="C4682" s="245" t="s">
        <v>5284</v>
      </c>
      <c r="D4682" s="245" t="s">
        <v>5180</v>
      </c>
      <c r="E4682" s="242" t="s">
        <v>212</v>
      </c>
      <c r="F4682" s="242" t="s">
        <v>212</v>
      </c>
      <c r="G4682" s="246" t="s">
        <v>484</v>
      </c>
    </row>
    <row r="4683" spans="2:7" ht="17.100000000000001" customHeight="1">
      <c r="B4683" s="240">
        <v>42654</v>
      </c>
      <c r="C4683" s="245" t="s">
        <v>5285</v>
      </c>
      <c r="D4683" s="245" t="s">
        <v>5182</v>
      </c>
      <c r="E4683" s="242" t="s">
        <v>212</v>
      </c>
      <c r="F4683" s="242" t="s">
        <v>212</v>
      </c>
      <c r="G4683" s="246" t="s">
        <v>484</v>
      </c>
    </row>
    <row r="4684" spans="2:7" ht="17.100000000000001" customHeight="1">
      <c r="B4684" s="240">
        <v>42654</v>
      </c>
      <c r="C4684" s="245" t="s">
        <v>5286</v>
      </c>
      <c r="D4684" s="245" t="s">
        <v>5277</v>
      </c>
      <c r="E4684" s="242" t="s">
        <v>212</v>
      </c>
      <c r="F4684" s="242" t="s">
        <v>212</v>
      </c>
      <c r="G4684" s="246" t="s">
        <v>484</v>
      </c>
    </row>
    <row r="4685" spans="2:7" ht="17.100000000000001" customHeight="1">
      <c r="B4685" s="240">
        <v>42654</v>
      </c>
      <c r="C4685" s="245" t="s">
        <v>5287</v>
      </c>
      <c r="D4685" s="245" t="s">
        <v>5168</v>
      </c>
      <c r="E4685" s="242" t="s">
        <v>212</v>
      </c>
      <c r="F4685" s="242" t="s">
        <v>212</v>
      </c>
      <c r="G4685" s="246" t="s">
        <v>484</v>
      </c>
    </row>
    <row r="4686" spans="2:7" ht="17.100000000000001" customHeight="1">
      <c r="B4686" s="240">
        <v>42654</v>
      </c>
      <c r="C4686" s="245" t="s">
        <v>5288</v>
      </c>
      <c r="D4686" s="245" t="s">
        <v>5180</v>
      </c>
      <c r="E4686" s="242" t="s">
        <v>212</v>
      </c>
      <c r="F4686" s="242" t="s">
        <v>212</v>
      </c>
      <c r="G4686" s="246" t="s">
        <v>484</v>
      </c>
    </row>
    <row r="4687" spans="2:7" ht="17.100000000000001" customHeight="1">
      <c r="B4687" s="240">
        <v>42654</v>
      </c>
      <c r="C4687" s="245" t="s">
        <v>5289</v>
      </c>
      <c r="D4687" s="245" t="s">
        <v>5290</v>
      </c>
      <c r="E4687" s="242" t="s">
        <v>212</v>
      </c>
      <c r="F4687" s="242" t="s">
        <v>212</v>
      </c>
      <c r="G4687" s="246" t="s">
        <v>484</v>
      </c>
    </row>
    <row r="4688" spans="2:7" ht="17.100000000000001" customHeight="1">
      <c r="B4688" s="240">
        <v>42654</v>
      </c>
      <c r="C4688" s="245" t="s">
        <v>5291</v>
      </c>
      <c r="D4688" s="245" t="s">
        <v>5290</v>
      </c>
      <c r="E4688" s="242" t="s">
        <v>212</v>
      </c>
      <c r="F4688" s="242" t="s">
        <v>212</v>
      </c>
      <c r="G4688" s="246" t="s">
        <v>484</v>
      </c>
    </row>
    <row r="4689" spans="2:7" ht="17.100000000000001" customHeight="1">
      <c r="B4689" s="240">
        <v>42654</v>
      </c>
      <c r="C4689" s="245" t="s">
        <v>5292</v>
      </c>
      <c r="D4689" s="245" t="s">
        <v>5182</v>
      </c>
      <c r="E4689" s="242" t="s">
        <v>212</v>
      </c>
      <c r="F4689" s="242" t="s">
        <v>212</v>
      </c>
      <c r="G4689" s="246" t="s">
        <v>484</v>
      </c>
    </row>
    <row r="4690" spans="2:7" ht="17.100000000000001" customHeight="1">
      <c r="B4690" s="240">
        <v>42654</v>
      </c>
      <c r="C4690" s="245" t="s">
        <v>5293</v>
      </c>
      <c r="D4690" s="245" t="s">
        <v>5182</v>
      </c>
      <c r="E4690" s="242" t="s">
        <v>212</v>
      </c>
      <c r="F4690" s="242" t="s">
        <v>212</v>
      </c>
      <c r="G4690" s="246" t="s">
        <v>484</v>
      </c>
    </row>
    <row r="4691" spans="2:7" ht="17.100000000000001" customHeight="1">
      <c r="B4691" s="240">
        <v>42654</v>
      </c>
      <c r="C4691" s="245" t="s">
        <v>5294</v>
      </c>
      <c r="D4691" s="245" t="s">
        <v>5295</v>
      </c>
      <c r="E4691" s="242" t="s">
        <v>212</v>
      </c>
      <c r="F4691" s="242"/>
      <c r="G4691" s="246" t="s">
        <v>4439</v>
      </c>
    </row>
    <row r="4692" spans="2:7" ht="17.100000000000001" customHeight="1">
      <c r="B4692" s="240">
        <v>42654</v>
      </c>
      <c r="C4692" s="245" t="s">
        <v>5296</v>
      </c>
      <c r="D4692" s="245" t="s">
        <v>5290</v>
      </c>
      <c r="E4692" s="242" t="s">
        <v>212</v>
      </c>
      <c r="F4692" s="242"/>
      <c r="G4692" s="246" t="s">
        <v>4439</v>
      </c>
    </row>
    <row r="4693" spans="2:7" ht="17.100000000000001" customHeight="1">
      <c r="B4693" s="240">
        <v>42654</v>
      </c>
      <c r="C4693" s="245" t="s">
        <v>5297</v>
      </c>
      <c r="D4693" s="245" t="s">
        <v>5295</v>
      </c>
      <c r="E4693" s="242" t="s">
        <v>212</v>
      </c>
      <c r="F4693" s="242"/>
      <c r="G4693" s="246" t="s">
        <v>4439</v>
      </c>
    </row>
    <row r="4694" spans="2:7" ht="17.100000000000001" customHeight="1">
      <c r="B4694" s="240">
        <v>42654</v>
      </c>
      <c r="C4694" s="245" t="s">
        <v>5298</v>
      </c>
      <c r="D4694" s="245" t="s">
        <v>5290</v>
      </c>
      <c r="E4694" s="242" t="s">
        <v>212</v>
      </c>
      <c r="F4694" s="242"/>
      <c r="G4694" s="246" t="s">
        <v>4439</v>
      </c>
    </row>
    <row r="4695" spans="2:7" ht="17.100000000000001" customHeight="1">
      <c r="B4695" s="240">
        <v>42654</v>
      </c>
      <c r="C4695" s="245" t="s">
        <v>5299</v>
      </c>
      <c r="D4695" s="245" t="s">
        <v>5300</v>
      </c>
      <c r="E4695" s="242" t="s">
        <v>212</v>
      </c>
      <c r="F4695" s="242"/>
      <c r="G4695" s="246" t="s">
        <v>385</v>
      </c>
    </row>
    <row r="4696" spans="2:7" ht="17.100000000000001" customHeight="1">
      <c r="B4696" s="240">
        <v>42654</v>
      </c>
      <c r="C4696" s="245" t="s">
        <v>5301</v>
      </c>
      <c r="D4696" s="245" t="s">
        <v>5300</v>
      </c>
      <c r="E4696" s="242" t="s">
        <v>212</v>
      </c>
      <c r="F4696" s="242" t="s">
        <v>212</v>
      </c>
      <c r="G4696" s="246" t="s">
        <v>385</v>
      </c>
    </row>
    <row r="4697" spans="2:7" ht="17.100000000000001" customHeight="1">
      <c r="B4697" s="240">
        <v>42654</v>
      </c>
      <c r="C4697" s="245" t="s">
        <v>5302</v>
      </c>
      <c r="D4697" s="245" t="s">
        <v>5300</v>
      </c>
      <c r="E4697" s="242" t="s">
        <v>212</v>
      </c>
      <c r="F4697" s="242"/>
      <c r="G4697" s="246" t="s">
        <v>3587</v>
      </c>
    </row>
    <row r="4698" spans="2:7" ht="17.100000000000001" customHeight="1">
      <c r="B4698" s="240">
        <v>42654</v>
      </c>
      <c r="C4698" s="245" t="s">
        <v>5303</v>
      </c>
      <c r="D4698" s="245" t="s">
        <v>5300</v>
      </c>
      <c r="E4698" s="242" t="s">
        <v>212</v>
      </c>
      <c r="F4698" s="242" t="s">
        <v>212</v>
      </c>
      <c r="G4698" s="246" t="s">
        <v>397</v>
      </c>
    </row>
    <row r="4699" spans="2:7" ht="17.100000000000001" customHeight="1">
      <c r="B4699" s="240">
        <v>42654</v>
      </c>
      <c r="C4699" s="245" t="s">
        <v>5304</v>
      </c>
      <c r="D4699" s="245" t="s">
        <v>5300</v>
      </c>
      <c r="E4699" s="242" t="s">
        <v>212</v>
      </c>
      <c r="F4699" s="242" t="s">
        <v>212</v>
      </c>
      <c r="G4699" s="246" t="s">
        <v>397</v>
      </c>
    </row>
    <row r="4700" spans="2:7" ht="17.100000000000001" customHeight="1">
      <c r="B4700" s="240">
        <v>42654</v>
      </c>
      <c r="C4700" s="245" t="s">
        <v>5305</v>
      </c>
      <c r="D4700" s="245" t="s">
        <v>5300</v>
      </c>
      <c r="E4700" s="242" t="s">
        <v>212</v>
      </c>
      <c r="F4700" s="242"/>
      <c r="G4700" s="246" t="s">
        <v>397</v>
      </c>
    </row>
    <row r="4701" spans="2:7" ht="17.100000000000001" customHeight="1">
      <c r="B4701" s="240">
        <v>42654</v>
      </c>
      <c r="C4701" s="245" t="s">
        <v>5306</v>
      </c>
      <c r="D4701" s="245" t="s">
        <v>5300</v>
      </c>
      <c r="E4701" s="242" t="s">
        <v>212</v>
      </c>
      <c r="F4701" s="242" t="s">
        <v>212</v>
      </c>
      <c r="G4701" s="246" t="s">
        <v>397</v>
      </c>
    </row>
    <row r="4702" spans="2:7" ht="17.100000000000001" customHeight="1">
      <c r="B4702" s="240">
        <v>42654</v>
      </c>
      <c r="C4702" s="245" t="s">
        <v>5307</v>
      </c>
      <c r="D4702" s="245" t="s">
        <v>5300</v>
      </c>
      <c r="E4702" s="242" t="s">
        <v>212</v>
      </c>
      <c r="F4702" s="242" t="s">
        <v>212</v>
      </c>
      <c r="G4702" s="246" t="s">
        <v>397</v>
      </c>
    </row>
    <row r="4703" spans="2:7" ht="17.100000000000001" customHeight="1">
      <c r="B4703" s="240">
        <v>42654</v>
      </c>
      <c r="C4703" s="245" t="s">
        <v>5308</v>
      </c>
      <c r="D4703" s="245" t="s">
        <v>5309</v>
      </c>
      <c r="E4703" s="242" t="s">
        <v>212</v>
      </c>
      <c r="F4703" s="242"/>
      <c r="G4703" s="246" t="s">
        <v>397</v>
      </c>
    </row>
    <row r="4704" spans="2:7" ht="17.100000000000001" customHeight="1">
      <c r="B4704" s="240">
        <v>42654</v>
      </c>
      <c r="C4704" s="245" t="s">
        <v>5310</v>
      </c>
      <c r="D4704" s="245" t="s">
        <v>5309</v>
      </c>
      <c r="E4704" s="242" t="s">
        <v>212</v>
      </c>
      <c r="F4704" s="242" t="s">
        <v>212</v>
      </c>
      <c r="G4704" s="246" t="s">
        <v>397</v>
      </c>
    </row>
    <row r="4705" spans="2:7" ht="17.100000000000001" customHeight="1">
      <c r="B4705" s="240">
        <v>42654</v>
      </c>
      <c r="C4705" s="245" t="s">
        <v>2267</v>
      </c>
      <c r="D4705" s="245" t="s">
        <v>5309</v>
      </c>
      <c r="E4705" s="242" t="s">
        <v>212</v>
      </c>
      <c r="F4705" s="242" t="s">
        <v>212</v>
      </c>
      <c r="G4705" s="246" t="s">
        <v>397</v>
      </c>
    </row>
    <row r="4706" spans="2:7" ht="17.100000000000001" customHeight="1">
      <c r="B4706" s="240">
        <v>42654</v>
      </c>
      <c r="C4706" s="245" t="s">
        <v>5311</v>
      </c>
      <c r="D4706" s="245" t="s">
        <v>5309</v>
      </c>
      <c r="E4706" s="242" t="s">
        <v>212</v>
      </c>
      <c r="F4706" s="242" t="s">
        <v>212</v>
      </c>
      <c r="G4706" s="246" t="s">
        <v>385</v>
      </c>
    </row>
    <row r="4707" spans="2:7" ht="17.100000000000001" customHeight="1">
      <c r="B4707" s="240">
        <v>42654</v>
      </c>
      <c r="C4707" s="245" t="s">
        <v>5312</v>
      </c>
      <c r="D4707" s="245" t="s">
        <v>5309</v>
      </c>
      <c r="E4707" s="242" t="s">
        <v>212</v>
      </c>
      <c r="F4707" s="242" t="s">
        <v>212</v>
      </c>
      <c r="G4707" s="246" t="s">
        <v>385</v>
      </c>
    </row>
    <row r="4708" spans="2:7" ht="17.100000000000001" customHeight="1">
      <c r="B4708" s="240">
        <v>42654</v>
      </c>
      <c r="C4708" s="245" t="s">
        <v>5313</v>
      </c>
      <c r="D4708" s="245" t="s">
        <v>5309</v>
      </c>
      <c r="E4708" s="242" t="s">
        <v>212</v>
      </c>
      <c r="F4708" s="242" t="s">
        <v>212</v>
      </c>
      <c r="G4708" s="246" t="s">
        <v>385</v>
      </c>
    </row>
    <row r="4709" spans="2:7" ht="17.100000000000001" customHeight="1">
      <c r="B4709" s="240">
        <v>42654</v>
      </c>
      <c r="C4709" s="245" t="s">
        <v>5314</v>
      </c>
      <c r="D4709" s="245" t="s">
        <v>5309</v>
      </c>
      <c r="E4709" s="242" t="s">
        <v>212</v>
      </c>
      <c r="F4709" s="242" t="s">
        <v>212</v>
      </c>
      <c r="G4709" s="246" t="s">
        <v>385</v>
      </c>
    </row>
    <row r="4710" spans="2:7" ht="17.100000000000001" customHeight="1">
      <c r="B4710" s="240">
        <v>42654</v>
      </c>
      <c r="C4710" s="245" t="s">
        <v>5315</v>
      </c>
      <c r="D4710" s="245" t="s">
        <v>5309</v>
      </c>
      <c r="E4710" s="242" t="s">
        <v>212</v>
      </c>
      <c r="F4710" s="242" t="s">
        <v>212</v>
      </c>
      <c r="G4710" s="246" t="s">
        <v>385</v>
      </c>
    </row>
    <row r="4711" spans="2:7" ht="17.100000000000001" customHeight="1">
      <c r="B4711" s="240">
        <v>42654</v>
      </c>
      <c r="C4711" s="245" t="s">
        <v>5316</v>
      </c>
      <c r="D4711" s="245" t="s">
        <v>5309</v>
      </c>
      <c r="E4711" s="242" t="s">
        <v>212</v>
      </c>
      <c r="F4711" s="242" t="s">
        <v>212</v>
      </c>
      <c r="G4711" s="246" t="s">
        <v>385</v>
      </c>
    </row>
    <row r="4712" spans="2:7" ht="17.100000000000001" customHeight="1">
      <c r="B4712" s="240">
        <v>42654</v>
      </c>
      <c r="C4712" s="245" t="s">
        <v>5317</v>
      </c>
      <c r="D4712" s="245" t="s">
        <v>5309</v>
      </c>
      <c r="E4712" s="242" t="s">
        <v>212</v>
      </c>
      <c r="F4712" s="242" t="s">
        <v>212</v>
      </c>
      <c r="G4712" s="246" t="s">
        <v>220</v>
      </c>
    </row>
    <row r="4713" spans="2:7" ht="17.100000000000001" customHeight="1">
      <c r="B4713" s="240">
        <v>42654</v>
      </c>
      <c r="C4713" s="245" t="s">
        <v>5318</v>
      </c>
      <c r="D4713" s="245" t="s">
        <v>5309</v>
      </c>
      <c r="E4713" s="242" t="s">
        <v>212</v>
      </c>
      <c r="F4713" s="242" t="s">
        <v>212</v>
      </c>
      <c r="G4713" s="246" t="s">
        <v>220</v>
      </c>
    </row>
    <row r="4714" spans="2:7" ht="17.100000000000001" customHeight="1">
      <c r="B4714" s="240">
        <v>42654</v>
      </c>
      <c r="C4714" s="245" t="s">
        <v>5319</v>
      </c>
      <c r="D4714" s="245" t="s">
        <v>5309</v>
      </c>
      <c r="E4714" s="242" t="s">
        <v>212</v>
      </c>
      <c r="F4714" s="242" t="s">
        <v>212</v>
      </c>
      <c r="G4714" s="246" t="s">
        <v>220</v>
      </c>
    </row>
    <row r="4715" spans="2:7" ht="17.100000000000001" customHeight="1">
      <c r="B4715" s="240">
        <v>42654</v>
      </c>
      <c r="C4715" s="245" t="s">
        <v>5320</v>
      </c>
      <c r="D4715" s="245" t="s">
        <v>5309</v>
      </c>
      <c r="E4715" s="242" t="s">
        <v>212</v>
      </c>
      <c r="F4715" s="242" t="s">
        <v>212</v>
      </c>
      <c r="G4715" s="246" t="s">
        <v>220</v>
      </c>
    </row>
    <row r="4716" spans="2:7" ht="17.100000000000001" customHeight="1">
      <c r="B4716" s="240">
        <v>42654</v>
      </c>
      <c r="C4716" s="245" t="s">
        <v>5321</v>
      </c>
      <c r="D4716" s="245" t="s">
        <v>5309</v>
      </c>
      <c r="E4716" s="242" t="s">
        <v>212</v>
      </c>
      <c r="F4716" s="242" t="s">
        <v>212</v>
      </c>
      <c r="G4716" s="246" t="s">
        <v>220</v>
      </c>
    </row>
    <row r="4717" spans="2:7" ht="17.100000000000001" customHeight="1">
      <c r="B4717" s="240">
        <v>42654</v>
      </c>
      <c r="C4717" s="245" t="s">
        <v>5322</v>
      </c>
      <c r="D4717" s="245" t="s">
        <v>5323</v>
      </c>
      <c r="E4717" s="242" t="s">
        <v>212</v>
      </c>
      <c r="F4717" s="242" t="s">
        <v>212</v>
      </c>
      <c r="G4717" s="246" t="s">
        <v>220</v>
      </c>
    </row>
    <row r="4718" spans="2:7" ht="17.100000000000001" customHeight="1">
      <c r="B4718" s="240">
        <v>42654</v>
      </c>
      <c r="C4718" s="245" t="s">
        <v>5324</v>
      </c>
      <c r="D4718" s="245" t="s">
        <v>5325</v>
      </c>
      <c r="E4718" s="242" t="s">
        <v>212</v>
      </c>
      <c r="F4718" s="242" t="s">
        <v>212</v>
      </c>
      <c r="G4718" s="246" t="s">
        <v>397</v>
      </c>
    </row>
    <row r="4719" spans="2:7" ht="17.100000000000001" customHeight="1">
      <c r="B4719" s="240">
        <v>42654</v>
      </c>
      <c r="C4719" s="245" t="s">
        <v>5326</v>
      </c>
      <c r="D4719" s="245" t="s">
        <v>5325</v>
      </c>
      <c r="E4719" s="242" t="s">
        <v>212</v>
      </c>
      <c r="F4719" s="242" t="s">
        <v>212</v>
      </c>
      <c r="G4719" s="246" t="s">
        <v>397</v>
      </c>
    </row>
    <row r="4720" spans="2:7" ht="17.100000000000001" customHeight="1">
      <c r="B4720" s="240">
        <v>42654</v>
      </c>
      <c r="C4720" s="245" t="s">
        <v>5327</v>
      </c>
      <c r="D4720" s="245" t="s">
        <v>5325</v>
      </c>
      <c r="E4720" s="242" t="s">
        <v>212</v>
      </c>
      <c r="F4720" s="242"/>
      <c r="G4720" s="246" t="s">
        <v>397</v>
      </c>
    </row>
    <row r="4721" spans="2:7" ht="17.100000000000001" customHeight="1">
      <c r="B4721" s="240">
        <v>42654</v>
      </c>
      <c r="C4721" s="245" t="s">
        <v>5328</v>
      </c>
      <c r="D4721" s="245" t="s">
        <v>5329</v>
      </c>
      <c r="E4721" s="242" t="s">
        <v>212</v>
      </c>
      <c r="F4721" s="242" t="s">
        <v>212</v>
      </c>
      <c r="G4721" s="246" t="s">
        <v>220</v>
      </c>
    </row>
    <row r="4722" spans="2:7" ht="17.100000000000001" customHeight="1">
      <c r="B4722" s="240">
        <v>42654</v>
      </c>
      <c r="C4722" s="245" t="s">
        <v>5330</v>
      </c>
      <c r="D4722" s="245" t="s">
        <v>5329</v>
      </c>
      <c r="E4722" s="242" t="s">
        <v>212</v>
      </c>
      <c r="F4722" s="242" t="s">
        <v>212</v>
      </c>
      <c r="G4722" s="246" t="s">
        <v>220</v>
      </c>
    </row>
    <row r="4723" spans="2:7" ht="17.100000000000001" customHeight="1">
      <c r="B4723" s="240">
        <v>42654</v>
      </c>
      <c r="C4723" s="245" t="s">
        <v>5331</v>
      </c>
      <c r="D4723" s="245" t="s">
        <v>5300</v>
      </c>
      <c r="E4723" s="242" t="s">
        <v>212</v>
      </c>
      <c r="F4723" s="242" t="s">
        <v>212</v>
      </c>
      <c r="G4723" s="246" t="s">
        <v>397</v>
      </c>
    </row>
    <row r="4724" spans="2:7" ht="17.100000000000001" customHeight="1">
      <c r="B4724" s="240">
        <v>42654</v>
      </c>
      <c r="C4724" s="245" t="s">
        <v>5332</v>
      </c>
      <c r="D4724" s="245" t="s">
        <v>5300</v>
      </c>
      <c r="E4724" s="242" t="s">
        <v>212</v>
      </c>
      <c r="F4724" s="242"/>
      <c r="G4724" s="246" t="s">
        <v>397</v>
      </c>
    </row>
    <row r="4725" spans="2:7" ht="17.100000000000001" customHeight="1">
      <c r="B4725" s="240">
        <v>42654</v>
      </c>
      <c r="C4725" s="245" t="s">
        <v>5333</v>
      </c>
      <c r="D4725" s="245" t="s">
        <v>5300</v>
      </c>
      <c r="E4725" s="242" t="s">
        <v>212</v>
      </c>
      <c r="F4725" s="242"/>
      <c r="G4725" s="246" t="s">
        <v>397</v>
      </c>
    </row>
    <row r="4726" spans="2:7" ht="17.100000000000001" customHeight="1">
      <c r="B4726" s="240">
        <v>42654</v>
      </c>
      <c r="C4726" s="245" t="s">
        <v>5334</v>
      </c>
      <c r="D4726" s="245" t="s">
        <v>5300</v>
      </c>
      <c r="E4726" s="242" t="s">
        <v>212</v>
      </c>
      <c r="F4726" s="242" t="s">
        <v>212</v>
      </c>
      <c r="G4726" s="246" t="s">
        <v>397</v>
      </c>
    </row>
    <row r="4727" spans="2:7" ht="17.100000000000001" customHeight="1">
      <c r="B4727" s="240">
        <v>42654</v>
      </c>
      <c r="C4727" s="245" t="s">
        <v>5335</v>
      </c>
      <c r="D4727" s="245" t="s">
        <v>5300</v>
      </c>
      <c r="E4727" s="242" t="s">
        <v>212</v>
      </c>
      <c r="F4727" s="242"/>
      <c r="G4727" s="246" t="s">
        <v>397</v>
      </c>
    </row>
    <row r="4728" spans="2:7" ht="17.100000000000001" customHeight="1">
      <c r="B4728" s="240">
        <v>42654</v>
      </c>
      <c r="C4728" s="245" t="s">
        <v>5336</v>
      </c>
      <c r="D4728" s="245" t="s">
        <v>5300</v>
      </c>
      <c r="E4728" s="242" t="s">
        <v>212</v>
      </c>
      <c r="F4728" s="242"/>
      <c r="G4728" s="246" t="s">
        <v>397</v>
      </c>
    </row>
    <row r="4729" spans="2:7" ht="17.100000000000001" customHeight="1">
      <c r="B4729" s="240">
        <v>42654</v>
      </c>
      <c r="C4729" s="245" t="s">
        <v>5337</v>
      </c>
      <c r="D4729" s="245" t="s">
        <v>5300</v>
      </c>
      <c r="E4729" s="242" t="s">
        <v>212</v>
      </c>
      <c r="F4729" s="242"/>
      <c r="G4729" s="246" t="s">
        <v>397</v>
      </c>
    </row>
    <row r="4730" spans="2:7" ht="17.100000000000001" customHeight="1">
      <c r="B4730" s="240">
        <v>42654</v>
      </c>
      <c r="C4730" s="245" t="s">
        <v>5338</v>
      </c>
      <c r="D4730" s="245" t="s">
        <v>5300</v>
      </c>
      <c r="E4730" s="242" t="s">
        <v>212</v>
      </c>
      <c r="F4730" s="242" t="s">
        <v>212</v>
      </c>
      <c r="G4730" s="246" t="s">
        <v>385</v>
      </c>
    </row>
    <row r="4731" spans="2:7" ht="17.100000000000001" customHeight="1">
      <c r="B4731" s="240">
        <v>42654</v>
      </c>
      <c r="C4731" s="245" t="s">
        <v>5339</v>
      </c>
      <c r="D4731" s="245" t="s">
        <v>5309</v>
      </c>
      <c r="E4731" s="242" t="s">
        <v>212</v>
      </c>
      <c r="F4731" s="242" t="s">
        <v>212</v>
      </c>
      <c r="G4731" s="246" t="s">
        <v>397</v>
      </c>
    </row>
    <row r="4732" spans="2:7" ht="17.100000000000001" customHeight="1">
      <c r="B4732" s="240">
        <v>42654</v>
      </c>
      <c r="C4732" s="245" t="s">
        <v>5340</v>
      </c>
      <c r="D4732" s="245" t="s">
        <v>5309</v>
      </c>
      <c r="E4732" s="242" t="s">
        <v>212</v>
      </c>
      <c r="F4732" s="242" t="s">
        <v>212</v>
      </c>
      <c r="G4732" s="246" t="s">
        <v>385</v>
      </c>
    </row>
    <row r="4733" spans="2:7" ht="17.100000000000001" customHeight="1">
      <c r="B4733" s="240">
        <v>42654</v>
      </c>
      <c r="C4733" s="245" t="s">
        <v>5341</v>
      </c>
      <c r="D4733" s="245" t="s">
        <v>5309</v>
      </c>
      <c r="E4733" s="242" t="s">
        <v>212</v>
      </c>
      <c r="F4733" s="242" t="s">
        <v>212</v>
      </c>
      <c r="G4733" s="246" t="s">
        <v>397</v>
      </c>
    </row>
    <row r="4734" spans="2:7" ht="17.100000000000001" customHeight="1">
      <c r="B4734" s="240">
        <v>42654</v>
      </c>
      <c r="C4734" s="245" t="s">
        <v>5342</v>
      </c>
      <c r="D4734" s="245" t="s">
        <v>5309</v>
      </c>
      <c r="E4734" s="242" t="s">
        <v>212</v>
      </c>
      <c r="F4734" s="242" t="s">
        <v>212</v>
      </c>
      <c r="G4734" s="246" t="s">
        <v>385</v>
      </c>
    </row>
    <row r="4735" spans="2:7" ht="17.100000000000001" customHeight="1">
      <c r="B4735" s="240">
        <v>42654</v>
      </c>
      <c r="C4735" s="245" t="s">
        <v>5343</v>
      </c>
      <c r="D4735" s="245" t="s">
        <v>5309</v>
      </c>
      <c r="E4735" s="242" t="s">
        <v>212</v>
      </c>
      <c r="F4735" s="242" t="s">
        <v>212</v>
      </c>
      <c r="G4735" s="246" t="s">
        <v>385</v>
      </c>
    </row>
    <row r="4736" spans="2:7" ht="17.100000000000001" customHeight="1">
      <c r="B4736" s="240">
        <v>42654</v>
      </c>
      <c r="C4736" s="245" t="s">
        <v>5344</v>
      </c>
      <c r="D4736" s="245" t="s">
        <v>5309</v>
      </c>
      <c r="E4736" s="242" t="s">
        <v>212</v>
      </c>
      <c r="F4736" s="242" t="s">
        <v>212</v>
      </c>
      <c r="G4736" s="246" t="s">
        <v>385</v>
      </c>
    </row>
    <row r="4737" spans="2:7" ht="17.100000000000001" customHeight="1">
      <c r="B4737" s="240">
        <v>42654</v>
      </c>
      <c r="C4737" s="245" t="s">
        <v>5345</v>
      </c>
      <c r="D4737" s="245" t="s">
        <v>5309</v>
      </c>
      <c r="E4737" s="242" t="s">
        <v>212</v>
      </c>
      <c r="F4737" s="242" t="s">
        <v>212</v>
      </c>
      <c r="G4737" s="246" t="s">
        <v>385</v>
      </c>
    </row>
    <row r="4738" spans="2:7" ht="17.100000000000001" customHeight="1">
      <c r="B4738" s="240">
        <v>42654</v>
      </c>
      <c r="C4738" s="245" t="s">
        <v>5346</v>
      </c>
      <c r="D4738" s="245" t="s">
        <v>5309</v>
      </c>
      <c r="E4738" s="242" t="s">
        <v>212</v>
      </c>
      <c r="F4738" s="242" t="s">
        <v>212</v>
      </c>
      <c r="G4738" s="246" t="s">
        <v>385</v>
      </c>
    </row>
    <row r="4739" spans="2:7" ht="17.100000000000001" customHeight="1">
      <c r="B4739" s="240">
        <v>42654</v>
      </c>
      <c r="C4739" s="245" t="s">
        <v>5347</v>
      </c>
      <c r="D4739" s="245" t="s">
        <v>5348</v>
      </c>
      <c r="E4739" s="242" t="s">
        <v>212</v>
      </c>
      <c r="F4739" s="242" t="s">
        <v>212</v>
      </c>
      <c r="G4739" s="246" t="s">
        <v>484</v>
      </c>
    </row>
    <row r="4740" spans="2:7" ht="17.100000000000001" customHeight="1">
      <c r="B4740" s="240">
        <v>42654</v>
      </c>
      <c r="C4740" s="245" t="s">
        <v>5349</v>
      </c>
      <c r="D4740" s="245" t="s">
        <v>5348</v>
      </c>
      <c r="E4740" s="242" t="s">
        <v>212</v>
      </c>
      <c r="F4740" s="242"/>
      <c r="G4740" s="246" t="s">
        <v>484</v>
      </c>
    </row>
    <row r="4741" spans="2:7" ht="17.100000000000001" customHeight="1">
      <c r="B4741" s="240">
        <v>42731</v>
      </c>
      <c r="C4741" s="245" t="s">
        <v>5350</v>
      </c>
      <c r="D4741" s="245" t="s">
        <v>5351</v>
      </c>
      <c r="E4741" s="242" t="s">
        <v>212</v>
      </c>
      <c r="F4741" s="242" t="s">
        <v>212</v>
      </c>
      <c r="G4741" s="246" t="s">
        <v>385</v>
      </c>
    </row>
    <row r="4742" spans="2:7" ht="17.100000000000001" customHeight="1">
      <c r="B4742" s="240">
        <v>42731</v>
      </c>
      <c r="C4742" s="245" t="s">
        <v>5352</v>
      </c>
      <c r="D4742" s="245" t="s">
        <v>5353</v>
      </c>
      <c r="E4742" s="242" t="s">
        <v>212</v>
      </c>
      <c r="F4742" s="242" t="s">
        <v>212</v>
      </c>
      <c r="G4742" s="246" t="s">
        <v>385</v>
      </c>
    </row>
    <row r="4743" spans="2:7" ht="17.100000000000001" customHeight="1">
      <c r="B4743" s="240">
        <v>42731</v>
      </c>
      <c r="C4743" s="245" t="s">
        <v>5354</v>
      </c>
      <c r="D4743" s="245" t="s">
        <v>5355</v>
      </c>
      <c r="E4743" s="242" t="s">
        <v>212</v>
      </c>
      <c r="F4743" s="242" t="s">
        <v>212</v>
      </c>
      <c r="G4743" s="246" t="s">
        <v>397</v>
      </c>
    </row>
    <row r="4744" spans="2:7" ht="17.100000000000001" customHeight="1">
      <c r="B4744" s="240">
        <v>42731</v>
      </c>
      <c r="C4744" s="245" t="s">
        <v>4159</v>
      </c>
      <c r="D4744" s="245" t="s">
        <v>5355</v>
      </c>
      <c r="E4744" s="242" t="s">
        <v>212</v>
      </c>
      <c r="F4744" s="242" t="s">
        <v>212</v>
      </c>
      <c r="G4744" s="246" t="s">
        <v>397</v>
      </c>
    </row>
    <row r="4745" spans="2:7" ht="17.100000000000001" customHeight="1">
      <c r="B4745" s="240">
        <v>42731</v>
      </c>
      <c r="C4745" s="245" t="s">
        <v>5356</v>
      </c>
      <c r="D4745" s="245" t="s">
        <v>5357</v>
      </c>
      <c r="E4745" s="242" t="s">
        <v>212</v>
      </c>
      <c r="F4745" s="242" t="s">
        <v>212</v>
      </c>
      <c r="G4745" s="246" t="s">
        <v>484</v>
      </c>
    </row>
    <row r="4746" spans="2:7" ht="17.100000000000001" customHeight="1">
      <c r="B4746" s="240">
        <v>42731</v>
      </c>
      <c r="C4746" s="245" t="s">
        <v>5358</v>
      </c>
      <c r="D4746" s="245" t="s">
        <v>5355</v>
      </c>
      <c r="E4746" s="242" t="s">
        <v>212</v>
      </c>
      <c r="F4746" s="242" t="s">
        <v>212</v>
      </c>
      <c r="G4746" s="246" t="s">
        <v>484</v>
      </c>
    </row>
    <row r="4747" spans="2:7" ht="17.100000000000001" customHeight="1">
      <c r="B4747" s="240">
        <v>42731</v>
      </c>
      <c r="C4747" s="245" t="s">
        <v>5359</v>
      </c>
      <c r="D4747" s="245" t="s">
        <v>5357</v>
      </c>
      <c r="E4747" s="242" t="s">
        <v>212</v>
      </c>
      <c r="F4747" s="242" t="s">
        <v>212</v>
      </c>
      <c r="G4747" s="246" t="s">
        <v>484</v>
      </c>
    </row>
    <row r="4748" spans="2:7" ht="17.100000000000001" customHeight="1">
      <c r="B4748" s="240">
        <v>42731</v>
      </c>
      <c r="C4748" s="245" t="s">
        <v>5360</v>
      </c>
      <c r="D4748" s="245" t="s">
        <v>5357</v>
      </c>
      <c r="E4748" s="242" t="s">
        <v>212</v>
      </c>
      <c r="F4748" s="242" t="s">
        <v>212</v>
      </c>
      <c r="G4748" s="246" t="s">
        <v>484</v>
      </c>
    </row>
    <row r="4749" spans="2:7" ht="17.100000000000001" customHeight="1">
      <c r="B4749" s="240">
        <v>42731</v>
      </c>
      <c r="C4749" s="245" t="s">
        <v>5354</v>
      </c>
      <c r="D4749" s="245" t="s">
        <v>5355</v>
      </c>
      <c r="E4749" s="242" t="s">
        <v>212</v>
      </c>
      <c r="F4749" s="242" t="s">
        <v>212</v>
      </c>
      <c r="G4749" s="246" t="s">
        <v>484</v>
      </c>
    </row>
    <row r="4750" spans="2:7" ht="17.100000000000001" customHeight="1">
      <c r="B4750" s="240">
        <v>42731</v>
      </c>
      <c r="C4750" s="245" t="s">
        <v>1211</v>
      </c>
      <c r="D4750" s="245" t="s">
        <v>5361</v>
      </c>
      <c r="E4750" s="242" t="s">
        <v>212</v>
      </c>
      <c r="F4750" s="242" t="s">
        <v>212</v>
      </c>
      <c r="G4750" s="246" t="s">
        <v>484</v>
      </c>
    </row>
    <row r="4751" spans="2:7" ht="17.100000000000001" customHeight="1">
      <c r="B4751" s="240">
        <v>42731</v>
      </c>
      <c r="C4751" s="245" t="s">
        <v>5362</v>
      </c>
      <c r="D4751" s="245" t="s">
        <v>5355</v>
      </c>
      <c r="E4751" s="242" t="s">
        <v>212</v>
      </c>
      <c r="F4751" s="242" t="s">
        <v>212</v>
      </c>
      <c r="G4751" s="246" t="s">
        <v>484</v>
      </c>
    </row>
    <row r="4752" spans="2:7" ht="17.100000000000001" customHeight="1">
      <c r="B4752" s="240">
        <v>42731</v>
      </c>
      <c r="C4752" s="245" t="s">
        <v>5363</v>
      </c>
      <c r="D4752" s="245" t="s">
        <v>5357</v>
      </c>
      <c r="E4752" s="242" t="s">
        <v>212</v>
      </c>
      <c r="F4752" s="242" t="s">
        <v>212</v>
      </c>
      <c r="G4752" s="246" t="s">
        <v>484</v>
      </c>
    </row>
    <row r="4753" spans="2:7" ht="17.100000000000001" customHeight="1">
      <c r="B4753" s="240">
        <v>42731</v>
      </c>
      <c r="C4753" s="245" t="s">
        <v>5364</v>
      </c>
      <c r="D4753" s="245" t="s">
        <v>5357</v>
      </c>
      <c r="E4753" s="242" t="s">
        <v>212</v>
      </c>
      <c r="F4753" s="242" t="s">
        <v>212</v>
      </c>
      <c r="G4753" s="246" t="s">
        <v>484</v>
      </c>
    </row>
    <row r="4754" spans="2:7" ht="17.100000000000001" customHeight="1">
      <c r="B4754" s="240">
        <v>42731</v>
      </c>
      <c r="C4754" s="245" t="s">
        <v>5365</v>
      </c>
      <c r="D4754" s="245" t="s">
        <v>5361</v>
      </c>
      <c r="E4754" s="242" t="s">
        <v>212</v>
      </c>
      <c r="F4754" s="242" t="s">
        <v>212</v>
      </c>
      <c r="G4754" s="246" t="s">
        <v>484</v>
      </c>
    </row>
    <row r="4755" spans="2:7" ht="17.100000000000001" customHeight="1">
      <c r="B4755" s="240">
        <v>42731</v>
      </c>
      <c r="C4755" s="245" t="s">
        <v>5366</v>
      </c>
      <c r="D4755" s="245" t="s">
        <v>5361</v>
      </c>
      <c r="E4755" s="242" t="s">
        <v>212</v>
      </c>
      <c r="F4755" s="242" t="s">
        <v>212</v>
      </c>
      <c r="G4755" s="246" t="s">
        <v>484</v>
      </c>
    </row>
    <row r="4756" spans="2:7" ht="17.100000000000001" customHeight="1">
      <c r="B4756" s="240">
        <v>42731</v>
      </c>
      <c r="C4756" s="245" t="s">
        <v>5367</v>
      </c>
      <c r="D4756" s="245" t="s">
        <v>5361</v>
      </c>
      <c r="E4756" s="242" t="s">
        <v>212</v>
      </c>
      <c r="F4756" s="242" t="s">
        <v>212</v>
      </c>
      <c r="G4756" s="246" t="s">
        <v>484</v>
      </c>
    </row>
    <row r="4757" spans="2:7" ht="17.100000000000001" customHeight="1">
      <c r="B4757" s="240">
        <v>42731</v>
      </c>
      <c r="C4757" s="245" t="s">
        <v>5368</v>
      </c>
      <c r="D4757" s="245" t="s">
        <v>5355</v>
      </c>
      <c r="E4757" s="242" t="s">
        <v>212</v>
      </c>
      <c r="F4757" s="242" t="s">
        <v>212</v>
      </c>
      <c r="G4757" s="246" t="s">
        <v>484</v>
      </c>
    </row>
    <row r="4758" spans="2:7" ht="17.100000000000001" customHeight="1">
      <c r="B4758" s="240">
        <v>42731</v>
      </c>
      <c r="C4758" s="245" t="s">
        <v>5369</v>
      </c>
      <c r="D4758" s="245" t="s">
        <v>5355</v>
      </c>
      <c r="E4758" s="242" t="s">
        <v>212</v>
      </c>
      <c r="F4758" s="242" t="s">
        <v>212</v>
      </c>
      <c r="G4758" s="246" t="s">
        <v>484</v>
      </c>
    </row>
    <row r="4759" spans="2:7" ht="17.100000000000001" customHeight="1">
      <c r="B4759" s="240">
        <v>42731</v>
      </c>
      <c r="C4759" s="245" t="s">
        <v>5370</v>
      </c>
      <c r="D4759" s="245" t="s">
        <v>5355</v>
      </c>
      <c r="E4759" s="242" t="s">
        <v>212</v>
      </c>
      <c r="F4759" s="242" t="s">
        <v>212</v>
      </c>
      <c r="G4759" s="246" t="s">
        <v>484</v>
      </c>
    </row>
    <row r="4760" spans="2:7" ht="17.100000000000001" customHeight="1">
      <c r="B4760" s="240">
        <v>42731</v>
      </c>
      <c r="C4760" s="245" t="s">
        <v>5371</v>
      </c>
      <c r="D4760" s="245" t="s">
        <v>5355</v>
      </c>
      <c r="E4760" s="242" t="s">
        <v>212</v>
      </c>
      <c r="F4760" s="242" t="s">
        <v>212</v>
      </c>
      <c r="G4760" s="246" t="s">
        <v>484</v>
      </c>
    </row>
    <row r="4761" spans="2:7" ht="17.100000000000001" customHeight="1">
      <c r="B4761" s="240">
        <v>42731</v>
      </c>
      <c r="C4761" s="245" t="s">
        <v>5372</v>
      </c>
      <c r="D4761" s="245" t="s">
        <v>5355</v>
      </c>
      <c r="E4761" s="242" t="s">
        <v>212</v>
      </c>
      <c r="F4761" s="242" t="s">
        <v>212</v>
      </c>
      <c r="G4761" s="246" t="s">
        <v>484</v>
      </c>
    </row>
    <row r="4762" spans="2:7" ht="17.100000000000001" customHeight="1">
      <c r="B4762" s="240">
        <v>42731</v>
      </c>
      <c r="C4762" s="245" t="s">
        <v>5373</v>
      </c>
      <c r="D4762" s="245" t="s">
        <v>5355</v>
      </c>
      <c r="E4762" s="242" t="s">
        <v>212</v>
      </c>
      <c r="F4762" s="242" t="s">
        <v>212</v>
      </c>
      <c r="G4762" s="246" t="s">
        <v>484</v>
      </c>
    </row>
    <row r="4763" spans="2:7" ht="17.100000000000001" customHeight="1">
      <c r="B4763" s="240">
        <v>42731</v>
      </c>
      <c r="C4763" s="245" t="s">
        <v>5374</v>
      </c>
      <c r="D4763" s="245" t="s">
        <v>5355</v>
      </c>
      <c r="E4763" s="242" t="s">
        <v>212</v>
      </c>
      <c r="F4763" s="242" t="s">
        <v>212</v>
      </c>
      <c r="G4763" s="246" t="s">
        <v>484</v>
      </c>
    </row>
    <row r="4764" spans="2:7" ht="17.100000000000001" customHeight="1">
      <c r="B4764" s="240">
        <v>42731</v>
      </c>
      <c r="C4764" s="245" t="s">
        <v>5375</v>
      </c>
      <c r="D4764" s="245" t="s">
        <v>5357</v>
      </c>
      <c r="E4764" s="242" t="s">
        <v>212</v>
      </c>
      <c r="F4764" s="242" t="s">
        <v>212</v>
      </c>
      <c r="G4764" s="246" t="s">
        <v>484</v>
      </c>
    </row>
    <row r="4765" spans="2:7" ht="17.100000000000001" customHeight="1">
      <c r="B4765" s="240">
        <v>42731</v>
      </c>
      <c r="C4765" s="245" t="s">
        <v>5376</v>
      </c>
      <c r="D4765" s="245" t="s">
        <v>5357</v>
      </c>
      <c r="E4765" s="242" t="s">
        <v>212</v>
      </c>
      <c r="F4765" s="242" t="s">
        <v>212</v>
      </c>
      <c r="G4765" s="246" t="s">
        <v>484</v>
      </c>
    </row>
    <row r="4766" spans="2:7" ht="17.100000000000001" customHeight="1">
      <c r="B4766" s="240">
        <v>42731</v>
      </c>
      <c r="C4766" s="245" t="s">
        <v>5377</v>
      </c>
      <c r="D4766" s="245" t="s">
        <v>5355</v>
      </c>
      <c r="E4766" s="242" t="s">
        <v>212</v>
      </c>
      <c r="F4766" s="242" t="s">
        <v>212</v>
      </c>
      <c r="G4766" s="246" t="s">
        <v>484</v>
      </c>
    </row>
    <row r="4767" spans="2:7" ht="17.100000000000001" customHeight="1">
      <c r="B4767" s="240">
        <v>42731</v>
      </c>
      <c r="C4767" s="245" t="s">
        <v>5378</v>
      </c>
      <c r="D4767" s="245" t="s">
        <v>5357</v>
      </c>
      <c r="E4767" s="242" t="s">
        <v>212</v>
      </c>
      <c r="F4767" s="242" t="s">
        <v>212</v>
      </c>
      <c r="G4767" s="246" t="s">
        <v>484</v>
      </c>
    </row>
    <row r="4768" spans="2:7" ht="17.100000000000001" customHeight="1">
      <c r="B4768" s="240">
        <v>42731</v>
      </c>
      <c r="C4768" s="245" t="s">
        <v>5379</v>
      </c>
      <c r="D4768" s="245" t="s">
        <v>5357</v>
      </c>
      <c r="E4768" s="242" t="s">
        <v>212</v>
      </c>
      <c r="F4768" s="242" t="s">
        <v>212</v>
      </c>
      <c r="G4768" s="246" t="s">
        <v>484</v>
      </c>
    </row>
    <row r="4769" spans="2:7" ht="17.100000000000001" customHeight="1">
      <c r="B4769" s="240">
        <v>42731</v>
      </c>
      <c r="C4769" s="245" t="s">
        <v>5380</v>
      </c>
      <c r="D4769" s="245" t="s">
        <v>5357</v>
      </c>
      <c r="E4769" s="242" t="s">
        <v>212</v>
      </c>
      <c r="F4769" s="242" t="s">
        <v>212</v>
      </c>
      <c r="G4769" s="246" t="s">
        <v>484</v>
      </c>
    </row>
    <row r="4770" spans="2:7" ht="17.100000000000001" customHeight="1">
      <c r="B4770" s="240">
        <v>42731</v>
      </c>
      <c r="C4770" s="245" t="s">
        <v>5381</v>
      </c>
      <c r="D4770" s="245" t="s">
        <v>5382</v>
      </c>
      <c r="E4770" s="242" t="s">
        <v>212</v>
      </c>
      <c r="F4770" s="242" t="s">
        <v>212</v>
      </c>
      <c r="G4770" s="246" t="s">
        <v>397</v>
      </c>
    </row>
    <row r="4771" spans="2:7" ht="17.100000000000001" customHeight="1">
      <c r="B4771" s="240">
        <v>42731</v>
      </c>
      <c r="C4771" s="245" t="s">
        <v>5383</v>
      </c>
      <c r="D4771" s="245" t="s">
        <v>5382</v>
      </c>
      <c r="E4771" s="242" t="s">
        <v>212</v>
      </c>
      <c r="F4771" s="242" t="s">
        <v>212</v>
      </c>
      <c r="G4771" s="246" t="s">
        <v>397</v>
      </c>
    </row>
    <row r="4772" spans="2:7" ht="17.100000000000001" customHeight="1">
      <c r="B4772" s="240">
        <v>42731</v>
      </c>
      <c r="C4772" s="245" t="s">
        <v>5384</v>
      </c>
      <c r="D4772" s="245" t="s">
        <v>5382</v>
      </c>
      <c r="E4772" s="242" t="s">
        <v>212</v>
      </c>
      <c r="F4772" s="242"/>
      <c r="G4772" s="246" t="s">
        <v>397</v>
      </c>
    </row>
    <row r="4773" spans="2:7" ht="17.100000000000001" customHeight="1">
      <c r="B4773" s="240">
        <v>42731</v>
      </c>
      <c r="C4773" s="245" t="s">
        <v>5385</v>
      </c>
      <c r="D4773" s="245" t="s">
        <v>5382</v>
      </c>
      <c r="E4773" s="242" t="s">
        <v>212</v>
      </c>
      <c r="F4773" s="242" t="s">
        <v>212</v>
      </c>
      <c r="G4773" s="246" t="s">
        <v>397</v>
      </c>
    </row>
    <row r="4774" spans="2:7" ht="17.100000000000001" customHeight="1">
      <c r="B4774" s="240">
        <v>42731</v>
      </c>
      <c r="C4774" s="245" t="s">
        <v>5386</v>
      </c>
      <c r="D4774" s="245" t="s">
        <v>5382</v>
      </c>
      <c r="E4774" s="242" t="s">
        <v>212</v>
      </c>
      <c r="F4774" s="242" t="s">
        <v>212</v>
      </c>
      <c r="G4774" s="246" t="s">
        <v>397</v>
      </c>
    </row>
    <row r="4775" spans="2:7" ht="17.100000000000001" customHeight="1">
      <c r="B4775" s="240">
        <v>42731</v>
      </c>
      <c r="C4775" s="245" t="s">
        <v>5387</v>
      </c>
      <c r="D4775" s="245" t="s">
        <v>5382</v>
      </c>
      <c r="E4775" s="242" t="s">
        <v>212</v>
      </c>
      <c r="F4775" s="242" t="s">
        <v>212</v>
      </c>
      <c r="G4775" s="246" t="s">
        <v>397</v>
      </c>
    </row>
    <row r="4776" spans="2:7" ht="17.100000000000001" customHeight="1">
      <c r="B4776" s="240">
        <v>42731</v>
      </c>
      <c r="C4776" s="245" t="s">
        <v>5388</v>
      </c>
      <c r="D4776" s="245" t="s">
        <v>5382</v>
      </c>
      <c r="E4776" s="242" t="s">
        <v>212</v>
      </c>
      <c r="F4776" s="242" t="s">
        <v>212</v>
      </c>
      <c r="G4776" s="246" t="s">
        <v>397</v>
      </c>
    </row>
    <row r="4777" spans="2:7" ht="17.100000000000001" customHeight="1">
      <c r="B4777" s="240">
        <v>42731</v>
      </c>
      <c r="C4777" s="245" t="s">
        <v>5389</v>
      </c>
      <c r="D4777" s="245" t="s">
        <v>5382</v>
      </c>
      <c r="E4777" s="242" t="s">
        <v>212</v>
      </c>
      <c r="F4777" s="242" t="s">
        <v>212</v>
      </c>
      <c r="G4777" s="246" t="s">
        <v>397</v>
      </c>
    </row>
    <row r="4778" spans="2:7" ht="17.100000000000001" customHeight="1">
      <c r="B4778" s="240">
        <v>42731</v>
      </c>
      <c r="C4778" s="245" t="s">
        <v>5390</v>
      </c>
      <c r="D4778" s="245" t="s">
        <v>5391</v>
      </c>
      <c r="E4778" s="242" t="s">
        <v>212</v>
      </c>
      <c r="F4778" s="242" t="s">
        <v>212</v>
      </c>
      <c r="G4778" s="246" t="s">
        <v>484</v>
      </c>
    </row>
    <row r="4779" spans="2:7" ht="17.100000000000001" customHeight="1">
      <c r="B4779" s="240">
        <v>42731</v>
      </c>
      <c r="C4779" s="245" t="s">
        <v>5392</v>
      </c>
      <c r="D4779" s="245" t="s">
        <v>5391</v>
      </c>
      <c r="E4779" s="242" t="s">
        <v>212</v>
      </c>
      <c r="F4779" s="242" t="s">
        <v>212</v>
      </c>
      <c r="G4779" s="246" t="s">
        <v>484</v>
      </c>
    </row>
    <row r="4780" spans="2:7" ht="17.100000000000001" customHeight="1">
      <c r="B4780" s="240">
        <v>42731</v>
      </c>
      <c r="C4780" s="245" t="s">
        <v>5393</v>
      </c>
      <c r="D4780" s="245" t="s">
        <v>5391</v>
      </c>
      <c r="E4780" s="242" t="s">
        <v>212</v>
      </c>
      <c r="F4780" s="242" t="s">
        <v>212</v>
      </c>
      <c r="G4780" s="246" t="s">
        <v>484</v>
      </c>
    </row>
    <row r="4781" spans="2:7" ht="17.100000000000001" customHeight="1">
      <c r="B4781" s="240">
        <v>42731</v>
      </c>
      <c r="C4781" s="245" t="s">
        <v>5394</v>
      </c>
      <c r="D4781" s="245" t="s">
        <v>5382</v>
      </c>
      <c r="E4781" s="242" t="s">
        <v>212</v>
      </c>
      <c r="F4781" s="242" t="s">
        <v>212</v>
      </c>
      <c r="G4781" s="246" t="s">
        <v>484</v>
      </c>
    </row>
    <row r="4782" spans="2:7" ht="17.100000000000001" customHeight="1">
      <c r="B4782" s="240">
        <v>42731</v>
      </c>
      <c r="C4782" s="245" t="s">
        <v>5395</v>
      </c>
      <c r="D4782" s="245" t="s">
        <v>5382</v>
      </c>
      <c r="E4782" s="242" t="s">
        <v>212</v>
      </c>
      <c r="F4782" s="242" t="s">
        <v>212</v>
      </c>
      <c r="G4782" s="246" t="s">
        <v>484</v>
      </c>
    </row>
    <row r="4783" spans="2:7" ht="17.100000000000001" customHeight="1">
      <c r="B4783" s="240">
        <v>42731</v>
      </c>
      <c r="C4783" s="245" t="s">
        <v>5396</v>
      </c>
      <c r="D4783" s="245" t="s">
        <v>5382</v>
      </c>
      <c r="E4783" s="242" t="s">
        <v>212</v>
      </c>
      <c r="F4783" s="242" t="s">
        <v>212</v>
      </c>
      <c r="G4783" s="246" t="s">
        <v>484</v>
      </c>
    </row>
    <row r="4784" spans="2:7" ht="17.100000000000001" customHeight="1">
      <c r="B4784" s="240">
        <v>42731</v>
      </c>
      <c r="C4784" s="245" t="s">
        <v>5397</v>
      </c>
      <c r="D4784" s="245" t="s">
        <v>5382</v>
      </c>
      <c r="E4784" s="242" t="s">
        <v>212</v>
      </c>
      <c r="F4784" s="242" t="s">
        <v>212</v>
      </c>
      <c r="G4784" s="246" t="s">
        <v>484</v>
      </c>
    </row>
    <row r="4785" spans="2:7" ht="17.100000000000001" customHeight="1">
      <c r="B4785" s="240">
        <v>42731</v>
      </c>
      <c r="C4785" s="245" t="s">
        <v>5398</v>
      </c>
      <c r="D4785" s="245" t="s">
        <v>5382</v>
      </c>
      <c r="E4785" s="242" t="s">
        <v>212</v>
      </c>
      <c r="F4785" s="242" t="s">
        <v>212</v>
      </c>
      <c r="G4785" s="246" t="s">
        <v>484</v>
      </c>
    </row>
    <row r="4786" spans="2:7" ht="17.100000000000001" customHeight="1">
      <c r="B4786" s="240">
        <v>42731</v>
      </c>
      <c r="C4786" s="245" t="s">
        <v>5399</v>
      </c>
      <c r="D4786" s="245" t="s">
        <v>5382</v>
      </c>
      <c r="E4786" s="242" t="s">
        <v>212</v>
      </c>
      <c r="F4786" s="242" t="s">
        <v>212</v>
      </c>
      <c r="G4786" s="246" t="s">
        <v>484</v>
      </c>
    </row>
    <row r="4787" spans="2:7" ht="17.100000000000001" customHeight="1">
      <c r="B4787" s="240">
        <v>42731</v>
      </c>
      <c r="C4787" s="245" t="s">
        <v>5400</v>
      </c>
      <c r="D4787" s="245" t="s">
        <v>5382</v>
      </c>
      <c r="E4787" s="242" t="s">
        <v>212</v>
      </c>
      <c r="F4787" s="242" t="s">
        <v>212</v>
      </c>
      <c r="G4787" s="246" t="s">
        <v>484</v>
      </c>
    </row>
    <row r="4788" spans="2:7" ht="17.100000000000001" customHeight="1">
      <c r="B4788" s="240">
        <v>42731</v>
      </c>
      <c r="C4788" s="245" t="s">
        <v>5401</v>
      </c>
      <c r="D4788" s="245" t="s">
        <v>5382</v>
      </c>
      <c r="E4788" s="242" t="s">
        <v>212</v>
      </c>
      <c r="F4788" s="242" t="s">
        <v>212</v>
      </c>
      <c r="G4788" s="246" t="s">
        <v>484</v>
      </c>
    </row>
    <row r="4789" spans="2:7" ht="17.100000000000001" customHeight="1">
      <c r="B4789" s="240">
        <v>42731</v>
      </c>
      <c r="C4789" s="245" t="s">
        <v>5402</v>
      </c>
      <c r="D4789" s="245" t="s">
        <v>5382</v>
      </c>
      <c r="E4789" s="242" t="s">
        <v>212</v>
      </c>
      <c r="F4789" s="242" t="s">
        <v>212</v>
      </c>
      <c r="G4789" s="246" t="s">
        <v>484</v>
      </c>
    </row>
    <row r="4790" spans="2:7" ht="17.100000000000001" customHeight="1">
      <c r="B4790" s="240">
        <v>42731</v>
      </c>
      <c r="C4790" s="245" t="s">
        <v>5403</v>
      </c>
      <c r="D4790" s="245" t="s">
        <v>5382</v>
      </c>
      <c r="E4790" s="242" t="s">
        <v>212</v>
      </c>
      <c r="F4790" s="242" t="s">
        <v>212</v>
      </c>
      <c r="G4790" s="246" t="s">
        <v>484</v>
      </c>
    </row>
    <row r="4791" spans="2:7" ht="17.100000000000001" customHeight="1">
      <c r="B4791" s="240">
        <v>42731</v>
      </c>
      <c r="C4791" s="245" t="s">
        <v>5404</v>
      </c>
      <c r="D4791" s="245" t="s">
        <v>5382</v>
      </c>
      <c r="E4791" s="242" t="s">
        <v>212</v>
      </c>
      <c r="F4791" s="242" t="s">
        <v>212</v>
      </c>
      <c r="G4791" s="246" t="s">
        <v>484</v>
      </c>
    </row>
    <row r="4792" spans="2:7" ht="17.100000000000001" customHeight="1">
      <c r="B4792" s="240">
        <v>42731</v>
      </c>
      <c r="C4792" s="245" t="s">
        <v>5405</v>
      </c>
      <c r="D4792" s="245" t="s">
        <v>5382</v>
      </c>
      <c r="E4792" s="242" t="s">
        <v>212</v>
      </c>
      <c r="F4792" s="242" t="s">
        <v>212</v>
      </c>
      <c r="G4792" s="246" t="s">
        <v>484</v>
      </c>
    </row>
    <row r="4793" spans="2:7" ht="17.100000000000001" customHeight="1">
      <c r="B4793" s="240">
        <v>42731</v>
      </c>
      <c r="C4793" s="245" t="s">
        <v>5406</v>
      </c>
      <c r="D4793" s="245" t="s">
        <v>5391</v>
      </c>
      <c r="E4793" s="242" t="s">
        <v>212</v>
      </c>
      <c r="F4793" s="242" t="s">
        <v>212</v>
      </c>
      <c r="G4793" s="246" t="s">
        <v>484</v>
      </c>
    </row>
    <row r="4794" spans="2:7" ht="17.100000000000001" customHeight="1">
      <c r="B4794" s="240">
        <v>42731</v>
      </c>
      <c r="C4794" s="245" t="s">
        <v>5407</v>
      </c>
      <c r="D4794" s="245" t="s">
        <v>5382</v>
      </c>
      <c r="E4794" s="242" t="s">
        <v>212</v>
      </c>
      <c r="F4794" s="242" t="s">
        <v>212</v>
      </c>
      <c r="G4794" s="246" t="s">
        <v>484</v>
      </c>
    </row>
    <row r="4795" spans="2:7" ht="17.100000000000001" customHeight="1">
      <c r="B4795" s="240">
        <v>42731</v>
      </c>
      <c r="C4795" s="245" t="s">
        <v>5408</v>
      </c>
      <c r="D4795" s="245" t="s">
        <v>5382</v>
      </c>
      <c r="E4795" s="242" t="s">
        <v>212</v>
      </c>
      <c r="F4795" s="242" t="s">
        <v>212</v>
      </c>
      <c r="G4795" s="246" t="s">
        <v>484</v>
      </c>
    </row>
    <row r="4796" spans="2:7" ht="17.100000000000001" customHeight="1">
      <c r="B4796" s="240">
        <v>42731</v>
      </c>
      <c r="C4796" s="245" t="s">
        <v>5409</v>
      </c>
      <c r="D4796" s="245" t="s">
        <v>5382</v>
      </c>
      <c r="E4796" s="242" t="s">
        <v>212</v>
      </c>
      <c r="F4796" s="242" t="s">
        <v>212</v>
      </c>
      <c r="G4796" s="246" t="s">
        <v>484</v>
      </c>
    </row>
    <row r="4797" spans="2:7" ht="17.100000000000001" customHeight="1">
      <c r="B4797" s="240">
        <v>42731</v>
      </c>
      <c r="C4797" s="245" t="s">
        <v>5410</v>
      </c>
      <c r="D4797" s="245" t="s">
        <v>5382</v>
      </c>
      <c r="E4797" s="242" t="s">
        <v>212</v>
      </c>
      <c r="F4797" s="242" t="s">
        <v>212</v>
      </c>
      <c r="G4797" s="246" t="s">
        <v>484</v>
      </c>
    </row>
    <row r="4798" spans="2:7" ht="17.100000000000001" customHeight="1">
      <c r="B4798" s="240">
        <v>42731</v>
      </c>
      <c r="C4798" s="245" t="s">
        <v>5411</v>
      </c>
      <c r="D4798" s="245" t="s">
        <v>5382</v>
      </c>
      <c r="E4798" s="242" t="s">
        <v>212</v>
      </c>
      <c r="F4798" s="242" t="s">
        <v>212</v>
      </c>
      <c r="G4798" s="246" t="s">
        <v>484</v>
      </c>
    </row>
    <row r="4799" spans="2:7" ht="17.100000000000001" customHeight="1">
      <c r="B4799" s="240">
        <v>42731</v>
      </c>
      <c r="C4799" s="245" t="s">
        <v>5412</v>
      </c>
      <c r="D4799" s="245" t="s">
        <v>5382</v>
      </c>
      <c r="E4799" s="242" t="s">
        <v>212</v>
      </c>
      <c r="F4799" s="242" t="s">
        <v>212</v>
      </c>
      <c r="G4799" s="246" t="s">
        <v>484</v>
      </c>
    </row>
    <row r="4800" spans="2:7" ht="17.100000000000001" customHeight="1">
      <c r="B4800" s="240">
        <v>42731</v>
      </c>
      <c r="C4800" s="245" t="s">
        <v>5413</v>
      </c>
      <c r="D4800" s="245" t="s">
        <v>5382</v>
      </c>
      <c r="E4800" s="242" t="s">
        <v>212</v>
      </c>
      <c r="F4800" s="242" t="s">
        <v>212</v>
      </c>
      <c r="G4800" s="246" t="s">
        <v>484</v>
      </c>
    </row>
    <row r="4801" spans="2:7" ht="17.100000000000001" customHeight="1">
      <c r="B4801" s="240">
        <v>42731</v>
      </c>
      <c r="C4801" s="245" t="s">
        <v>5414</v>
      </c>
      <c r="D4801" s="245" t="s">
        <v>5382</v>
      </c>
      <c r="E4801" s="242" t="s">
        <v>212</v>
      </c>
      <c r="F4801" s="242" t="s">
        <v>212</v>
      </c>
      <c r="G4801" s="246" t="s">
        <v>484</v>
      </c>
    </row>
    <row r="4802" spans="2:7" ht="17.100000000000001" customHeight="1">
      <c r="B4802" s="240">
        <v>42731</v>
      </c>
      <c r="C4802" s="245" t="s">
        <v>5415</v>
      </c>
      <c r="D4802" s="245" t="s">
        <v>5382</v>
      </c>
      <c r="E4802" s="242" t="s">
        <v>212</v>
      </c>
      <c r="F4802" s="242" t="s">
        <v>212</v>
      </c>
      <c r="G4802" s="246" t="s">
        <v>484</v>
      </c>
    </row>
    <row r="4803" spans="2:7" ht="17.100000000000001" customHeight="1">
      <c r="B4803" s="240">
        <v>42731</v>
      </c>
      <c r="C4803" s="245" t="s">
        <v>5416</v>
      </c>
      <c r="D4803" s="245" t="s">
        <v>5382</v>
      </c>
      <c r="E4803" s="242" t="s">
        <v>212</v>
      </c>
      <c r="F4803" s="242" t="s">
        <v>212</v>
      </c>
      <c r="G4803" s="246" t="s">
        <v>484</v>
      </c>
    </row>
    <row r="4804" spans="2:7" ht="17.100000000000001" customHeight="1">
      <c r="B4804" s="240">
        <v>42731</v>
      </c>
      <c r="C4804" s="245" t="s">
        <v>5417</v>
      </c>
      <c r="D4804" s="245" t="s">
        <v>5382</v>
      </c>
      <c r="E4804" s="242" t="s">
        <v>212</v>
      </c>
      <c r="F4804" s="242" t="s">
        <v>212</v>
      </c>
      <c r="G4804" s="246" t="s">
        <v>484</v>
      </c>
    </row>
    <row r="4805" spans="2:7" ht="17.100000000000001" customHeight="1">
      <c r="B4805" s="240">
        <v>42731</v>
      </c>
      <c r="C4805" s="245" t="s">
        <v>5418</v>
      </c>
      <c r="D4805" s="245" t="s">
        <v>5382</v>
      </c>
      <c r="E4805" s="242" t="s">
        <v>212</v>
      </c>
      <c r="F4805" s="242" t="s">
        <v>212</v>
      </c>
      <c r="G4805" s="246" t="s">
        <v>484</v>
      </c>
    </row>
    <row r="4806" spans="2:7" ht="17.100000000000001" customHeight="1">
      <c r="B4806" s="240">
        <v>42731</v>
      </c>
      <c r="C4806" s="245" t="s">
        <v>5419</v>
      </c>
      <c r="D4806" s="245" t="s">
        <v>5382</v>
      </c>
      <c r="E4806" s="242" t="s">
        <v>212</v>
      </c>
      <c r="F4806" s="242" t="s">
        <v>212</v>
      </c>
      <c r="G4806" s="246" t="s">
        <v>484</v>
      </c>
    </row>
    <row r="4807" spans="2:7" ht="17.100000000000001" customHeight="1">
      <c r="B4807" s="240">
        <v>42731</v>
      </c>
      <c r="C4807" s="245" t="s">
        <v>5420</v>
      </c>
      <c r="D4807" s="245" t="s">
        <v>5382</v>
      </c>
      <c r="E4807" s="242" t="s">
        <v>212</v>
      </c>
      <c r="F4807" s="242" t="s">
        <v>212</v>
      </c>
      <c r="G4807" s="246" t="s">
        <v>484</v>
      </c>
    </row>
    <row r="4808" spans="2:7" ht="17.100000000000001" customHeight="1">
      <c r="B4808" s="240">
        <v>42731</v>
      </c>
      <c r="C4808" s="245" t="s">
        <v>5421</v>
      </c>
      <c r="D4808" s="245" t="s">
        <v>5382</v>
      </c>
      <c r="E4808" s="242" t="s">
        <v>212</v>
      </c>
      <c r="F4808" s="242" t="s">
        <v>212</v>
      </c>
      <c r="G4808" s="246" t="s">
        <v>484</v>
      </c>
    </row>
    <row r="4809" spans="2:7" ht="17.100000000000001" customHeight="1">
      <c r="B4809" s="240">
        <v>42731</v>
      </c>
      <c r="C4809" s="245" t="s">
        <v>5422</v>
      </c>
      <c r="D4809" s="245" t="s">
        <v>5382</v>
      </c>
      <c r="E4809" s="242" t="s">
        <v>212</v>
      </c>
      <c r="F4809" s="242" t="s">
        <v>212</v>
      </c>
      <c r="G4809" s="246" t="s">
        <v>484</v>
      </c>
    </row>
    <row r="4810" spans="2:7" ht="17.100000000000001" customHeight="1">
      <c r="B4810" s="240">
        <v>42731</v>
      </c>
      <c r="C4810" s="245" t="s">
        <v>5423</v>
      </c>
      <c r="D4810" s="245" t="s">
        <v>5424</v>
      </c>
      <c r="E4810" s="242" t="s">
        <v>212</v>
      </c>
      <c r="F4810" s="242" t="s">
        <v>212</v>
      </c>
      <c r="G4810" s="246" t="s">
        <v>484</v>
      </c>
    </row>
    <row r="4811" spans="2:7" ht="17.100000000000001" customHeight="1">
      <c r="B4811" s="240">
        <v>42731</v>
      </c>
      <c r="C4811" s="245" t="s">
        <v>5425</v>
      </c>
      <c r="D4811" s="245" t="s">
        <v>5382</v>
      </c>
      <c r="E4811" s="242" t="s">
        <v>212</v>
      </c>
      <c r="F4811" s="242" t="s">
        <v>212</v>
      </c>
      <c r="G4811" s="246" t="s">
        <v>484</v>
      </c>
    </row>
    <row r="4812" spans="2:7" ht="17.100000000000001" customHeight="1">
      <c r="B4812" s="240">
        <v>42731</v>
      </c>
      <c r="C4812" s="245" t="s">
        <v>5426</v>
      </c>
      <c r="D4812" s="245" t="s">
        <v>5427</v>
      </c>
      <c r="E4812" s="242" t="s">
        <v>212</v>
      </c>
      <c r="F4812" s="242" t="s">
        <v>212</v>
      </c>
      <c r="G4812" s="246" t="s">
        <v>484</v>
      </c>
    </row>
    <row r="4813" spans="2:7" ht="17.100000000000001" customHeight="1">
      <c r="B4813" s="240">
        <v>42731</v>
      </c>
      <c r="C4813" s="245" t="s">
        <v>5428</v>
      </c>
      <c r="D4813" s="245" t="s">
        <v>5427</v>
      </c>
      <c r="E4813" s="242" t="s">
        <v>212</v>
      </c>
      <c r="F4813" s="242" t="s">
        <v>212</v>
      </c>
      <c r="G4813" s="246" t="s">
        <v>484</v>
      </c>
    </row>
    <row r="4814" spans="2:7" ht="17.100000000000001" customHeight="1">
      <c r="B4814" s="240">
        <v>42731</v>
      </c>
      <c r="C4814" s="245" t="s">
        <v>5429</v>
      </c>
      <c r="D4814" s="245" t="s">
        <v>5427</v>
      </c>
      <c r="E4814" s="242" t="s">
        <v>212</v>
      </c>
      <c r="F4814" s="242" t="s">
        <v>212</v>
      </c>
      <c r="G4814" s="246" t="s">
        <v>484</v>
      </c>
    </row>
    <row r="4815" spans="2:7" ht="17.100000000000001" customHeight="1">
      <c r="B4815" s="240">
        <v>42731</v>
      </c>
      <c r="C4815" s="245" t="s">
        <v>5430</v>
      </c>
      <c r="D4815" s="245" t="s">
        <v>5431</v>
      </c>
      <c r="E4815" s="242" t="s">
        <v>212</v>
      </c>
      <c r="F4815" s="242" t="s">
        <v>212</v>
      </c>
      <c r="G4815" s="246" t="s">
        <v>484</v>
      </c>
    </row>
    <row r="4816" spans="2:7" ht="17.100000000000001" customHeight="1">
      <c r="B4816" s="240">
        <v>42731</v>
      </c>
      <c r="C4816" s="245" t="s">
        <v>5432</v>
      </c>
      <c r="D4816" s="245" t="s">
        <v>5431</v>
      </c>
      <c r="E4816" s="242" t="s">
        <v>212</v>
      </c>
      <c r="F4816" s="242" t="s">
        <v>212</v>
      </c>
      <c r="G4816" s="246" t="s">
        <v>484</v>
      </c>
    </row>
    <row r="4817" spans="2:7" ht="17.100000000000001" customHeight="1">
      <c r="B4817" s="240">
        <v>42731</v>
      </c>
      <c r="C4817" s="245" t="s">
        <v>5433</v>
      </c>
      <c r="D4817" s="245" t="s">
        <v>5431</v>
      </c>
      <c r="E4817" s="242" t="s">
        <v>212</v>
      </c>
      <c r="F4817" s="242" t="s">
        <v>212</v>
      </c>
      <c r="G4817" s="246" t="s">
        <v>484</v>
      </c>
    </row>
    <row r="4818" spans="2:7" ht="17.100000000000001" customHeight="1">
      <c r="B4818" s="240">
        <v>42731</v>
      </c>
      <c r="C4818" s="245" t="s">
        <v>5434</v>
      </c>
      <c r="D4818" s="245" t="s">
        <v>5431</v>
      </c>
      <c r="E4818" s="242" t="s">
        <v>212</v>
      </c>
      <c r="F4818" s="242" t="s">
        <v>212</v>
      </c>
      <c r="G4818" s="246" t="s">
        <v>484</v>
      </c>
    </row>
    <row r="4819" spans="2:7" ht="17.100000000000001" customHeight="1">
      <c r="B4819" s="240">
        <v>42731</v>
      </c>
      <c r="C4819" s="245" t="s">
        <v>5435</v>
      </c>
      <c r="D4819" s="245" t="s">
        <v>5431</v>
      </c>
      <c r="E4819" s="242" t="s">
        <v>212</v>
      </c>
      <c r="F4819" s="242" t="s">
        <v>212</v>
      </c>
      <c r="G4819" s="246" t="s">
        <v>484</v>
      </c>
    </row>
    <row r="4820" spans="2:7" ht="17.100000000000001" customHeight="1">
      <c r="B4820" s="240">
        <v>42731</v>
      </c>
      <c r="C4820" s="245" t="s">
        <v>5436</v>
      </c>
      <c r="D4820" s="245" t="s">
        <v>5431</v>
      </c>
      <c r="E4820" s="242" t="s">
        <v>212</v>
      </c>
      <c r="F4820" s="242" t="s">
        <v>212</v>
      </c>
      <c r="G4820" s="246" t="s">
        <v>484</v>
      </c>
    </row>
    <row r="4821" spans="2:7" ht="17.100000000000001" customHeight="1">
      <c r="B4821" s="240">
        <v>42731</v>
      </c>
      <c r="C4821" s="245" t="s">
        <v>5437</v>
      </c>
      <c r="D4821" s="245" t="s">
        <v>5431</v>
      </c>
      <c r="E4821" s="242" t="s">
        <v>212</v>
      </c>
      <c r="F4821" s="242" t="s">
        <v>212</v>
      </c>
      <c r="G4821" s="246" t="s">
        <v>484</v>
      </c>
    </row>
    <row r="4822" spans="2:7" ht="17.100000000000001" customHeight="1">
      <c r="B4822" s="240">
        <v>42731</v>
      </c>
      <c r="C4822" s="245" t="s">
        <v>5438</v>
      </c>
      <c r="D4822" s="245" t="s">
        <v>5382</v>
      </c>
      <c r="E4822" s="242" t="s">
        <v>212</v>
      </c>
      <c r="F4822" s="242" t="s">
        <v>212</v>
      </c>
      <c r="G4822" s="246" t="s">
        <v>484</v>
      </c>
    </row>
    <row r="4823" spans="2:7" ht="17.100000000000001" customHeight="1">
      <c r="B4823" s="240">
        <v>42731</v>
      </c>
      <c r="C4823" s="245" t="s">
        <v>5439</v>
      </c>
      <c r="D4823" s="245" t="s">
        <v>5382</v>
      </c>
      <c r="E4823" s="242" t="s">
        <v>212</v>
      </c>
      <c r="F4823" s="242" t="s">
        <v>212</v>
      </c>
      <c r="G4823" s="246" t="s">
        <v>484</v>
      </c>
    </row>
    <row r="4824" spans="2:7" ht="17.100000000000001" customHeight="1">
      <c r="B4824" s="240">
        <v>42731</v>
      </c>
      <c r="C4824" s="245" t="s">
        <v>5440</v>
      </c>
      <c r="D4824" s="245" t="s">
        <v>5382</v>
      </c>
      <c r="E4824" s="242" t="s">
        <v>212</v>
      </c>
      <c r="F4824" s="242" t="s">
        <v>212</v>
      </c>
      <c r="G4824" s="246" t="s">
        <v>484</v>
      </c>
    </row>
    <row r="4825" spans="2:7" ht="17.100000000000001" customHeight="1">
      <c r="B4825" s="240">
        <v>42731</v>
      </c>
      <c r="C4825" s="245" t="s">
        <v>5441</v>
      </c>
      <c r="D4825" s="245" t="s">
        <v>5382</v>
      </c>
      <c r="E4825" s="242" t="s">
        <v>212</v>
      </c>
      <c r="F4825" s="242" t="s">
        <v>212</v>
      </c>
      <c r="G4825" s="246" t="s">
        <v>484</v>
      </c>
    </row>
    <row r="4826" spans="2:7" ht="17.100000000000001" customHeight="1">
      <c r="B4826" s="240">
        <v>42731</v>
      </c>
      <c r="C4826" s="245" t="s">
        <v>4787</v>
      </c>
      <c r="D4826" s="245" t="s">
        <v>5442</v>
      </c>
      <c r="E4826" s="242" t="s">
        <v>212</v>
      </c>
      <c r="F4826" s="242"/>
      <c r="G4826" s="246" t="s">
        <v>4439</v>
      </c>
    </row>
    <row r="4827" spans="2:7" ht="17.100000000000001" customHeight="1">
      <c r="B4827" s="240">
        <v>42731</v>
      </c>
      <c r="C4827" s="245" t="s">
        <v>4397</v>
      </c>
      <c r="D4827" s="245" t="s">
        <v>5442</v>
      </c>
      <c r="E4827" s="242" t="s">
        <v>212</v>
      </c>
      <c r="F4827" s="242"/>
      <c r="G4827" s="246" t="s">
        <v>4439</v>
      </c>
    </row>
    <row r="4828" spans="2:7" ht="17.100000000000001" customHeight="1">
      <c r="B4828" s="240">
        <v>42731</v>
      </c>
      <c r="C4828" s="245" t="s">
        <v>5443</v>
      </c>
      <c r="D4828" s="245" t="s">
        <v>3467</v>
      </c>
      <c r="E4828" s="242" t="s">
        <v>212</v>
      </c>
      <c r="F4828" s="242"/>
      <c r="G4828" s="246" t="s">
        <v>4439</v>
      </c>
    </row>
    <row r="4829" spans="2:7" ht="17.100000000000001" customHeight="1">
      <c r="B4829" s="240">
        <v>42731</v>
      </c>
      <c r="C4829" s="245" t="s">
        <v>5444</v>
      </c>
      <c r="D4829" s="245" t="s">
        <v>3467</v>
      </c>
      <c r="E4829" s="242" t="s">
        <v>212</v>
      </c>
      <c r="F4829" s="242"/>
      <c r="G4829" s="246" t="s">
        <v>4439</v>
      </c>
    </row>
    <row r="4830" spans="2:7" ht="17.100000000000001" customHeight="1">
      <c r="B4830" s="240">
        <v>42731</v>
      </c>
      <c r="C4830" s="245" t="s">
        <v>5445</v>
      </c>
      <c r="D4830" s="245" t="s">
        <v>3467</v>
      </c>
      <c r="E4830" s="242" t="s">
        <v>212</v>
      </c>
      <c r="F4830" s="242"/>
      <c r="G4830" s="246" t="s">
        <v>4439</v>
      </c>
    </row>
    <row r="4831" spans="2:7" ht="17.100000000000001" customHeight="1">
      <c r="B4831" s="240">
        <v>42731</v>
      </c>
      <c r="C4831" s="245" t="s">
        <v>5446</v>
      </c>
      <c r="D4831" s="245" t="s">
        <v>3467</v>
      </c>
      <c r="E4831" s="242" t="s">
        <v>212</v>
      </c>
      <c r="F4831" s="242"/>
      <c r="G4831" s="246" t="s">
        <v>4439</v>
      </c>
    </row>
    <row r="4832" spans="2:7" ht="17.100000000000001" customHeight="1">
      <c r="B4832" s="240">
        <v>42731</v>
      </c>
      <c r="C4832" s="245" t="s">
        <v>5447</v>
      </c>
      <c r="D4832" s="245" t="s">
        <v>5442</v>
      </c>
      <c r="E4832" s="242" t="s">
        <v>212</v>
      </c>
      <c r="F4832" s="242"/>
      <c r="G4832" s="246" t="s">
        <v>4439</v>
      </c>
    </row>
    <row r="4833" spans="2:7" ht="17.100000000000001" customHeight="1">
      <c r="B4833" s="240">
        <v>42731</v>
      </c>
      <c r="C4833" s="245" t="s">
        <v>5448</v>
      </c>
      <c r="D4833" s="245" t="s">
        <v>5442</v>
      </c>
      <c r="E4833" s="242" t="s">
        <v>212</v>
      </c>
      <c r="F4833" s="242"/>
      <c r="G4833" s="246" t="s">
        <v>4439</v>
      </c>
    </row>
    <row r="4834" spans="2:7" ht="17.100000000000001" customHeight="1">
      <c r="B4834" s="240">
        <v>42731</v>
      </c>
      <c r="C4834" s="245" t="s">
        <v>4788</v>
      </c>
      <c r="D4834" s="245" t="s">
        <v>5442</v>
      </c>
      <c r="E4834" s="242" t="s">
        <v>212</v>
      </c>
      <c r="F4834" s="242"/>
      <c r="G4834" s="246" t="s">
        <v>4439</v>
      </c>
    </row>
    <row r="4835" spans="2:7" ht="17.100000000000001" customHeight="1">
      <c r="B4835" s="240">
        <v>42731</v>
      </c>
      <c r="C4835" s="245" t="s">
        <v>5449</v>
      </c>
      <c r="D4835" s="245" t="s">
        <v>5450</v>
      </c>
      <c r="E4835" s="242" t="s">
        <v>212</v>
      </c>
      <c r="F4835" s="242"/>
      <c r="G4835" s="246" t="s">
        <v>4439</v>
      </c>
    </row>
    <row r="4836" spans="2:7" ht="17.100000000000001" customHeight="1">
      <c r="B4836" s="240">
        <v>42731</v>
      </c>
      <c r="C4836" s="245" t="s">
        <v>5451</v>
      </c>
      <c r="D4836" s="245" t="s">
        <v>3467</v>
      </c>
      <c r="E4836" s="242" t="s">
        <v>212</v>
      </c>
      <c r="F4836" s="242"/>
      <c r="G4836" s="246" t="s">
        <v>4439</v>
      </c>
    </row>
    <row r="4837" spans="2:7" ht="17.100000000000001" customHeight="1">
      <c r="B4837" s="240">
        <v>42731</v>
      </c>
      <c r="C4837" s="245" t="s">
        <v>5452</v>
      </c>
      <c r="D4837" s="245" t="s">
        <v>5450</v>
      </c>
      <c r="E4837" s="242" t="s">
        <v>212</v>
      </c>
      <c r="F4837" s="242"/>
      <c r="G4837" s="246" t="s">
        <v>4439</v>
      </c>
    </row>
    <row r="4838" spans="2:7" ht="17.100000000000001" customHeight="1">
      <c r="B4838" s="240">
        <v>42731</v>
      </c>
      <c r="C4838" s="245" t="s">
        <v>5453</v>
      </c>
      <c r="D4838" s="245" t="s">
        <v>5454</v>
      </c>
      <c r="E4838" s="242" t="s">
        <v>212</v>
      </c>
      <c r="F4838" s="242"/>
      <c r="G4838" s="246" t="s">
        <v>4439</v>
      </c>
    </row>
    <row r="4839" spans="2:7" ht="17.100000000000001" customHeight="1">
      <c r="B4839" s="240">
        <v>42731</v>
      </c>
      <c r="C4839" s="245" t="s">
        <v>3680</v>
      </c>
      <c r="D4839" s="245" t="s">
        <v>5455</v>
      </c>
      <c r="E4839" s="242" t="s">
        <v>212</v>
      </c>
      <c r="F4839" s="242"/>
      <c r="G4839" s="246" t="s">
        <v>4439</v>
      </c>
    </row>
    <row r="4840" spans="2:7" ht="17.100000000000001" customHeight="1">
      <c r="B4840" s="240">
        <v>42731</v>
      </c>
      <c r="C4840" s="245" t="s">
        <v>5456</v>
      </c>
      <c r="D4840" s="245" t="s">
        <v>5457</v>
      </c>
      <c r="E4840" s="242" t="s">
        <v>212</v>
      </c>
      <c r="F4840" s="242" t="s">
        <v>212</v>
      </c>
      <c r="G4840" s="246" t="s">
        <v>385</v>
      </c>
    </row>
    <row r="4841" spans="2:7" ht="17.100000000000001" customHeight="1">
      <c r="B4841" s="240">
        <v>42731</v>
      </c>
      <c r="C4841" s="245" t="s">
        <v>5458</v>
      </c>
      <c r="D4841" s="245" t="s">
        <v>5457</v>
      </c>
      <c r="E4841" s="242" t="s">
        <v>212</v>
      </c>
      <c r="F4841" s="242" t="s">
        <v>212</v>
      </c>
      <c r="G4841" s="246" t="s">
        <v>385</v>
      </c>
    </row>
    <row r="4842" spans="2:7" ht="17.100000000000001" customHeight="1">
      <c r="B4842" s="240">
        <v>42731</v>
      </c>
      <c r="C4842" s="245" t="s">
        <v>5459</v>
      </c>
      <c r="D4842" s="245" t="s">
        <v>5460</v>
      </c>
      <c r="E4842" s="242" t="s">
        <v>212</v>
      </c>
      <c r="F4842" s="242" t="s">
        <v>212</v>
      </c>
      <c r="G4842" s="246" t="s">
        <v>385</v>
      </c>
    </row>
    <row r="4843" spans="2:7" ht="17.100000000000001" customHeight="1">
      <c r="B4843" s="240">
        <v>42731</v>
      </c>
      <c r="C4843" s="245" t="s">
        <v>5461</v>
      </c>
      <c r="D4843" s="245" t="s">
        <v>5460</v>
      </c>
      <c r="E4843" s="242" t="s">
        <v>212</v>
      </c>
      <c r="F4843" s="242" t="s">
        <v>212</v>
      </c>
      <c r="G4843" s="246" t="s">
        <v>385</v>
      </c>
    </row>
    <row r="4844" spans="2:7" ht="17.100000000000001" customHeight="1">
      <c r="B4844" s="240">
        <v>42731</v>
      </c>
      <c r="C4844" s="245" t="s">
        <v>5462</v>
      </c>
      <c r="D4844" s="245" t="s">
        <v>5460</v>
      </c>
      <c r="E4844" s="242" t="s">
        <v>212</v>
      </c>
      <c r="F4844" s="242" t="s">
        <v>212</v>
      </c>
      <c r="G4844" s="246" t="s">
        <v>385</v>
      </c>
    </row>
    <row r="4845" spans="2:7" ht="17.100000000000001" customHeight="1">
      <c r="B4845" s="240">
        <v>42731</v>
      </c>
      <c r="C4845" s="245" t="s">
        <v>449</v>
      </c>
      <c r="D4845" s="245" t="s">
        <v>5463</v>
      </c>
      <c r="E4845" s="242" t="s">
        <v>212</v>
      </c>
      <c r="F4845" s="242" t="s">
        <v>212</v>
      </c>
      <c r="G4845" s="246" t="s">
        <v>385</v>
      </c>
    </row>
    <row r="4846" spans="2:7" ht="17.100000000000001" customHeight="1">
      <c r="B4846" s="240">
        <v>42731</v>
      </c>
      <c r="C4846" s="245" t="s">
        <v>5464</v>
      </c>
      <c r="D4846" s="245" t="s">
        <v>5463</v>
      </c>
      <c r="E4846" s="242" t="s">
        <v>212</v>
      </c>
      <c r="F4846" s="242" t="s">
        <v>212</v>
      </c>
      <c r="G4846" s="246" t="s">
        <v>397</v>
      </c>
    </row>
    <row r="4847" spans="2:7" ht="17.100000000000001" customHeight="1">
      <c r="B4847" s="240">
        <v>42731</v>
      </c>
      <c r="C4847" s="245" t="s">
        <v>5465</v>
      </c>
      <c r="D4847" s="245" t="s">
        <v>5466</v>
      </c>
      <c r="E4847" s="242" t="s">
        <v>212</v>
      </c>
      <c r="F4847" s="242" t="s">
        <v>212</v>
      </c>
      <c r="G4847" s="246" t="s">
        <v>385</v>
      </c>
    </row>
    <row r="4848" spans="2:7" ht="17.100000000000001" customHeight="1">
      <c r="B4848" s="240">
        <v>42731</v>
      </c>
      <c r="C4848" s="245" t="s">
        <v>5467</v>
      </c>
      <c r="D4848" s="245" t="s">
        <v>5468</v>
      </c>
      <c r="E4848" s="242" t="s">
        <v>212</v>
      </c>
      <c r="F4848" s="242" t="s">
        <v>212</v>
      </c>
      <c r="G4848" s="246" t="s">
        <v>385</v>
      </c>
    </row>
    <row r="4849" spans="2:7" ht="17.100000000000001" customHeight="1">
      <c r="B4849" s="240">
        <v>42731</v>
      </c>
      <c r="C4849" s="245" t="s">
        <v>5469</v>
      </c>
      <c r="D4849" s="245" t="s">
        <v>5468</v>
      </c>
      <c r="E4849" s="242" t="s">
        <v>212</v>
      </c>
      <c r="F4849" s="242" t="s">
        <v>212</v>
      </c>
      <c r="G4849" s="246" t="s">
        <v>385</v>
      </c>
    </row>
    <row r="4850" spans="2:7" ht="17.100000000000001" customHeight="1">
      <c r="B4850" s="240">
        <v>42832</v>
      </c>
      <c r="C4850" s="245" t="s">
        <v>5470</v>
      </c>
      <c r="D4850" s="245" t="s">
        <v>5471</v>
      </c>
      <c r="E4850" s="242" t="s">
        <v>212</v>
      </c>
      <c r="F4850" s="242" t="s">
        <v>212</v>
      </c>
      <c r="G4850" s="246" t="s">
        <v>678</v>
      </c>
    </row>
    <row r="4851" spans="2:7" ht="17.100000000000001" customHeight="1">
      <c r="B4851" s="240">
        <v>42832</v>
      </c>
      <c r="C4851" s="245" t="s">
        <v>5472</v>
      </c>
      <c r="D4851" s="245" t="s">
        <v>5471</v>
      </c>
      <c r="E4851" s="242" t="s">
        <v>212</v>
      </c>
      <c r="F4851" s="242" t="s">
        <v>212</v>
      </c>
      <c r="G4851" s="246" t="s">
        <v>678</v>
      </c>
    </row>
    <row r="4852" spans="2:7" ht="17.100000000000001" customHeight="1">
      <c r="B4852" s="240">
        <v>42832</v>
      </c>
      <c r="C4852" s="245" t="s">
        <v>5473</v>
      </c>
      <c r="D4852" s="245" t="s">
        <v>5474</v>
      </c>
      <c r="E4852" s="242" t="s">
        <v>212</v>
      </c>
      <c r="F4852" s="242" t="s">
        <v>212</v>
      </c>
      <c r="G4852" s="246" t="s">
        <v>678</v>
      </c>
    </row>
    <row r="4853" spans="2:7" ht="17.100000000000001" customHeight="1">
      <c r="B4853" s="240">
        <v>42832</v>
      </c>
      <c r="C4853" s="245" t="s">
        <v>5475</v>
      </c>
      <c r="D4853" s="245" t="s">
        <v>5476</v>
      </c>
      <c r="E4853" s="242" t="s">
        <v>212</v>
      </c>
      <c r="F4853" s="242" t="s">
        <v>212</v>
      </c>
      <c r="G4853" s="246" t="s">
        <v>678</v>
      </c>
    </row>
    <row r="4854" spans="2:7" ht="17.100000000000001" customHeight="1">
      <c r="B4854" s="240">
        <v>42832</v>
      </c>
      <c r="C4854" s="245" t="s">
        <v>5477</v>
      </c>
      <c r="D4854" s="245" t="s">
        <v>5476</v>
      </c>
      <c r="E4854" s="242" t="s">
        <v>212</v>
      </c>
      <c r="F4854" s="242" t="s">
        <v>212</v>
      </c>
      <c r="G4854" s="246" t="s">
        <v>678</v>
      </c>
    </row>
    <row r="4855" spans="2:7" ht="17.100000000000001" customHeight="1">
      <c r="B4855" s="240">
        <v>42832</v>
      </c>
      <c r="C4855" s="245" t="s">
        <v>5478</v>
      </c>
      <c r="D4855" s="245" t="s">
        <v>5479</v>
      </c>
      <c r="E4855" s="242" t="s">
        <v>212</v>
      </c>
      <c r="F4855" s="242" t="s">
        <v>212</v>
      </c>
      <c r="G4855" s="246" t="s">
        <v>678</v>
      </c>
    </row>
    <row r="4856" spans="2:7" ht="17.100000000000001" customHeight="1">
      <c r="B4856" s="240">
        <v>42832</v>
      </c>
      <c r="C4856" s="245" t="s">
        <v>5480</v>
      </c>
      <c r="D4856" s="245" t="s">
        <v>5481</v>
      </c>
      <c r="E4856" s="242" t="s">
        <v>212</v>
      </c>
      <c r="F4856" s="242" t="s">
        <v>212</v>
      </c>
      <c r="G4856" s="246" t="s">
        <v>678</v>
      </c>
    </row>
    <row r="4857" spans="2:7" ht="17.100000000000001" customHeight="1">
      <c r="B4857" s="240">
        <v>42832</v>
      </c>
      <c r="C4857" s="245" t="s">
        <v>5482</v>
      </c>
      <c r="D4857" s="245" t="s">
        <v>5483</v>
      </c>
      <c r="E4857" s="242" t="s">
        <v>212</v>
      </c>
      <c r="F4857" s="242" t="s">
        <v>212</v>
      </c>
      <c r="G4857" s="246" t="s">
        <v>678</v>
      </c>
    </row>
    <row r="4858" spans="2:7" ht="17.100000000000001" customHeight="1">
      <c r="B4858" s="240">
        <v>42832</v>
      </c>
      <c r="C4858" s="245" t="s">
        <v>5484</v>
      </c>
      <c r="D4858" s="245" t="s">
        <v>5485</v>
      </c>
      <c r="E4858" s="242" t="s">
        <v>212</v>
      </c>
      <c r="F4858" s="242" t="s">
        <v>212</v>
      </c>
      <c r="G4858" s="246" t="s">
        <v>678</v>
      </c>
    </row>
    <row r="4859" spans="2:7" ht="17.100000000000001" customHeight="1">
      <c r="B4859" s="240">
        <v>42832</v>
      </c>
      <c r="C4859" s="245" t="s">
        <v>5486</v>
      </c>
      <c r="D4859" s="245" t="s">
        <v>5485</v>
      </c>
      <c r="E4859" s="242" t="s">
        <v>212</v>
      </c>
      <c r="F4859" s="242" t="s">
        <v>212</v>
      </c>
      <c r="G4859" s="246" t="s">
        <v>678</v>
      </c>
    </row>
    <row r="4860" spans="2:7" ht="17.100000000000001" customHeight="1">
      <c r="B4860" s="240">
        <v>42832</v>
      </c>
      <c r="C4860" s="245" t="s">
        <v>5487</v>
      </c>
      <c r="D4860" s="245" t="s">
        <v>5485</v>
      </c>
      <c r="E4860" s="242" t="s">
        <v>212</v>
      </c>
      <c r="F4860" s="242" t="s">
        <v>212</v>
      </c>
      <c r="G4860" s="246" t="s">
        <v>678</v>
      </c>
    </row>
    <row r="4861" spans="2:7" ht="17.100000000000001" customHeight="1">
      <c r="B4861" s="240">
        <v>42832</v>
      </c>
      <c r="C4861" s="245" t="s">
        <v>5488</v>
      </c>
      <c r="D4861" s="245" t="s">
        <v>5489</v>
      </c>
      <c r="E4861" s="242" t="s">
        <v>212</v>
      </c>
      <c r="F4861" s="242" t="s">
        <v>212</v>
      </c>
      <c r="G4861" s="246" t="s">
        <v>678</v>
      </c>
    </row>
    <row r="4862" spans="2:7" ht="17.100000000000001" customHeight="1">
      <c r="B4862" s="240">
        <v>42832</v>
      </c>
      <c r="C4862" s="245" t="s">
        <v>5490</v>
      </c>
      <c r="D4862" s="245" t="s">
        <v>5489</v>
      </c>
      <c r="E4862" s="242" t="s">
        <v>212</v>
      </c>
      <c r="F4862" s="242" t="s">
        <v>212</v>
      </c>
      <c r="G4862" s="246" t="s">
        <v>678</v>
      </c>
    </row>
    <row r="4863" spans="2:7" ht="17.100000000000001" customHeight="1">
      <c r="B4863" s="240">
        <v>42832</v>
      </c>
      <c r="C4863" s="245" t="s">
        <v>5491</v>
      </c>
      <c r="D4863" s="245" t="s">
        <v>5492</v>
      </c>
      <c r="E4863" s="242" t="s">
        <v>212</v>
      </c>
      <c r="F4863" s="242" t="s">
        <v>212</v>
      </c>
      <c r="G4863" s="246" t="s">
        <v>678</v>
      </c>
    </row>
    <row r="4864" spans="2:7" ht="17.100000000000001" customHeight="1">
      <c r="B4864" s="240">
        <v>42832</v>
      </c>
      <c r="C4864" s="245" t="s">
        <v>5493</v>
      </c>
      <c r="D4864" s="245" t="s">
        <v>5494</v>
      </c>
      <c r="E4864" s="242" t="s">
        <v>212</v>
      </c>
      <c r="F4864" s="242" t="s">
        <v>212</v>
      </c>
      <c r="G4864" s="246" t="s">
        <v>678</v>
      </c>
    </row>
    <row r="4865" spans="2:7" ht="17.100000000000001" customHeight="1">
      <c r="B4865" s="240">
        <v>42832</v>
      </c>
      <c r="C4865" s="245" t="s">
        <v>5495</v>
      </c>
      <c r="D4865" s="245" t="s">
        <v>5494</v>
      </c>
      <c r="E4865" s="242" t="s">
        <v>212</v>
      </c>
      <c r="F4865" s="242" t="s">
        <v>212</v>
      </c>
      <c r="G4865" s="246" t="s">
        <v>678</v>
      </c>
    </row>
    <row r="4866" spans="2:7" ht="17.100000000000001" customHeight="1">
      <c r="B4866" s="240">
        <v>42832</v>
      </c>
      <c r="C4866" s="245" t="s">
        <v>5496</v>
      </c>
      <c r="D4866" s="245" t="s">
        <v>5497</v>
      </c>
      <c r="E4866" s="242" t="s">
        <v>212</v>
      </c>
      <c r="F4866" s="242" t="s">
        <v>212</v>
      </c>
      <c r="G4866" s="246" t="s">
        <v>678</v>
      </c>
    </row>
    <row r="4867" spans="2:7" ht="17.100000000000001" customHeight="1">
      <c r="B4867" s="240">
        <v>42832</v>
      </c>
      <c r="C4867" s="245" t="s">
        <v>5498</v>
      </c>
      <c r="D4867" s="245" t="s">
        <v>5499</v>
      </c>
      <c r="E4867" s="242" t="s">
        <v>212</v>
      </c>
      <c r="F4867" s="242" t="s">
        <v>212</v>
      </c>
      <c r="G4867" s="246" t="s">
        <v>678</v>
      </c>
    </row>
    <row r="4868" spans="2:7" ht="17.100000000000001" customHeight="1">
      <c r="B4868" s="240">
        <v>42832</v>
      </c>
      <c r="C4868" s="245" t="s">
        <v>5500</v>
      </c>
      <c r="D4868" s="245" t="s">
        <v>5479</v>
      </c>
      <c r="E4868" s="242" t="s">
        <v>212</v>
      </c>
      <c r="F4868" s="242"/>
      <c r="G4868" s="246" t="s">
        <v>678</v>
      </c>
    </row>
    <row r="4869" spans="2:7" ht="17.100000000000001" customHeight="1">
      <c r="B4869" s="240">
        <v>42832</v>
      </c>
      <c r="C4869" s="245" t="s">
        <v>5501</v>
      </c>
      <c r="D4869" s="245" t="s">
        <v>5481</v>
      </c>
      <c r="E4869" s="242" t="s">
        <v>212</v>
      </c>
      <c r="F4869" s="242"/>
      <c r="G4869" s="246" t="s">
        <v>678</v>
      </c>
    </row>
    <row r="4870" spans="2:7" ht="17.100000000000001" customHeight="1">
      <c r="B4870" s="240">
        <v>42832</v>
      </c>
      <c r="C4870" s="245" t="s">
        <v>5502</v>
      </c>
      <c r="D4870" s="245" t="s">
        <v>5503</v>
      </c>
      <c r="E4870" s="242" t="s">
        <v>212</v>
      </c>
      <c r="F4870" s="242"/>
      <c r="G4870" s="246" t="s">
        <v>678</v>
      </c>
    </row>
    <row r="4871" spans="2:7" ht="17.100000000000001" customHeight="1">
      <c r="B4871" s="240">
        <v>42832</v>
      </c>
      <c r="C4871" s="245" t="s">
        <v>5504</v>
      </c>
      <c r="D4871" s="245" t="s">
        <v>5503</v>
      </c>
      <c r="E4871" s="242" t="s">
        <v>212</v>
      </c>
      <c r="F4871" s="242"/>
      <c r="G4871" s="246" t="s">
        <v>678</v>
      </c>
    </row>
    <row r="4872" spans="2:7" ht="17.100000000000001" customHeight="1">
      <c r="B4872" s="240">
        <v>42832</v>
      </c>
      <c r="C4872" s="245" t="s">
        <v>5505</v>
      </c>
      <c r="D4872" s="245" t="s">
        <v>5483</v>
      </c>
      <c r="E4872" s="242" t="s">
        <v>212</v>
      </c>
      <c r="F4872" s="242"/>
      <c r="G4872" s="246" t="s">
        <v>678</v>
      </c>
    </row>
    <row r="4873" spans="2:7" ht="17.100000000000001" customHeight="1">
      <c r="B4873" s="240">
        <v>42832</v>
      </c>
      <c r="C4873" s="245" t="s">
        <v>5506</v>
      </c>
      <c r="D4873" s="245" t="s">
        <v>5483</v>
      </c>
      <c r="E4873" s="242" t="s">
        <v>212</v>
      </c>
      <c r="F4873" s="242"/>
      <c r="G4873" s="246" t="s">
        <v>678</v>
      </c>
    </row>
    <row r="4874" spans="2:7" ht="17.100000000000001" customHeight="1">
      <c r="B4874" s="240">
        <v>42832</v>
      </c>
      <c r="C4874" s="245" t="s">
        <v>5507</v>
      </c>
      <c r="D4874" s="245" t="s">
        <v>5508</v>
      </c>
      <c r="E4874" s="242" t="s">
        <v>212</v>
      </c>
      <c r="F4874" s="242"/>
      <c r="G4874" s="246" t="s">
        <v>678</v>
      </c>
    </row>
    <row r="4875" spans="2:7" ht="17.100000000000001" customHeight="1">
      <c r="B4875" s="240">
        <v>42832</v>
      </c>
      <c r="C4875" s="245" t="s">
        <v>5509</v>
      </c>
      <c r="D4875" s="245" t="s">
        <v>5510</v>
      </c>
      <c r="E4875" s="242" t="s">
        <v>212</v>
      </c>
      <c r="F4875" s="242"/>
      <c r="G4875" s="246" t="s">
        <v>678</v>
      </c>
    </row>
    <row r="4876" spans="2:7" ht="17.100000000000001" customHeight="1">
      <c r="B4876" s="240">
        <v>42832</v>
      </c>
      <c r="C4876" s="245" t="s">
        <v>5511</v>
      </c>
      <c r="D4876" s="245" t="s">
        <v>5512</v>
      </c>
      <c r="E4876" s="242" t="s">
        <v>212</v>
      </c>
      <c r="F4876" s="242"/>
      <c r="G4876" s="246" t="s">
        <v>678</v>
      </c>
    </row>
    <row r="4877" spans="2:7" ht="17.100000000000001" customHeight="1">
      <c r="B4877" s="240">
        <v>42832</v>
      </c>
      <c r="C4877" s="245" t="s">
        <v>5513</v>
      </c>
      <c r="D4877" s="245" t="s">
        <v>5514</v>
      </c>
      <c r="E4877" s="242" t="s">
        <v>212</v>
      </c>
      <c r="F4877" s="242"/>
      <c r="G4877" s="246" t="s">
        <v>678</v>
      </c>
    </row>
    <row r="4878" spans="2:7" ht="17.100000000000001" customHeight="1">
      <c r="B4878" s="240">
        <v>42832</v>
      </c>
      <c r="C4878" s="245" t="s">
        <v>5515</v>
      </c>
      <c r="D4878" s="245" t="s">
        <v>5516</v>
      </c>
      <c r="E4878" s="242" t="s">
        <v>212</v>
      </c>
      <c r="F4878" s="242"/>
      <c r="G4878" s="246" t="s">
        <v>678</v>
      </c>
    </row>
    <row r="4879" spans="2:7" ht="17.100000000000001" customHeight="1">
      <c r="B4879" s="240">
        <v>42832</v>
      </c>
      <c r="C4879" s="245" t="s">
        <v>5517</v>
      </c>
      <c r="D4879" s="245" t="s">
        <v>5516</v>
      </c>
      <c r="E4879" s="242" t="s">
        <v>212</v>
      </c>
      <c r="F4879" s="242"/>
      <c r="G4879" s="246" t="s">
        <v>678</v>
      </c>
    </row>
    <row r="4880" spans="2:7" ht="17.100000000000001" customHeight="1">
      <c r="B4880" s="240">
        <v>42832</v>
      </c>
      <c r="C4880" s="245" t="s">
        <v>5518</v>
      </c>
      <c r="D4880" s="245" t="s">
        <v>5516</v>
      </c>
      <c r="E4880" s="242" t="s">
        <v>212</v>
      </c>
      <c r="F4880" s="242"/>
      <c r="G4880" s="246" t="s">
        <v>678</v>
      </c>
    </row>
    <row r="4881" spans="2:7" ht="17.100000000000001" customHeight="1">
      <c r="B4881" s="240">
        <v>42832</v>
      </c>
      <c r="C4881" s="245" t="s">
        <v>5519</v>
      </c>
      <c r="D4881" s="245" t="s">
        <v>5516</v>
      </c>
      <c r="E4881" s="242" t="s">
        <v>212</v>
      </c>
      <c r="F4881" s="242"/>
      <c r="G4881" s="246" t="s">
        <v>678</v>
      </c>
    </row>
    <row r="4882" spans="2:7" ht="17.100000000000001" customHeight="1">
      <c r="B4882" s="240">
        <v>42832</v>
      </c>
      <c r="C4882" s="245" t="s">
        <v>5520</v>
      </c>
      <c r="D4882" s="245" t="s">
        <v>5516</v>
      </c>
      <c r="E4882" s="242" t="s">
        <v>212</v>
      </c>
      <c r="F4882" s="242"/>
      <c r="G4882" s="246" t="s">
        <v>678</v>
      </c>
    </row>
    <row r="4883" spans="2:7" ht="17.100000000000001" customHeight="1">
      <c r="B4883" s="240">
        <v>42832</v>
      </c>
      <c r="C4883" s="245" t="s">
        <v>5521</v>
      </c>
      <c r="D4883" s="245" t="s">
        <v>5522</v>
      </c>
      <c r="E4883" s="242" t="s">
        <v>212</v>
      </c>
      <c r="F4883" s="242"/>
      <c r="G4883" s="246" t="s">
        <v>678</v>
      </c>
    </row>
    <row r="4884" spans="2:7" ht="17.100000000000001" customHeight="1">
      <c r="B4884" s="240">
        <v>42832</v>
      </c>
      <c r="C4884" s="245" t="s">
        <v>5523</v>
      </c>
      <c r="D4884" s="245" t="s">
        <v>5524</v>
      </c>
      <c r="E4884" s="242" t="s">
        <v>212</v>
      </c>
      <c r="F4884" s="242" t="s">
        <v>212</v>
      </c>
      <c r="G4884" s="246" t="s">
        <v>678</v>
      </c>
    </row>
    <row r="4885" spans="2:7" ht="17.100000000000001" customHeight="1">
      <c r="B4885" s="240">
        <v>42832</v>
      </c>
      <c r="C4885" s="245" t="s">
        <v>5525</v>
      </c>
      <c r="D4885" s="245" t="s">
        <v>5526</v>
      </c>
      <c r="E4885" s="242" t="s">
        <v>212</v>
      </c>
      <c r="F4885" s="242" t="s">
        <v>212</v>
      </c>
      <c r="G4885" s="246" t="s">
        <v>678</v>
      </c>
    </row>
    <row r="4886" spans="2:7" ht="17.100000000000001" customHeight="1">
      <c r="B4886" s="240">
        <v>42832</v>
      </c>
      <c r="C4886" s="245" t="s">
        <v>5527</v>
      </c>
      <c r="D4886" s="245" t="s">
        <v>5526</v>
      </c>
      <c r="E4886" s="242" t="s">
        <v>212</v>
      </c>
      <c r="F4886" s="242" t="s">
        <v>212</v>
      </c>
      <c r="G4886" s="246" t="s">
        <v>678</v>
      </c>
    </row>
    <row r="4887" spans="2:7" ht="17.100000000000001" customHeight="1">
      <c r="B4887" s="240">
        <v>42832</v>
      </c>
      <c r="C4887" s="245" t="s">
        <v>5528</v>
      </c>
      <c r="D4887" s="245" t="s">
        <v>5526</v>
      </c>
      <c r="E4887" s="242" t="s">
        <v>212</v>
      </c>
      <c r="F4887" s="242" t="s">
        <v>212</v>
      </c>
      <c r="G4887" s="246" t="s">
        <v>678</v>
      </c>
    </row>
    <row r="4888" spans="2:7" ht="17.100000000000001" customHeight="1">
      <c r="B4888" s="240">
        <v>42832</v>
      </c>
      <c r="C4888" s="245" t="s">
        <v>5529</v>
      </c>
      <c r="D4888" s="245" t="s">
        <v>5530</v>
      </c>
      <c r="E4888" s="242" t="s">
        <v>212</v>
      </c>
      <c r="F4888" s="242" t="s">
        <v>212</v>
      </c>
      <c r="G4888" s="246" t="s">
        <v>678</v>
      </c>
    </row>
    <row r="4889" spans="2:7" ht="17.100000000000001" customHeight="1">
      <c r="B4889" s="240">
        <v>42832</v>
      </c>
      <c r="C4889" s="245" t="s">
        <v>5531</v>
      </c>
      <c r="D4889" s="245" t="s">
        <v>5530</v>
      </c>
      <c r="E4889" s="242" t="s">
        <v>212</v>
      </c>
      <c r="F4889" s="242"/>
      <c r="G4889" s="246" t="s">
        <v>678</v>
      </c>
    </row>
    <row r="4890" spans="2:7" ht="17.100000000000001" customHeight="1">
      <c r="B4890" s="240">
        <v>42832</v>
      </c>
      <c r="C4890" s="245" t="s">
        <v>5532</v>
      </c>
      <c r="D4890" s="245" t="s">
        <v>5533</v>
      </c>
      <c r="E4890" s="242" t="s">
        <v>212</v>
      </c>
      <c r="F4890" s="242"/>
      <c r="G4890" s="246" t="s">
        <v>678</v>
      </c>
    </row>
    <row r="4891" spans="2:7" ht="17.100000000000001" customHeight="1">
      <c r="B4891" s="240">
        <v>42832</v>
      </c>
      <c r="C4891" s="245" t="s">
        <v>5534</v>
      </c>
      <c r="D4891" s="245" t="s">
        <v>5535</v>
      </c>
      <c r="E4891" s="242" t="s">
        <v>212</v>
      </c>
      <c r="F4891" s="242"/>
      <c r="G4891" s="246" t="s">
        <v>678</v>
      </c>
    </row>
    <row r="4892" spans="2:7" ht="17.100000000000001" customHeight="1">
      <c r="B4892" s="240">
        <v>42832</v>
      </c>
      <c r="C4892" s="245" t="s">
        <v>5536</v>
      </c>
      <c r="D4892" s="245" t="s">
        <v>5535</v>
      </c>
      <c r="E4892" s="242" t="s">
        <v>212</v>
      </c>
      <c r="F4892" s="242"/>
      <c r="G4892" s="246" t="s">
        <v>678</v>
      </c>
    </row>
    <row r="4893" spans="2:7" ht="17.100000000000001" customHeight="1">
      <c r="B4893" s="240">
        <v>42832</v>
      </c>
      <c r="C4893" s="245" t="s">
        <v>5537</v>
      </c>
      <c r="D4893" s="245" t="s">
        <v>5535</v>
      </c>
      <c r="E4893" s="242" t="s">
        <v>212</v>
      </c>
      <c r="F4893" s="242" t="s">
        <v>212</v>
      </c>
      <c r="G4893" s="246" t="s">
        <v>678</v>
      </c>
    </row>
    <row r="4894" spans="2:7" ht="17.100000000000001" customHeight="1">
      <c r="B4894" s="240">
        <v>42832</v>
      </c>
      <c r="C4894" s="245" t="s">
        <v>5538</v>
      </c>
      <c r="D4894" s="245" t="s">
        <v>5535</v>
      </c>
      <c r="E4894" s="242" t="s">
        <v>212</v>
      </c>
      <c r="F4894" s="242" t="s">
        <v>212</v>
      </c>
      <c r="G4894" s="246" t="s">
        <v>678</v>
      </c>
    </row>
    <row r="4895" spans="2:7" ht="17.100000000000001" customHeight="1">
      <c r="B4895" s="240">
        <v>42832</v>
      </c>
      <c r="C4895" s="245" t="s">
        <v>5539</v>
      </c>
      <c r="D4895" s="245" t="s">
        <v>5540</v>
      </c>
      <c r="E4895" s="242" t="s">
        <v>212</v>
      </c>
      <c r="F4895" s="242"/>
      <c r="G4895" s="246" t="s">
        <v>678</v>
      </c>
    </row>
    <row r="4896" spans="2:7" ht="17.100000000000001" customHeight="1">
      <c r="B4896" s="240">
        <v>42832</v>
      </c>
      <c r="C4896" s="245" t="s">
        <v>5541</v>
      </c>
      <c r="D4896" s="245" t="s">
        <v>5542</v>
      </c>
      <c r="E4896" s="242" t="s">
        <v>212</v>
      </c>
      <c r="F4896" s="242" t="s">
        <v>212</v>
      </c>
      <c r="G4896" s="246" t="s">
        <v>678</v>
      </c>
    </row>
    <row r="4897" spans="2:7" ht="17.100000000000001" customHeight="1">
      <c r="B4897" s="240">
        <v>42832</v>
      </c>
      <c r="C4897" s="245" t="s">
        <v>5543</v>
      </c>
      <c r="D4897" s="245" t="s">
        <v>5542</v>
      </c>
      <c r="E4897" s="242" t="s">
        <v>212</v>
      </c>
      <c r="F4897" s="242" t="s">
        <v>212</v>
      </c>
      <c r="G4897" s="246" t="s">
        <v>678</v>
      </c>
    </row>
    <row r="4898" spans="2:7" ht="17.100000000000001" customHeight="1">
      <c r="B4898" s="240">
        <v>42832</v>
      </c>
      <c r="C4898" s="245" t="s">
        <v>5544</v>
      </c>
      <c r="D4898" s="245" t="s">
        <v>5542</v>
      </c>
      <c r="E4898" s="242" t="s">
        <v>212</v>
      </c>
      <c r="F4898" s="242" t="s">
        <v>212</v>
      </c>
      <c r="G4898" s="246" t="s">
        <v>678</v>
      </c>
    </row>
    <row r="4899" spans="2:7" ht="17.100000000000001" customHeight="1">
      <c r="B4899" s="240">
        <v>42832</v>
      </c>
      <c r="C4899" s="245" t="s">
        <v>5545</v>
      </c>
      <c r="D4899" s="245" t="s">
        <v>5542</v>
      </c>
      <c r="E4899" s="242" t="s">
        <v>212</v>
      </c>
      <c r="F4899" s="242" t="s">
        <v>212</v>
      </c>
      <c r="G4899" s="246" t="s">
        <v>678</v>
      </c>
    </row>
    <row r="4900" spans="2:7" ht="17.100000000000001" customHeight="1">
      <c r="B4900" s="240">
        <v>42832</v>
      </c>
      <c r="C4900" s="245" t="s">
        <v>5546</v>
      </c>
      <c r="D4900" s="245" t="s">
        <v>5530</v>
      </c>
      <c r="E4900" s="242" t="s">
        <v>212</v>
      </c>
      <c r="F4900" s="242" t="s">
        <v>212</v>
      </c>
      <c r="G4900" s="246" t="s">
        <v>678</v>
      </c>
    </row>
    <row r="4901" spans="2:7" ht="17.100000000000001" customHeight="1">
      <c r="B4901" s="240">
        <v>42832</v>
      </c>
      <c r="C4901" s="245" t="s">
        <v>5547</v>
      </c>
      <c r="D4901" s="245" t="s">
        <v>5548</v>
      </c>
      <c r="E4901" s="242" t="s">
        <v>212</v>
      </c>
      <c r="F4901" s="242"/>
      <c r="G4901" s="246" t="s">
        <v>678</v>
      </c>
    </row>
    <row r="4902" spans="2:7" ht="17.100000000000001" customHeight="1">
      <c r="B4902" s="240">
        <v>42832</v>
      </c>
      <c r="C4902" s="245" t="s">
        <v>5549</v>
      </c>
      <c r="D4902" s="245" t="s">
        <v>5548</v>
      </c>
      <c r="E4902" s="242" t="s">
        <v>212</v>
      </c>
      <c r="F4902" s="242" t="s">
        <v>212</v>
      </c>
      <c r="G4902" s="246" t="s">
        <v>678</v>
      </c>
    </row>
    <row r="4903" spans="2:7" ht="17.100000000000001" customHeight="1">
      <c r="B4903" s="240">
        <v>42832</v>
      </c>
      <c r="C4903" s="245" t="s">
        <v>5550</v>
      </c>
      <c r="D4903" s="245" t="s">
        <v>5548</v>
      </c>
      <c r="E4903" s="242" t="s">
        <v>212</v>
      </c>
      <c r="F4903" s="242" t="s">
        <v>212</v>
      </c>
      <c r="G4903" s="246" t="s">
        <v>678</v>
      </c>
    </row>
    <row r="4904" spans="2:7" ht="17.100000000000001" customHeight="1">
      <c r="B4904" s="240">
        <v>42832</v>
      </c>
      <c r="C4904" s="245" t="s">
        <v>5551</v>
      </c>
      <c r="D4904" s="245" t="s">
        <v>5530</v>
      </c>
      <c r="E4904" s="242" t="s">
        <v>212</v>
      </c>
      <c r="F4904" s="242" t="s">
        <v>212</v>
      </c>
      <c r="G4904" s="246" t="s">
        <v>678</v>
      </c>
    </row>
    <row r="4905" spans="2:7" ht="17.100000000000001" customHeight="1">
      <c r="B4905" s="240">
        <v>42832</v>
      </c>
      <c r="C4905" s="245" t="s">
        <v>5552</v>
      </c>
      <c r="D4905" s="245" t="s">
        <v>5530</v>
      </c>
      <c r="E4905" s="242" t="s">
        <v>212</v>
      </c>
      <c r="F4905" s="242"/>
      <c r="G4905" s="246" t="s">
        <v>678</v>
      </c>
    </row>
    <row r="4906" spans="2:7" ht="17.100000000000001" customHeight="1">
      <c r="B4906" s="240">
        <v>42832</v>
      </c>
      <c r="C4906" s="245" t="s">
        <v>5553</v>
      </c>
      <c r="D4906" s="245" t="s">
        <v>5530</v>
      </c>
      <c r="E4906" s="242" t="s">
        <v>212</v>
      </c>
      <c r="F4906" s="242" t="s">
        <v>212</v>
      </c>
      <c r="G4906" s="246" t="s">
        <v>678</v>
      </c>
    </row>
    <row r="4907" spans="2:7" ht="17.100000000000001" customHeight="1">
      <c r="B4907" s="240">
        <v>42832</v>
      </c>
      <c r="C4907" s="245" t="s">
        <v>5554</v>
      </c>
      <c r="D4907" s="245" t="s">
        <v>5540</v>
      </c>
      <c r="E4907" s="242" t="s">
        <v>212</v>
      </c>
      <c r="F4907" s="242"/>
      <c r="G4907" s="246" t="s">
        <v>678</v>
      </c>
    </row>
    <row r="4908" spans="2:7" ht="17.100000000000001" customHeight="1">
      <c r="B4908" s="240">
        <v>42832</v>
      </c>
      <c r="C4908" s="245" t="s">
        <v>5555</v>
      </c>
      <c r="D4908" s="245" t="s">
        <v>5556</v>
      </c>
      <c r="E4908" s="242" t="s">
        <v>212</v>
      </c>
      <c r="F4908" s="242" t="s">
        <v>212</v>
      </c>
      <c r="G4908" s="246" t="s">
        <v>678</v>
      </c>
    </row>
    <row r="4909" spans="2:7" ht="17.100000000000001" customHeight="1">
      <c r="B4909" s="240">
        <v>42832</v>
      </c>
      <c r="C4909" s="245" t="s">
        <v>5557</v>
      </c>
      <c r="D4909" s="245" t="s">
        <v>5533</v>
      </c>
      <c r="E4909" s="242" t="s">
        <v>212</v>
      </c>
      <c r="F4909" s="242" t="s">
        <v>212</v>
      </c>
      <c r="G4909" s="246" t="s">
        <v>678</v>
      </c>
    </row>
    <row r="4910" spans="2:7" ht="17.100000000000001" customHeight="1">
      <c r="B4910" s="240">
        <v>42832</v>
      </c>
      <c r="C4910" s="245" t="s">
        <v>5558</v>
      </c>
      <c r="D4910" s="245" t="s">
        <v>5533</v>
      </c>
      <c r="E4910" s="242" t="s">
        <v>212</v>
      </c>
      <c r="F4910" s="242" t="s">
        <v>212</v>
      </c>
      <c r="G4910" s="246" t="s">
        <v>678</v>
      </c>
    </row>
    <row r="4911" spans="2:7" ht="17.100000000000001" customHeight="1">
      <c r="B4911" s="240">
        <v>42832</v>
      </c>
      <c r="C4911" s="245" t="s">
        <v>5559</v>
      </c>
      <c r="D4911" s="245" t="s">
        <v>5560</v>
      </c>
      <c r="E4911" s="242" t="s">
        <v>212</v>
      </c>
      <c r="F4911" s="242"/>
      <c r="G4911" s="246" t="s">
        <v>678</v>
      </c>
    </row>
    <row r="4912" spans="2:7" ht="17.100000000000001" customHeight="1">
      <c r="B4912" s="240">
        <v>42832</v>
      </c>
      <c r="C4912" s="245" t="s">
        <v>5561</v>
      </c>
      <c r="D4912" s="245" t="s">
        <v>5560</v>
      </c>
      <c r="E4912" s="242" t="s">
        <v>212</v>
      </c>
      <c r="F4912" s="242"/>
      <c r="G4912" s="246" t="s">
        <v>678</v>
      </c>
    </row>
    <row r="4913" spans="2:7" ht="17.100000000000001" customHeight="1">
      <c r="B4913" s="240">
        <v>42832</v>
      </c>
      <c r="C4913" s="245" t="s">
        <v>5562</v>
      </c>
      <c r="D4913" s="245" t="s">
        <v>5560</v>
      </c>
      <c r="E4913" s="242" t="s">
        <v>212</v>
      </c>
      <c r="F4913" s="242"/>
      <c r="G4913" s="246" t="s">
        <v>678</v>
      </c>
    </row>
    <row r="4914" spans="2:7" ht="17.100000000000001" customHeight="1">
      <c r="B4914" s="240">
        <v>42832</v>
      </c>
      <c r="C4914" s="245" t="s">
        <v>5563</v>
      </c>
      <c r="D4914" s="245" t="s">
        <v>5560</v>
      </c>
      <c r="E4914" s="242" t="s">
        <v>212</v>
      </c>
      <c r="F4914" s="242" t="s">
        <v>212</v>
      </c>
      <c r="G4914" s="246" t="s">
        <v>678</v>
      </c>
    </row>
    <row r="4915" spans="2:7" ht="17.100000000000001" customHeight="1">
      <c r="B4915" s="240">
        <v>42832</v>
      </c>
      <c r="C4915" s="245" t="s">
        <v>5564</v>
      </c>
      <c r="D4915" s="245" t="s">
        <v>5565</v>
      </c>
      <c r="E4915" s="242" t="s">
        <v>212</v>
      </c>
      <c r="F4915" s="242"/>
      <c r="G4915" s="246" t="s">
        <v>678</v>
      </c>
    </row>
    <row r="4916" spans="2:7" ht="17.100000000000001" customHeight="1">
      <c r="B4916" s="240">
        <v>42832</v>
      </c>
      <c r="C4916" s="245" t="s">
        <v>5566</v>
      </c>
      <c r="D4916" s="245" t="s">
        <v>5567</v>
      </c>
      <c r="E4916" s="242" t="s">
        <v>212</v>
      </c>
      <c r="F4916" s="242" t="s">
        <v>212</v>
      </c>
      <c r="G4916" s="246" t="s">
        <v>678</v>
      </c>
    </row>
    <row r="4917" spans="2:7" ht="17.100000000000001" customHeight="1">
      <c r="B4917" s="240">
        <v>42832</v>
      </c>
      <c r="C4917" s="245" t="s">
        <v>5568</v>
      </c>
      <c r="D4917" s="245" t="s">
        <v>5569</v>
      </c>
      <c r="E4917" s="242" t="s">
        <v>212</v>
      </c>
      <c r="F4917" s="242"/>
      <c r="G4917" s="246" t="s">
        <v>678</v>
      </c>
    </row>
    <row r="4918" spans="2:7" ht="17.100000000000001" customHeight="1">
      <c r="B4918" s="240">
        <v>42832</v>
      </c>
      <c r="C4918" s="245" t="s">
        <v>5570</v>
      </c>
      <c r="D4918" s="245" t="s">
        <v>5571</v>
      </c>
      <c r="E4918" s="242" t="s">
        <v>212</v>
      </c>
      <c r="F4918" s="242"/>
      <c r="G4918" s="246" t="s">
        <v>678</v>
      </c>
    </row>
    <row r="4919" spans="2:7" ht="17.100000000000001" customHeight="1">
      <c r="B4919" s="240">
        <v>42832</v>
      </c>
      <c r="C4919" s="245" t="s">
        <v>5572</v>
      </c>
      <c r="D4919" s="245" t="s">
        <v>5573</v>
      </c>
      <c r="E4919" s="242" t="s">
        <v>212</v>
      </c>
      <c r="F4919" s="242" t="s">
        <v>212</v>
      </c>
      <c r="G4919" s="246" t="s">
        <v>3868</v>
      </c>
    </row>
    <row r="4920" spans="2:7" ht="17.100000000000001" customHeight="1">
      <c r="B4920" s="240">
        <v>42832</v>
      </c>
      <c r="C4920" s="245" t="s">
        <v>5574</v>
      </c>
      <c r="D4920" s="245" t="s">
        <v>5573</v>
      </c>
      <c r="E4920" s="242" t="s">
        <v>212</v>
      </c>
      <c r="F4920" s="242" t="s">
        <v>212</v>
      </c>
      <c r="G4920" s="246" t="s">
        <v>3868</v>
      </c>
    </row>
    <row r="4921" spans="2:7" ht="17.100000000000001" customHeight="1">
      <c r="B4921" s="240">
        <v>42832</v>
      </c>
      <c r="C4921" s="245" t="s">
        <v>5575</v>
      </c>
      <c r="D4921" s="245" t="s">
        <v>5573</v>
      </c>
      <c r="E4921" s="242" t="s">
        <v>212</v>
      </c>
      <c r="F4921" s="242" t="s">
        <v>212</v>
      </c>
      <c r="G4921" s="246" t="s">
        <v>3868</v>
      </c>
    </row>
    <row r="4922" spans="2:7" ht="17.100000000000001" customHeight="1">
      <c r="B4922" s="240">
        <v>42832</v>
      </c>
      <c r="C4922" s="245" t="s">
        <v>5576</v>
      </c>
      <c r="D4922" s="245" t="s">
        <v>5573</v>
      </c>
      <c r="E4922" s="242" t="s">
        <v>212</v>
      </c>
      <c r="F4922" s="242" t="s">
        <v>212</v>
      </c>
      <c r="G4922" s="246" t="s">
        <v>3868</v>
      </c>
    </row>
    <row r="4923" spans="2:7" ht="17.100000000000001" customHeight="1">
      <c r="B4923" s="240">
        <v>42832</v>
      </c>
      <c r="C4923" s="245" t="s">
        <v>5577</v>
      </c>
      <c r="D4923" s="245" t="s">
        <v>5573</v>
      </c>
      <c r="E4923" s="242" t="s">
        <v>212</v>
      </c>
      <c r="F4923" s="242" t="s">
        <v>212</v>
      </c>
      <c r="G4923" s="246" t="s">
        <v>3868</v>
      </c>
    </row>
    <row r="4924" spans="2:7" ht="17.100000000000001" customHeight="1">
      <c r="B4924" s="240">
        <v>42832</v>
      </c>
      <c r="C4924" s="245" t="s">
        <v>5578</v>
      </c>
      <c r="D4924" s="245" t="s">
        <v>5579</v>
      </c>
      <c r="E4924" s="242" t="s">
        <v>212</v>
      </c>
      <c r="F4924" s="242" t="s">
        <v>212</v>
      </c>
      <c r="G4924" s="246" t="s">
        <v>3868</v>
      </c>
    </row>
    <row r="4925" spans="2:7" ht="17.100000000000001" customHeight="1">
      <c r="B4925" s="240">
        <v>42832</v>
      </c>
      <c r="C4925" s="245" t="s">
        <v>5580</v>
      </c>
      <c r="D4925" s="245" t="s">
        <v>5579</v>
      </c>
      <c r="E4925" s="242" t="s">
        <v>212</v>
      </c>
      <c r="F4925" s="242" t="s">
        <v>212</v>
      </c>
      <c r="G4925" s="246" t="s">
        <v>3872</v>
      </c>
    </row>
    <row r="4926" spans="2:7" ht="17.100000000000001" customHeight="1">
      <c r="B4926" s="240">
        <v>42832</v>
      </c>
      <c r="C4926" s="245" t="s">
        <v>5581</v>
      </c>
      <c r="D4926" s="245" t="s">
        <v>5579</v>
      </c>
      <c r="E4926" s="242" t="s">
        <v>212</v>
      </c>
      <c r="F4926" s="242" t="s">
        <v>212</v>
      </c>
      <c r="G4926" s="246" t="s">
        <v>3872</v>
      </c>
    </row>
    <row r="4927" spans="2:7" ht="17.100000000000001" customHeight="1">
      <c r="B4927" s="240">
        <v>42832</v>
      </c>
      <c r="C4927" s="245" t="s">
        <v>5582</v>
      </c>
      <c r="D4927" s="245" t="s">
        <v>5579</v>
      </c>
      <c r="E4927" s="242" t="s">
        <v>212</v>
      </c>
      <c r="F4927" s="242" t="s">
        <v>212</v>
      </c>
      <c r="G4927" s="246" t="s">
        <v>3872</v>
      </c>
    </row>
    <row r="4928" spans="2:7" ht="17.100000000000001" customHeight="1">
      <c r="B4928" s="240">
        <v>42832</v>
      </c>
      <c r="C4928" s="245" t="s">
        <v>5583</v>
      </c>
      <c r="D4928" s="245" t="s">
        <v>5579</v>
      </c>
      <c r="E4928" s="242" t="s">
        <v>212</v>
      </c>
      <c r="F4928" s="242" t="s">
        <v>212</v>
      </c>
      <c r="G4928" s="246" t="s">
        <v>3872</v>
      </c>
    </row>
    <row r="4929" spans="2:7" ht="17.100000000000001" customHeight="1">
      <c r="B4929" s="240">
        <v>42832</v>
      </c>
      <c r="C4929" s="245" t="s">
        <v>5584</v>
      </c>
      <c r="D4929" s="245" t="s">
        <v>5579</v>
      </c>
      <c r="E4929" s="242" t="s">
        <v>212</v>
      </c>
      <c r="F4929" s="242" t="s">
        <v>212</v>
      </c>
      <c r="G4929" s="246" t="s">
        <v>3872</v>
      </c>
    </row>
    <row r="4930" spans="2:7" ht="17.100000000000001" customHeight="1">
      <c r="B4930" s="240">
        <v>42832</v>
      </c>
      <c r="C4930" s="245" t="s">
        <v>5585</v>
      </c>
      <c r="D4930" s="245" t="s">
        <v>5586</v>
      </c>
      <c r="E4930" s="242" t="s">
        <v>212</v>
      </c>
      <c r="F4930" s="242" t="s">
        <v>212</v>
      </c>
      <c r="G4930" s="246" t="s">
        <v>3868</v>
      </c>
    </row>
    <row r="4931" spans="2:7" ht="17.100000000000001" customHeight="1">
      <c r="B4931" s="240">
        <v>42832</v>
      </c>
      <c r="C4931" s="245" t="s">
        <v>5587</v>
      </c>
      <c r="D4931" s="245" t="s">
        <v>5586</v>
      </c>
      <c r="E4931" s="242" t="s">
        <v>212</v>
      </c>
      <c r="F4931" s="242" t="s">
        <v>212</v>
      </c>
      <c r="G4931" s="246" t="s">
        <v>3868</v>
      </c>
    </row>
    <row r="4932" spans="2:7" ht="17.100000000000001" customHeight="1">
      <c r="B4932" s="240">
        <v>42832</v>
      </c>
      <c r="C4932" s="245" t="s">
        <v>5588</v>
      </c>
      <c r="D4932" s="245" t="s">
        <v>5589</v>
      </c>
      <c r="E4932" s="242" t="s">
        <v>212</v>
      </c>
      <c r="F4932" s="242" t="s">
        <v>212</v>
      </c>
      <c r="G4932" s="246" t="s">
        <v>3868</v>
      </c>
    </row>
    <row r="4933" spans="2:7" ht="17.100000000000001" customHeight="1">
      <c r="B4933" s="240">
        <v>42832</v>
      </c>
      <c r="C4933" s="245" t="s">
        <v>5590</v>
      </c>
      <c r="D4933" s="245" t="s">
        <v>5591</v>
      </c>
      <c r="E4933" s="242" t="s">
        <v>212</v>
      </c>
      <c r="F4933" s="242" t="s">
        <v>212</v>
      </c>
      <c r="G4933" s="246" t="s">
        <v>3868</v>
      </c>
    </row>
    <row r="4934" spans="2:7" ht="17.100000000000001" customHeight="1">
      <c r="B4934" s="240">
        <v>42832</v>
      </c>
      <c r="C4934" s="245" t="s">
        <v>5592</v>
      </c>
      <c r="D4934" s="245" t="s">
        <v>5593</v>
      </c>
      <c r="E4934" s="242" t="s">
        <v>212</v>
      </c>
      <c r="F4934" s="242" t="s">
        <v>212</v>
      </c>
      <c r="G4934" s="246" t="s">
        <v>3868</v>
      </c>
    </row>
    <row r="4935" spans="2:7" ht="17.100000000000001" customHeight="1">
      <c r="B4935" s="240">
        <v>42832</v>
      </c>
      <c r="C4935" s="245" t="s">
        <v>5594</v>
      </c>
      <c r="D4935" s="245" t="s">
        <v>5593</v>
      </c>
      <c r="E4935" s="242" t="s">
        <v>212</v>
      </c>
      <c r="F4935" s="242" t="s">
        <v>212</v>
      </c>
      <c r="G4935" s="246" t="s">
        <v>3868</v>
      </c>
    </row>
    <row r="4936" spans="2:7" ht="17.100000000000001" customHeight="1">
      <c r="B4936" s="240">
        <v>42832</v>
      </c>
      <c r="C4936" s="245" t="s">
        <v>5595</v>
      </c>
      <c r="D4936" s="245" t="s">
        <v>5596</v>
      </c>
      <c r="E4936" s="242" t="s">
        <v>212</v>
      </c>
      <c r="F4936" s="242" t="s">
        <v>212</v>
      </c>
      <c r="G4936" s="246" t="s">
        <v>3868</v>
      </c>
    </row>
    <row r="4937" spans="2:7" ht="17.100000000000001" customHeight="1">
      <c r="B4937" s="240">
        <v>42832</v>
      </c>
      <c r="C4937" s="245" t="s">
        <v>5597</v>
      </c>
      <c r="D4937" s="245" t="s">
        <v>5596</v>
      </c>
      <c r="E4937" s="242" t="s">
        <v>212</v>
      </c>
      <c r="F4937" s="242" t="s">
        <v>212</v>
      </c>
      <c r="G4937" s="246" t="s">
        <v>3868</v>
      </c>
    </row>
    <row r="4938" spans="2:7" ht="17.100000000000001" customHeight="1">
      <c r="B4938" s="240">
        <v>42832</v>
      </c>
      <c r="C4938" s="245" t="s">
        <v>5598</v>
      </c>
      <c r="D4938" s="245" t="s">
        <v>5596</v>
      </c>
      <c r="E4938" s="242" t="s">
        <v>212</v>
      </c>
      <c r="F4938" s="242" t="s">
        <v>212</v>
      </c>
      <c r="G4938" s="246" t="s">
        <v>3868</v>
      </c>
    </row>
    <row r="4939" spans="2:7" ht="17.100000000000001" customHeight="1">
      <c r="B4939" s="240">
        <v>42832</v>
      </c>
      <c r="C4939" s="245" t="s">
        <v>5599</v>
      </c>
      <c r="D4939" s="245" t="s">
        <v>5596</v>
      </c>
      <c r="E4939" s="242" t="s">
        <v>212</v>
      </c>
      <c r="F4939" s="242" t="s">
        <v>212</v>
      </c>
      <c r="G4939" s="246" t="s">
        <v>3868</v>
      </c>
    </row>
    <row r="4940" spans="2:7" ht="17.100000000000001" customHeight="1">
      <c r="B4940" s="240">
        <v>42832</v>
      </c>
      <c r="C4940" s="245" t="s">
        <v>5600</v>
      </c>
      <c r="D4940" s="245" t="s">
        <v>5596</v>
      </c>
      <c r="E4940" s="242" t="s">
        <v>212</v>
      </c>
      <c r="F4940" s="242" t="s">
        <v>212</v>
      </c>
      <c r="G4940" s="246" t="s">
        <v>3868</v>
      </c>
    </row>
    <row r="4941" spans="2:7" ht="17.100000000000001" customHeight="1">
      <c r="B4941" s="240">
        <v>42832</v>
      </c>
      <c r="C4941" s="245" t="s">
        <v>5601</v>
      </c>
      <c r="D4941" s="245" t="s">
        <v>5602</v>
      </c>
      <c r="E4941" s="242" t="s">
        <v>212</v>
      </c>
      <c r="F4941" s="242" t="s">
        <v>212</v>
      </c>
      <c r="G4941" s="246" t="s">
        <v>3872</v>
      </c>
    </row>
    <row r="4942" spans="2:7" ht="17.100000000000001" customHeight="1">
      <c r="B4942" s="240">
        <v>42832</v>
      </c>
      <c r="C4942" s="245" t="s">
        <v>5603</v>
      </c>
      <c r="D4942" s="245" t="s">
        <v>5602</v>
      </c>
      <c r="E4942" s="242" t="s">
        <v>212</v>
      </c>
      <c r="F4942" s="242" t="s">
        <v>212</v>
      </c>
      <c r="G4942" s="246" t="s">
        <v>3872</v>
      </c>
    </row>
    <row r="4943" spans="2:7" ht="17.100000000000001" customHeight="1">
      <c r="B4943" s="240">
        <v>42832</v>
      </c>
      <c r="C4943" s="245" t="s">
        <v>5604</v>
      </c>
      <c r="D4943" s="245" t="s">
        <v>5602</v>
      </c>
      <c r="E4943" s="242" t="s">
        <v>212</v>
      </c>
      <c r="F4943" s="242"/>
      <c r="G4943" s="246" t="s">
        <v>3872</v>
      </c>
    </row>
    <row r="4944" spans="2:7" ht="17.100000000000001" customHeight="1">
      <c r="B4944" s="240">
        <v>42832</v>
      </c>
      <c r="C4944" s="245" t="s">
        <v>5605</v>
      </c>
      <c r="D4944" s="245" t="s">
        <v>5606</v>
      </c>
      <c r="E4944" s="242" t="s">
        <v>212</v>
      </c>
      <c r="F4944" s="242" t="s">
        <v>212</v>
      </c>
      <c r="G4944" s="246" t="s">
        <v>3872</v>
      </c>
    </row>
    <row r="4945" spans="2:7" ht="17.100000000000001" customHeight="1">
      <c r="B4945" s="240">
        <v>42832</v>
      </c>
      <c r="C4945" s="245" t="s">
        <v>5607</v>
      </c>
      <c r="D4945" s="245" t="s">
        <v>5608</v>
      </c>
      <c r="E4945" s="242" t="s">
        <v>212</v>
      </c>
      <c r="F4945" s="242" t="s">
        <v>212</v>
      </c>
      <c r="G4945" s="246" t="s">
        <v>3872</v>
      </c>
    </row>
    <row r="4946" spans="2:7" ht="17.100000000000001" customHeight="1">
      <c r="B4946" s="240">
        <v>42832</v>
      </c>
      <c r="C4946" s="245" t="s">
        <v>5609</v>
      </c>
      <c r="D4946" s="245" t="s">
        <v>5610</v>
      </c>
      <c r="E4946" s="242" t="s">
        <v>212</v>
      </c>
      <c r="F4946" s="242" t="s">
        <v>212</v>
      </c>
      <c r="G4946" s="246" t="s">
        <v>3868</v>
      </c>
    </row>
    <row r="4947" spans="2:7" ht="17.100000000000001" customHeight="1">
      <c r="B4947" s="240">
        <v>42832</v>
      </c>
      <c r="C4947" s="245" t="s">
        <v>5611</v>
      </c>
      <c r="D4947" s="245" t="s">
        <v>5610</v>
      </c>
      <c r="E4947" s="242" t="s">
        <v>212</v>
      </c>
      <c r="F4947" s="242" t="s">
        <v>212</v>
      </c>
      <c r="G4947" s="246" t="s">
        <v>3868</v>
      </c>
    </row>
    <row r="4948" spans="2:7" ht="17.100000000000001" customHeight="1">
      <c r="B4948" s="240">
        <v>42832</v>
      </c>
      <c r="C4948" s="245" t="s">
        <v>5612</v>
      </c>
      <c r="D4948" s="245" t="s">
        <v>5610</v>
      </c>
      <c r="E4948" s="242" t="s">
        <v>212</v>
      </c>
      <c r="F4948" s="242" t="s">
        <v>212</v>
      </c>
      <c r="G4948" s="246" t="s">
        <v>3868</v>
      </c>
    </row>
    <row r="4949" spans="2:7" ht="17.100000000000001" customHeight="1">
      <c r="B4949" s="240">
        <v>42832</v>
      </c>
      <c r="C4949" s="245" t="s">
        <v>5613</v>
      </c>
      <c r="D4949" s="245" t="s">
        <v>5610</v>
      </c>
      <c r="E4949" s="242" t="s">
        <v>212</v>
      </c>
      <c r="F4949" s="242" t="s">
        <v>212</v>
      </c>
      <c r="G4949" s="246" t="s">
        <v>3872</v>
      </c>
    </row>
    <row r="4950" spans="2:7" ht="17.100000000000001" customHeight="1">
      <c r="B4950" s="240">
        <v>42832</v>
      </c>
      <c r="C4950" s="245" t="s">
        <v>5614</v>
      </c>
      <c r="D4950" s="245" t="s">
        <v>5615</v>
      </c>
      <c r="E4950" s="242" t="s">
        <v>212</v>
      </c>
      <c r="F4950" s="242" t="s">
        <v>212</v>
      </c>
      <c r="G4950" s="246" t="s">
        <v>3872</v>
      </c>
    </row>
    <row r="4951" spans="2:7" ht="17.100000000000001" customHeight="1">
      <c r="B4951" s="240">
        <v>42832</v>
      </c>
      <c r="C4951" s="245" t="s">
        <v>5616</v>
      </c>
      <c r="D4951" s="245" t="s">
        <v>5617</v>
      </c>
      <c r="E4951" s="242" t="s">
        <v>212</v>
      </c>
      <c r="F4951" s="242" t="s">
        <v>212</v>
      </c>
      <c r="G4951" s="246" t="s">
        <v>3868</v>
      </c>
    </row>
    <row r="4952" spans="2:7" ht="17.100000000000001" customHeight="1">
      <c r="B4952" s="240">
        <v>42832</v>
      </c>
      <c r="C4952" s="245" t="s">
        <v>5618</v>
      </c>
      <c r="D4952" s="245" t="s">
        <v>5610</v>
      </c>
      <c r="E4952" s="242" t="s">
        <v>212</v>
      </c>
      <c r="F4952" s="242" t="s">
        <v>212</v>
      </c>
      <c r="G4952" s="246" t="s">
        <v>3868</v>
      </c>
    </row>
    <row r="4953" spans="2:7" ht="17.100000000000001" customHeight="1">
      <c r="B4953" s="240">
        <v>42832</v>
      </c>
      <c r="C4953" s="245" t="s">
        <v>5619</v>
      </c>
      <c r="D4953" s="245" t="s">
        <v>5610</v>
      </c>
      <c r="E4953" s="242" t="s">
        <v>212</v>
      </c>
      <c r="F4953" s="242" t="s">
        <v>212</v>
      </c>
      <c r="G4953" s="246" t="s">
        <v>3868</v>
      </c>
    </row>
    <row r="4954" spans="2:7" ht="17.100000000000001" customHeight="1">
      <c r="B4954" s="240">
        <v>42832</v>
      </c>
      <c r="C4954" s="245" t="s">
        <v>5620</v>
      </c>
      <c r="D4954" s="245" t="s">
        <v>5610</v>
      </c>
      <c r="E4954" s="242" t="s">
        <v>212</v>
      </c>
      <c r="F4954" s="242" t="s">
        <v>212</v>
      </c>
      <c r="G4954" s="246" t="s">
        <v>3868</v>
      </c>
    </row>
    <row r="4955" spans="2:7" ht="17.100000000000001" customHeight="1">
      <c r="B4955" s="240">
        <v>42832</v>
      </c>
      <c r="C4955" s="245" t="s">
        <v>5621</v>
      </c>
      <c r="D4955" s="245" t="s">
        <v>5610</v>
      </c>
      <c r="E4955" s="242" t="s">
        <v>212</v>
      </c>
      <c r="F4955" s="242"/>
      <c r="G4955" s="246" t="s">
        <v>3868</v>
      </c>
    </row>
    <row r="4956" spans="2:7" ht="17.100000000000001" customHeight="1">
      <c r="B4956" s="240">
        <v>42832</v>
      </c>
      <c r="C4956" s="245" t="s">
        <v>5622</v>
      </c>
      <c r="D4956" s="245" t="s">
        <v>5617</v>
      </c>
      <c r="E4956" s="242" t="s">
        <v>212</v>
      </c>
      <c r="F4956" s="242" t="s">
        <v>212</v>
      </c>
      <c r="G4956" s="246" t="s">
        <v>3868</v>
      </c>
    </row>
    <row r="4957" spans="2:7" ht="17.100000000000001" customHeight="1">
      <c r="B4957" s="240">
        <v>42832</v>
      </c>
      <c r="C4957" s="245" t="s">
        <v>2432</v>
      </c>
      <c r="D4957" s="245" t="s">
        <v>5610</v>
      </c>
      <c r="E4957" s="242" t="s">
        <v>212</v>
      </c>
      <c r="F4957" s="242" t="s">
        <v>212</v>
      </c>
      <c r="G4957" s="246" t="s">
        <v>3868</v>
      </c>
    </row>
    <row r="4958" spans="2:7" ht="17.100000000000001" customHeight="1">
      <c r="B4958" s="240">
        <v>42832</v>
      </c>
      <c r="C4958" s="245" t="s">
        <v>5623</v>
      </c>
      <c r="D4958" s="245" t="s">
        <v>5610</v>
      </c>
      <c r="E4958" s="242" t="s">
        <v>212</v>
      </c>
      <c r="F4958" s="242" t="s">
        <v>212</v>
      </c>
      <c r="G4958" s="246" t="s">
        <v>3868</v>
      </c>
    </row>
    <row r="4959" spans="2:7" ht="17.100000000000001" customHeight="1">
      <c r="B4959" s="240">
        <v>42832</v>
      </c>
      <c r="C4959" s="245" t="s">
        <v>5624</v>
      </c>
      <c r="D4959" s="245" t="s">
        <v>5610</v>
      </c>
      <c r="E4959" s="242" t="s">
        <v>212</v>
      </c>
      <c r="F4959" s="242" t="s">
        <v>212</v>
      </c>
      <c r="G4959" s="246" t="s">
        <v>3868</v>
      </c>
    </row>
    <row r="4960" spans="2:7" ht="17.100000000000001" customHeight="1">
      <c r="B4960" s="240">
        <v>42832</v>
      </c>
      <c r="C4960" s="245" t="s">
        <v>5625</v>
      </c>
      <c r="D4960" s="245" t="s">
        <v>5610</v>
      </c>
      <c r="E4960" s="242" t="s">
        <v>212</v>
      </c>
      <c r="F4960" s="242"/>
      <c r="G4960" s="246" t="s">
        <v>3868</v>
      </c>
    </row>
    <row r="4961" spans="2:7" ht="17.100000000000001" customHeight="1">
      <c r="B4961" s="240">
        <v>42832</v>
      </c>
      <c r="C4961" s="245" t="s">
        <v>5626</v>
      </c>
      <c r="D4961" s="245" t="s">
        <v>5627</v>
      </c>
      <c r="E4961" s="242" t="s">
        <v>212</v>
      </c>
      <c r="F4961" s="242" t="s">
        <v>212</v>
      </c>
      <c r="G4961" s="246" t="s">
        <v>3868</v>
      </c>
    </row>
    <row r="4962" spans="2:7" ht="17.100000000000001" customHeight="1">
      <c r="B4962" s="240">
        <v>42832</v>
      </c>
      <c r="C4962" s="245" t="s">
        <v>5628</v>
      </c>
      <c r="D4962" s="245" t="s">
        <v>5610</v>
      </c>
      <c r="E4962" s="242" t="s">
        <v>212</v>
      </c>
      <c r="F4962" s="242" t="s">
        <v>212</v>
      </c>
      <c r="G4962" s="246" t="s">
        <v>3872</v>
      </c>
    </row>
    <row r="4963" spans="2:7" ht="17.100000000000001" customHeight="1">
      <c r="B4963" s="240">
        <v>42832</v>
      </c>
      <c r="C4963" s="245" t="s">
        <v>5629</v>
      </c>
      <c r="D4963" s="245" t="s">
        <v>5610</v>
      </c>
      <c r="E4963" s="242" t="s">
        <v>212</v>
      </c>
      <c r="F4963" s="242" t="s">
        <v>212</v>
      </c>
      <c r="G4963" s="246" t="s">
        <v>3872</v>
      </c>
    </row>
    <row r="4964" spans="2:7" ht="17.100000000000001" customHeight="1">
      <c r="B4964" s="240">
        <v>42832</v>
      </c>
      <c r="C4964" s="245" t="s">
        <v>5630</v>
      </c>
      <c r="D4964" s="245" t="s">
        <v>5610</v>
      </c>
      <c r="E4964" s="242" t="s">
        <v>212</v>
      </c>
      <c r="F4964" s="242" t="s">
        <v>212</v>
      </c>
      <c r="G4964" s="246" t="s">
        <v>3872</v>
      </c>
    </row>
    <row r="4965" spans="2:7" ht="17.100000000000001" customHeight="1">
      <c r="B4965" s="240">
        <v>42832</v>
      </c>
      <c r="C4965" s="245" t="s">
        <v>5631</v>
      </c>
      <c r="D4965" s="245" t="s">
        <v>5610</v>
      </c>
      <c r="E4965" s="242" t="s">
        <v>212</v>
      </c>
      <c r="F4965" s="242"/>
      <c r="G4965" s="246" t="s">
        <v>3872</v>
      </c>
    </row>
    <row r="4966" spans="2:7" ht="17.100000000000001" customHeight="1">
      <c r="B4966" s="240">
        <v>42832</v>
      </c>
      <c r="C4966" s="245" t="s">
        <v>5632</v>
      </c>
      <c r="D4966" s="245" t="s">
        <v>5610</v>
      </c>
      <c r="E4966" s="242" t="s">
        <v>212</v>
      </c>
      <c r="F4966" s="242" t="s">
        <v>212</v>
      </c>
      <c r="G4966" s="246" t="s">
        <v>3872</v>
      </c>
    </row>
    <row r="4967" spans="2:7" ht="17.100000000000001" customHeight="1">
      <c r="B4967" s="240">
        <v>42832</v>
      </c>
      <c r="C4967" s="245" t="s">
        <v>5633</v>
      </c>
      <c r="D4967" s="245" t="s">
        <v>5610</v>
      </c>
      <c r="E4967" s="242" t="s">
        <v>212</v>
      </c>
      <c r="F4967" s="242"/>
      <c r="G4967" s="246" t="s">
        <v>3872</v>
      </c>
    </row>
    <row r="4968" spans="2:7" ht="17.100000000000001" customHeight="1">
      <c r="B4968" s="240">
        <v>42832</v>
      </c>
      <c r="C4968" s="245" t="s">
        <v>5634</v>
      </c>
      <c r="D4968" s="245" t="s">
        <v>5610</v>
      </c>
      <c r="E4968" s="242" t="s">
        <v>212</v>
      </c>
      <c r="F4968" s="242" t="s">
        <v>212</v>
      </c>
      <c r="G4968" s="246" t="s">
        <v>3872</v>
      </c>
    </row>
    <row r="4969" spans="2:7" ht="17.100000000000001" customHeight="1">
      <c r="B4969" s="240">
        <v>42832</v>
      </c>
      <c r="C4969" s="245" t="s">
        <v>5635</v>
      </c>
      <c r="D4969" s="245" t="s">
        <v>5610</v>
      </c>
      <c r="E4969" s="242" t="s">
        <v>212</v>
      </c>
      <c r="F4969" s="242" t="s">
        <v>212</v>
      </c>
      <c r="G4969" s="246" t="s">
        <v>3872</v>
      </c>
    </row>
    <row r="4970" spans="2:7" ht="17.100000000000001" customHeight="1">
      <c r="B4970" s="240">
        <v>42832</v>
      </c>
      <c r="C4970" s="245" t="s">
        <v>5636</v>
      </c>
      <c r="D4970" s="245" t="s">
        <v>5637</v>
      </c>
      <c r="E4970" s="242" t="s">
        <v>212</v>
      </c>
      <c r="F4970" s="242" t="s">
        <v>212</v>
      </c>
      <c r="G4970" s="246" t="s">
        <v>3872</v>
      </c>
    </row>
    <row r="4971" spans="2:7" ht="17.100000000000001" customHeight="1">
      <c r="B4971" s="240">
        <v>42832</v>
      </c>
      <c r="C4971" s="245" t="s">
        <v>5638</v>
      </c>
      <c r="D4971" s="245" t="s">
        <v>5639</v>
      </c>
      <c r="E4971" s="242" t="s">
        <v>212</v>
      </c>
      <c r="F4971" s="242" t="s">
        <v>212</v>
      </c>
      <c r="G4971" s="246" t="s">
        <v>385</v>
      </c>
    </row>
    <row r="4972" spans="2:7" ht="17.100000000000001" customHeight="1">
      <c r="B4972" s="240">
        <v>42832</v>
      </c>
      <c r="C4972" s="245" t="s">
        <v>5640</v>
      </c>
      <c r="D4972" s="245" t="s">
        <v>5639</v>
      </c>
      <c r="E4972" s="242" t="s">
        <v>212</v>
      </c>
      <c r="F4972" s="242" t="s">
        <v>212</v>
      </c>
      <c r="G4972" s="246" t="s">
        <v>385</v>
      </c>
    </row>
    <row r="4973" spans="2:7" ht="17.100000000000001" customHeight="1">
      <c r="B4973" s="240">
        <v>42832</v>
      </c>
      <c r="C4973" s="245" t="s">
        <v>5278</v>
      </c>
      <c r="D4973" s="245" t="s">
        <v>5639</v>
      </c>
      <c r="E4973" s="242" t="s">
        <v>212</v>
      </c>
      <c r="F4973" s="242" t="s">
        <v>212</v>
      </c>
      <c r="G4973" s="246" t="s">
        <v>385</v>
      </c>
    </row>
    <row r="4974" spans="2:7" ht="17.100000000000001" customHeight="1">
      <c r="B4974" s="240">
        <v>42832</v>
      </c>
      <c r="C4974" s="245" t="s">
        <v>5641</v>
      </c>
      <c r="D4974" s="245" t="s">
        <v>5642</v>
      </c>
      <c r="E4974" s="242" t="s">
        <v>212</v>
      </c>
      <c r="F4974" s="242" t="s">
        <v>212</v>
      </c>
      <c r="G4974" s="246" t="s">
        <v>385</v>
      </c>
    </row>
    <row r="4975" spans="2:7" ht="17.100000000000001" customHeight="1">
      <c r="B4975" s="240">
        <v>42832</v>
      </c>
      <c r="C4975" s="245" t="s">
        <v>5643</v>
      </c>
      <c r="D4975" s="245" t="s">
        <v>5644</v>
      </c>
      <c r="E4975" s="242" t="s">
        <v>212</v>
      </c>
      <c r="F4975" s="242"/>
      <c r="G4975" s="246" t="s">
        <v>397</v>
      </c>
    </row>
    <row r="4976" spans="2:7" ht="17.100000000000001" customHeight="1">
      <c r="B4976" s="240">
        <v>42832</v>
      </c>
      <c r="C4976" s="245" t="s">
        <v>5645</v>
      </c>
      <c r="D4976" s="245" t="s">
        <v>5642</v>
      </c>
      <c r="E4976" s="242" t="s">
        <v>212</v>
      </c>
      <c r="F4976" s="242" t="s">
        <v>212</v>
      </c>
      <c r="G4976" s="246" t="s">
        <v>397</v>
      </c>
    </row>
    <row r="4977" spans="2:7" ht="17.100000000000001" customHeight="1">
      <c r="B4977" s="240">
        <v>42832</v>
      </c>
      <c r="C4977" s="245" t="s">
        <v>5646</v>
      </c>
      <c r="D4977" s="245" t="s">
        <v>5644</v>
      </c>
      <c r="E4977" s="242" t="s">
        <v>212</v>
      </c>
      <c r="F4977" s="242"/>
      <c r="G4977" s="246" t="s">
        <v>397</v>
      </c>
    </row>
    <row r="4978" spans="2:7" ht="17.100000000000001" customHeight="1">
      <c r="B4978" s="240">
        <v>42832</v>
      </c>
      <c r="C4978" s="245" t="s">
        <v>5647</v>
      </c>
      <c r="D4978" s="245" t="s">
        <v>5639</v>
      </c>
      <c r="E4978" s="242" t="s">
        <v>212</v>
      </c>
      <c r="F4978" s="242"/>
      <c r="G4978" s="246" t="s">
        <v>397</v>
      </c>
    </row>
    <row r="4979" spans="2:7" ht="17.100000000000001" customHeight="1">
      <c r="B4979" s="240">
        <v>42832</v>
      </c>
      <c r="C4979" s="245" t="s">
        <v>5648</v>
      </c>
      <c r="D4979" s="245" t="s">
        <v>5639</v>
      </c>
      <c r="E4979" s="242" t="s">
        <v>212</v>
      </c>
      <c r="F4979" s="242" t="s">
        <v>212</v>
      </c>
      <c r="G4979" s="246" t="s">
        <v>397</v>
      </c>
    </row>
    <row r="4980" spans="2:7" ht="17.100000000000001" customHeight="1">
      <c r="B4980" s="240">
        <v>42832</v>
      </c>
      <c r="C4980" s="245" t="s">
        <v>5649</v>
      </c>
      <c r="D4980" s="245" t="s">
        <v>5650</v>
      </c>
      <c r="E4980" s="242" t="s">
        <v>212</v>
      </c>
      <c r="F4980" s="242" t="s">
        <v>212</v>
      </c>
      <c r="G4980" s="246" t="s">
        <v>397</v>
      </c>
    </row>
    <row r="4981" spans="2:7" ht="17.100000000000001" customHeight="1">
      <c r="B4981" s="240">
        <v>42832</v>
      </c>
      <c r="C4981" s="245" t="s">
        <v>5651</v>
      </c>
      <c r="D4981" s="245" t="s">
        <v>5652</v>
      </c>
      <c r="E4981" s="242" t="s">
        <v>212</v>
      </c>
      <c r="F4981" s="242" t="s">
        <v>212</v>
      </c>
      <c r="G4981" s="246" t="s">
        <v>385</v>
      </c>
    </row>
    <row r="4982" spans="2:7" ht="17.100000000000001" customHeight="1">
      <c r="B4982" s="240">
        <v>42832</v>
      </c>
      <c r="C4982" s="245" t="s">
        <v>5653</v>
      </c>
      <c r="D4982" s="245" t="s">
        <v>5652</v>
      </c>
      <c r="E4982" s="242" t="s">
        <v>212</v>
      </c>
      <c r="F4982" s="242" t="s">
        <v>212</v>
      </c>
      <c r="G4982" s="246" t="s">
        <v>385</v>
      </c>
    </row>
    <row r="4983" spans="2:7" ht="17.100000000000001" customHeight="1">
      <c r="B4983" s="240">
        <v>42832</v>
      </c>
      <c r="C4983" s="245" t="s">
        <v>5654</v>
      </c>
      <c r="D4983" s="245" t="s">
        <v>5652</v>
      </c>
      <c r="E4983" s="242" t="s">
        <v>212</v>
      </c>
      <c r="F4983" s="242" t="s">
        <v>212</v>
      </c>
      <c r="G4983" s="246" t="s">
        <v>385</v>
      </c>
    </row>
    <row r="4984" spans="2:7" ht="17.100000000000001" customHeight="1">
      <c r="B4984" s="240">
        <v>42832</v>
      </c>
      <c r="C4984" s="245" t="s">
        <v>5655</v>
      </c>
      <c r="D4984" s="245" t="s">
        <v>5652</v>
      </c>
      <c r="E4984" s="242" t="s">
        <v>212</v>
      </c>
      <c r="F4984" s="242"/>
      <c r="G4984" s="246" t="s">
        <v>385</v>
      </c>
    </row>
    <row r="4985" spans="2:7" ht="17.100000000000001" customHeight="1">
      <c r="B4985" s="240">
        <v>42832</v>
      </c>
      <c r="C4985" s="245" t="s">
        <v>5656</v>
      </c>
      <c r="D4985" s="245" t="s">
        <v>5657</v>
      </c>
      <c r="E4985" s="242" t="s">
        <v>212</v>
      </c>
      <c r="F4985" s="242" t="s">
        <v>212</v>
      </c>
      <c r="G4985" s="246" t="s">
        <v>678</v>
      </c>
    </row>
    <row r="4986" spans="2:7" ht="17.100000000000001" customHeight="1">
      <c r="B4986" s="240">
        <v>42832</v>
      </c>
      <c r="C4986" s="245" t="s">
        <v>5658</v>
      </c>
      <c r="D4986" s="245" t="s">
        <v>5657</v>
      </c>
      <c r="E4986" s="242" t="s">
        <v>212</v>
      </c>
      <c r="F4986" s="242" t="s">
        <v>212</v>
      </c>
      <c r="G4986" s="246" t="s">
        <v>678</v>
      </c>
    </row>
    <row r="4987" spans="2:7" ht="17.100000000000001" customHeight="1">
      <c r="B4987" s="240">
        <v>42832</v>
      </c>
      <c r="C4987" s="245" t="s">
        <v>5659</v>
      </c>
      <c r="D4987" s="245" t="s">
        <v>5660</v>
      </c>
      <c r="E4987" s="242" t="s">
        <v>212</v>
      </c>
      <c r="F4987" s="242" t="s">
        <v>212</v>
      </c>
      <c r="G4987" s="246" t="s">
        <v>678</v>
      </c>
    </row>
    <row r="4988" spans="2:7" ht="17.100000000000001" customHeight="1">
      <c r="B4988" s="240">
        <v>42832</v>
      </c>
      <c r="C4988" s="245" t="s">
        <v>5661</v>
      </c>
      <c r="D4988" s="245" t="s">
        <v>5660</v>
      </c>
      <c r="E4988" s="242" t="s">
        <v>212</v>
      </c>
      <c r="F4988" s="242" t="s">
        <v>212</v>
      </c>
      <c r="G4988" s="246" t="s">
        <v>678</v>
      </c>
    </row>
    <row r="4989" spans="2:7" ht="17.100000000000001" customHeight="1">
      <c r="B4989" s="240">
        <v>42832</v>
      </c>
      <c r="C4989" s="245" t="s">
        <v>5662</v>
      </c>
      <c r="D4989" s="245" t="s">
        <v>5660</v>
      </c>
      <c r="E4989" s="242" t="s">
        <v>212</v>
      </c>
      <c r="F4989" s="242" t="s">
        <v>212</v>
      </c>
      <c r="G4989" s="246" t="s">
        <v>678</v>
      </c>
    </row>
    <row r="4990" spans="2:7" ht="17.100000000000001" customHeight="1">
      <c r="B4990" s="240">
        <v>42832</v>
      </c>
      <c r="C4990" s="245" t="s">
        <v>5663</v>
      </c>
      <c r="D4990" s="245" t="s">
        <v>5660</v>
      </c>
      <c r="E4990" s="242" t="s">
        <v>212</v>
      </c>
      <c r="F4990" s="242" t="s">
        <v>212</v>
      </c>
      <c r="G4990" s="246" t="s">
        <v>678</v>
      </c>
    </row>
    <row r="4991" spans="2:7" ht="17.100000000000001" customHeight="1">
      <c r="B4991" s="240">
        <v>42832</v>
      </c>
      <c r="C4991" s="245" t="s">
        <v>5664</v>
      </c>
      <c r="D4991" s="245" t="s">
        <v>5660</v>
      </c>
      <c r="E4991" s="242" t="s">
        <v>212</v>
      </c>
      <c r="F4991" s="242" t="s">
        <v>212</v>
      </c>
      <c r="G4991" s="246" t="s">
        <v>678</v>
      </c>
    </row>
    <row r="4992" spans="2:7" ht="17.100000000000001" customHeight="1">
      <c r="B4992" s="240">
        <v>42832</v>
      </c>
      <c r="C4992" s="245" t="s">
        <v>5665</v>
      </c>
      <c r="D4992" s="245" t="s">
        <v>5660</v>
      </c>
      <c r="E4992" s="242" t="s">
        <v>212</v>
      </c>
      <c r="F4992" s="242" t="s">
        <v>212</v>
      </c>
      <c r="G4992" s="246" t="s">
        <v>678</v>
      </c>
    </row>
    <row r="4993" spans="2:7" ht="17.100000000000001" customHeight="1">
      <c r="B4993" s="240">
        <v>42832</v>
      </c>
      <c r="C4993" s="245" t="s">
        <v>5666</v>
      </c>
      <c r="D4993" s="245" t="s">
        <v>5660</v>
      </c>
      <c r="E4993" s="242" t="s">
        <v>212</v>
      </c>
      <c r="F4993" s="242" t="s">
        <v>212</v>
      </c>
      <c r="G4993" s="246" t="s">
        <v>678</v>
      </c>
    </row>
    <row r="4994" spans="2:7" ht="17.100000000000001" customHeight="1">
      <c r="B4994" s="240">
        <v>42832</v>
      </c>
      <c r="C4994" s="245" t="s">
        <v>5667</v>
      </c>
      <c r="D4994" s="245" t="s">
        <v>5657</v>
      </c>
      <c r="E4994" s="242" t="s">
        <v>212</v>
      </c>
      <c r="F4994" s="242" t="s">
        <v>212</v>
      </c>
      <c r="G4994" s="246" t="s">
        <v>678</v>
      </c>
    </row>
    <row r="4995" spans="2:7" ht="17.100000000000001" customHeight="1">
      <c r="B4995" s="240">
        <v>42832</v>
      </c>
      <c r="C4995" s="245" t="s">
        <v>5668</v>
      </c>
      <c r="D4995" s="245" t="s">
        <v>5660</v>
      </c>
      <c r="E4995" s="242" t="s">
        <v>212</v>
      </c>
      <c r="F4995" s="242" t="s">
        <v>212</v>
      </c>
      <c r="G4995" s="246" t="s">
        <v>678</v>
      </c>
    </row>
    <row r="4996" spans="2:7" ht="17.100000000000001" customHeight="1">
      <c r="B4996" s="240">
        <v>42832</v>
      </c>
      <c r="C4996" s="245" t="s">
        <v>5669</v>
      </c>
      <c r="D4996" s="245" t="s">
        <v>5660</v>
      </c>
      <c r="E4996" s="242" t="s">
        <v>212</v>
      </c>
      <c r="F4996" s="242"/>
      <c r="G4996" s="246" t="s">
        <v>4439</v>
      </c>
    </row>
    <row r="4997" spans="2:7" ht="17.100000000000001" customHeight="1">
      <c r="B4997" s="240">
        <v>42832</v>
      </c>
      <c r="C4997" s="245" t="s">
        <v>5670</v>
      </c>
      <c r="D4997" s="245" t="s">
        <v>5660</v>
      </c>
      <c r="E4997" s="242" t="s">
        <v>212</v>
      </c>
      <c r="F4997" s="242"/>
      <c r="G4997" s="246" t="s">
        <v>4439</v>
      </c>
    </row>
    <row r="4998" spans="2:7" ht="17.100000000000001" customHeight="1">
      <c r="B4998" s="240">
        <v>42832</v>
      </c>
      <c r="C4998" s="245" t="s">
        <v>2525</v>
      </c>
      <c r="D4998" s="245" t="s">
        <v>1810</v>
      </c>
      <c r="E4998" s="242" t="s">
        <v>212</v>
      </c>
      <c r="F4998" s="242"/>
      <c r="G4998" s="246" t="s">
        <v>397</v>
      </c>
    </row>
    <row r="4999" spans="2:7" ht="17.100000000000001" customHeight="1">
      <c r="B4999" s="240">
        <v>42832</v>
      </c>
      <c r="C4999" s="245" t="s">
        <v>5671</v>
      </c>
      <c r="D4999" s="245" t="s">
        <v>5672</v>
      </c>
      <c r="E4999" s="242" t="s">
        <v>212</v>
      </c>
      <c r="F4999" s="242" t="s">
        <v>212</v>
      </c>
      <c r="G4999" s="246" t="s">
        <v>484</v>
      </c>
    </row>
    <row r="5000" spans="2:7" ht="17.100000000000001" customHeight="1">
      <c r="B5000" s="240">
        <v>42832</v>
      </c>
      <c r="C5000" s="245" t="s">
        <v>5673</v>
      </c>
      <c r="D5000" s="245" t="s">
        <v>5672</v>
      </c>
      <c r="E5000" s="242" t="s">
        <v>212</v>
      </c>
      <c r="F5000" s="242" t="s">
        <v>212</v>
      </c>
      <c r="G5000" s="246" t="s">
        <v>484</v>
      </c>
    </row>
    <row r="5001" spans="2:7" ht="17.100000000000001" customHeight="1">
      <c r="B5001" s="240">
        <v>42832</v>
      </c>
      <c r="C5001" s="245" t="s">
        <v>5674</v>
      </c>
      <c r="D5001" s="245" t="s">
        <v>5672</v>
      </c>
      <c r="E5001" s="242" t="s">
        <v>212</v>
      </c>
      <c r="F5001" s="242" t="s">
        <v>212</v>
      </c>
      <c r="G5001" s="246" t="s">
        <v>484</v>
      </c>
    </row>
    <row r="5002" spans="2:7" ht="17.100000000000001" customHeight="1">
      <c r="B5002" s="240">
        <v>42832</v>
      </c>
      <c r="C5002" s="245" t="s">
        <v>5675</v>
      </c>
      <c r="D5002" s="245" t="s">
        <v>5672</v>
      </c>
      <c r="E5002" s="242" t="s">
        <v>212</v>
      </c>
      <c r="F5002" s="242" t="s">
        <v>212</v>
      </c>
      <c r="G5002" s="246" t="s">
        <v>484</v>
      </c>
    </row>
    <row r="5003" spans="2:7" ht="17.100000000000001" customHeight="1">
      <c r="B5003" s="240">
        <v>42832</v>
      </c>
      <c r="C5003" s="245" t="s">
        <v>5676</v>
      </c>
      <c r="D5003" s="245" t="s">
        <v>5672</v>
      </c>
      <c r="E5003" s="242" t="s">
        <v>212</v>
      </c>
      <c r="F5003" s="242" t="s">
        <v>212</v>
      </c>
      <c r="G5003" s="246" t="s">
        <v>484</v>
      </c>
    </row>
    <row r="5004" spans="2:7" ht="17.100000000000001" customHeight="1">
      <c r="B5004" s="240">
        <v>42832</v>
      </c>
      <c r="C5004" s="245" t="s">
        <v>5677</v>
      </c>
      <c r="D5004" s="245" t="s">
        <v>5678</v>
      </c>
      <c r="E5004" s="242" t="s">
        <v>212</v>
      </c>
      <c r="F5004" s="242" t="s">
        <v>212</v>
      </c>
      <c r="G5004" s="246" t="s">
        <v>484</v>
      </c>
    </row>
    <row r="5005" spans="2:7" ht="17.100000000000001" customHeight="1">
      <c r="B5005" s="240">
        <v>42832</v>
      </c>
      <c r="C5005" s="245" t="s">
        <v>5679</v>
      </c>
      <c r="D5005" s="245" t="s">
        <v>5672</v>
      </c>
      <c r="E5005" s="242" t="s">
        <v>212</v>
      </c>
      <c r="F5005" s="242" t="s">
        <v>212</v>
      </c>
      <c r="G5005" s="246" t="s">
        <v>484</v>
      </c>
    </row>
    <row r="5006" spans="2:7" ht="17.100000000000001" customHeight="1">
      <c r="B5006" s="240">
        <v>42832</v>
      </c>
      <c r="C5006" s="245" t="s">
        <v>5680</v>
      </c>
      <c r="D5006" s="245" t="s">
        <v>5678</v>
      </c>
      <c r="E5006" s="242" t="s">
        <v>212</v>
      </c>
      <c r="F5006" s="242" t="s">
        <v>212</v>
      </c>
      <c r="G5006" s="246" t="s">
        <v>484</v>
      </c>
    </row>
    <row r="5007" spans="2:7" ht="17.100000000000001" customHeight="1">
      <c r="B5007" s="240">
        <v>42832</v>
      </c>
      <c r="C5007" s="245" t="s">
        <v>5681</v>
      </c>
      <c r="D5007" s="245" t="s">
        <v>5678</v>
      </c>
      <c r="E5007" s="242" t="s">
        <v>212</v>
      </c>
      <c r="F5007" s="242" t="s">
        <v>212</v>
      </c>
      <c r="G5007" s="246" t="s">
        <v>484</v>
      </c>
    </row>
    <row r="5008" spans="2:7" ht="17.100000000000001" customHeight="1">
      <c r="B5008" s="240">
        <v>42832</v>
      </c>
      <c r="C5008" s="245" t="s">
        <v>5682</v>
      </c>
      <c r="D5008" s="245" t="s">
        <v>5678</v>
      </c>
      <c r="E5008" s="242" t="s">
        <v>212</v>
      </c>
      <c r="F5008" s="242" t="s">
        <v>212</v>
      </c>
      <c r="G5008" s="246" t="s">
        <v>484</v>
      </c>
    </row>
    <row r="5009" spans="2:7" ht="17.100000000000001" customHeight="1">
      <c r="B5009" s="240">
        <v>42832</v>
      </c>
      <c r="C5009" s="245" t="s">
        <v>5683</v>
      </c>
      <c r="D5009" s="245" t="s">
        <v>5678</v>
      </c>
      <c r="E5009" s="242" t="s">
        <v>212</v>
      </c>
      <c r="F5009" s="242" t="s">
        <v>212</v>
      </c>
      <c r="G5009" s="246" t="s">
        <v>484</v>
      </c>
    </row>
    <row r="5010" spans="2:7" ht="17.100000000000001" customHeight="1">
      <c r="B5010" s="240">
        <v>42832</v>
      </c>
      <c r="C5010" s="245" t="s">
        <v>5684</v>
      </c>
      <c r="D5010" s="245" t="s">
        <v>5678</v>
      </c>
      <c r="E5010" s="242" t="s">
        <v>212</v>
      </c>
      <c r="F5010" s="242" t="s">
        <v>212</v>
      </c>
      <c r="G5010" s="246" t="s">
        <v>484</v>
      </c>
    </row>
    <row r="5011" spans="2:7" ht="17.100000000000001" customHeight="1">
      <c r="B5011" s="240">
        <v>42832</v>
      </c>
      <c r="C5011" s="245" t="s">
        <v>5685</v>
      </c>
      <c r="D5011" s="245" t="s">
        <v>5672</v>
      </c>
      <c r="E5011" s="242" t="s">
        <v>212</v>
      </c>
      <c r="F5011" s="242" t="s">
        <v>212</v>
      </c>
      <c r="G5011" s="246" t="s">
        <v>484</v>
      </c>
    </row>
    <row r="5012" spans="2:7" ht="17.100000000000001" customHeight="1">
      <c r="B5012" s="240">
        <v>42832</v>
      </c>
      <c r="C5012" s="245" t="s">
        <v>5686</v>
      </c>
      <c r="D5012" s="245" t="s">
        <v>5672</v>
      </c>
      <c r="E5012" s="242" t="s">
        <v>212</v>
      </c>
      <c r="F5012" s="242" t="s">
        <v>212</v>
      </c>
      <c r="G5012" s="246" t="s">
        <v>484</v>
      </c>
    </row>
    <row r="5013" spans="2:7" ht="17.100000000000001" customHeight="1">
      <c r="B5013" s="240">
        <v>42832</v>
      </c>
      <c r="C5013" s="245" t="s">
        <v>5687</v>
      </c>
      <c r="D5013" s="245" t="s">
        <v>5672</v>
      </c>
      <c r="E5013" s="242" t="s">
        <v>212</v>
      </c>
      <c r="F5013" s="242" t="s">
        <v>212</v>
      </c>
      <c r="G5013" s="246" t="s">
        <v>484</v>
      </c>
    </row>
    <row r="5014" spans="2:7" ht="17.100000000000001" customHeight="1">
      <c r="B5014" s="240">
        <v>42832</v>
      </c>
      <c r="C5014" s="245" t="s">
        <v>5688</v>
      </c>
      <c r="D5014" s="245" t="s">
        <v>5689</v>
      </c>
      <c r="E5014" s="242" t="s">
        <v>212</v>
      </c>
      <c r="F5014" s="242"/>
      <c r="G5014" s="246" t="s">
        <v>397</v>
      </c>
    </row>
    <row r="5015" spans="2:7" ht="17.100000000000001" customHeight="1">
      <c r="B5015" s="240">
        <v>42832</v>
      </c>
      <c r="C5015" s="245" t="s">
        <v>5690</v>
      </c>
      <c r="D5015" s="245" t="s">
        <v>5689</v>
      </c>
      <c r="E5015" s="242" t="s">
        <v>212</v>
      </c>
      <c r="F5015" s="242" t="s">
        <v>212</v>
      </c>
      <c r="G5015" s="246" t="s">
        <v>397</v>
      </c>
    </row>
    <row r="5016" spans="2:7" ht="17.100000000000001" customHeight="1">
      <c r="B5016" s="240">
        <v>42832</v>
      </c>
      <c r="C5016" s="245" t="s">
        <v>5691</v>
      </c>
      <c r="D5016" s="245" t="s">
        <v>5689</v>
      </c>
      <c r="E5016" s="242" t="s">
        <v>212</v>
      </c>
      <c r="F5016" s="242" t="s">
        <v>212</v>
      </c>
      <c r="G5016" s="246" t="s">
        <v>397</v>
      </c>
    </row>
    <row r="5017" spans="2:7" ht="17.100000000000001" customHeight="1">
      <c r="B5017" s="240">
        <v>42832</v>
      </c>
      <c r="C5017" s="245" t="s">
        <v>5692</v>
      </c>
      <c r="D5017" s="245" t="s">
        <v>5689</v>
      </c>
      <c r="E5017" s="242" t="s">
        <v>212</v>
      </c>
      <c r="F5017" s="242" t="s">
        <v>212</v>
      </c>
      <c r="G5017" s="246" t="s">
        <v>397</v>
      </c>
    </row>
    <row r="5018" spans="2:7" ht="17.100000000000001" customHeight="1">
      <c r="B5018" s="240">
        <v>42832</v>
      </c>
      <c r="C5018" s="245" t="s">
        <v>5693</v>
      </c>
      <c r="D5018" s="245" t="s">
        <v>5689</v>
      </c>
      <c r="E5018" s="242" t="s">
        <v>212</v>
      </c>
      <c r="F5018" s="242" t="s">
        <v>212</v>
      </c>
      <c r="G5018" s="246" t="s">
        <v>484</v>
      </c>
    </row>
    <row r="5019" spans="2:7" ht="17.100000000000001" customHeight="1">
      <c r="B5019" s="240">
        <v>42832</v>
      </c>
      <c r="C5019" s="245" t="s">
        <v>5694</v>
      </c>
      <c r="D5019" s="245" t="s">
        <v>5689</v>
      </c>
      <c r="E5019" s="242" t="s">
        <v>212</v>
      </c>
      <c r="F5019" s="242" t="s">
        <v>212</v>
      </c>
      <c r="G5019" s="246" t="s">
        <v>484</v>
      </c>
    </row>
    <row r="5020" spans="2:7" ht="17.100000000000001" customHeight="1">
      <c r="B5020" s="240">
        <v>42832</v>
      </c>
      <c r="C5020" s="245" t="s">
        <v>5695</v>
      </c>
      <c r="D5020" s="245" t="s">
        <v>5689</v>
      </c>
      <c r="E5020" s="242" t="s">
        <v>212</v>
      </c>
      <c r="F5020" s="242" t="s">
        <v>212</v>
      </c>
      <c r="G5020" s="246" t="s">
        <v>484</v>
      </c>
    </row>
    <row r="5021" spans="2:7" ht="17.100000000000001" customHeight="1">
      <c r="B5021" s="240">
        <v>42832</v>
      </c>
      <c r="C5021" s="245" t="s">
        <v>5691</v>
      </c>
      <c r="D5021" s="245" t="s">
        <v>5689</v>
      </c>
      <c r="E5021" s="242" t="s">
        <v>212</v>
      </c>
      <c r="F5021" s="242" t="s">
        <v>212</v>
      </c>
      <c r="G5021" s="246" t="s">
        <v>484</v>
      </c>
    </row>
    <row r="5022" spans="2:7" ht="17.100000000000001" customHeight="1">
      <c r="B5022" s="240">
        <v>42832</v>
      </c>
      <c r="C5022" s="245" t="s">
        <v>3599</v>
      </c>
      <c r="D5022" s="245" t="s">
        <v>5696</v>
      </c>
      <c r="E5022" s="242" t="s">
        <v>212</v>
      </c>
      <c r="F5022" s="242" t="s">
        <v>212</v>
      </c>
      <c r="G5022" s="246" t="s">
        <v>484</v>
      </c>
    </row>
    <row r="5023" spans="2:7" ht="17.100000000000001" customHeight="1">
      <c r="B5023" s="240">
        <v>42832</v>
      </c>
      <c r="C5023" s="245" t="s">
        <v>3600</v>
      </c>
      <c r="D5023" s="245" t="s">
        <v>5696</v>
      </c>
      <c r="E5023" s="242" t="s">
        <v>212</v>
      </c>
      <c r="F5023" s="242" t="s">
        <v>212</v>
      </c>
      <c r="G5023" s="246" t="s">
        <v>484</v>
      </c>
    </row>
    <row r="5024" spans="2:7" ht="17.100000000000001" customHeight="1">
      <c r="B5024" s="240">
        <v>42832</v>
      </c>
      <c r="C5024" s="245" t="s">
        <v>5697</v>
      </c>
      <c r="D5024" s="245" t="s">
        <v>5696</v>
      </c>
      <c r="E5024" s="242" t="s">
        <v>212</v>
      </c>
      <c r="F5024" s="242" t="s">
        <v>212</v>
      </c>
      <c r="G5024" s="246" t="s">
        <v>484</v>
      </c>
    </row>
    <row r="5025" spans="2:7" ht="17.100000000000001" customHeight="1">
      <c r="B5025" s="240">
        <v>42832</v>
      </c>
      <c r="C5025" s="245" t="s">
        <v>5698</v>
      </c>
      <c r="D5025" s="245" t="s">
        <v>5689</v>
      </c>
      <c r="E5025" s="242" t="s">
        <v>212</v>
      </c>
      <c r="F5025" s="242" t="s">
        <v>212</v>
      </c>
      <c r="G5025" s="246" t="s">
        <v>484</v>
      </c>
    </row>
    <row r="5026" spans="2:7" ht="17.100000000000001" customHeight="1">
      <c r="B5026" s="240">
        <v>42832</v>
      </c>
      <c r="C5026" s="245" t="s">
        <v>5699</v>
      </c>
      <c r="D5026" s="245" t="s">
        <v>5689</v>
      </c>
      <c r="E5026" s="242" t="s">
        <v>212</v>
      </c>
      <c r="F5026" s="242" t="s">
        <v>212</v>
      </c>
      <c r="G5026" s="246" t="s">
        <v>484</v>
      </c>
    </row>
    <row r="5027" spans="2:7" ht="17.100000000000001" customHeight="1">
      <c r="B5027" s="240">
        <v>42832</v>
      </c>
      <c r="C5027" s="245" t="s">
        <v>5700</v>
      </c>
      <c r="D5027" s="245" t="s">
        <v>5696</v>
      </c>
      <c r="E5027" s="242" t="s">
        <v>212</v>
      </c>
      <c r="F5027" s="242" t="s">
        <v>212</v>
      </c>
      <c r="G5027" s="246" t="s">
        <v>484</v>
      </c>
    </row>
    <row r="5028" spans="2:7" ht="17.100000000000001" customHeight="1">
      <c r="B5028" s="240">
        <v>42832</v>
      </c>
      <c r="C5028" s="245" t="s">
        <v>5701</v>
      </c>
      <c r="D5028" s="245" t="s">
        <v>5696</v>
      </c>
      <c r="E5028" s="242" t="s">
        <v>212</v>
      </c>
      <c r="F5028" s="242" t="s">
        <v>212</v>
      </c>
      <c r="G5028" s="246" t="s">
        <v>484</v>
      </c>
    </row>
    <row r="5029" spans="2:7" ht="17.100000000000001" customHeight="1">
      <c r="B5029" s="240">
        <v>42832</v>
      </c>
      <c r="C5029" s="245" t="s">
        <v>5702</v>
      </c>
      <c r="D5029" s="245" t="s">
        <v>5689</v>
      </c>
      <c r="E5029" s="242" t="s">
        <v>212</v>
      </c>
      <c r="F5029" s="242" t="s">
        <v>212</v>
      </c>
      <c r="G5029" s="246" t="s">
        <v>484</v>
      </c>
    </row>
    <row r="5030" spans="2:7" ht="17.100000000000001" customHeight="1">
      <c r="B5030" s="240">
        <v>42832</v>
      </c>
      <c r="C5030" s="245" t="s">
        <v>5703</v>
      </c>
      <c r="D5030" s="245" t="s">
        <v>5696</v>
      </c>
      <c r="E5030" s="242" t="s">
        <v>212</v>
      </c>
      <c r="F5030" s="242" t="s">
        <v>212</v>
      </c>
      <c r="G5030" s="246" t="s">
        <v>484</v>
      </c>
    </row>
    <row r="5031" spans="2:7" ht="17.100000000000001" customHeight="1">
      <c r="B5031" s="240">
        <v>42832</v>
      </c>
      <c r="C5031" s="245" t="s">
        <v>5704</v>
      </c>
      <c r="D5031" s="245" t="s">
        <v>5696</v>
      </c>
      <c r="E5031" s="242" t="s">
        <v>212</v>
      </c>
      <c r="F5031" s="242" t="s">
        <v>212</v>
      </c>
      <c r="G5031" s="246" t="s">
        <v>484</v>
      </c>
    </row>
    <row r="5032" spans="2:7" ht="17.100000000000001" customHeight="1">
      <c r="B5032" s="240">
        <v>42832</v>
      </c>
      <c r="C5032" s="245" t="s">
        <v>5705</v>
      </c>
      <c r="D5032" s="245" t="s">
        <v>5689</v>
      </c>
      <c r="E5032" s="242" t="s">
        <v>212</v>
      </c>
      <c r="F5032" s="242" t="s">
        <v>212</v>
      </c>
      <c r="G5032" s="246" t="s">
        <v>484</v>
      </c>
    </row>
    <row r="5033" spans="2:7" ht="17.100000000000001" customHeight="1">
      <c r="B5033" s="240">
        <v>42832</v>
      </c>
      <c r="C5033" s="245" t="s">
        <v>5706</v>
      </c>
      <c r="D5033" s="245" t="s">
        <v>5696</v>
      </c>
      <c r="E5033" s="242" t="s">
        <v>212</v>
      </c>
      <c r="F5033" s="242" t="s">
        <v>212</v>
      </c>
      <c r="G5033" s="246" t="s">
        <v>484</v>
      </c>
    </row>
    <row r="5034" spans="2:7" ht="17.100000000000001" customHeight="1">
      <c r="B5034" s="240">
        <v>42832</v>
      </c>
      <c r="C5034" s="245" t="s">
        <v>5707</v>
      </c>
      <c r="D5034" s="245" t="s">
        <v>5696</v>
      </c>
      <c r="E5034" s="242" t="s">
        <v>212</v>
      </c>
      <c r="F5034" s="242" t="s">
        <v>212</v>
      </c>
      <c r="G5034" s="246" t="s">
        <v>484</v>
      </c>
    </row>
    <row r="5035" spans="2:7" ht="17.100000000000001" customHeight="1">
      <c r="B5035" s="240">
        <v>42832</v>
      </c>
      <c r="C5035" s="245" t="s">
        <v>5708</v>
      </c>
      <c r="D5035" s="245" t="s">
        <v>5696</v>
      </c>
      <c r="E5035" s="242" t="s">
        <v>212</v>
      </c>
      <c r="F5035" s="242" t="s">
        <v>212</v>
      </c>
      <c r="G5035" s="246" t="s">
        <v>484</v>
      </c>
    </row>
    <row r="5036" spans="2:7" ht="17.100000000000001" customHeight="1">
      <c r="B5036" s="240">
        <v>42832</v>
      </c>
      <c r="C5036" s="245" t="s">
        <v>5709</v>
      </c>
      <c r="D5036" s="245" t="s">
        <v>5689</v>
      </c>
      <c r="E5036" s="242" t="s">
        <v>212</v>
      </c>
      <c r="F5036" s="242" t="s">
        <v>212</v>
      </c>
      <c r="G5036" s="246" t="s">
        <v>484</v>
      </c>
    </row>
    <row r="5037" spans="2:7" ht="17.100000000000001" customHeight="1">
      <c r="B5037" s="240">
        <v>42832</v>
      </c>
      <c r="C5037" s="245" t="s">
        <v>5710</v>
      </c>
      <c r="D5037" s="245" t="s">
        <v>5689</v>
      </c>
      <c r="E5037" s="242" t="s">
        <v>212</v>
      </c>
      <c r="F5037" s="242" t="s">
        <v>212</v>
      </c>
      <c r="G5037" s="246" t="s">
        <v>484</v>
      </c>
    </row>
    <row r="5038" spans="2:7" ht="17.100000000000001" customHeight="1">
      <c r="B5038" s="240">
        <v>42832</v>
      </c>
      <c r="C5038" s="245" t="s">
        <v>5711</v>
      </c>
      <c r="D5038" s="245" t="s">
        <v>1832</v>
      </c>
      <c r="E5038" s="242" t="s">
        <v>212</v>
      </c>
      <c r="F5038" s="242" t="s">
        <v>212</v>
      </c>
      <c r="G5038" s="246" t="s">
        <v>484</v>
      </c>
    </row>
    <row r="5039" spans="2:7" ht="17.100000000000001" customHeight="1">
      <c r="B5039" s="240">
        <v>42832</v>
      </c>
      <c r="C5039" s="245" t="s">
        <v>5712</v>
      </c>
      <c r="D5039" s="245" t="s">
        <v>1832</v>
      </c>
      <c r="E5039" s="242" t="s">
        <v>212</v>
      </c>
      <c r="F5039" s="242" t="s">
        <v>212</v>
      </c>
      <c r="G5039" s="246" t="s">
        <v>484</v>
      </c>
    </row>
    <row r="5040" spans="2:7" ht="17.100000000000001" customHeight="1">
      <c r="B5040" s="240">
        <v>42832</v>
      </c>
      <c r="C5040" s="245" t="s">
        <v>5713</v>
      </c>
      <c r="D5040" s="245" t="s">
        <v>1832</v>
      </c>
      <c r="E5040" s="242" t="s">
        <v>212</v>
      </c>
      <c r="F5040" s="242" t="s">
        <v>212</v>
      </c>
      <c r="G5040" s="246" t="s">
        <v>484</v>
      </c>
    </row>
    <row r="5041" spans="2:7" ht="17.100000000000001" customHeight="1">
      <c r="B5041" s="240">
        <v>42832</v>
      </c>
      <c r="C5041" s="245" t="s">
        <v>5714</v>
      </c>
      <c r="D5041" s="245" t="s">
        <v>1832</v>
      </c>
      <c r="E5041" s="242" t="s">
        <v>212</v>
      </c>
      <c r="F5041" s="242" t="s">
        <v>212</v>
      </c>
      <c r="G5041" s="246" t="s">
        <v>484</v>
      </c>
    </row>
    <row r="5042" spans="2:7" ht="17.100000000000001" customHeight="1">
      <c r="B5042" s="240">
        <v>42832</v>
      </c>
      <c r="C5042" s="245" t="s">
        <v>5715</v>
      </c>
      <c r="D5042" s="245" t="s">
        <v>1832</v>
      </c>
      <c r="E5042" s="242" t="s">
        <v>212</v>
      </c>
      <c r="F5042" s="242" t="s">
        <v>212</v>
      </c>
      <c r="G5042" s="246" t="s">
        <v>484</v>
      </c>
    </row>
    <row r="5043" spans="2:7" ht="17.100000000000001" customHeight="1">
      <c r="B5043" s="240">
        <v>42832</v>
      </c>
      <c r="C5043" s="245" t="s">
        <v>5716</v>
      </c>
      <c r="D5043" s="245" t="s">
        <v>1832</v>
      </c>
      <c r="E5043" s="242" t="s">
        <v>212</v>
      </c>
      <c r="F5043" s="242" t="s">
        <v>212</v>
      </c>
      <c r="G5043" s="246" t="s">
        <v>484</v>
      </c>
    </row>
    <row r="5044" spans="2:7" ht="17.100000000000001" customHeight="1">
      <c r="B5044" s="240">
        <v>42832</v>
      </c>
      <c r="C5044" s="245" t="s">
        <v>5717</v>
      </c>
      <c r="D5044" s="245" t="s">
        <v>5718</v>
      </c>
      <c r="E5044" s="242" t="s">
        <v>212</v>
      </c>
      <c r="F5044" s="242" t="s">
        <v>212</v>
      </c>
      <c r="G5044" s="246" t="s">
        <v>484</v>
      </c>
    </row>
    <row r="5045" spans="2:7" ht="17.100000000000001" customHeight="1">
      <c r="B5045" s="240">
        <v>42832</v>
      </c>
      <c r="C5045" s="245" t="s">
        <v>5719</v>
      </c>
      <c r="D5045" s="245" t="s">
        <v>5718</v>
      </c>
      <c r="E5045" s="242" t="s">
        <v>212</v>
      </c>
      <c r="F5045" s="242" t="s">
        <v>212</v>
      </c>
      <c r="G5045" s="246" t="s">
        <v>484</v>
      </c>
    </row>
    <row r="5046" spans="2:7" ht="17.100000000000001" customHeight="1">
      <c r="B5046" s="240">
        <v>42832</v>
      </c>
      <c r="C5046" s="245" t="s">
        <v>5720</v>
      </c>
      <c r="D5046" s="245" t="s">
        <v>1832</v>
      </c>
      <c r="E5046" s="242" t="s">
        <v>212</v>
      </c>
      <c r="F5046" s="242" t="s">
        <v>212</v>
      </c>
      <c r="G5046" s="246" t="s">
        <v>484</v>
      </c>
    </row>
    <row r="5047" spans="2:7" ht="17.100000000000001" customHeight="1">
      <c r="B5047" s="240">
        <v>42832</v>
      </c>
      <c r="C5047" s="245" t="s">
        <v>5721</v>
      </c>
      <c r="D5047" s="245" t="s">
        <v>5718</v>
      </c>
      <c r="E5047" s="242" t="s">
        <v>212</v>
      </c>
      <c r="F5047" s="242" t="s">
        <v>212</v>
      </c>
      <c r="G5047" s="246" t="s">
        <v>484</v>
      </c>
    </row>
    <row r="5048" spans="2:7" ht="17.100000000000001" customHeight="1">
      <c r="B5048" s="240">
        <v>42832</v>
      </c>
      <c r="C5048" s="245" t="s">
        <v>5722</v>
      </c>
      <c r="D5048" s="245" t="s">
        <v>5718</v>
      </c>
      <c r="E5048" s="242" t="s">
        <v>212</v>
      </c>
      <c r="F5048" s="242" t="s">
        <v>212</v>
      </c>
      <c r="G5048" s="246" t="s">
        <v>484</v>
      </c>
    </row>
    <row r="5049" spans="2:7" ht="17.100000000000001" customHeight="1">
      <c r="B5049" s="240">
        <v>42832</v>
      </c>
      <c r="C5049" s="245" t="s">
        <v>5723</v>
      </c>
      <c r="D5049" s="245" t="s">
        <v>5718</v>
      </c>
      <c r="E5049" s="242" t="s">
        <v>212</v>
      </c>
      <c r="F5049" s="242" t="s">
        <v>212</v>
      </c>
      <c r="G5049" s="246" t="s">
        <v>484</v>
      </c>
    </row>
    <row r="5050" spans="2:7" ht="17.100000000000001" customHeight="1">
      <c r="B5050" s="240">
        <v>42832</v>
      </c>
      <c r="C5050" s="245" t="s">
        <v>5724</v>
      </c>
      <c r="D5050" s="245" t="s">
        <v>5718</v>
      </c>
      <c r="E5050" s="242" t="s">
        <v>212</v>
      </c>
      <c r="F5050" s="242" t="s">
        <v>212</v>
      </c>
      <c r="G5050" s="246" t="s">
        <v>484</v>
      </c>
    </row>
    <row r="5051" spans="2:7" ht="17.100000000000001" customHeight="1">
      <c r="B5051" s="240">
        <v>42832</v>
      </c>
      <c r="C5051" s="245" t="s">
        <v>5725</v>
      </c>
      <c r="D5051" s="245" t="s">
        <v>5718</v>
      </c>
      <c r="E5051" s="242" t="s">
        <v>212</v>
      </c>
      <c r="F5051" s="242" t="s">
        <v>212</v>
      </c>
      <c r="G5051" s="246" t="s">
        <v>484</v>
      </c>
    </row>
    <row r="5052" spans="2:7" ht="17.100000000000001" customHeight="1">
      <c r="B5052" s="240">
        <v>42832</v>
      </c>
      <c r="C5052" s="245" t="s">
        <v>5726</v>
      </c>
      <c r="D5052" s="245" t="s">
        <v>5689</v>
      </c>
      <c r="E5052" s="242" t="s">
        <v>212</v>
      </c>
      <c r="F5052" s="242" t="s">
        <v>212</v>
      </c>
      <c r="G5052" s="246" t="s">
        <v>484</v>
      </c>
    </row>
    <row r="5053" spans="2:7" ht="17.100000000000001" customHeight="1">
      <c r="B5053" s="240">
        <v>42832</v>
      </c>
      <c r="C5053" s="245" t="s">
        <v>5727</v>
      </c>
      <c r="D5053" s="245" t="s">
        <v>5689</v>
      </c>
      <c r="E5053" s="242" t="s">
        <v>212</v>
      </c>
      <c r="F5053" s="242" t="s">
        <v>212</v>
      </c>
      <c r="G5053" s="246" t="s">
        <v>484</v>
      </c>
    </row>
    <row r="5054" spans="2:7" ht="17.100000000000001" customHeight="1">
      <c r="B5054" s="240">
        <v>42832</v>
      </c>
      <c r="C5054" s="245" t="s">
        <v>5728</v>
      </c>
      <c r="D5054" s="245" t="s">
        <v>5689</v>
      </c>
      <c r="E5054" s="242" t="s">
        <v>212</v>
      </c>
      <c r="F5054" s="242" t="s">
        <v>212</v>
      </c>
      <c r="G5054" s="246" t="s">
        <v>484</v>
      </c>
    </row>
    <row r="5055" spans="2:7" ht="17.100000000000001" customHeight="1">
      <c r="B5055" s="240">
        <v>42832</v>
      </c>
      <c r="C5055" s="245" t="s">
        <v>5729</v>
      </c>
      <c r="D5055" s="245" t="s">
        <v>5689</v>
      </c>
      <c r="E5055" s="242" t="s">
        <v>212</v>
      </c>
      <c r="F5055" s="242" t="s">
        <v>212</v>
      </c>
      <c r="G5055" s="246" t="s">
        <v>484</v>
      </c>
    </row>
    <row r="5056" spans="2:7" ht="17.100000000000001" customHeight="1">
      <c r="B5056" s="240">
        <v>42832</v>
      </c>
      <c r="C5056" s="245" t="s">
        <v>5730</v>
      </c>
      <c r="D5056" s="245" t="s">
        <v>5689</v>
      </c>
      <c r="E5056" s="242" t="s">
        <v>212</v>
      </c>
      <c r="F5056" s="242" t="s">
        <v>212</v>
      </c>
      <c r="G5056" s="246" t="s">
        <v>484</v>
      </c>
    </row>
    <row r="5057" spans="2:7" ht="17.100000000000001" customHeight="1">
      <c r="B5057" s="240">
        <v>42832</v>
      </c>
      <c r="C5057" s="245" t="s">
        <v>5731</v>
      </c>
      <c r="D5057" s="245" t="s">
        <v>1832</v>
      </c>
      <c r="E5057" s="242" t="s">
        <v>212</v>
      </c>
      <c r="F5057" s="242" t="s">
        <v>212</v>
      </c>
      <c r="G5057" s="246" t="s">
        <v>484</v>
      </c>
    </row>
    <row r="5058" spans="2:7" ht="17.100000000000001" customHeight="1">
      <c r="B5058" s="240">
        <v>42832</v>
      </c>
      <c r="C5058" s="245" t="s">
        <v>5732</v>
      </c>
      <c r="D5058" s="245" t="s">
        <v>1832</v>
      </c>
      <c r="E5058" s="242" t="s">
        <v>212</v>
      </c>
      <c r="F5058" s="242" t="s">
        <v>212</v>
      </c>
      <c r="G5058" s="246" t="s">
        <v>484</v>
      </c>
    </row>
    <row r="5059" spans="2:7" ht="17.100000000000001" customHeight="1">
      <c r="B5059" s="240">
        <v>42832</v>
      </c>
      <c r="C5059" s="245" t="s">
        <v>5733</v>
      </c>
      <c r="D5059" s="245" t="s">
        <v>1832</v>
      </c>
      <c r="E5059" s="242" t="s">
        <v>212</v>
      </c>
      <c r="F5059" s="242" t="s">
        <v>212</v>
      </c>
      <c r="G5059" s="246" t="s">
        <v>484</v>
      </c>
    </row>
    <row r="5060" spans="2:7" ht="17.100000000000001" customHeight="1">
      <c r="B5060" s="240">
        <v>42832</v>
      </c>
      <c r="C5060" s="245" t="s">
        <v>4211</v>
      </c>
      <c r="D5060" s="245" t="s">
        <v>1832</v>
      </c>
      <c r="E5060" s="242" t="s">
        <v>212</v>
      </c>
      <c r="F5060" s="242" t="s">
        <v>212</v>
      </c>
      <c r="G5060" s="246" t="s">
        <v>484</v>
      </c>
    </row>
    <row r="5061" spans="2:7" ht="17.100000000000001" customHeight="1">
      <c r="B5061" s="240">
        <v>42832</v>
      </c>
      <c r="C5061" s="245" t="s">
        <v>5734</v>
      </c>
      <c r="D5061" s="245" t="s">
        <v>1832</v>
      </c>
      <c r="E5061" s="242" t="s">
        <v>212</v>
      </c>
      <c r="F5061" s="242" t="s">
        <v>212</v>
      </c>
      <c r="G5061" s="246" t="s">
        <v>484</v>
      </c>
    </row>
    <row r="5062" spans="2:7" ht="17.100000000000001" customHeight="1">
      <c r="B5062" s="240">
        <v>42832</v>
      </c>
      <c r="C5062" s="245" t="s">
        <v>5735</v>
      </c>
      <c r="D5062" s="245" t="s">
        <v>1832</v>
      </c>
      <c r="E5062" s="242" t="s">
        <v>212</v>
      </c>
      <c r="F5062" s="242" t="s">
        <v>212</v>
      </c>
      <c r="G5062" s="246" t="s">
        <v>484</v>
      </c>
    </row>
    <row r="5063" spans="2:7" ht="17.100000000000001" customHeight="1">
      <c r="B5063" s="240">
        <v>42832</v>
      </c>
      <c r="C5063" s="245" t="s">
        <v>5736</v>
      </c>
      <c r="D5063" s="245" t="s">
        <v>5737</v>
      </c>
      <c r="E5063" s="242" t="s">
        <v>212</v>
      </c>
      <c r="F5063" s="242" t="s">
        <v>212</v>
      </c>
      <c r="G5063" s="246" t="s">
        <v>484</v>
      </c>
    </row>
    <row r="5064" spans="2:7" ht="17.100000000000001" customHeight="1">
      <c r="B5064" s="240">
        <v>42832</v>
      </c>
      <c r="C5064" s="245" t="s">
        <v>5738</v>
      </c>
      <c r="D5064" s="245" t="s">
        <v>5737</v>
      </c>
      <c r="E5064" s="242" t="s">
        <v>212</v>
      </c>
      <c r="F5064" s="242" t="s">
        <v>212</v>
      </c>
      <c r="G5064" s="246" t="s">
        <v>484</v>
      </c>
    </row>
    <row r="5065" spans="2:7" ht="17.100000000000001" customHeight="1">
      <c r="B5065" s="240">
        <v>42832</v>
      </c>
      <c r="C5065" s="245" t="s">
        <v>5739</v>
      </c>
      <c r="D5065" s="245" t="s">
        <v>5737</v>
      </c>
      <c r="E5065" s="242" t="s">
        <v>212</v>
      </c>
      <c r="F5065" s="242" t="s">
        <v>212</v>
      </c>
      <c r="G5065" s="246" t="s">
        <v>484</v>
      </c>
    </row>
    <row r="5066" spans="2:7" ht="17.100000000000001" customHeight="1">
      <c r="B5066" s="240">
        <v>42832</v>
      </c>
      <c r="C5066" s="245" t="s">
        <v>5740</v>
      </c>
      <c r="D5066" s="245" t="s">
        <v>5689</v>
      </c>
      <c r="E5066" s="242" t="s">
        <v>212</v>
      </c>
      <c r="F5066" s="242" t="s">
        <v>212</v>
      </c>
      <c r="G5066" s="246" t="s">
        <v>484</v>
      </c>
    </row>
    <row r="5067" spans="2:7" ht="17.100000000000001" customHeight="1">
      <c r="B5067" s="240">
        <v>42832</v>
      </c>
      <c r="C5067" s="245" t="s">
        <v>5741</v>
      </c>
      <c r="D5067" s="245" t="s">
        <v>5737</v>
      </c>
      <c r="E5067" s="242" t="s">
        <v>212</v>
      </c>
      <c r="F5067" s="242" t="s">
        <v>212</v>
      </c>
      <c r="G5067" s="246" t="s">
        <v>484</v>
      </c>
    </row>
    <row r="5068" spans="2:7" ht="17.100000000000001" customHeight="1">
      <c r="B5068" s="240">
        <v>42832</v>
      </c>
      <c r="C5068" s="245" t="s">
        <v>5742</v>
      </c>
      <c r="D5068" s="245" t="s">
        <v>5737</v>
      </c>
      <c r="E5068" s="242" t="s">
        <v>212</v>
      </c>
      <c r="F5068" s="242" t="s">
        <v>212</v>
      </c>
      <c r="G5068" s="246" t="s">
        <v>484</v>
      </c>
    </row>
    <row r="5069" spans="2:7" ht="17.100000000000001" customHeight="1">
      <c r="B5069" s="240">
        <v>42832</v>
      </c>
      <c r="C5069" s="245" t="s">
        <v>5743</v>
      </c>
      <c r="D5069" s="245" t="s">
        <v>5737</v>
      </c>
      <c r="E5069" s="242" t="s">
        <v>212</v>
      </c>
      <c r="F5069" s="242" t="s">
        <v>212</v>
      </c>
      <c r="G5069" s="246" t="s">
        <v>484</v>
      </c>
    </row>
    <row r="5070" spans="2:7" ht="17.100000000000001" customHeight="1">
      <c r="B5070" s="240">
        <v>42832</v>
      </c>
      <c r="C5070" s="245" t="s">
        <v>5744</v>
      </c>
      <c r="D5070" s="245" t="s">
        <v>5737</v>
      </c>
      <c r="E5070" s="242" t="s">
        <v>212</v>
      </c>
      <c r="F5070" s="242" t="s">
        <v>212</v>
      </c>
      <c r="G5070" s="246" t="s">
        <v>484</v>
      </c>
    </row>
    <row r="5071" spans="2:7" ht="17.100000000000001" customHeight="1">
      <c r="B5071" s="240">
        <v>42832</v>
      </c>
      <c r="C5071" s="245" t="s">
        <v>5745</v>
      </c>
      <c r="D5071" s="245" t="s">
        <v>5737</v>
      </c>
      <c r="E5071" s="242" t="s">
        <v>212</v>
      </c>
      <c r="F5071" s="242" t="s">
        <v>212</v>
      </c>
      <c r="G5071" s="246" t="s">
        <v>484</v>
      </c>
    </row>
    <row r="5072" spans="2:7" ht="17.100000000000001" customHeight="1">
      <c r="B5072" s="240">
        <v>42832</v>
      </c>
      <c r="C5072" s="245" t="s">
        <v>5746</v>
      </c>
      <c r="D5072" s="245" t="s">
        <v>5737</v>
      </c>
      <c r="E5072" s="242" t="s">
        <v>212</v>
      </c>
      <c r="F5072" s="242" t="s">
        <v>212</v>
      </c>
      <c r="G5072" s="246" t="s">
        <v>484</v>
      </c>
    </row>
    <row r="5073" spans="2:7" ht="17.100000000000001" customHeight="1">
      <c r="B5073" s="240">
        <v>42832</v>
      </c>
      <c r="C5073" s="245" t="s">
        <v>5747</v>
      </c>
      <c r="D5073" s="245" t="s">
        <v>5737</v>
      </c>
      <c r="E5073" s="242" t="s">
        <v>212</v>
      </c>
      <c r="F5073" s="242" t="s">
        <v>212</v>
      </c>
      <c r="G5073" s="246" t="s">
        <v>484</v>
      </c>
    </row>
    <row r="5074" spans="2:7" ht="17.100000000000001" customHeight="1">
      <c r="B5074" s="240">
        <v>42832</v>
      </c>
      <c r="C5074" s="245" t="s">
        <v>5748</v>
      </c>
      <c r="D5074" s="245" t="s">
        <v>5737</v>
      </c>
      <c r="E5074" s="242" t="s">
        <v>212</v>
      </c>
      <c r="F5074" s="242" t="s">
        <v>212</v>
      </c>
      <c r="G5074" s="246" t="s">
        <v>484</v>
      </c>
    </row>
    <row r="5075" spans="2:7" ht="17.100000000000001" customHeight="1">
      <c r="B5075" s="240">
        <v>42832</v>
      </c>
      <c r="C5075" s="245" t="s">
        <v>5749</v>
      </c>
      <c r="D5075" s="245" t="s">
        <v>5737</v>
      </c>
      <c r="E5075" s="242" t="s">
        <v>212</v>
      </c>
      <c r="F5075" s="242" t="s">
        <v>212</v>
      </c>
      <c r="G5075" s="246" t="s">
        <v>484</v>
      </c>
    </row>
    <row r="5076" spans="2:7" ht="17.100000000000001" customHeight="1">
      <c r="B5076" s="240">
        <v>42832</v>
      </c>
      <c r="C5076" s="245" t="s">
        <v>5750</v>
      </c>
      <c r="D5076" s="245" t="s">
        <v>5737</v>
      </c>
      <c r="E5076" s="242" t="s">
        <v>212</v>
      </c>
      <c r="F5076" s="242" t="s">
        <v>212</v>
      </c>
      <c r="G5076" s="246" t="s">
        <v>484</v>
      </c>
    </row>
    <row r="5077" spans="2:7" ht="17.100000000000001" customHeight="1">
      <c r="B5077" s="240">
        <v>42832</v>
      </c>
      <c r="C5077" s="245" t="s">
        <v>5751</v>
      </c>
      <c r="D5077" s="245" t="s">
        <v>5737</v>
      </c>
      <c r="E5077" s="242" t="s">
        <v>212</v>
      </c>
      <c r="F5077" s="242" t="s">
        <v>212</v>
      </c>
      <c r="G5077" s="246" t="s">
        <v>484</v>
      </c>
    </row>
    <row r="5078" spans="2:7" ht="17.100000000000001" customHeight="1">
      <c r="B5078" s="240">
        <v>42832</v>
      </c>
      <c r="C5078" s="245" t="s">
        <v>5752</v>
      </c>
      <c r="D5078" s="245" t="s">
        <v>5737</v>
      </c>
      <c r="E5078" s="242" t="s">
        <v>212</v>
      </c>
      <c r="F5078" s="242" t="s">
        <v>212</v>
      </c>
      <c r="G5078" s="246" t="s">
        <v>484</v>
      </c>
    </row>
    <row r="5079" spans="2:7" ht="17.100000000000001" customHeight="1">
      <c r="B5079" s="240">
        <v>42832</v>
      </c>
      <c r="C5079" s="245" t="s">
        <v>5753</v>
      </c>
      <c r="D5079" s="245" t="s">
        <v>5737</v>
      </c>
      <c r="E5079" s="242" t="s">
        <v>212</v>
      </c>
      <c r="F5079" s="242" t="s">
        <v>212</v>
      </c>
      <c r="G5079" s="246" t="s">
        <v>484</v>
      </c>
    </row>
    <row r="5080" spans="2:7" ht="17.100000000000001" customHeight="1">
      <c r="B5080" s="240">
        <v>42832</v>
      </c>
      <c r="C5080" s="245" t="s">
        <v>5754</v>
      </c>
      <c r="D5080" s="245" t="s">
        <v>5737</v>
      </c>
      <c r="E5080" s="242" t="s">
        <v>212</v>
      </c>
      <c r="F5080" s="242" t="s">
        <v>212</v>
      </c>
      <c r="G5080" s="246" t="s">
        <v>484</v>
      </c>
    </row>
    <row r="5081" spans="2:7" ht="17.100000000000001" customHeight="1">
      <c r="B5081" s="240">
        <v>42832</v>
      </c>
      <c r="C5081" s="245" t="s">
        <v>5755</v>
      </c>
      <c r="D5081" s="245" t="s">
        <v>5737</v>
      </c>
      <c r="E5081" s="242" t="s">
        <v>212</v>
      </c>
      <c r="F5081" s="242" t="s">
        <v>212</v>
      </c>
      <c r="G5081" s="246" t="s">
        <v>484</v>
      </c>
    </row>
    <row r="5082" spans="2:7" ht="17.100000000000001" customHeight="1">
      <c r="B5082" s="240">
        <v>42832</v>
      </c>
      <c r="C5082" s="245" t="s">
        <v>5756</v>
      </c>
      <c r="D5082" s="245" t="s">
        <v>5737</v>
      </c>
      <c r="E5082" s="242" t="s">
        <v>212</v>
      </c>
      <c r="F5082" s="242" t="s">
        <v>212</v>
      </c>
      <c r="G5082" s="246" t="s">
        <v>484</v>
      </c>
    </row>
    <row r="5083" spans="2:7" ht="17.100000000000001" customHeight="1">
      <c r="B5083" s="240">
        <v>42832</v>
      </c>
      <c r="C5083" s="245" t="s">
        <v>5757</v>
      </c>
      <c r="D5083" s="245" t="s">
        <v>5758</v>
      </c>
      <c r="E5083" s="242" t="s">
        <v>212</v>
      </c>
      <c r="F5083" s="242" t="s">
        <v>212</v>
      </c>
      <c r="G5083" s="246" t="s">
        <v>484</v>
      </c>
    </row>
    <row r="5084" spans="2:7" ht="17.100000000000001" customHeight="1">
      <c r="B5084" s="240">
        <v>42832</v>
      </c>
      <c r="C5084" s="245" t="s">
        <v>5759</v>
      </c>
      <c r="D5084" s="245" t="s">
        <v>5758</v>
      </c>
      <c r="E5084" s="242" t="s">
        <v>212</v>
      </c>
      <c r="F5084" s="242" t="s">
        <v>212</v>
      </c>
      <c r="G5084" s="246" t="s">
        <v>484</v>
      </c>
    </row>
    <row r="5085" spans="2:7" ht="17.100000000000001" customHeight="1">
      <c r="B5085" s="240">
        <v>42832</v>
      </c>
      <c r="C5085" s="245" t="s">
        <v>5760</v>
      </c>
      <c r="D5085" s="245" t="s">
        <v>5737</v>
      </c>
      <c r="E5085" s="242" t="s">
        <v>212</v>
      </c>
      <c r="F5085" s="242" t="s">
        <v>212</v>
      </c>
      <c r="G5085" s="246" t="s">
        <v>484</v>
      </c>
    </row>
    <row r="5086" spans="2:7" ht="17.100000000000001" customHeight="1">
      <c r="B5086" s="240">
        <v>42832</v>
      </c>
      <c r="C5086" s="245" t="s">
        <v>5761</v>
      </c>
      <c r="D5086" s="245" t="s">
        <v>5762</v>
      </c>
      <c r="E5086" s="242" t="s">
        <v>212</v>
      </c>
      <c r="F5086" s="242" t="s">
        <v>212</v>
      </c>
      <c r="G5086" s="246" t="s">
        <v>484</v>
      </c>
    </row>
    <row r="5087" spans="2:7" ht="17.100000000000001" customHeight="1">
      <c r="B5087" s="240">
        <v>42832</v>
      </c>
      <c r="C5087" s="245" t="s">
        <v>5763</v>
      </c>
      <c r="D5087" s="245" t="s">
        <v>5762</v>
      </c>
      <c r="E5087" s="242" t="s">
        <v>212</v>
      </c>
      <c r="F5087" s="242" t="s">
        <v>212</v>
      </c>
      <c r="G5087" s="246" t="s">
        <v>484</v>
      </c>
    </row>
    <row r="5088" spans="2:7" ht="17.100000000000001" customHeight="1">
      <c r="B5088" s="240">
        <v>42832</v>
      </c>
      <c r="C5088" s="245" t="s">
        <v>5764</v>
      </c>
      <c r="D5088" s="245" t="s">
        <v>5762</v>
      </c>
      <c r="E5088" s="242" t="s">
        <v>212</v>
      </c>
      <c r="F5088" s="242"/>
      <c r="G5088" s="246" t="s">
        <v>484</v>
      </c>
    </row>
    <row r="5089" spans="2:7" ht="17.100000000000001" customHeight="1">
      <c r="B5089" s="240">
        <v>42832</v>
      </c>
      <c r="C5089" s="245" t="s">
        <v>3006</v>
      </c>
      <c r="D5089" s="245" t="s">
        <v>5762</v>
      </c>
      <c r="E5089" s="242" t="s">
        <v>212</v>
      </c>
      <c r="F5089" s="242"/>
      <c r="G5089" s="246" t="s">
        <v>484</v>
      </c>
    </row>
    <row r="5090" spans="2:7" ht="17.100000000000001" customHeight="1">
      <c r="B5090" s="240">
        <v>42832</v>
      </c>
      <c r="C5090" s="245" t="s">
        <v>5765</v>
      </c>
      <c r="D5090" s="245" t="s">
        <v>5762</v>
      </c>
      <c r="E5090" s="242" t="s">
        <v>212</v>
      </c>
      <c r="F5090" s="242" t="s">
        <v>212</v>
      </c>
      <c r="G5090" s="246" t="s">
        <v>484</v>
      </c>
    </row>
    <row r="5091" spans="2:7" ht="17.100000000000001" customHeight="1">
      <c r="B5091" s="240">
        <v>42832</v>
      </c>
      <c r="C5091" s="245" t="s">
        <v>5766</v>
      </c>
      <c r="D5091" s="245" t="s">
        <v>5762</v>
      </c>
      <c r="E5091" s="242" t="s">
        <v>212</v>
      </c>
      <c r="F5091" s="242" t="s">
        <v>212</v>
      </c>
      <c r="G5091" s="246" t="s">
        <v>484</v>
      </c>
    </row>
    <row r="5092" spans="2:7" ht="17.100000000000001" customHeight="1">
      <c r="B5092" s="240">
        <v>42832</v>
      </c>
      <c r="C5092" s="245" t="s">
        <v>5767</v>
      </c>
      <c r="D5092" s="245" t="s">
        <v>5762</v>
      </c>
      <c r="E5092" s="242" t="s">
        <v>212</v>
      </c>
      <c r="F5092" s="242" t="s">
        <v>212</v>
      </c>
      <c r="G5092" s="246" t="s">
        <v>484</v>
      </c>
    </row>
    <row r="5093" spans="2:7" ht="17.100000000000001" customHeight="1">
      <c r="B5093" s="240">
        <v>42832</v>
      </c>
      <c r="C5093" s="245" t="s">
        <v>5768</v>
      </c>
      <c r="D5093" s="245" t="s">
        <v>5762</v>
      </c>
      <c r="E5093" s="242" t="s">
        <v>212</v>
      </c>
      <c r="F5093" s="242"/>
      <c r="G5093" s="246" t="s">
        <v>484</v>
      </c>
    </row>
    <row r="5094" spans="2:7" ht="17.100000000000001" customHeight="1">
      <c r="B5094" s="240">
        <v>42832</v>
      </c>
      <c r="C5094" s="245" t="s">
        <v>5769</v>
      </c>
      <c r="D5094" s="245" t="s">
        <v>5762</v>
      </c>
      <c r="E5094" s="242" t="s">
        <v>212</v>
      </c>
      <c r="F5094" s="242" t="s">
        <v>212</v>
      </c>
      <c r="G5094" s="246" t="s">
        <v>484</v>
      </c>
    </row>
    <row r="5095" spans="2:7" ht="17.100000000000001" customHeight="1">
      <c r="B5095" s="240">
        <v>42832</v>
      </c>
      <c r="C5095" s="245" t="s">
        <v>5770</v>
      </c>
      <c r="D5095" s="245" t="s">
        <v>5762</v>
      </c>
      <c r="E5095" s="242" t="s">
        <v>212</v>
      </c>
      <c r="F5095" s="242" t="s">
        <v>212</v>
      </c>
      <c r="G5095" s="246" t="s">
        <v>484</v>
      </c>
    </row>
    <row r="5096" spans="2:7" ht="17.100000000000001" customHeight="1">
      <c r="B5096" s="240">
        <v>42832</v>
      </c>
      <c r="C5096" s="245" t="s">
        <v>5771</v>
      </c>
      <c r="D5096" s="245" t="s">
        <v>5762</v>
      </c>
      <c r="E5096" s="242" t="s">
        <v>212</v>
      </c>
      <c r="F5096" s="242" t="s">
        <v>212</v>
      </c>
      <c r="G5096" s="246" t="s">
        <v>484</v>
      </c>
    </row>
    <row r="5097" spans="2:7" ht="17.100000000000001" customHeight="1">
      <c r="B5097" s="240">
        <v>42832</v>
      </c>
      <c r="C5097" s="245" t="s">
        <v>5772</v>
      </c>
      <c r="D5097" s="245" t="s">
        <v>5758</v>
      </c>
      <c r="E5097" s="242" t="s">
        <v>212</v>
      </c>
      <c r="F5097" s="242" t="s">
        <v>212</v>
      </c>
      <c r="G5097" s="246" t="s">
        <v>484</v>
      </c>
    </row>
    <row r="5098" spans="2:7" ht="17.100000000000001" customHeight="1">
      <c r="B5098" s="240">
        <v>42832</v>
      </c>
      <c r="C5098" s="245" t="s">
        <v>5773</v>
      </c>
      <c r="D5098" s="245" t="s">
        <v>5762</v>
      </c>
      <c r="E5098" s="242" t="s">
        <v>212</v>
      </c>
      <c r="F5098" s="242" t="s">
        <v>212</v>
      </c>
      <c r="G5098" s="246" t="s">
        <v>484</v>
      </c>
    </row>
    <row r="5099" spans="2:7" ht="17.100000000000001" customHeight="1">
      <c r="B5099" s="240">
        <v>42832</v>
      </c>
      <c r="C5099" s="245" t="s">
        <v>5774</v>
      </c>
      <c r="D5099" s="245" t="s">
        <v>5737</v>
      </c>
      <c r="E5099" s="242" t="s">
        <v>212</v>
      </c>
      <c r="F5099" s="242" t="s">
        <v>212</v>
      </c>
      <c r="G5099" s="246" t="s">
        <v>484</v>
      </c>
    </row>
    <row r="5100" spans="2:7" ht="17.100000000000001" customHeight="1">
      <c r="B5100" s="240">
        <v>42832</v>
      </c>
      <c r="C5100" s="245" t="s">
        <v>5775</v>
      </c>
      <c r="D5100" s="245" t="s">
        <v>5737</v>
      </c>
      <c r="E5100" s="242" t="s">
        <v>212</v>
      </c>
      <c r="F5100" s="242" t="s">
        <v>212</v>
      </c>
      <c r="G5100" s="246" t="s">
        <v>484</v>
      </c>
    </row>
    <row r="5101" spans="2:7" ht="17.100000000000001" customHeight="1">
      <c r="B5101" s="240">
        <v>42832</v>
      </c>
      <c r="C5101" s="245" t="s">
        <v>5776</v>
      </c>
      <c r="D5101" s="245" t="s">
        <v>5777</v>
      </c>
      <c r="E5101" s="242" t="s">
        <v>212</v>
      </c>
      <c r="F5101" s="242" t="s">
        <v>212</v>
      </c>
      <c r="G5101" s="246" t="s">
        <v>484</v>
      </c>
    </row>
    <row r="5102" spans="2:7" ht="17.100000000000001" customHeight="1">
      <c r="B5102" s="240">
        <v>42832</v>
      </c>
      <c r="C5102" s="245" t="s">
        <v>5778</v>
      </c>
      <c r="D5102" s="245" t="s">
        <v>1846</v>
      </c>
      <c r="E5102" s="242" t="s">
        <v>212</v>
      </c>
      <c r="F5102" s="242" t="s">
        <v>212</v>
      </c>
      <c r="G5102" s="246" t="s">
        <v>484</v>
      </c>
    </row>
    <row r="5103" spans="2:7" ht="17.100000000000001" customHeight="1">
      <c r="B5103" s="240">
        <v>42832</v>
      </c>
      <c r="C5103" s="245" t="s">
        <v>5779</v>
      </c>
      <c r="D5103" s="245" t="s">
        <v>1846</v>
      </c>
      <c r="E5103" s="242" t="s">
        <v>212</v>
      </c>
      <c r="F5103" s="242" t="s">
        <v>212</v>
      </c>
      <c r="G5103" s="246" t="s">
        <v>484</v>
      </c>
    </row>
    <row r="5104" spans="2:7" ht="17.100000000000001" customHeight="1">
      <c r="B5104" s="240">
        <v>42832</v>
      </c>
      <c r="C5104" s="245" t="s">
        <v>5780</v>
      </c>
      <c r="D5104" s="245" t="s">
        <v>1846</v>
      </c>
      <c r="E5104" s="242" t="s">
        <v>212</v>
      </c>
      <c r="F5104" s="242" t="s">
        <v>212</v>
      </c>
      <c r="G5104" s="246" t="s">
        <v>484</v>
      </c>
    </row>
    <row r="5105" spans="2:7" ht="17.100000000000001" customHeight="1">
      <c r="B5105" s="240">
        <v>42832</v>
      </c>
      <c r="C5105" s="245" t="s">
        <v>5781</v>
      </c>
      <c r="D5105" s="245" t="s">
        <v>5737</v>
      </c>
      <c r="E5105" s="242" t="s">
        <v>212</v>
      </c>
      <c r="F5105" s="242" t="s">
        <v>212</v>
      </c>
      <c r="G5105" s="246" t="s">
        <v>484</v>
      </c>
    </row>
    <row r="5106" spans="2:7" ht="17.100000000000001" customHeight="1">
      <c r="B5106" s="240">
        <v>42832</v>
      </c>
      <c r="C5106" s="245" t="s">
        <v>5782</v>
      </c>
      <c r="D5106" s="245" t="s">
        <v>5762</v>
      </c>
      <c r="E5106" s="242" t="s">
        <v>212</v>
      </c>
      <c r="F5106" s="242" t="s">
        <v>212</v>
      </c>
      <c r="G5106" s="246" t="s">
        <v>484</v>
      </c>
    </row>
    <row r="5107" spans="2:7" ht="17.100000000000001" customHeight="1">
      <c r="B5107" s="240">
        <v>42832</v>
      </c>
      <c r="C5107" s="245" t="s">
        <v>5783</v>
      </c>
      <c r="D5107" s="245" t="s">
        <v>5762</v>
      </c>
      <c r="E5107" s="242" t="s">
        <v>212</v>
      </c>
      <c r="F5107" s="242" t="s">
        <v>212</v>
      </c>
      <c r="G5107" s="246" t="s">
        <v>484</v>
      </c>
    </row>
    <row r="5108" spans="2:7" ht="17.100000000000001" customHeight="1">
      <c r="B5108" s="240">
        <v>42832</v>
      </c>
      <c r="C5108" s="245" t="s">
        <v>5784</v>
      </c>
      <c r="D5108" s="245" t="s">
        <v>5762</v>
      </c>
      <c r="E5108" s="242" t="s">
        <v>212</v>
      </c>
      <c r="F5108" s="242" t="s">
        <v>212</v>
      </c>
      <c r="G5108" s="246" t="s">
        <v>484</v>
      </c>
    </row>
    <row r="5109" spans="2:7" ht="17.100000000000001" customHeight="1">
      <c r="B5109" s="240">
        <v>42832</v>
      </c>
      <c r="C5109" s="245" t="s">
        <v>5785</v>
      </c>
      <c r="D5109" s="245" t="s">
        <v>5762</v>
      </c>
      <c r="E5109" s="242" t="s">
        <v>212</v>
      </c>
      <c r="F5109" s="242" t="s">
        <v>212</v>
      </c>
      <c r="G5109" s="246" t="s">
        <v>484</v>
      </c>
    </row>
    <row r="5110" spans="2:7" ht="17.100000000000001" customHeight="1">
      <c r="B5110" s="240">
        <v>42832</v>
      </c>
      <c r="C5110" s="245" t="s">
        <v>5786</v>
      </c>
      <c r="D5110" s="245" t="s">
        <v>5762</v>
      </c>
      <c r="E5110" s="242" t="s">
        <v>212</v>
      </c>
      <c r="F5110" s="242" t="s">
        <v>212</v>
      </c>
      <c r="G5110" s="246" t="s">
        <v>484</v>
      </c>
    </row>
    <row r="5111" spans="2:7" ht="17.100000000000001" customHeight="1">
      <c r="B5111" s="240">
        <v>42832</v>
      </c>
      <c r="C5111" s="245" t="s">
        <v>5787</v>
      </c>
      <c r="D5111" s="245" t="s">
        <v>5762</v>
      </c>
      <c r="E5111" s="242" t="s">
        <v>212</v>
      </c>
      <c r="F5111" s="242" t="s">
        <v>212</v>
      </c>
      <c r="G5111" s="246" t="s">
        <v>484</v>
      </c>
    </row>
    <row r="5112" spans="2:7" ht="17.100000000000001" customHeight="1">
      <c r="B5112" s="240">
        <v>42832</v>
      </c>
      <c r="C5112" s="245" t="s">
        <v>5788</v>
      </c>
      <c r="D5112" s="245" t="s">
        <v>5762</v>
      </c>
      <c r="E5112" s="242" t="s">
        <v>212</v>
      </c>
      <c r="F5112" s="242" t="s">
        <v>212</v>
      </c>
      <c r="G5112" s="246" t="s">
        <v>484</v>
      </c>
    </row>
    <row r="5113" spans="2:7" ht="17.100000000000001" customHeight="1">
      <c r="B5113" s="240">
        <v>42832</v>
      </c>
      <c r="C5113" s="245" t="s">
        <v>5789</v>
      </c>
      <c r="D5113" s="245" t="s">
        <v>5762</v>
      </c>
      <c r="E5113" s="242" t="s">
        <v>212</v>
      </c>
      <c r="F5113" s="242" t="s">
        <v>212</v>
      </c>
      <c r="G5113" s="246" t="s">
        <v>484</v>
      </c>
    </row>
    <row r="5114" spans="2:7" ht="17.100000000000001" customHeight="1">
      <c r="B5114" s="240">
        <v>42832</v>
      </c>
      <c r="C5114" s="245" t="s">
        <v>5790</v>
      </c>
      <c r="D5114" s="245" t="s">
        <v>5762</v>
      </c>
      <c r="E5114" s="242" t="s">
        <v>212</v>
      </c>
      <c r="F5114" s="242" t="s">
        <v>212</v>
      </c>
      <c r="G5114" s="246" t="s">
        <v>484</v>
      </c>
    </row>
    <row r="5115" spans="2:7" ht="17.100000000000001" customHeight="1">
      <c r="B5115" s="240">
        <v>42832</v>
      </c>
      <c r="C5115" s="245" t="s">
        <v>5791</v>
      </c>
      <c r="D5115" s="245" t="s">
        <v>1758</v>
      </c>
      <c r="E5115" s="242" t="s">
        <v>212</v>
      </c>
      <c r="F5115" s="242" t="s">
        <v>212</v>
      </c>
      <c r="G5115" s="246" t="s">
        <v>397</v>
      </c>
    </row>
    <row r="5116" spans="2:7" ht="17.100000000000001" customHeight="1">
      <c r="B5116" s="240">
        <v>42832</v>
      </c>
      <c r="C5116" s="245" t="s">
        <v>5792</v>
      </c>
      <c r="D5116" s="245" t="s">
        <v>5793</v>
      </c>
      <c r="E5116" s="242" t="s">
        <v>212</v>
      </c>
      <c r="F5116" s="242" t="s">
        <v>212</v>
      </c>
      <c r="G5116" s="246" t="s">
        <v>484</v>
      </c>
    </row>
    <row r="5117" spans="2:7" ht="17.100000000000001" customHeight="1">
      <c r="B5117" s="240">
        <v>42832</v>
      </c>
      <c r="C5117" s="245" t="s">
        <v>5794</v>
      </c>
      <c r="D5117" s="245" t="s">
        <v>1962</v>
      </c>
      <c r="E5117" s="242" t="s">
        <v>212</v>
      </c>
      <c r="F5117" s="242" t="s">
        <v>212</v>
      </c>
      <c r="G5117" s="246" t="s">
        <v>397</v>
      </c>
    </row>
    <row r="5118" spans="2:7" ht="17.100000000000001" customHeight="1">
      <c r="B5118" s="240">
        <v>42832</v>
      </c>
      <c r="C5118" s="245" t="s">
        <v>5795</v>
      </c>
      <c r="D5118" s="245" t="s">
        <v>1962</v>
      </c>
      <c r="E5118" s="242" t="s">
        <v>212</v>
      </c>
      <c r="F5118" s="242" t="s">
        <v>212</v>
      </c>
      <c r="G5118" s="246" t="s">
        <v>397</v>
      </c>
    </row>
    <row r="5119" spans="2:7" ht="17.100000000000001" customHeight="1">
      <c r="B5119" s="240">
        <v>42832</v>
      </c>
      <c r="C5119" s="245" t="s">
        <v>5796</v>
      </c>
      <c r="D5119" s="245" t="s">
        <v>1962</v>
      </c>
      <c r="E5119" s="242" t="s">
        <v>212</v>
      </c>
      <c r="F5119" s="242" t="s">
        <v>212</v>
      </c>
      <c r="G5119" s="246" t="s">
        <v>397</v>
      </c>
    </row>
    <row r="5120" spans="2:7" ht="17.100000000000001" customHeight="1">
      <c r="B5120" s="240">
        <v>42832</v>
      </c>
      <c r="C5120" s="245" t="s">
        <v>5797</v>
      </c>
      <c r="D5120" s="245" t="s">
        <v>5798</v>
      </c>
      <c r="E5120" s="242" t="s">
        <v>212</v>
      </c>
      <c r="F5120" s="242" t="s">
        <v>212</v>
      </c>
      <c r="G5120" s="246" t="s">
        <v>397</v>
      </c>
    </row>
    <row r="5121" spans="2:7" ht="17.100000000000001" customHeight="1">
      <c r="B5121" s="240">
        <v>42832</v>
      </c>
      <c r="C5121" s="245" t="s">
        <v>5799</v>
      </c>
      <c r="D5121" s="245" t="s">
        <v>1962</v>
      </c>
      <c r="E5121" s="242" t="s">
        <v>212</v>
      </c>
      <c r="F5121" s="242" t="s">
        <v>212</v>
      </c>
      <c r="G5121" s="246" t="s">
        <v>397</v>
      </c>
    </row>
    <row r="5122" spans="2:7" ht="17.100000000000001" customHeight="1">
      <c r="B5122" s="240">
        <v>42832</v>
      </c>
      <c r="C5122" s="245" t="s">
        <v>5800</v>
      </c>
      <c r="D5122" s="245" t="s">
        <v>1962</v>
      </c>
      <c r="E5122" s="242" t="s">
        <v>212</v>
      </c>
      <c r="F5122" s="242" t="s">
        <v>212</v>
      </c>
      <c r="G5122" s="246" t="s">
        <v>397</v>
      </c>
    </row>
    <row r="5123" spans="2:7" ht="17.100000000000001" customHeight="1">
      <c r="B5123" s="240">
        <v>42832</v>
      </c>
      <c r="C5123" s="245" t="s">
        <v>5801</v>
      </c>
      <c r="D5123" s="245" t="s">
        <v>5802</v>
      </c>
      <c r="E5123" s="242" t="s">
        <v>212</v>
      </c>
      <c r="F5123" s="242" t="s">
        <v>212</v>
      </c>
      <c r="G5123" s="246" t="s">
        <v>484</v>
      </c>
    </row>
    <row r="5124" spans="2:7" ht="17.100000000000001" customHeight="1">
      <c r="B5124" s="240">
        <v>42832</v>
      </c>
      <c r="C5124" s="245" t="s">
        <v>5803</v>
      </c>
      <c r="D5124" s="245" t="s">
        <v>1962</v>
      </c>
      <c r="E5124" s="242" t="s">
        <v>212</v>
      </c>
      <c r="F5124" s="242" t="s">
        <v>212</v>
      </c>
      <c r="G5124" s="246" t="s">
        <v>484</v>
      </c>
    </row>
    <row r="5125" spans="2:7" ht="17.100000000000001" customHeight="1">
      <c r="B5125" s="240">
        <v>42832</v>
      </c>
      <c r="C5125" s="245" t="s">
        <v>5804</v>
      </c>
      <c r="D5125" s="245" t="s">
        <v>1962</v>
      </c>
      <c r="E5125" s="242" t="s">
        <v>212</v>
      </c>
      <c r="F5125" s="242" t="s">
        <v>212</v>
      </c>
      <c r="G5125" s="246" t="s">
        <v>484</v>
      </c>
    </row>
    <row r="5126" spans="2:7" ht="17.100000000000001" customHeight="1">
      <c r="B5126" s="240">
        <v>42832</v>
      </c>
      <c r="C5126" s="245" t="s">
        <v>5805</v>
      </c>
      <c r="D5126" s="245" t="s">
        <v>5806</v>
      </c>
      <c r="E5126" s="242" t="s">
        <v>212</v>
      </c>
      <c r="F5126" s="242" t="s">
        <v>212</v>
      </c>
      <c r="G5126" s="246" t="s">
        <v>484</v>
      </c>
    </row>
    <row r="5127" spans="2:7" ht="17.100000000000001" customHeight="1">
      <c r="B5127" s="240">
        <v>42832</v>
      </c>
      <c r="C5127" s="245" t="s">
        <v>5807</v>
      </c>
      <c r="D5127" s="245" t="s">
        <v>5808</v>
      </c>
      <c r="E5127" s="242" t="s">
        <v>212</v>
      </c>
      <c r="F5127" s="242" t="s">
        <v>212</v>
      </c>
      <c r="G5127" s="246" t="s">
        <v>397</v>
      </c>
    </row>
    <row r="5128" spans="2:7" ht="17.100000000000001" customHeight="1">
      <c r="B5128" s="240">
        <v>42832</v>
      </c>
      <c r="C5128" s="245" t="s">
        <v>5809</v>
      </c>
      <c r="D5128" s="245" t="s">
        <v>5808</v>
      </c>
      <c r="E5128" s="242" t="s">
        <v>212</v>
      </c>
      <c r="F5128" s="242"/>
      <c r="G5128" s="246" t="s">
        <v>397</v>
      </c>
    </row>
    <row r="5129" spans="2:7" ht="17.100000000000001" customHeight="1">
      <c r="B5129" s="240">
        <v>42832</v>
      </c>
      <c r="C5129" s="245" t="s">
        <v>5810</v>
      </c>
      <c r="D5129" s="245" t="s">
        <v>5808</v>
      </c>
      <c r="E5129" s="242" t="s">
        <v>212</v>
      </c>
      <c r="F5129" s="242" t="s">
        <v>212</v>
      </c>
      <c r="G5129" s="246" t="s">
        <v>397</v>
      </c>
    </row>
    <row r="5130" spans="2:7" ht="17.100000000000001" customHeight="1">
      <c r="B5130" s="240">
        <v>42832</v>
      </c>
      <c r="C5130" s="245" t="s">
        <v>5811</v>
      </c>
      <c r="D5130" s="245" t="s">
        <v>5808</v>
      </c>
      <c r="E5130" s="242" t="s">
        <v>212</v>
      </c>
      <c r="F5130" s="242" t="s">
        <v>212</v>
      </c>
      <c r="G5130" s="246" t="s">
        <v>397</v>
      </c>
    </row>
    <row r="5131" spans="2:7" ht="17.100000000000001" customHeight="1">
      <c r="B5131" s="240">
        <v>42832</v>
      </c>
      <c r="C5131" s="245" t="s">
        <v>5812</v>
      </c>
      <c r="D5131" s="245" t="s">
        <v>5808</v>
      </c>
      <c r="E5131" s="242" t="s">
        <v>212</v>
      </c>
      <c r="F5131" s="242" t="s">
        <v>212</v>
      </c>
      <c r="G5131" s="246" t="s">
        <v>397</v>
      </c>
    </row>
    <row r="5132" spans="2:7" ht="17.100000000000001" customHeight="1">
      <c r="B5132" s="240">
        <v>42832</v>
      </c>
      <c r="C5132" s="245" t="s">
        <v>5813</v>
      </c>
      <c r="D5132" s="245" t="s">
        <v>5808</v>
      </c>
      <c r="E5132" s="242" t="s">
        <v>212</v>
      </c>
      <c r="F5132" s="242" t="s">
        <v>212</v>
      </c>
      <c r="G5132" s="246" t="s">
        <v>484</v>
      </c>
    </row>
    <row r="5133" spans="2:7" ht="17.100000000000001" customHeight="1">
      <c r="B5133" s="240">
        <v>42832</v>
      </c>
      <c r="C5133" s="245" t="s">
        <v>5814</v>
      </c>
      <c r="D5133" s="245" t="s">
        <v>5808</v>
      </c>
      <c r="E5133" s="242" t="s">
        <v>212</v>
      </c>
      <c r="F5133" s="242" t="s">
        <v>212</v>
      </c>
      <c r="G5133" s="246" t="s">
        <v>484</v>
      </c>
    </row>
    <row r="5134" spans="2:7" ht="17.100000000000001" customHeight="1">
      <c r="B5134" s="240">
        <v>42832</v>
      </c>
      <c r="C5134" s="245" t="s">
        <v>5815</v>
      </c>
      <c r="D5134" s="245" t="s">
        <v>5808</v>
      </c>
      <c r="E5134" s="242" t="s">
        <v>212</v>
      </c>
      <c r="F5134" s="242" t="s">
        <v>212</v>
      </c>
      <c r="G5134" s="246" t="s">
        <v>484</v>
      </c>
    </row>
    <row r="5135" spans="2:7" ht="17.100000000000001" customHeight="1">
      <c r="B5135" s="240">
        <v>42832</v>
      </c>
      <c r="C5135" s="245" t="s">
        <v>5816</v>
      </c>
      <c r="D5135" s="245" t="s">
        <v>5808</v>
      </c>
      <c r="E5135" s="242" t="s">
        <v>212</v>
      </c>
      <c r="F5135" s="242"/>
      <c r="G5135" s="246" t="s">
        <v>484</v>
      </c>
    </row>
    <row r="5136" spans="2:7" ht="17.100000000000001" customHeight="1">
      <c r="B5136" s="240">
        <v>42832</v>
      </c>
      <c r="C5136" s="245" t="s">
        <v>5817</v>
      </c>
      <c r="D5136" s="245" t="s">
        <v>5808</v>
      </c>
      <c r="E5136" s="242" t="s">
        <v>212</v>
      </c>
      <c r="F5136" s="242" t="s">
        <v>212</v>
      </c>
      <c r="G5136" s="246" t="s">
        <v>484</v>
      </c>
    </row>
    <row r="5137" spans="2:7" ht="17.100000000000001" customHeight="1">
      <c r="B5137" s="240">
        <v>42832</v>
      </c>
      <c r="C5137" s="245" t="s">
        <v>5818</v>
      </c>
      <c r="D5137" s="245" t="s">
        <v>5808</v>
      </c>
      <c r="E5137" s="242" t="s">
        <v>212</v>
      </c>
      <c r="F5137" s="242" t="s">
        <v>212</v>
      </c>
      <c r="G5137" s="246" t="s">
        <v>484</v>
      </c>
    </row>
    <row r="5138" spans="2:7" ht="17.100000000000001" customHeight="1">
      <c r="B5138" s="240">
        <v>42832</v>
      </c>
      <c r="C5138" s="245" t="s">
        <v>5819</v>
      </c>
      <c r="D5138" s="245" t="s">
        <v>5808</v>
      </c>
      <c r="E5138" s="242" t="s">
        <v>212</v>
      </c>
      <c r="F5138" s="242" t="s">
        <v>212</v>
      </c>
      <c r="G5138" s="246" t="s">
        <v>484</v>
      </c>
    </row>
    <row r="5139" spans="2:7" ht="17.100000000000001" customHeight="1">
      <c r="B5139" s="240">
        <v>42832</v>
      </c>
      <c r="C5139" s="245" t="s">
        <v>5820</v>
      </c>
      <c r="D5139" s="245" t="s">
        <v>5808</v>
      </c>
      <c r="E5139" s="242" t="s">
        <v>212</v>
      </c>
      <c r="F5139" s="242" t="s">
        <v>212</v>
      </c>
      <c r="G5139" s="246" t="s">
        <v>484</v>
      </c>
    </row>
    <row r="5140" spans="2:7" ht="17.100000000000001" customHeight="1">
      <c r="B5140" s="240">
        <v>42832</v>
      </c>
      <c r="C5140" s="245" t="s">
        <v>5821</v>
      </c>
      <c r="D5140" s="245" t="s">
        <v>5808</v>
      </c>
      <c r="E5140" s="242" t="s">
        <v>212</v>
      </c>
      <c r="F5140" s="242" t="s">
        <v>212</v>
      </c>
      <c r="G5140" s="246" t="s">
        <v>484</v>
      </c>
    </row>
    <row r="5141" spans="2:7" ht="17.100000000000001" customHeight="1">
      <c r="B5141" s="240">
        <v>42832</v>
      </c>
      <c r="C5141" s="245" t="s">
        <v>5822</v>
      </c>
      <c r="D5141" s="245" t="s">
        <v>5808</v>
      </c>
      <c r="E5141" s="242" t="s">
        <v>212</v>
      </c>
      <c r="F5141" s="242" t="s">
        <v>212</v>
      </c>
      <c r="G5141" s="246" t="s">
        <v>484</v>
      </c>
    </row>
    <row r="5142" spans="2:7" ht="17.100000000000001" customHeight="1">
      <c r="B5142" s="240">
        <v>42832</v>
      </c>
      <c r="C5142" s="245" t="s">
        <v>5823</v>
      </c>
      <c r="D5142" s="245" t="s">
        <v>5808</v>
      </c>
      <c r="E5142" s="242" t="s">
        <v>212</v>
      </c>
      <c r="F5142" s="242" t="s">
        <v>212</v>
      </c>
      <c r="G5142" s="246" t="s">
        <v>484</v>
      </c>
    </row>
    <row r="5143" spans="2:7" ht="17.100000000000001" customHeight="1">
      <c r="B5143" s="240">
        <v>42832</v>
      </c>
      <c r="C5143" s="245" t="s">
        <v>5824</v>
      </c>
      <c r="D5143" s="245" t="s">
        <v>5808</v>
      </c>
      <c r="E5143" s="242" t="s">
        <v>212</v>
      </c>
      <c r="F5143" s="242" t="s">
        <v>212</v>
      </c>
      <c r="G5143" s="246" t="s">
        <v>484</v>
      </c>
    </row>
    <row r="5144" spans="2:7" ht="17.100000000000001" customHeight="1">
      <c r="B5144" s="240">
        <v>42832</v>
      </c>
      <c r="C5144" s="245" t="s">
        <v>5825</v>
      </c>
      <c r="D5144" s="245" t="s">
        <v>5826</v>
      </c>
      <c r="E5144" s="242" t="s">
        <v>212</v>
      </c>
      <c r="F5144" s="242" t="s">
        <v>212</v>
      </c>
      <c r="G5144" s="246" t="s">
        <v>484</v>
      </c>
    </row>
    <row r="5145" spans="2:7" ht="17.100000000000001" customHeight="1">
      <c r="B5145" s="240">
        <v>42832</v>
      </c>
      <c r="C5145" s="245" t="s">
        <v>5827</v>
      </c>
      <c r="D5145" s="245" t="s">
        <v>5826</v>
      </c>
      <c r="E5145" s="242" t="s">
        <v>212</v>
      </c>
      <c r="F5145" s="242" t="s">
        <v>212</v>
      </c>
      <c r="G5145" s="246" t="s">
        <v>484</v>
      </c>
    </row>
    <row r="5146" spans="2:7" ht="17.100000000000001" customHeight="1">
      <c r="B5146" s="240">
        <v>42832</v>
      </c>
      <c r="C5146" s="245" t="s">
        <v>5828</v>
      </c>
      <c r="D5146" s="245" t="s">
        <v>5826</v>
      </c>
      <c r="E5146" s="242" t="s">
        <v>212</v>
      </c>
      <c r="F5146" s="242" t="s">
        <v>212</v>
      </c>
      <c r="G5146" s="246" t="s">
        <v>484</v>
      </c>
    </row>
    <row r="5147" spans="2:7" ht="17.100000000000001" customHeight="1">
      <c r="B5147" s="240">
        <v>42832</v>
      </c>
      <c r="C5147" s="245" t="s">
        <v>5829</v>
      </c>
      <c r="D5147" s="245" t="s">
        <v>5830</v>
      </c>
      <c r="E5147" s="242" t="s">
        <v>212</v>
      </c>
      <c r="F5147" s="242" t="s">
        <v>212</v>
      </c>
      <c r="G5147" s="246" t="s">
        <v>484</v>
      </c>
    </row>
    <row r="5148" spans="2:7" ht="17.100000000000001" customHeight="1">
      <c r="B5148" s="240">
        <v>42832</v>
      </c>
      <c r="C5148" s="245" t="s">
        <v>5831</v>
      </c>
      <c r="D5148" s="245" t="s">
        <v>5826</v>
      </c>
      <c r="E5148" s="242" t="s">
        <v>212</v>
      </c>
      <c r="F5148" s="242" t="s">
        <v>212</v>
      </c>
      <c r="G5148" s="246" t="s">
        <v>484</v>
      </c>
    </row>
    <row r="5149" spans="2:7" ht="17.100000000000001" customHeight="1">
      <c r="B5149" s="240">
        <v>42832</v>
      </c>
      <c r="C5149" s="245" t="s">
        <v>5832</v>
      </c>
      <c r="D5149" s="245" t="s">
        <v>1962</v>
      </c>
      <c r="E5149" s="242" t="s">
        <v>212</v>
      </c>
      <c r="F5149" s="242" t="s">
        <v>212</v>
      </c>
      <c r="G5149" s="246" t="s">
        <v>484</v>
      </c>
    </row>
    <row r="5150" spans="2:7" ht="17.100000000000001" customHeight="1">
      <c r="B5150" s="240">
        <v>42832</v>
      </c>
      <c r="C5150" s="245" t="s">
        <v>5833</v>
      </c>
      <c r="D5150" s="245" t="s">
        <v>1962</v>
      </c>
      <c r="E5150" s="242" t="s">
        <v>212</v>
      </c>
      <c r="F5150" s="242" t="s">
        <v>212</v>
      </c>
      <c r="G5150" s="246" t="s">
        <v>484</v>
      </c>
    </row>
    <row r="5151" spans="2:7" ht="17.100000000000001" customHeight="1">
      <c r="B5151" s="240">
        <v>42832</v>
      </c>
      <c r="C5151" s="245" t="s">
        <v>5834</v>
      </c>
      <c r="D5151" s="245" t="s">
        <v>5808</v>
      </c>
      <c r="E5151" s="242" t="s">
        <v>212</v>
      </c>
      <c r="F5151" s="242"/>
      <c r="G5151" s="246" t="s">
        <v>4439</v>
      </c>
    </row>
    <row r="5152" spans="2:7" ht="17.100000000000001" customHeight="1">
      <c r="B5152" s="240">
        <v>42832</v>
      </c>
      <c r="C5152" s="245" t="s">
        <v>5835</v>
      </c>
      <c r="D5152" s="245" t="s">
        <v>5836</v>
      </c>
      <c r="E5152" s="242" t="s">
        <v>212</v>
      </c>
      <c r="F5152" s="242" t="s">
        <v>212</v>
      </c>
      <c r="G5152" s="246" t="s">
        <v>484</v>
      </c>
    </row>
    <row r="5153" spans="2:7" ht="17.100000000000001" customHeight="1">
      <c r="B5153" s="240">
        <v>42832</v>
      </c>
      <c r="C5153" s="245" t="s">
        <v>5837</v>
      </c>
      <c r="D5153" s="245" t="s">
        <v>5838</v>
      </c>
      <c r="E5153" s="242" t="s">
        <v>212</v>
      </c>
      <c r="F5153" s="242" t="s">
        <v>212</v>
      </c>
      <c r="G5153" s="246" t="s">
        <v>484</v>
      </c>
    </row>
    <row r="5154" spans="2:7" ht="17.100000000000001" customHeight="1">
      <c r="B5154" s="240">
        <v>42832</v>
      </c>
      <c r="C5154" s="245" t="s">
        <v>5839</v>
      </c>
      <c r="D5154" s="245" t="s">
        <v>5838</v>
      </c>
      <c r="E5154" s="242" t="s">
        <v>212</v>
      </c>
      <c r="F5154" s="242" t="s">
        <v>212</v>
      </c>
      <c r="G5154" s="246" t="s">
        <v>484</v>
      </c>
    </row>
    <row r="5155" spans="2:7" ht="17.100000000000001" customHeight="1">
      <c r="B5155" s="240">
        <v>42832</v>
      </c>
      <c r="C5155" s="245" t="s">
        <v>5840</v>
      </c>
      <c r="D5155" s="245" t="s">
        <v>5841</v>
      </c>
      <c r="E5155" s="242" t="s">
        <v>212</v>
      </c>
      <c r="F5155" s="242" t="s">
        <v>212</v>
      </c>
      <c r="G5155" s="246" t="s">
        <v>484</v>
      </c>
    </row>
    <row r="5156" spans="2:7" ht="17.100000000000001" customHeight="1">
      <c r="B5156" s="240">
        <v>42832</v>
      </c>
      <c r="C5156" s="245" t="s">
        <v>5842</v>
      </c>
      <c r="D5156" s="245" t="s">
        <v>5843</v>
      </c>
      <c r="E5156" s="242" t="s">
        <v>212</v>
      </c>
      <c r="F5156" s="242" t="s">
        <v>212</v>
      </c>
      <c r="G5156" s="246" t="s">
        <v>484</v>
      </c>
    </row>
    <row r="5157" spans="2:7" ht="17.100000000000001" customHeight="1">
      <c r="B5157" s="240">
        <v>42832</v>
      </c>
      <c r="C5157" s="245" t="s">
        <v>5844</v>
      </c>
      <c r="D5157" s="245" t="s">
        <v>5841</v>
      </c>
      <c r="E5157" s="242" t="s">
        <v>212</v>
      </c>
      <c r="F5157" s="242" t="s">
        <v>212</v>
      </c>
      <c r="G5157" s="246" t="s">
        <v>484</v>
      </c>
    </row>
    <row r="5158" spans="2:7" ht="17.100000000000001" customHeight="1">
      <c r="B5158" s="240">
        <v>42832</v>
      </c>
      <c r="C5158" s="245" t="s">
        <v>5845</v>
      </c>
      <c r="D5158" s="245" t="s">
        <v>5846</v>
      </c>
      <c r="E5158" s="242" t="s">
        <v>212</v>
      </c>
      <c r="F5158" s="242" t="s">
        <v>212</v>
      </c>
      <c r="G5158" s="246" t="s">
        <v>484</v>
      </c>
    </row>
    <row r="5159" spans="2:7" ht="17.100000000000001" customHeight="1">
      <c r="B5159" s="240">
        <v>42832</v>
      </c>
      <c r="C5159" s="245" t="s">
        <v>5847</v>
      </c>
      <c r="D5159" s="245" t="s">
        <v>5846</v>
      </c>
      <c r="E5159" s="242" t="s">
        <v>212</v>
      </c>
      <c r="F5159" s="242" t="s">
        <v>212</v>
      </c>
      <c r="G5159" s="246" t="s">
        <v>484</v>
      </c>
    </row>
    <row r="5160" spans="2:7" ht="17.100000000000001" customHeight="1">
      <c r="B5160" s="240">
        <v>42832</v>
      </c>
      <c r="C5160" s="245" t="s">
        <v>5848</v>
      </c>
      <c r="D5160" s="245" t="s">
        <v>5846</v>
      </c>
      <c r="E5160" s="242" t="s">
        <v>212</v>
      </c>
      <c r="F5160" s="242" t="s">
        <v>212</v>
      </c>
      <c r="G5160" s="246" t="s">
        <v>484</v>
      </c>
    </row>
    <row r="5161" spans="2:7" ht="17.100000000000001" customHeight="1">
      <c r="B5161" s="240">
        <v>42832</v>
      </c>
      <c r="C5161" s="245" t="s">
        <v>5849</v>
      </c>
      <c r="D5161" s="245" t="s">
        <v>5850</v>
      </c>
      <c r="E5161" s="242" t="s">
        <v>212</v>
      </c>
      <c r="F5161" s="242" t="s">
        <v>212</v>
      </c>
      <c r="G5161" s="246" t="s">
        <v>484</v>
      </c>
    </row>
    <row r="5162" spans="2:7" ht="17.100000000000001" customHeight="1">
      <c r="B5162" s="240">
        <v>42832</v>
      </c>
      <c r="C5162" s="245" t="s">
        <v>5851</v>
      </c>
      <c r="D5162" s="245" t="s">
        <v>5836</v>
      </c>
      <c r="E5162" s="242" t="s">
        <v>212</v>
      </c>
      <c r="F5162" s="242" t="s">
        <v>212</v>
      </c>
      <c r="G5162" s="246" t="s">
        <v>484</v>
      </c>
    </row>
    <row r="5163" spans="2:7" ht="17.100000000000001" customHeight="1">
      <c r="B5163" s="240">
        <v>42832</v>
      </c>
      <c r="C5163" s="245" t="s">
        <v>5852</v>
      </c>
      <c r="D5163" s="245" t="s">
        <v>5853</v>
      </c>
      <c r="E5163" s="242" t="s">
        <v>212</v>
      </c>
      <c r="F5163" s="242" t="s">
        <v>212</v>
      </c>
      <c r="G5163" s="246" t="s">
        <v>484</v>
      </c>
    </row>
    <row r="5164" spans="2:7" ht="17.100000000000001" customHeight="1">
      <c r="B5164" s="240">
        <v>42832</v>
      </c>
      <c r="C5164" s="245" t="s">
        <v>5854</v>
      </c>
      <c r="D5164" s="245" t="s">
        <v>5855</v>
      </c>
      <c r="E5164" s="242" t="s">
        <v>212</v>
      </c>
      <c r="F5164" s="242" t="s">
        <v>212</v>
      </c>
      <c r="G5164" s="246" t="s">
        <v>484</v>
      </c>
    </row>
    <row r="5165" spans="2:7" ht="17.100000000000001" customHeight="1">
      <c r="B5165" s="240">
        <v>42832</v>
      </c>
      <c r="C5165" s="245" t="s">
        <v>5856</v>
      </c>
      <c r="D5165" s="245" t="s">
        <v>5855</v>
      </c>
      <c r="E5165" s="242" t="s">
        <v>212</v>
      </c>
      <c r="F5165" s="242"/>
      <c r="G5165" s="246" t="s">
        <v>4439</v>
      </c>
    </row>
    <row r="5166" spans="2:7" ht="17.100000000000001" customHeight="1">
      <c r="B5166" s="240">
        <v>42832</v>
      </c>
      <c r="C5166" s="245" t="s">
        <v>5857</v>
      </c>
      <c r="D5166" s="245" t="s">
        <v>5858</v>
      </c>
      <c r="E5166" s="242" t="s">
        <v>212</v>
      </c>
      <c r="F5166" s="242"/>
      <c r="G5166" s="246" t="s">
        <v>4439</v>
      </c>
    </row>
    <row r="5167" spans="2:7" ht="17.100000000000001" customHeight="1">
      <c r="B5167" s="240">
        <v>42832</v>
      </c>
      <c r="C5167" s="245" t="s">
        <v>5859</v>
      </c>
      <c r="D5167" s="245" t="s">
        <v>5858</v>
      </c>
      <c r="E5167" s="242" t="s">
        <v>212</v>
      </c>
      <c r="F5167" s="242"/>
      <c r="G5167" s="246" t="s">
        <v>4439</v>
      </c>
    </row>
    <row r="5168" spans="2:7" ht="17.100000000000001" customHeight="1">
      <c r="B5168" s="240">
        <v>42832</v>
      </c>
      <c r="C5168" s="245" t="s">
        <v>5860</v>
      </c>
      <c r="D5168" s="245" t="s">
        <v>5858</v>
      </c>
      <c r="E5168" s="242" t="s">
        <v>212</v>
      </c>
      <c r="F5168" s="242"/>
      <c r="G5168" s="246" t="s">
        <v>4439</v>
      </c>
    </row>
    <row r="5169" spans="2:7" ht="17.100000000000001" customHeight="1">
      <c r="B5169" s="240">
        <v>42832</v>
      </c>
      <c r="C5169" s="245" t="s">
        <v>5861</v>
      </c>
      <c r="D5169" s="245" t="s">
        <v>5858</v>
      </c>
      <c r="E5169" s="242" t="s">
        <v>212</v>
      </c>
      <c r="F5169" s="242"/>
      <c r="G5169" s="246" t="s">
        <v>4439</v>
      </c>
    </row>
    <row r="5170" spans="2:7" ht="17.100000000000001" customHeight="1">
      <c r="B5170" s="240">
        <v>42832</v>
      </c>
      <c r="C5170" s="245" t="s">
        <v>5862</v>
      </c>
      <c r="D5170" s="245" t="s">
        <v>5858</v>
      </c>
      <c r="E5170" s="242" t="s">
        <v>212</v>
      </c>
      <c r="F5170" s="242" t="s">
        <v>212</v>
      </c>
      <c r="G5170" s="246" t="s">
        <v>484</v>
      </c>
    </row>
    <row r="5171" spans="2:7" ht="17.100000000000001" customHeight="1">
      <c r="B5171" s="240">
        <v>42832</v>
      </c>
      <c r="C5171" s="245" t="s">
        <v>5863</v>
      </c>
      <c r="D5171" s="245" t="s">
        <v>5858</v>
      </c>
      <c r="E5171" s="242" t="s">
        <v>212</v>
      </c>
      <c r="F5171" s="242" t="s">
        <v>212</v>
      </c>
      <c r="G5171" s="246" t="s">
        <v>484</v>
      </c>
    </row>
    <row r="5172" spans="2:7" ht="17.100000000000001" customHeight="1">
      <c r="B5172" s="240">
        <v>42832</v>
      </c>
      <c r="C5172" s="245" t="s">
        <v>5864</v>
      </c>
      <c r="D5172" s="245" t="s">
        <v>5853</v>
      </c>
      <c r="E5172" s="242" t="s">
        <v>212</v>
      </c>
      <c r="F5172" s="242"/>
      <c r="G5172" s="246" t="s">
        <v>397</v>
      </c>
    </row>
    <row r="5173" spans="2:7" ht="17.100000000000001" customHeight="1">
      <c r="B5173" s="240">
        <v>42832</v>
      </c>
      <c r="C5173" s="245" t="s">
        <v>5865</v>
      </c>
      <c r="D5173" s="245" t="s">
        <v>5853</v>
      </c>
      <c r="E5173" s="242" t="s">
        <v>212</v>
      </c>
      <c r="F5173" s="242"/>
      <c r="G5173" s="246" t="s">
        <v>397</v>
      </c>
    </row>
    <row r="5174" spans="2:7" ht="17.100000000000001" customHeight="1">
      <c r="B5174" s="240">
        <v>42832</v>
      </c>
      <c r="C5174" s="245" t="s">
        <v>5866</v>
      </c>
      <c r="D5174" s="245" t="s">
        <v>5853</v>
      </c>
      <c r="E5174" s="242" t="s">
        <v>212</v>
      </c>
      <c r="F5174" s="242" t="s">
        <v>212</v>
      </c>
      <c r="G5174" s="246" t="s">
        <v>397</v>
      </c>
    </row>
    <row r="5175" spans="2:7" ht="17.100000000000001" customHeight="1">
      <c r="B5175" s="240">
        <v>42832</v>
      </c>
      <c r="C5175" s="245" t="s">
        <v>5867</v>
      </c>
      <c r="D5175" s="245" t="s">
        <v>5868</v>
      </c>
      <c r="E5175" s="242" t="s">
        <v>212</v>
      </c>
      <c r="F5175" s="242" t="s">
        <v>212</v>
      </c>
      <c r="G5175" s="246" t="s">
        <v>397</v>
      </c>
    </row>
    <row r="5176" spans="2:7" ht="17.100000000000001" customHeight="1">
      <c r="B5176" s="240">
        <v>42832</v>
      </c>
      <c r="C5176" s="245" t="s">
        <v>5869</v>
      </c>
      <c r="D5176" s="245" t="s">
        <v>5868</v>
      </c>
      <c r="E5176" s="242" t="s">
        <v>212</v>
      </c>
      <c r="F5176" s="242"/>
      <c r="G5176" s="246" t="s">
        <v>397</v>
      </c>
    </row>
    <row r="5177" spans="2:7" ht="17.100000000000001" customHeight="1">
      <c r="B5177" s="240">
        <v>42832</v>
      </c>
      <c r="C5177" s="245" t="s">
        <v>5870</v>
      </c>
      <c r="D5177" s="245" t="s">
        <v>5868</v>
      </c>
      <c r="E5177" s="242" t="s">
        <v>212</v>
      </c>
      <c r="F5177" s="242" t="s">
        <v>212</v>
      </c>
      <c r="G5177" s="246" t="s">
        <v>397</v>
      </c>
    </row>
    <row r="5178" spans="2:7" ht="17.100000000000001" customHeight="1">
      <c r="B5178" s="240">
        <v>42832</v>
      </c>
      <c r="C5178" s="245" t="s">
        <v>5871</v>
      </c>
      <c r="D5178" s="245" t="s">
        <v>5868</v>
      </c>
      <c r="E5178" s="242" t="s">
        <v>212</v>
      </c>
      <c r="F5178" s="242" t="s">
        <v>212</v>
      </c>
      <c r="G5178" s="246" t="s">
        <v>397</v>
      </c>
    </row>
    <row r="5179" spans="2:7" ht="17.100000000000001" customHeight="1">
      <c r="B5179" s="240">
        <v>42832</v>
      </c>
      <c r="C5179" s="245" t="s">
        <v>5872</v>
      </c>
      <c r="D5179" s="245" t="s">
        <v>5873</v>
      </c>
      <c r="E5179" s="242" t="s">
        <v>212</v>
      </c>
      <c r="F5179" s="242" t="s">
        <v>212</v>
      </c>
      <c r="G5179" s="246" t="s">
        <v>397</v>
      </c>
    </row>
    <row r="5180" spans="2:7" ht="17.100000000000001" customHeight="1">
      <c r="B5180" s="240">
        <v>42832</v>
      </c>
      <c r="C5180" s="245" t="s">
        <v>5874</v>
      </c>
      <c r="D5180" s="245" t="s">
        <v>5868</v>
      </c>
      <c r="E5180" s="242" t="s">
        <v>212</v>
      </c>
      <c r="F5180" s="242" t="s">
        <v>212</v>
      </c>
      <c r="G5180" s="246" t="s">
        <v>397</v>
      </c>
    </row>
    <row r="5181" spans="2:7" ht="17.100000000000001" customHeight="1">
      <c r="B5181" s="240">
        <v>42832</v>
      </c>
      <c r="C5181" s="245" t="s">
        <v>5875</v>
      </c>
      <c r="D5181" s="245" t="s">
        <v>5868</v>
      </c>
      <c r="E5181" s="242" t="s">
        <v>212</v>
      </c>
      <c r="F5181" s="242" t="s">
        <v>212</v>
      </c>
      <c r="G5181" s="246" t="s">
        <v>397</v>
      </c>
    </row>
    <row r="5182" spans="2:7" ht="17.100000000000001" customHeight="1">
      <c r="B5182" s="240">
        <v>42832</v>
      </c>
      <c r="C5182" s="245" t="s">
        <v>5876</v>
      </c>
      <c r="D5182" s="245" t="s">
        <v>5868</v>
      </c>
      <c r="E5182" s="242" t="s">
        <v>212</v>
      </c>
      <c r="F5182" s="242" t="s">
        <v>212</v>
      </c>
      <c r="G5182" s="246" t="s">
        <v>397</v>
      </c>
    </row>
    <row r="5183" spans="2:7" ht="17.100000000000001" customHeight="1">
      <c r="B5183" s="240">
        <v>42832</v>
      </c>
      <c r="C5183" s="245" t="s">
        <v>5877</v>
      </c>
      <c r="D5183" s="245" t="s">
        <v>5868</v>
      </c>
      <c r="E5183" s="242" t="s">
        <v>212</v>
      </c>
      <c r="F5183" s="242" t="s">
        <v>212</v>
      </c>
      <c r="G5183" s="246" t="s">
        <v>484</v>
      </c>
    </row>
    <row r="5184" spans="2:7" ht="17.100000000000001" customHeight="1">
      <c r="B5184" s="240">
        <v>42832</v>
      </c>
      <c r="C5184" s="245" t="s">
        <v>5878</v>
      </c>
      <c r="D5184" s="245" t="s">
        <v>5868</v>
      </c>
      <c r="E5184" s="242" t="s">
        <v>212</v>
      </c>
      <c r="F5184" s="242" t="s">
        <v>212</v>
      </c>
      <c r="G5184" s="246" t="s">
        <v>484</v>
      </c>
    </row>
    <row r="5185" spans="2:7" ht="17.100000000000001" customHeight="1">
      <c r="B5185" s="240">
        <v>42832</v>
      </c>
      <c r="C5185" s="245" t="s">
        <v>5879</v>
      </c>
      <c r="D5185" s="245" t="s">
        <v>5868</v>
      </c>
      <c r="E5185" s="242" t="s">
        <v>212</v>
      </c>
      <c r="F5185" s="242" t="s">
        <v>212</v>
      </c>
      <c r="G5185" s="246" t="s">
        <v>484</v>
      </c>
    </row>
    <row r="5186" spans="2:7" ht="17.100000000000001" customHeight="1">
      <c r="B5186" s="240">
        <v>42832</v>
      </c>
      <c r="C5186" s="245" t="s">
        <v>5880</v>
      </c>
      <c r="D5186" s="245" t="s">
        <v>5868</v>
      </c>
      <c r="E5186" s="242" t="s">
        <v>212</v>
      </c>
      <c r="F5186" s="242" t="s">
        <v>212</v>
      </c>
      <c r="G5186" s="246" t="s">
        <v>484</v>
      </c>
    </row>
    <row r="5187" spans="2:7" ht="17.100000000000001" customHeight="1">
      <c r="B5187" s="240">
        <v>42832</v>
      </c>
      <c r="C5187" s="245" t="s">
        <v>5881</v>
      </c>
      <c r="D5187" s="245" t="s">
        <v>5868</v>
      </c>
      <c r="E5187" s="242" t="s">
        <v>212</v>
      </c>
      <c r="F5187" s="242" t="s">
        <v>212</v>
      </c>
      <c r="G5187" s="246" t="s">
        <v>484</v>
      </c>
    </row>
    <row r="5188" spans="2:7" ht="17.100000000000001" customHeight="1">
      <c r="B5188" s="240">
        <v>42832</v>
      </c>
      <c r="C5188" s="245" t="s">
        <v>5871</v>
      </c>
      <c r="D5188" s="245" t="s">
        <v>5868</v>
      </c>
      <c r="E5188" s="242" t="s">
        <v>212</v>
      </c>
      <c r="F5188" s="242" t="s">
        <v>212</v>
      </c>
      <c r="G5188" s="246" t="s">
        <v>484</v>
      </c>
    </row>
    <row r="5189" spans="2:7" ht="17.100000000000001" customHeight="1">
      <c r="B5189" s="240">
        <v>42832</v>
      </c>
      <c r="C5189" s="245" t="s">
        <v>5874</v>
      </c>
      <c r="D5189" s="245" t="s">
        <v>5868</v>
      </c>
      <c r="E5189" s="242" t="s">
        <v>212</v>
      </c>
      <c r="F5189" s="242" t="s">
        <v>212</v>
      </c>
      <c r="G5189" s="246" t="s">
        <v>484</v>
      </c>
    </row>
    <row r="5190" spans="2:7" ht="17.100000000000001" customHeight="1">
      <c r="B5190" s="240">
        <v>42832</v>
      </c>
      <c r="C5190" s="245" t="s">
        <v>5882</v>
      </c>
      <c r="D5190" s="245" t="s">
        <v>5868</v>
      </c>
      <c r="E5190" s="242" t="s">
        <v>212</v>
      </c>
      <c r="F5190" s="242" t="s">
        <v>212</v>
      </c>
      <c r="G5190" s="246" t="s">
        <v>484</v>
      </c>
    </row>
    <row r="5191" spans="2:7" ht="17.100000000000001" customHeight="1">
      <c r="B5191" s="240">
        <v>42832</v>
      </c>
      <c r="C5191" s="245" t="s">
        <v>5883</v>
      </c>
      <c r="D5191" s="245" t="s">
        <v>5873</v>
      </c>
      <c r="E5191" s="242" t="s">
        <v>212</v>
      </c>
      <c r="F5191" s="242" t="s">
        <v>212</v>
      </c>
      <c r="G5191" s="246" t="s">
        <v>484</v>
      </c>
    </row>
    <row r="5192" spans="2:7" ht="17.100000000000001" customHeight="1">
      <c r="B5192" s="240">
        <v>42832</v>
      </c>
      <c r="C5192" s="245" t="s">
        <v>5884</v>
      </c>
      <c r="D5192" s="245" t="s">
        <v>5868</v>
      </c>
      <c r="E5192" s="242" t="s">
        <v>212</v>
      </c>
      <c r="F5192" s="242" t="s">
        <v>212</v>
      </c>
      <c r="G5192" s="246" t="s">
        <v>397</v>
      </c>
    </row>
    <row r="5193" spans="2:7" ht="17.100000000000001" customHeight="1">
      <c r="B5193" s="240">
        <v>42832</v>
      </c>
      <c r="C5193" s="245" t="s">
        <v>5885</v>
      </c>
      <c r="D5193" s="245" t="s">
        <v>5868</v>
      </c>
      <c r="E5193" s="242" t="s">
        <v>212</v>
      </c>
      <c r="F5193" s="242" t="s">
        <v>212</v>
      </c>
      <c r="G5193" s="246" t="s">
        <v>397</v>
      </c>
    </row>
    <row r="5194" spans="2:7" ht="17.100000000000001" customHeight="1">
      <c r="B5194" s="240">
        <v>42832</v>
      </c>
      <c r="C5194" s="245" t="s">
        <v>5886</v>
      </c>
      <c r="D5194" s="245" t="s">
        <v>5868</v>
      </c>
      <c r="E5194" s="242" t="s">
        <v>212</v>
      </c>
      <c r="F5194" s="242" t="s">
        <v>212</v>
      </c>
      <c r="G5194" s="246" t="s">
        <v>397</v>
      </c>
    </row>
    <row r="5195" spans="2:7" ht="17.100000000000001" customHeight="1">
      <c r="B5195" s="240">
        <v>42832</v>
      </c>
      <c r="C5195" s="245" t="s">
        <v>5887</v>
      </c>
      <c r="D5195" s="245" t="s">
        <v>5868</v>
      </c>
      <c r="E5195" s="242" t="s">
        <v>212</v>
      </c>
      <c r="F5195" s="242" t="s">
        <v>212</v>
      </c>
      <c r="G5195" s="246" t="s">
        <v>397</v>
      </c>
    </row>
    <row r="5196" spans="2:7" ht="17.100000000000001" customHeight="1">
      <c r="B5196" s="240">
        <v>42832</v>
      </c>
      <c r="C5196" s="245" t="s">
        <v>5888</v>
      </c>
      <c r="D5196" s="245" t="s">
        <v>5868</v>
      </c>
      <c r="E5196" s="242" t="s">
        <v>212</v>
      </c>
      <c r="F5196" s="242" t="s">
        <v>212</v>
      </c>
      <c r="G5196" s="246" t="s">
        <v>397</v>
      </c>
    </row>
    <row r="5197" spans="2:7" ht="17.100000000000001" customHeight="1">
      <c r="B5197" s="240">
        <v>42832</v>
      </c>
      <c r="C5197" s="245" t="s">
        <v>5889</v>
      </c>
      <c r="D5197" s="245" t="s">
        <v>5868</v>
      </c>
      <c r="E5197" s="242" t="s">
        <v>212</v>
      </c>
      <c r="F5197" s="242" t="s">
        <v>212</v>
      </c>
      <c r="G5197" s="246" t="s">
        <v>397</v>
      </c>
    </row>
    <row r="5198" spans="2:7" ht="17.100000000000001" customHeight="1">
      <c r="B5198" s="240">
        <v>42832</v>
      </c>
      <c r="C5198" s="245" t="s">
        <v>5890</v>
      </c>
      <c r="D5198" s="245" t="s">
        <v>5868</v>
      </c>
      <c r="E5198" s="242" t="s">
        <v>212</v>
      </c>
      <c r="F5198" s="242" t="s">
        <v>212</v>
      </c>
      <c r="G5198" s="246" t="s">
        <v>397</v>
      </c>
    </row>
    <row r="5199" spans="2:7" ht="17.100000000000001" customHeight="1">
      <c r="B5199" s="240">
        <v>42832</v>
      </c>
      <c r="C5199" s="245" t="s">
        <v>5891</v>
      </c>
      <c r="D5199" s="245" t="s">
        <v>5868</v>
      </c>
      <c r="E5199" s="242" t="s">
        <v>212</v>
      </c>
      <c r="F5199" s="242" t="s">
        <v>212</v>
      </c>
      <c r="G5199" s="246" t="s">
        <v>397</v>
      </c>
    </row>
    <row r="5200" spans="2:7" ht="17.100000000000001" customHeight="1">
      <c r="B5200" s="240">
        <v>42832</v>
      </c>
      <c r="C5200" s="245" t="s">
        <v>5892</v>
      </c>
      <c r="D5200" s="245" t="s">
        <v>5868</v>
      </c>
      <c r="E5200" s="242" t="s">
        <v>212</v>
      </c>
      <c r="F5200" s="242" t="s">
        <v>212</v>
      </c>
      <c r="G5200" s="246" t="s">
        <v>397</v>
      </c>
    </row>
    <row r="5201" spans="2:7" ht="17.100000000000001" customHeight="1">
      <c r="B5201" s="240">
        <v>42832</v>
      </c>
      <c r="C5201" s="245" t="s">
        <v>5893</v>
      </c>
      <c r="D5201" s="245" t="s">
        <v>5868</v>
      </c>
      <c r="E5201" s="242" t="s">
        <v>212</v>
      </c>
      <c r="F5201" s="242" t="s">
        <v>212</v>
      </c>
      <c r="G5201" s="246" t="s">
        <v>397</v>
      </c>
    </row>
    <row r="5202" spans="2:7" ht="17.100000000000001" customHeight="1">
      <c r="B5202" s="240">
        <v>42832</v>
      </c>
      <c r="C5202" s="245" t="s">
        <v>5894</v>
      </c>
      <c r="D5202" s="245" t="s">
        <v>5868</v>
      </c>
      <c r="E5202" s="242" t="s">
        <v>212</v>
      </c>
      <c r="F5202" s="242"/>
      <c r="G5202" s="246" t="s">
        <v>397</v>
      </c>
    </row>
    <row r="5203" spans="2:7" ht="17.100000000000001" customHeight="1">
      <c r="B5203" s="240">
        <v>42832</v>
      </c>
      <c r="C5203" s="245" t="s">
        <v>5895</v>
      </c>
      <c r="D5203" s="245" t="s">
        <v>5868</v>
      </c>
      <c r="E5203" s="242" t="s">
        <v>212</v>
      </c>
      <c r="F5203" s="242" t="s">
        <v>212</v>
      </c>
      <c r="G5203" s="246" t="s">
        <v>484</v>
      </c>
    </row>
    <row r="5204" spans="2:7" ht="17.100000000000001" customHeight="1">
      <c r="B5204" s="240">
        <v>42832</v>
      </c>
      <c r="C5204" s="245" t="s">
        <v>5896</v>
      </c>
      <c r="D5204" s="245" t="s">
        <v>5868</v>
      </c>
      <c r="E5204" s="242" t="s">
        <v>212</v>
      </c>
      <c r="F5204" s="242" t="s">
        <v>212</v>
      </c>
      <c r="G5204" s="246" t="s">
        <v>484</v>
      </c>
    </row>
    <row r="5205" spans="2:7" ht="17.100000000000001" customHeight="1">
      <c r="B5205" s="240">
        <v>42832</v>
      </c>
      <c r="C5205" s="245" t="s">
        <v>5897</v>
      </c>
      <c r="D5205" s="245" t="s">
        <v>5868</v>
      </c>
      <c r="E5205" s="242" t="s">
        <v>212</v>
      </c>
      <c r="F5205" s="242" t="s">
        <v>212</v>
      </c>
      <c r="G5205" s="246" t="s">
        <v>484</v>
      </c>
    </row>
    <row r="5206" spans="2:7" ht="17.100000000000001" customHeight="1">
      <c r="B5206" s="240">
        <v>42832</v>
      </c>
      <c r="C5206" s="245" t="s">
        <v>5898</v>
      </c>
      <c r="D5206" s="245" t="s">
        <v>5868</v>
      </c>
      <c r="E5206" s="242" t="s">
        <v>212</v>
      </c>
      <c r="F5206" s="242" t="s">
        <v>212</v>
      </c>
      <c r="G5206" s="246" t="s">
        <v>484</v>
      </c>
    </row>
    <row r="5207" spans="2:7" ht="17.100000000000001" customHeight="1">
      <c r="B5207" s="240">
        <v>42832</v>
      </c>
      <c r="C5207" s="245" t="s">
        <v>5899</v>
      </c>
      <c r="D5207" s="245" t="s">
        <v>5868</v>
      </c>
      <c r="E5207" s="242" t="s">
        <v>212</v>
      </c>
      <c r="F5207" s="242" t="s">
        <v>212</v>
      </c>
      <c r="G5207" s="246" t="s">
        <v>484</v>
      </c>
    </row>
    <row r="5208" spans="2:7" ht="17.100000000000001" customHeight="1">
      <c r="B5208" s="240">
        <v>42832</v>
      </c>
      <c r="C5208" s="245" t="s">
        <v>5900</v>
      </c>
      <c r="D5208" s="245" t="s">
        <v>5868</v>
      </c>
      <c r="E5208" s="242" t="s">
        <v>212</v>
      </c>
      <c r="F5208" s="242" t="s">
        <v>212</v>
      </c>
      <c r="G5208" s="246" t="s">
        <v>484</v>
      </c>
    </row>
    <row r="5209" spans="2:7" ht="17.100000000000001" customHeight="1">
      <c r="B5209" s="240">
        <v>42832</v>
      </c>
      <c r="C5209" s="245" t="s">
        <v>5901</v>
      </c>
      <c r="D5209" s="245" t="s">
        <v>5868</v>
      </c>
      <c r="E5209" s="242" t="s">
        <v>212</v>
      </c>
      <c r="F5209" s="242" t="s">
        <v>212</v>
      </c>
      <c r="G5209" s="246" t="s">
        <v>484</v>
      </c>
    </row>
    <row r="5210" spans="2:7" ht="17.100000000000001" customHeight="1">
      <c r="B5210" s="240">
        <v>42832</v>
      </c>
      <c r="C5210" s="245" t="s">
        <v>5902</v>
      </c>
      <c r="D5210" s="245" t="s">
        <v>5868</v>
      </c>
      <c r="E5210" s="242" t="s">
        <v>212</v>
      </c>
      <c r="F5210" s="242" t="s">
        <v>212</v>
      </c>
      <c r="G5210" s="246" t="s">
        <v>484</v>
      </c>
    </row>
    <row r="5211" spans="2:7" ht="17.100000000000001" customHeight="1">
      <c r="B5211" s="240">
        <v>42832</v>
      </c>
      <c r="C5211" s="245" t="s">
        <v>5903</v>
      </c>
      <c r="D5211" s="245" t="s">
        <v>5868</v>
      </c>
      <c r="E5211" s="242" t="s">
        <v>212</v>
      </c>
      <c r="F5211" s="242" t="s">
        <v>212</v>
      </c>
      <c r="G5211" s="246" t="s">
        <v>484</v>
      </c>
    </row>
    <row r="5212" spans="2:7" ht="17.100000000000001" customHeight="1">
      <c r="B5212" s="240">
        <v>42832</v>
      </c>
      <c r="C5212" s="245" t="s">
        <v>5904</v>
      </c>
      <c r="D5212" s="245" t="s">
        <v>5868</v>
      </c>
      <c r="E5212" s="242" t="s">
        <v>212</v>
      </c>
      <c r="F5212" s="242" t="s">
        <v>212</v>
      </c>
      <c r="G5212" s="246" t="s">
        <v>484</v>
      </c>
    </row>
    <row r="5213" spans="2:7" ht="17.100000000000001" customHeight="1">
      <c r="B5213" s="240">
        <v>42832</v>
      </c>
      <c r="C5213" s="245" t="s">
        <v>5905</v>
      </c>
      <c r="D5213" s="245" t="s">
        <v>5868</v>
      </c>
      <c r="E5213" s="242" t="s">
        <v>212</v>
      </c>
      <c r="F5213" s="242" t="s">
        <v>212</v>
      </c>
      <c r="G5213" s="246" t="s">
        <v>484</v>
      </c>
    </row>
    <row r="5214" spans="2:7" ht="17.100000000000001" customHeight="1">
      <c r="B5214" s="240">
        <v>42832</v>
      </c>
      <c r="C5214" s="245" t="s">
        <v>5906</v>
      </c>
      <c r="D5214" s="245" t="s">
        <v>5868</v>
      </c>
      <c r="E5214" s="242" t="s">
        <v>212</v>
      </c>
      <c r="F5214" s="242" t="s">
        <v>212</v>
      </c>
      <c r="G5214" s="246" t="s">
        <v>484</v>
      </c>
    </row>
    <row r="5215" spans="2:7" ht="17.100000000000001" customHeight="1">
      <c r="B5215" s="240">
        <v>42832</v>
      </c>
      <c r="C5215" s="245" t="s">
        <v>5907</v>
      </c>
      <c r="D5215" s="245" t="s">
        <v>5908</v>
      </c>
      <c r="E5215" s="242" t="s">
        <v>212</v>
      </c>
      <c r="F5215" s="242"/>
      <c r="G5215" s="246" t="s">
        <v>4439</v>
      </c>
    </row>
    <row r="5216" spans="2:7" ht="17.100000000000001" customHeight="1">
      <c r="B5216" s="240">
        <v>42832</v>
      </c>
      <c r="C5216" s="245" t="s">
        <v>5909</v>
      </c>
      <c r="D5216" s="245" t="s">
        <v>5908</v>
      </c>
      <c r="E5216" s="242" t="s">
        <v>212</v>
      </c>
      <c r="F5216" s="242"/>
      <c r="G5216" s="246" t="s">
        <v>4439</v>
      </c>
    </row>
    <row r="5217" spans="2:7" ht="17.100000000000001" customHeight="1">
      <c r="B5217" s="240">
        <v>42832</v>
      </c>
      <c r="C5217" s="245" t="s">
        <v>4243</v>
      </c>
      <c r="D5217" s="245" t="s">
        <v>5910</v>
      </c>
      <c r="E5217" s="242" t="s">
        <v>212</v>
      </c>
      <c r="F5217" s="242" t="s">
        <v>212</v>
      </c>
      <c r="G5217" s="246" t="s">
        <v>397</v>
      </c>
    </row>
    <row r="5218" spans="2:7" ht="17.100000000000001" customHeight="1">
      <c r="B5218" s="240">
        <v>42832</v>
      </c>
      <c r="C5218" s="245" t="s">
        <v>5911</v>
      </c>
      <c r="D5218" s="245" t="s">
        <v>5910</v>
      </c>
      <c r="E5218" s="242" t="s">
        <v>212</v>
      </c>
      <c r="F5218" s="242" t="s">
        <v>212</v>
      </c>
      <c r="G5218" s="246" t="s">
        <v>397</v>
      </c>
    </row>
    <row r="5219" spans="2:7" ht="17.100000000000001" customHeight="1">
      <c r="B5219" s="240">
        <v>42832</v>
      </c>
      <c r="C5219" s="245" t="s">
        <v>5912</v>
      </c>
      <c r="D5219" s="245" t="s">
        <v>5910</v>
      </c>
      <c r="E5219" s="242" t="s">
        <v>212</v>
      </c>
      <c r="F5219" s="242" t="s">
        <v>212</v>
      </c>
      <c r="G5219" s="246" t="s">
        <v>484</v>
      </c>
    </row>
    <row r="5220" spans="2:7" ht="17.100000000000001" customHeight="1">
      <c r="B5220" s="240">
        <v>42832</v>
      </c>
      <c r="C5220" s="245" t="s">
        <v>5913</v>
      </c>
      <c r="D5220" s="245" t="s">
        <v>5182</v>
      </c>
      <c r="E5220" s="242" t="s">
        <v>212</v>
      </c>
      <c r="F5220" s="242" t="s">
        <v>212</v>
      </c>
      <c r="G5220" s="246" t="s">
        <v>484</v>
      </c>
    </row>
    <row r="5221" spans="2:7" ht="17.100000000000001" customHeight="1">
      <c r="B5221" s="240">
        <v>42832</v>
      </c>
      <c r="C5221" s="245" t="s">
        <v>4111</v>
      </c>
      <c r="D5221" s="245" t="s">
        <v>5910</v>
      </c>
      <c r="E5221" s="242" t="s">
        <v>212</v>
      </c>
      <c r="F5221" s="242"/>
      <c r="G5221" s="246" t="s">
        <v>4439</v>
      </c>
    </row>
    <row r="5222" spans="2:7" ht="17.100000000000001" customHeight="1">
      <c r="B5222" s="240">
        <v>42832</v>
      </c>
      <c r="C5222" s="245" t="s">
        <v>5914</v>
      </c>
      <c r="D5222" s="245" t="s">
        <v>5910</v>
      </c>
      <c r="E5222" s="242" t="s">
        <v>212</v>
      </c>
      <c r="F5222" s="242"/>
      <c r="G5222" s="246" t="s">
        <v>4439</v>
      </c>
    </row>
    <row r="5223" spans="2:7" ht="17.100000000000001" customHeight="1">
      <c r="B5223" s="240">
        <v>42832</v>
      </c>
      <c r="C5223" s="245" t="s">
        <v>5915</v>
      </c>
      <c r="D5223" s="245" t="s">
        <v>4922</v>
      </c>
      <c r="E5223" s="242" t="s">
        <v>212</v>
      </c>
      <c r="F5223" s="242" t="s">
        <v>212</v>
      </c>
      <c r="G5223" s="246" t="s">
        <v>385</v>
      </c>
    </row>
    <row r="5224" spans="2:7" ht="17.100000000000001" customHeight="1">
      <c r="B5224" s="240">
        <v>42832</v>
      </c>
      <c r="C5224" s="245" t="s">
        <v>5916</v>
      </c>
      <c r="D5224" s="245" t="s">
        <v>4922</v>
      </c>
      <c r="E5224" s="242" t="s">
        <v>212</v>
      </c>
      <c r="F5224" s="242" t="s">
        <v>212</v>
      </c>
      <c r="G5224" s="246" t="s">
        <v>385</v>
      </c>
    </row>
    <row r="5225" spans="2:7" ht="17.100000000000001" customHeight="1">
      <c r="B5225" s="240">
        <v>42832</v>
      </c>
      <c r="C5225" s="245" t="s">
        <v>5917</v>
      </c>
      <c r="D5225" s="245" t="s">
        <v>5468</v>
      </c>
      <c r="E5225" s="242" t="s">
        <v>212</v>
      </c>
      <c r="F5225" s="242" t="s">
        <v>212</v>
      </c>
      <c r="G5225" s="246" t="s">
        <v>385</v>
      </c>
    </row>
    <row r="5226" spans="2:7" ht="17.100000000000001" customHeight="1">
      <c r="B5226" s="240">
        <v>42832</v>
      </c>
      <c r="C5226" s="245" t="s">
        <v>2292</v>
      </c>
      <c r="D5226" s="245" t="s">
        <v>5918</v>
      </c>
      <c r="E5226" s="242" t="s">
        <v>212</v>
      </c>
      <c r="F5226" s="242" t="s">
        <v>212</v>
      </c>
      <c r="G5226" s="246" t="s">
        <v>385</v>
      </c>
    </row>
    <row r="5227" spans="2:7" ht="17.100000000000001" customHeight="1">
      <c r="B5227" s="240">
        <v>42832</v>
      </c>
      <c r="C5227" s="245" t="s">
        <v>5919</v>
      </c>
      <c r="D5227" s="245" t="s">
        <v>5460</v>
      </c>
      <c r="E5227" s="242" t="s">
        <v>212</v>
      </c>
      <c r="F5227" s="242"/>
      <c r="G5227" s="246" t="s">
        <v>385</v>
      </c>
    </row>
    <row r="5228" spans="2:7" ht="17.100000000000001" customHeight="1">
      <c r="B5228" s="240">
        <v>42832</v>
      </c>
      <c r="C5228" s="245" t="s">
        <v>5920</v>
      </c>
      <c r="D5228" s="245" t="s">
        <v>5463</v>
      </c>
      <c r="E5228" s="242" t="s">
        <v>212</v>
      </c>
      <c r="F5228" s="242" t="s">
        <v>212</v>
      </c>
      <c r="G5228" s="246" t="s">
        <v>385</v>
      </c>
    </row>
    <row r="5229" spans="2:7" ht="17.100000000000001" customHeight="1">
      <c r="B5229" s="240">
        <v>42832</v>
      </c>
      <c r="C5229" s="245" t="s">
        <v>5921</v>
      </c>
      <c r="D5229" s="245" t="s">
        <v>5922</v>
      </c>
      <c r="E5229" s="242" t="s">
        <v>212</v>
      </c>
      <c r="F5229" s="242" t="s">
        <v>212</v>
      </c>
      <c r="G5229" s="246" t="s">
        <v>484</v>
      </c>
    </row>
    <row r="5230" spans="2:7" ht="17.100000000000001" customHeight="1" thickBot="1">
      <c r="B5230" s="247">
        <v>44124</v>
      </c>
      <c r="C5230" s="248" t="s">
        <v>5923</v>
      </c>
      <c r="D5230" s="248" t="s">
        <v>5924</v>
      </c>
      <c r="E5230" s="249" t="s">
        <v>212</v>
      </c>
      <c r="F5230" s="249" t="s">
        <v>212</v>
      </c>
      <c r="G5230" s="250" t="s">
        <v>484</v>
      </c>
    </row>
    <row r="5231" spans="2:7" ht="17.100000000000001" customHeight="1"/>
    <row r="5232" spans="2:7" ht="17.100000000000001" customHeight="1"/>
    <row r="5233" ht="17.100000000000001" customHeight="1"/>
    <row r="5234" ht="17.100000000000001" customHeight="1"/>
    <row r="5235" ht="17.100000000000001" customHeight="1"/>
    <row r="5236" ht="17.100000000000001" customHeight="1"/>
  </sheetData>
  <mergeCells count="4">
    <mergeCell ref="B4:B5"/>
    <mergeCell ref="C4:C5"/>
    <mergeCell ref="D4:D5"/>
    <mergeCell ref="G4:G5"/>
  </mergeCells>
  <phoneticPr fontId="8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00B0F0"/>
  </sheetPr>
  <dimension ref="B1:W41"/>
  <sheetViews>
    <sheetView view="pageBreakPreview" zoomScaleNormal="100" zoomScaleSheetLayoutView="100" workbookViewId="0"/>
  </sheetViews>
  <sheetFormatPr defaultRowHeight="13.5"/>
  <cols>
    <col min="1" max="1" width="2.25" style="226" customWidth="1"/>
    <col min="2" max="2" width="6.375" style="223" customWidth="1"/>
    <col min="3" max="3" width="17.875" style="251" customWidth="1"/>
    <col min="4" max="4" width="12.625" style="252" customWidth="1"/>
    <col min="5" max="5" width="12.625" style="221" customWidth="1"/>
    <col min="6" max="6" width="15.125" style="221" customWidth="1"/>
    <col min="7" max="7" width="13.75" style="221" customWidth="1"/>
    <col min="8" max="8" width="20.75" style="221" customWidth="1"/>
    <col min="9" max="20" width="9" style="221"/>
    <col min="21" max="23" width="9" style="225"/>
    <col min="24" max="16384" width="9" style="226"/>
  </cols>
  <sheetData>
    <row r="1" spans="2:23" ht="15" customHeight="1"/>
    <row r="2" spans="2:23" s="233" customFormat="1" ht="24.95" customHeight="1">
      <c r="B2" s="253" t="s">
        <v>5925</v>
      </c>
      <c r="C2" s="253"/>
      <c r="D2" s="254"/>
      <c r="E2" s="255"/>
      <c r="F2" s="255"/>
      <c r="G2" s="255"/>
      <c r="H2" s="256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32"/>
      <c r="V2" s="232"/>
      <c r="W2" s="232"/>
    </row>
    <row r="3" spans="2:23" ht="24.95" customHeight="1" thickBot="1">
      <c r="H3" s="257" t="s">
        <v>5926</v>
      </c>
    </row>
    <row r="4" spans="2:23" ht="17.100000000000001" customHeight="1">
      <c r="B4" s="258" t="s">
        <v>5927</v>
      </c>
      <c r="C4" s="259" t="s">
        <v>5928</v>
      </c>
      <c r="D4" s="260" t="s">
        <v>5929</v>
      </c>
      <c r="E4" s="261" t="s">
        <v>5930</v>
      </c>
      <c r="F4" s="261" t="s">
        <v>5931</v>
      </c>
      <c r="G4" s="261" t="s">
        <v>5932</v>
      </c>
      <c r="H4" s="262" t="s">
        <v>5933</v>
      </c>
      <c r="I4" s="224"/>
      <c r="J4" s="224"/>
    </row>
    <row r="5" spans="2:23" ht="17.100000000000001" customHeight="1">
      <c r="B5" s="263" t="s">
        <v>5934</v>
      </c>
      <c r="C5" s="264">
        <v>43024</v>
      </c>
      <c r="D5" s="265">
        <v>0.91666666666666663</v>
      </c>
      <c r="E5" s="266" t="s">
        <v>5935</v>
      </c>
      <c r="F5" s="242" t="s">
        <v>5936</v>
      </c>
      <c r="G5" s="242" t="s">
        <v>5937</v>
      </c>
      <c r="H5" s="267"/>
    </row>
    <row r="6" spans="2:23" ht="17.100000000000001" customHeight="1">
      <c r="B6" s="263" t="s">
        <v>5938</v>
      </c>
      <c r="C6" s="264">
        <v>43377</v>
      </c>
      <c r="D6" s="268">
        <v>0.54166666666666663</v>
      </c>
      <c r="E6" s="266" t="s">
        <v>5935</v>
      </c>
      <c r="F6" s="242" t="s">
        <v>5939</v>
      </c>
      <c r="G6" s="242" t="s">
        <v>5940</v>
      </c>
      <c r="H6" s="267"/>
    </row>
    <row r="7" spans="2:23" ht="17.100000000000001" customHeight="1">
      <c r="B7" s="263" t="s">
        <v>5941</v>
      </c>
      <c r="C7" s="264">
        <v>43750</v>
      </c>
      <c r="D7" s="268" t="s">
        <v>5942</v>
      </c>
      <c r="E7" s="266" t="s">
        <v>5943</v>
      </c>
      <c r="F7" s="242" t="s">
        <v>5944</v>
      </c>
      <c r="G7" s="242"/>
      <c r="H7" s="267" t="s">
        <v>5945</v>
      </c>
    </row>
    <row r="8" spans="2:23" ht="17.100000000000001" customHeight="1">
      <c r="B8" s="263" t="s">
        <v>5946</v>
      </c>
      <c r="C8" s="264">
        <v>43750</v>
      </c>
      <c r="D8" s="268" t="s">
        <v>5947</v>
      </c>
      <c r="E8" s="266" t="s">
        <v>5948</v>
      </c>
      <c r="F8" s="242" t="s">
        <v>5949</v>
      </c>
      <c r="G8" s="242"/>
      <c r="H8" s="267" t="s">
        <v>5945</v>
      </c>
    </row>
    <row r="9" spans="2:23" ht="17.100000000000001" customHeight="1">
      <c r="B9" s="263" t="s">
        <v>5950</v>
      </c>
      <c r="C9" s="264">
        <v>43750</v>
      </c>
      <c r="D9" s="268" t="s">
        <v>5951</v>
      </c>
      <c r="E9" s="266" t="s">
        <v>5948</v>
      </c>
      <c r="F9" s="242" t="s">
        <v>5952</v>
      </c>
      <c r="G9" s="242"/>
      <c r="H9" s="267" t="s">
        <v>5945</v>
      </c>
    </row>
    <row r="10" spans="2:23" ht="17.100000000000001" customHeight="1">
      <c r="B10" s="263" t="s">
        <v>5953</v>
      </c>
      <c r="C10" s="264">
        <v>43751</v>
      </c>
      <c r="D10" s="268" t="s">
        <v>5954</v>
      </c>
      <c r="E10" s="266" t="s">
        <v>5948</v>
      </c>
      <c r="F10" s="242" t="s">
        <v>5955</v>
      </c>
      <c r="G10" s="242"/>
      <c r="H10" s="267" t="s">
        <v>5945</v>
      </c>
    </row>
    <row r="11" spans="2:23" ht="17.100000000000001" customHeight="1">
      <c r="B11" s="263" t="s">
        <v>5956</v>
      </c>
      <c r="C11" s="264">
        <v>43750</v>
      </c>
      <c r="D11" s="268" t="s">
        <v>5957</v>
      </c>
      <c r="E11" s="266" t="s">
        <v>5948</v>
      </c>
      <c r="F11" s="242" t="s">
        <v>5958</v>
      </c>
      <c r="G11" s="242"/>
      <c r="H11" s="267" t="s">
        <v>5945</v>
      </c>
    </row>
    <row r="12" spans="2:23" ht="17.100000000000001" customHeight="1">
      <c r="B12" s="263" t="s">
        <v>5959</v>
      </c>
      <c r="C12" s="264">
        <v>43750</v>
      </c>
      <c r="D12" s="268">
        <v>0.79513888888888884</v>
      </c>
      <c r="E12" s="266" t="s">
        <v>5948</v>
      </c>
      <c r="F12" s="242" t="s">
        <v>5960</v>
      </c>
      <c r="G12" s="242"/>
      <c r="H12" s="267" t="s">
        <v>5945</v>
      </c>
    </row>
    <row r="13" spans="2:23" ht="17.100000000000001" customHeight="1">
      <c r="B13" s="263" t="s">
        <v>5961</v>
      </c>
      <c r="C13" s="264">
        <v>43750</v>
      </c>
      <c r="D13" s="268">
        <v>0.47222222222222232</v>
      </c>
      <c r="E13" s="266" t="s">
        <v>5948</v>
      </c>
      <c r="F13" s="242" t="s">
        <v>5962</v>
      </c>
      <c r="G13" s="242"/>
      <c r="H13" s="267" t="s">
        <v>5945</v>
      </c>
    </row>
    <row r="14" spans="2:23" ht="17.100000000000001" customHeight="1">
      <c r="B14" s="263" t="s">
        <v>5963</v>
      </c>
      <c r="C14" s="264">
        <v>43750</v>
      </c>
      <c r="D14" s="268">
        <v>0.59722222222222221</v>
      </c>
      <c r="E14" s="266" t="s">
        <v>5948</v>
      </c>
      <c r="F14" s="242" t="s">
        <v>5964</v>
      </c>
      <c r="G14" s="242"/>
      <c r="H14" s="267" t="s">
        <v>5945</v>
      </c>
    </row>
    <row r="15" spans="2:23" ht="17.100000000000001" customHeight="1">
      <c r="B15" s="263" t="s">
        <v>5965</v>
      </c>
      <c r="C15" s="264">
        <v>43751</v>
      </c>
      <c r="D15" s="268">
        <v>0.75</v>
      </c>
      <c r="E15" s="266" t="s">
        <v>5966</v>
      </c>
      <c r="F15" s="242" t="s">
        <v>5967</v>
      </c>
      <c r="G15" s="242"/>
      <c r="H15" s="267" t="s">
        <v>5945</v>
      </c>
    </row>
    <row r="16" spans="2:23" ht="17.100000000000001" customHeight="1">
      <c r="B16" s="263" t="s">
        <v>5968</v>
      </c>
      <c r="C16" s="264">
        <v>43751</v>
      </c>
      <c r="D16" s="268">
        <v>0.33819444444444446</v>
      </c>
      <c r="E16" s="266" t="s">
        <v>5948</v>
      </c>
      <c r="F16" s="242" t="s">
        <v>5969</v>
      </c>
      <c r="G16" s="242"/>
      <c r="H16" s="267" t="s">
        <v>5945</v>
      </c>
    </row>
    <row r="17" spans="2:8" ht="17.100000000000001" customHeight="1">
      <c r="B17" s="263" t="s">
        <v>5970</v>
      </c>
      <c r="C17" s="264">
        <v>43751</v>
      </c>
      <c r="D17" s="268">
        <v>0.27986111111111112</v>
      </c>
      <c r="E17" s="266" t="s">
        <v>5948</v>
      </c>
      <c r="F17" s="242" t="s">
        <v>5971</v>
      </c>
      <c r="G17" s="242"/>
      <c r="H17" s="267" t="s">
        <v>5945</v>
      </c>
    </row>
    <row r="18" spans="2:8" ht="17.100000000000001" customHeight="1">
      <c r="B18" s="263" t="s">
        <v>5972</v>
      </c>
      <c r="C18" s="264">
        <v>43751</v>
      </c>
      <c r="D18" s="268">
        <v>0.28680555555555554</v>
      </c>
      <c r="E18" s="266" t="s">
        <v>5948</v>
      </c>
      <c r="F18" s="242" t="s">
        <v>5973</v>
      </c>
      <c r="G18" s="242"/>
      <c r="H18" s="267" t="s">
        <v>5945</v>
      </c>
    </row>
    <row r="19" spans="2:8" ht="17.100000000000001" customHeight="1">
      <c r="B19" s="263" t="s">
        <v>5974</v>
      </c>
      <c r="C19" s="264">
        <v>43751</v>
      </c>
      <c r="D19" s="268">
        <v>0.28541666666666665</v>
      </c>
      <c r="E19" s="266" t="s">
        <v>5948</v>
      </c>
      <c r="F19" s="242" t="s">
        <v>5973</v>
      </c>
      <c r="G19" s="242"/>
      <c r="H19" s="267" t="s">
        <v>5945</v>
      </c>
    </row>
    <row r="20" spans="2:8" ht="17.100000000000001" customHeight="1">
      <c r="B20" s="263" t="s">
        <v>5975</v>
      </c>
      <c r="C20" s="264">
        <v>43750</v>
      </c>
      <c r="D20" s="268">
        <v>0.76180555555555551</v>
      </c>
      <c r="E20" s="266" t="s">
        <v>5948</v>
      </c>
      <c r="F20" s="242" t="s">
        <v>5949</v>
      </c>
      <c r="G20" s="242"/>
      <c r="H20" s="267" t="s">
        <v>5945</v>
      </c>
    </row>
    <row r="21" spans="2:8" ht="17.100000000000001" customHeight="1">
      <c r="B21" s="263" t="s">
        <v>5976</v>
      </c>
      <c r="C21" s="264">
        <v>43750</v>
      </c>
      <c r="D21" s="268">
        <v>0.77430555555555536</v>
      </c>
      <c r="E21" s="266" t="s">
        <v>5948</v>
      </c>
      <c r="F21" s="242" t="s">
        <v>5977</v>
      </c>
      <c r="G21" s="242"/>
      <c r="H21" s="267" t="s">
        <v>5945</v>
      </c>
    </row>
    <row r="22" spans="2:8" ht="17.100000000000001" customHeight="1">
      <c r="B22" s="263" t="s">
        <v>5978</v>
      </c>
      <c r="C22" s="264">
        <v>43751</v>
      </c>
      <c r="D22" s="268">
        <v>0.35</v>
      </c>
      <c r="E22" s="266" t="s">
        <v>5948</v>
      </c>
      <c r="F22" s="242" t="s">
        <v>5979</v>
      </c>
      <c r="G22" s="242"/>
      <c r="H22" s="267" t="s">
        <v>5945</v>
      </c>
    </row>
    <row r="23" spans="2:8" ht="17.100000000000001" customHeight="1">
      <c r="B23" s="263" t="s">
        <v>5980</v>
      </c>
      <c r="C23" s="264">
        <v>43750</v>
      </c>
      <c r="D23" s="268">
        <v>0.7777777777777779</v>
      </c>
      <c r="E23" s="266" t="s">
        <v>5948</v>
      </c>
      <c r="F23" s="242" t="s">
        <v>5981</v>
      </c>
      <c r="G23" s="242"/>
      <c r="H23" s="267" t="s">
        <v>5945</v>
      </c>
    </row>
    <row r="24" spans="2:8" ht="17.100000000000001" customHeight="1">
      <c r="B24" s="263" t="s">
        <v>5982</v>
      </c>
      <c r="C24" s="264">
        <v>43751</v>
      </c>
      <c r="D24" s="268">
        <v>0.58333333333333337</v>
      </c>
      <c r="E24" s="266" t="s">
        <v>5948</v>
      </c>
      <c r="F24" s="242" t="s">
        <v>5983</v>
      </c>
      <c r="G24" s="242"/>
      <c r="H24" s="267" t="s">
        <v>5945</v>
      </c>
    </row>
    <row r="25" spans="2:8" ht="17.100000000000001" customHeight="1">
      <c r="B25" s="263" t="s">
        <v>5984</v>
      </c>
      <c r="C25" s="264">
        <v>43751</v>
      </c>
      <c r="D25" s="268">
        <v>0.3263888888888889</v>
      </c>
      <c r="E25" s="266" t="s">
        <v>5966</v>
      </c>
      <c r="F25" s="242" t="s">
        <v>5949</v>
      </c>
      <c r="G25" s="242"/>
      <c r="H25" s="267" t="s">
        <v>5945</v>
      </c>
    </row>
    <row r="26" spans="2:8" ht="17.100000000000001" customHeight="1">
      <c r="B26" s="263" t="s">
        <v>5985</v>
      </c>
      <c r="C26" s="264">
        <v>43753</v>
      </c>
      <c r="D26" s="268">
        <v>0.35902777777777778</v>
      </c>
      <c r="E26" s="266" t="s">
        <v>5948</v>
      </c>
      <c r="F26" s="242" t="s">
        <v>5986</v>
      </c>
      <c r="G26" s="242"/>
      <c r="H26" s="267" t="s">
        <v>5945</v>
      </c>
    </row>
    <row r="27" spans="2:8" ht="17.100000000000001" customHeight="1">
      <c r="B27" s="263" t="s">
        <v>5987</v>
      </c>
      <c r="C27" s="264">
        <v>43750</v>
      </c>
      <c r="D27" s="268" t="s">
        <v>5988</v>
      </c>
      <c r="E27" s="266" t="s">
        <v>5948</v>
      </c>
      <c r="F27" s="242" t="s">
        <v>5989</v>
      </c>
      <c r="G27" s="242"/>
      <c r="H27" s="267" t="s">
        <v>5945</v>
      </c>
    </row>
    <row r="28" spans="2:8" ht="17.100000000000001" customHeight="1">
      <c r="B28" s="263" t="s">
        <v>5990</v>
      </c>
      <c r="C28" s="264">
        <v>43750</v>
      </c>
      <c r="D28" s="268" t="s">
        <v>5988</v>
      </c>
      <c r="E28" s="266" t="s">
        <v>5948</v>
      </c>
      <c r="F28" s="242" t="s">
        <v>5991</v>
      </c>
      <c r="G28" s="242"/>
      <c r="H28" s="267" t="s">
        <v>5945</v>
      </c>
    </row>
    <row r="29" spans="2:8" ht="17.100000000000001" customHeight="1">
      <c r="B29" s="263" t="s">
        <v>5992</v>
      </c>
      <c r="C29" s="264">
        <v>43750</v>
      </c>
      <c r="D29" s="268">
        <v>0.90277777777777779</v>
      </c>
      <c r="E29" s="266" t="s">
        <v>5948</v>
      </c>
      <c r="F29" s="242" t="s">
        <v>5993</v>
      </c>
      <c r="G29" s="242"/>
      <c r="H29" s="267" t="s">
        <v>5945</v>
      </c>
    </row>
    <row r="30" spans="2:8" ht="17.100000000000001" customHeight="1">
      <c r="B30" s="263" t="s">
        <v>5994</v>
      </c>
      <c r="C30" s="264">
        <v>43751</v>
      </c>
      <c r="D30" s="268">
        <v>0.375</v>
      </c>
      <c r="E30" s="266" t="s">
        <v>5966</v>
      </c>
      <c r="F30" s="242" t="s">
        <v>5995</v>
      </c>
      <c r="G30" s="242"/>
      <c r="H30" s="267" t="s">
        <v>5945</v>
      </c>
    </row>
    <row r="31" spans="2:8" ht="17.100000000000001" customHeight="1">
      <c r="B31" s="263" t="s">
        <v>5996</v>
      </c>
      <c r="C31" s="264">
        <v>43751</v>
      </c>
      <c r="D31" s="268" t="s">
        <v>5997</v>
      </c>
      <c r="E31" s="266" t="s">
        <v>5998</v>
      </c>
      <c r="F31" s="242" t="s">
        <v>5999</v>
      </c>
      <c r="G31" s="242"/>
      <c r="H31" s="267" t="s">
        <v>5945</v>
      </c>
    </row>
    <row r="32" spans="2:8" ht="17.100000000000001" customHeight="1">
      <c r="B32" s="263" t="s">
        <v>6000</v>
      </c>
      <c r="C32" s="264">
        <v>43750</v>
      </c>
      <c r="D32" s="268">
        <v>0.91666666666666663</v>
      </c>
      <c r="E32" s="266" t="s">
        <v>6001</v>
      </c>
      <c r="F32" s="242" t="s">
        <v>5999</v>
      </c>
      <c r="G32" s="242"/>
      <c r="H32" s="267" t="s">
        <v>5945</v>
      </c>
    </row>
    <row r="33" spans="2:23" ht="17.100000000000001" customHeight="1">
      <c r="B33" s="263" t="s">
        <v>6002</v>
      </c>
      <c r="C33" s="264">
        <v>43750</v>
      </c>
      <c r="D33" s="268">
        <v>0.91666666666666663</v>
      </c>
      <c r="E33" s="266" t="s">
        <v>6003</v>
      </c>
      <c r="F33" s="242" t="s">
        <v>6004</v>
      </c>
      <c r="G33" s="242"/>
      <c r="H33" s="267" t="s">
        <v>5945</v>
      </c>
    </row>
    <row r="34" spans="2:23" ht="17.100000000000001" customHeight="1">
      <c r="B34" s="263" t="s">
        <v>6005</v>
      </c>
      <c r="C34" s="264">
        <v>43750</v>
      </c>
      <c r="D34" s="268">
        <v>0.91666666666666663</v>
      </c>
      <c r="E34" s="266" t="s">
        <v>6001</v>
      </c>
      <c r="F34" s="242" t="s">
        <v>6006</v>
      </c>
      <c r="G34" s="242"/>
      <c r="H34" s="267" t="s">
        <v>5945</v>
      </c>
    </row>
    <row r="35" spans="2:23" ht="17.100000000000001" customHeight="1">
      <c r="B35" s="263" t="s">
        <v>6007</v>
      </c>
      <c r="C35" s="264">
        <v>44011</v>
      </c>
      <c r="D35" s="268">
        <v>0.9375</v>
      </c>
      <c r="E35" s="266" t="s">
        <v>5948</v>
      </c>
      <c r="F35" s="242" t="s">
        <v>6008</v>
      </c>
      <c r="G35" s="242" t="s">
        <v>6009</v>
      </c>
      <c r="H35" s="267"/>
    </row>
    <row r="36" spans="2:23" ht="17.100000000000001" customHeight="1">
      <c r="B36" s="263" t="s">
        <v>6010</v>
      </c>
      <c r="C36" s="264">
        <v>44754</v>
      </c>
      <c r="D36" s="268">
        <v>0.82847222222222217</v>
      </c>
      <c r="E36" s="266" t="s">
        <v>6011</v>
      </c>
      <c r="F36" s="242" t="s">
        <v>6012</v>
      </c>
      <c r="G36" s="242" t="s">
        <v>6013</v>
      </c>
      <c r="H36" s="267"/>
    </row>
    <row r="37" spans="2:23" ht="17.100000000000001" customHeight="1">
      <c r="B37" s="263" t="s">
        <v>6014</v>
      </c>
      <c r="C37" s="264">
        <v>44755</v>
      </c>
      <c r="D37" s="268">
        <v>0.31944444444444448</v>
      </c>
      <c r="E37" s="266" t="s">
        <v>5948</v>
      </c>
      <c r="F37" s="242" t="s">
        <v>6015</v>
      </c>
      <c r="G37" s="242" t="s">
        <v>6016</v>
      </c>
      <c r="H37" s="267"/>
    </row>
    <row r="38" spans="2:23" ht="17.100000000000001" customHeight="1" thickBot="1">
      <c r="B38" s="269" t="s">
        <v>6017</v>
      </c>
      <c r="C38" s="270">
        <v>44755</v>
      </c>
      <c r="D38" s="271">
        <v>0.31944444444444448</v>
      </c>
      <c r="E38" s="272" t="s">
        <v>5948</v>
      </c>
      <c r="F38" s="249" t="s">
        <v>6018</v>
      </c>
      <c r="G38" s="249" t="s">
        <v>6019</v>
      </c>
      <c r="H38" s="273"/>
    </row>
    <row r="39" spans="2:23" ht="17.100000000000001" customHeight="1">
      <c r="D39" s="221"/>
      <c r="O39" s="225"/>
      <c r="P39" s="225"/>
      <c r="Q39" s="225"/>
      <c r="R39" s="226"/>
      <c r="S39" s="226"/>
      <c r="T39" s="226"/>
      <c r="U39" s="226"/>
      <c r="V39" s="226"/>
      <c r="W39" s="226"/>
    </row>
    <row r="40" spans="2:23">
      <c r="D40" s="221"/>
      <c r="O40" s="225"/>
      <c r="P40" s="225"/>
      <c r="Q40" s="225"/>
      <c r="R40" s="226"/>
      <c r="S40" s="226"/>
      <c r="T40" s="226"/>
      <c r="U40" s="226"/>
      <c r="V40" s="226"/>
      <c r="W40" s="226"/>
    </row>
    <row r="41" spans="2:23">
      <c r="H41" s="274"/>
    </row>
  </sheetData>
  <phoneticPr fontId="8"/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39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A1:FS113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7.875" defaultRowHeight="13.5"/>
  <cols>
    <col min="1" max="1" width="2.5" style="1" customWidth="1"/>
    <col min="2" max="2" width="10.25" style="1" customWidth="1"/>
    <col min="3" max="3" width="16.625" style="1" customWidth="1"/>
    <col min="4" max="4" width="8.625" style="81" customWidth="1"/>
    <col min="5" max="6" width="8.625" style="82" customWidth="1"/>
    <col min="7" max="7" width="8.625" style="83" customWidth="1"/>
    <col min="8" max="8" width="8.625" style="82" customWidth="1"/>
    <col min="9" max="9" width="3.25" style="1" customWidth="1"/>
    <col min="10" max="10" width="5.375" style="1" customWidth="1"/>
    <col min="11" max="16384" width="7.875" style="1"/>
  </cols>
  <sheetData>
    <row r="1" spans="1:175" ht="14.25" customHeight="1">
      <c r="B1" s="2"/>
      <c r="C1" s="2"/>
    </row>
    <row r="2" spans="1:175" ht="21.75" thickBot="1">
      <c r="B2" s="8" t="s">
        <v>143</v>
      </c>
      <c r="C2" s="9"/>
    </row>
    <row r="3" spans="1:175" s="11" customFormat="1" ht="16.899999999999999" customHeight="1">
      <c r="B3" s="321" t="s">
        <v>2</v>
      </c>
      <c r="C3" s="324" t="s">
        <v>3</v>
      </c>
      <c r="D3" s="341" t="s">
        <v>144</v>
      </c>
      <c r="E3" s="343" t="s">
        <v>145</v>
      </c>
      <c r="F3" s="343" t="s">
        <v>146</v>
      </c>
      <c r="G3" s="341" t="s">
        <v>147</v>
      </c>
      <c r="H3" s="332" t="s">
        <v>148</v>
      </c>
    </row>
    <row r="4" spans="1:175" s="11" customFormat="1" ht="16.899999999999999" customHeight="1">
      <c r="B4" s="322"/>
      <c r="C4" s="325"/>
      <c r="D4" s="342"/>
      <c r="E4" s="344"/>
      <c r="F4" s="345"/>
      <c r="G4" s="342"/>
      <c r="H4" s="333"/>
    </row>
    <row r="5" spans="1:175" s="11" customFormat="1" ht="16.899999999999999" customHeight="1">
      <c r="B5" s="322"/>
      <c r="C5" s="325"/>
      <c r="D5" s="334" t="s">
        <v>149</v>
      </c>
      <c r="E5" s="336" t="s">
        <v>150</v>
      </c>
      <c r="F5" s="338" t="s">
        <v>151</v>
      </c>
      <c r="G5" s="334" t="s">
        <v>149</v>
      </c>
      <c r="H5" s="339" t="s">
        <v>152</v>
      </c>
    </row>
    <row r="6" spans="1:175" s="11" customFormat="1" ht="16.899999999999999" customHeight="1" thickBot="1">
      <c r="B6" s="323"/>
      <c r="C6" s="326"/>
      <c r="D6" s="335"/>
      <c r="E6" s="337"/>
      <c r="F6" s="337"/>
      <c r="G6" s="335"/>
      <c r="H6" s="340"/>
    </row>
    <row r="7" spans="1:175" ht="16.899999999999999" customHeight="1">
      <c r="A7" s="12"/>
      <c r="B7" s="13" t="s">
        <v>19</v>
      </c>
      <c r="C7" s="14" t="s">
        <v>20</v>
      </c>
      <c r="D7" s="84">
        <v>21.566200000000002</v>
      </c>
      <c r="E7" s="85">
        <v>49</v>
      </c>
      <c r="F7" s="85">
        <v>48</v>
      </c>
      <c r="G7" s="84">
        <v>0</v>
      </c>
      <c r="H7" s="86">
        <v>405</v>
      </c>
      <c r="I7" s="11"/>
      <c r="J7" s="11"/>
      <c r="K7" s="11"/>
      <c r="L7" s="11"/>
      <c r="M7" s="11"/>
      <c r="N7" s="1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</row>
    <row r="8" spans="1:175" ht="16.899999999999999" customHeight="1">
      <c r="A8" s="12"/>
      <c r="B8" s="21" t="s">
        <v>21</v>
      </c>
      <c r="C8" s="22" t="s">
        <v>22</v>
      </c>
      <c r="D8" s="87">
        <v>0.14000000000000001</v>
      </c>
      <c r="E8" s="88">
        <v>10</v>
      </c>
      <c r="F8" s="88">
        <v>2</v>
      </c>
      <c r="G8" s="87">
        <v>0</v>
      </c>
      <c r="H8" s="89">
        <v>14</v>
      </c>
      <c r="I8" s="11"/>
      <c r="J8" s="11"/>
      <c r="K8" s="11"/>
      <c r="L8" s="11"/>
      <c r="M8" s="11"/>
      <c r="N8" s="12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</row>
    <row r="9" spans="1:175" ht="16.899999999999999" customHeight="1">
      <c r="A9" s="12"/>
      <c r="B9" s="26" t="s">
        <v>23</v>
      </c>
      <c r="C9" s="22" t="s">
        <v>24</v>
      </c>
      <c r="D9" s="87">
        <v>0</v>
      </c>
      <c r="E9" s="88">
        <v>0</v>
      </c>
      <c r="F9" s="88">
        <v>0</v>
      </c>
      <c r="G9" s="87">
        <v>0</v>
      </c>
      <c r="H9" s="89">
        <v>0</v>
      </c>
      <c r="I9" s="11"/>
      <c r="J9" s="11"/>
      <c r="K9" s="11"/>
      <c r="L9" s="11"/>
      <c r="M9" s="11"/>
      <c r="N9" s="12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</row>
    <row r="10" spans="1:175" ht="16.899999999999999" customHeight="1">
      <c r="A10" s="12"/>
      <c r="B10" s="26" t="s">
        <v>25</v>
      </c>
      <c r="C10" s="22" t="s">
        <v>26</v>
      </c>
      <c r="D10" s="87">
        <v>0</v>
      </c>
      <c r="E10" s="88">
        <v>0</v>
      </c>
      <c r="F10" s="88">
        <v>0</v>
      </c>
      <c r="G10" s="87">
        <v>0</v>
      </c>
      <c r="H10" s="89">
        <v>0</v>
      </c>
      <c r="I10" s="11"/>
      <c r="J10" s="11"/>
      <c r="K10" s="11"/>
      <c r="L10" s="11"/>
      <c r="M10" s="11"/>
      <c r="N10" s="12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</row>
    <row r="11" spans="1:175" ht="16.899999999999999" customHeight="1">
      <c r="A11" s="12"/>
      <c r="B11" s="288" t="s">
        <v>27</v>
      </c>
      <c r="C11" s="27" t="s">
        <v>28</v>
      </c>
      <c r="D11" s="90">
        <v>0</v>
      </c>
      <c r="E11" s="91">
        <v>0</v>
      </c>
      <c r="F11" s="91">
        <v>0</v>
      </c>
      <c r="G11" s="90">
        <v>0</v>
      </c>
      <c r="H11" s="92">
        <v>0</v>
      </c>
      <c r="I11" s="11"/>
      <c r="J11" s="11"/>
      <c r="K11" s="11"/>
      <c r="L11" s="11"/>
      <c r="M11" s="11"/>
      <c r="N11" s="12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</row>
    <row r="12" spans="1:175" ht="16.899999999999999" customHeight="1">
      <c r="A12" s="12"/>
      <c r="B12" s="286"/>
      <c r="C12" s="27" t="s">
        <v>29</v>
      </c>
      <c r="D12" s="90">
        <v>0</v>
      </c>
      <c r="E12" s="91">
        <v>0</v>
      </c>
      <c r="F12" s="91">
        <v>0</v>
      </c>
      <c r="G12" s="90">
        <v>0</v>
      </c>
      <c r="H12" s="92">
        <v>0</v>
      </c>
      <c r="I12" s="11"/>
      <c r="J12" s="11"/>
      <c r="K12" s="11"/>
      <c r="L12" s="11"/>
      <c r="M12" s="11"/>
      <c r="N12" s="1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</row>
    <row r="13" spans="1:175" ht="16.899999999999999" customHeight="1">
      <c r="A13" s="12"/>
      <c r="B13" s="286"/>
      <c r="C13" s="27" t="s">
        <v>30</v>
      </c>
      <c r="D13" s="90">
        <v>0</v>
      </c>
      <c r="E13" s="91">
        <v>0</v>
      </c>
      <c r="F13" s="91">
        <v>0</v>
      </c>
      <c r="G13" s="90">
        <v>0</v>
      </c>
      <c r="H13" s="92">
        <v>0</v>
      </c>
      <c r="I13" s="11"/>
      <c r="J13" s="11"/>
      <c r="K13" s="11"/>
      <c r="L13" s="11"/>
      <c r="M13" s="11"/>
      <c r="N13" s="12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</row>
    <row r="14" spans="1:175" ht="16.899999999999999" customHeight="1">
      <c r="A14" s="12"/>
      <c r="B14" s="287"/>
      <c r="C14" s="22" t="s">
        <v>31</v>
      </c>
      <c r="D14" s="87">
        <f t="shared" ref="D14:H14" si="0">SUM(D11:D13)</f>
        <v>0</v>
      </c>
      <c r="E14" s="88">
        <f t="shared" si="0"/>
        <v>0</v>
      </c>
      <c r="F14" s="88">
        <f t="shared" si="0"/>
        <v>0</v>
      </c>
      <c r="G14" s="87">
        <f t="shared" si="0"/>
        <v>0</v>
      </c>
      <c r="H14" s="89">
        <f t="shared" si="0"/>
        <v>0</v>
      </c>
      <c r="I14" s="11"/>
      <c r="J14" s="11"/>
      <c r="K14" s="11"/>
      <c r="L14" s="11"/>
      <c r="M14" s="11"/>
      <c r="N14" s="12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</row>
    <row r="15" spans="1:175" ht="16.899999999999999" customHeight="1">
      <c r="A15" s="12"/>
      <c r="B15" s="288" t="s">
        <v>32</v>
      </c>
      <c r="C15" s="27" t="s">
        <v>33</v>
      </c>
      <c r="D15" s="90">
        <v>0</v>
      </c>
      <c r="E15" s="91">
        <v>0</v>
      </c>
      <c r="F15" s="91">
        <v>0</v>
      </c>
      <c r="G15" s="90">
        <v>0</v>
      </c>
      <c r="H15" s="92">
        <v>0</v>
      </c>
      <c r="I15" s="11"/>
      <c r="J15" s="11"/>
      <c r="K15" s="11"/>
      <c r="L15" s="11"/>
      <c r="M15" s="11"/>
      <c r="N15" s="12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</row>
    <row r="16" spans="1:175" ht="16.899999999999999" customHeight="1">
      <c r="A16" s="12"/>
      <c r="B16" s="286"/>
      <c r="C16" s="27" t="s">
        <v>34</v>
      </c>
      <c r="D16" s="93">
        <v>0</v>
      </c>
      <c r="E16" s="94">
        <v>0</v>
      </c>
      <c r="F16" s="94">
        <v>0</v>
      </c>
      <c r="G16" s="93">
        <v>0</v>
      </c>
      <c r="H16" s="95">
        <v>0</v>
      </c>
      <c r="I16" s="11"/>
      <c r="J16" s="11"/>
      <c r="K16" s="11"/>
      <c r="L16" s="11"/>
      <c r="M16" s="11"/>
      <c r="N16" s="12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</row>
    <row r="17" spans="1:175" ht="16.899999999999999" customHeight="1">
      <c r="A17" s="12"/>
      <c r="B17" s="286"/>
      <c r="C17" s="27" t="s">
        <v>35</v>
      </c>
      <c r="D17" s="90">
        <v>0</v>
      </c>
      <c r="E17" s="91">
        <v>0</v>
      </c>
      <c r="F17" s="91">
        <v>0</v>
      </c>
      <c r="G17" s="90">
        <v>0</v>
      </c>
      <c r="H17" s="92">
        <v>0</v>
      </c>
      <c r="I17" s="11"/>
      <c r="J17" s="11"/>
      <c r="K17" s="11"/>
      <c r="L17" s="11"/>
      <c r="M17" s="11"/>
      <c r="N17" s="12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</row>
    <row r="18" spans="1:175" ht="16.899999999999999" customHeight="1">
      <c r="A18" s="12"/>
      <c r="B18" s="287"/>
      <c r="C18" s="22" t="s">
        <v>36</v>
      </c>
      <c r="D18" s="87">
        <f t="shared" ref="D18:H18" si="1">SUM(D15:D17)</f>
        <v>0</v>
      </c>
      <c r="E18" s="88">
        <f t="shared" si="1"/>
        <v>0</v>
      </c>
      <c r="F18" s="88">
        <f t="shared" si="1"/>
        <v>0</v>
      </c>
      <c r="G18" s="87">
        <f t="shared" si="1"/>
        <v>0</v>
      </c>
      <c r="H18" s="89">
        <f t="shared" si="1"/>
        <v>0</v>
      </c>
      <c r="I18" s="11"/>
      <c r="J18" s="11"/>
      <c r="K18" s="11"/>
      <c r="L18" s="11"/>
      <c r="M18" s="11"/>
      <c r="N18" s="12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</row>
    <row r="19" spans="1:175" ht="16.899999999999999" customHeight="1">
      <c r="A19" s="12"/>
      <c r="B19" s="26" t="s">
        <v>37</v>
      </c>
      <c r="C19" s="22" t="s">
        <v>38</v>
      </c>
      <c r="D19" s="87">
        <v>0</v>
      </c>
      <c r="E19" s="88">
        <v>0</v>
      </c>
      <c r="F19" s="88">
        <v>0</v>
      </c>
      <c r="G19" s="87">
        <v>0</v>
      </c>
      <c r="H19" s="89">
        <v>0</v>
      </c>
      <c r="I19" s="11"/>
      <c r="J19" s="11"/>
      <c r="K19" s="11"/>
      <c r="L19" s="11"/>
      <c r="M19" s="11"/>
      <c r="N19" s="12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</row>
    <row r="20" spans="1:175" ht="16.899999999999999" customHeight="1">
      <c r="A20" s="12"/>
      <c r="B20" s="26" t="s">
        <v>39</v>
      </c>
      <c r="C20" s="22" t="s">
        <v>40</v>
      </c>
      <c r="D20" s="87">
        <v>0</v>
      </c>
      <c r="E20" s="88">
        <v>0</v>
      </c>
      <c r="F20" s="88">
        <v>0</v>
      </c>
      <c r="G20" s="87">
        <v>0</v>
      </c>
      <c r="H20" s="89">
        <v>0</v>
      </c>
      <c r="I20" s="11"/>
      <c r="J20" s="11"/>
      <c r="K20" s="11"/>
      <c r="L20" s="11"/>
      <c r="M20" s="11"/>
      <c r="N20" s="12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</row>
    <row r="21" spans="1:175" ht="16.899999999999999" customHeight="1">
      <c r="A21" s="12"/>
      <c r="B21" s="26" t="s">
        <v>41</v>
      </c>
      <c r="C21" s="22" t="s">
        <v>42</v>
      </c>
      <c r="D21" s="87">
        <v>2.4031999999999998E-2</v>
      </c>
      <c r="E21" s="88">
        <v>0</v>
      </c>
      <c r="F21" s="88">
        <v>3</v>
      </c>
      <c r="G21" s="87">
        <v>0</v>
      </c>
      <c r="H21" s="89">
        <v>3</v>
      </c>
      <c r="I21" s="11"/>
      <c r="J21" s="11"/>
      <c r="K21" s="11"/>
      <c r="L21" s="11"/>
      <c r="M21" s="11"/>
      <c r="N21" s="12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</row>
    <row r="22" spans="1:175" ht="16.899999999999999" customHeight="1">
      <c r="A22" s="12"/>
      <c r="B22" s="26" t="s">
        <v>43</v>
      </c>
      <c r="C22" s="22" t="s">
        <v>44</v>
      </c>
      <c r="D22" s="87">
        <v>0</v>
      </c>
      <c r="E22" s="88">
        <v>0</v>
      </c>
      <c r="F22" s="88">
        <v>0</v>
      </c>
      <c r="G22" s="87">
        <v>0</v>
      </c>
      <c r="H22" s="89">
        <v>0</v>
      </c>
      <c r="I22" s="11"/>
      <c r="J22" s="11"/>
      <c r="K22" s="11"/>
      <c r="M22" s="11"/>
      <c r="N22" s="12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</row>
    <row r="23" spans="1:175" ht="16.899999999999999" customHeight="1">
      <c r="A23" s="12"/>
      <c r="B23" s="26" t="s">
        <v>45</v>
      </c>
      <c r="C23" s="22" t="s">
        <v>46</v>
      </c>
      <c r="D23" s="87">
        <v>0</v>
      </c>
      <c r="E23" s="88">
        <v>0</v>
      </c>
      <c r="F23" s="88">
        <v>0</v>
      </c>
      <c r="G23" s="87">
        <v>0</v>
      </c>
      <c r="H23" s="89">
        <v>0</v>
      </c>
      <c r="I23" s="11"/>
      <c r="J23" s="11"/>
      <c r="K23" s="11"/>
      <c r="L23" s="11"/>
      <c r="M23" s="11"/>
      <c r="N23" s="12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</row>
    <row r="24" spans="1:175" ht="16.899999999999999" customHeight="1">
      <c r="A24" s="12"/>
      <c r="B24" s="26" t="s">
        <v>47</v>
      </c>
      <c r="C24" s="22" t="s">
        <v>48</v>
      </c>
      <c r="D24" s="87">
        <v>0</v>
      </c>
      <c r="E24" s="88">
        <v>0</v>
      </c>
      <c r="F24" s="88">
        <v>0</v>
      </c>
      <c r="G24" s="87">
        <v>0</v>
      </c>
      <c r="H24" s="89">
        <v>0</v>
      </c>
      <c r="I24" s="11"/>
      <c r="J24" s="11"/>
      <c r="K24" s="11"/>
      <c r="L24" s="11"/>
      <c r="M24" s="11"/>
      <c r="N24" s="12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</row>
    <row r="25" spans="1:175" ht="16.899999999999999" customHeight="1">
      <c r="A25" s="12"/>
      <c r="B25" s="288" t="s">
        <v>49</v>
      </c>
      <c r="C25" s="27" t="s">
        <v>50</v>
      </c>
      <c r="D25" s="90">
        <v>0</v>
      </c>
      <c r="E25" s="91">
        <v>0</v>
      </c>
      <c r="F25" s="91">
        <v>0</v>
      </c>
      <c r="G25" s="90">
        <v>0</v>
      </c>
      <c r="H25" s="92">
        <v>0</v>
      </c>
      <c r="I25" s="11"/>
      <c r="J25" s="11"/>
      <c r="K25" s="11"/>
      <c r="L25" s="11"/>
      <c r="M25" s="11"/>
      <c r="N25" s="12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</row>
    <row r="26" spans="1:175" ht="16.899999999999999" customHeight="1">
      <c r="A26" s="12"/>
      <c r="B26" s="286"/>
      <c r="C26" s="27" t="s">
        <v>51</v>
      </c>
      <c r="D26" s="90">
        <v>0</v>
      </c>
      <c r="E26" s="91">
        <v>0</v>
      </c>
      <c r="F26" s="91">
        <v>0</v>
      </c>
      <c r="G26" s="90">
        <v>0</v>
      </c>
      <c r="H26" s="92">
        <v>0</v>
      </c>
      <c r="I26" s="11"/>
      <c r="J26" s="11"/>
      <c r="K26" s="11"/>
      <c r="L26" s="11"/>
      <c r="M26" s="11"/>
      <c r="N26" s="12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</row>
    <row r="27" spans="1:175" ht="16.899999999999999" customHeight="1">
      <c r="A27" s="12"/>
      <c r="B27" s="286"/>
      <c r="C27" s="27" t="s">
        <v>52</v>
      </c>
      <c r="D27" s="90">
        <v>0</v>
      </c>
      <c r="E27" s="91">
        <v>0</v>
      </c>
      <c r="F27" s="91">
        <v>0</v>
      </c>
      <c r="G27" s="90">
        <v>0</v>
      </c>
      <c r="H27" s="92">
        <v>0</v>
      </c>
      <c r="I27" s="11"/>
      <c r="J27" s="11"/>
      <c r="K27" s="11"/>
      <c r="L27" s="11"/>
      <c r="M27" s="11"/>
      <c r="N27" s="12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</row>
    <row r="28" spans="1:175" ht="16.899999999999999" customHeight="1">
      <c r="A28" s="34"/>
      <c r="B28" s="287"/>
      <c r="C28" s="35" t="s">
        <v>36</v>
      </c>
      <c r="D28" s="87">
        <f t="shared" ref="D28:H28" si="2">SUM(D25:D27)</f>
        <v>0</v>
      </c>
      <c r="E28" s="88">
        <f t="shared" si="2"/>
        <v>0</v>
      </c>
      <c r="F28" s="88">
        <f t="shared" si="2"/>
        <v>0</v>
      </c>
      <c r="G28" s="87">
        <f t="shared" si="2"/>
        <v>0</v>
      </c>
      <c r="H28" s="89">
        <f t="shared" si="2"/>
        <v>0</v>
      </c>
      <c r="I28" s="11"/>
      <c r="J28" s="11"/>
      <c r="K28" s="11"/>
      <c r="L28" s="11"/>
      <c r="M28" s="11"/>
      <c r="N28" s="12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</row>
    <row r="29" spans="1:175" ht="16.899999999999999" customHeight="1" thickBot="1">
      <c r="A29" s="12"/>
      <c r="B29" s="283" t="s">
        <v>53</v>
      </c>
      <c r="C29" s="284"/>
      <c r="D29" s="96">
        <f t="shared" ref="D29:H29" si="3">SUM(D7:D8,D9:D10,D14,D18:D24,D28)</f>
        <v>21.730232000000001</v>
      </c>
      <c r="E29" s="97">
        <f t="shared" si="3"/>
        <v>59</v>
      </c>
      <c r="F29" s="97">
        <f t="shared" si="3"/>
        <v>53</v>
      </c>
      <c r="G29" s="96">
        <f t="shared" si="3"/>
        <v>0</v>
      </c>
      <c r="H29" s="98">
        <f t="shared" si="3"/>
        <v>422</v>
      </c>
      <c r="I29" s="11"/>
      <c r="J29" s="11"/>
      <c r="K29" s="11"/>
      <c r="L29" s="11"/>
      <c r="M29" s="11"/>
      <c r="N29" s="12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</row>
    <row r="30" spans="1:175" ht="16.899999999999999" customHeight="1">
      <c r="A30" s="12"/>
      <c r="B30" s="285" t="s">
        <v>54</v>
      </c>
      <c r="C30" s="27" t="s">
        <v>55</v>
      </c>
      <c r="D30" s="93">
        <v>0</v>
      </c>
      <c r="E30" s="94">
        <v>0</v>
      </c>
      <c r="F30" s="94">
        <v>0</v>
      </c>
      <c r="G30" s="93">
        <v>0</v>
      </c>
      <c r="H30" s="95">
        <v>0</v>
      </c>
      <c r="I30" s="11"/>
      <c r="J30" s="11"/>
      <c r="K30" s="11"/>
      <c r="L30" s="11"/>
      <c r="M30" s="11"/>
      <c r="N30" s="12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</row>
    <row r="31" spans="1:175" ht="16.899999999999999" customHeight="1">
      <c r="A31" s="12"/>
      <c r="B31" s="286"/>
      <c r="C31" s="27" t="s">
        <v>56</v>
      </c>
      <c r="D31" s="90">
        <v>0</v>
      </c>
      <c r="E31" s="91">
        <v>0</v>
      </c>
      <c r="F31" s="91">
        <v>0</v>
      </c>
      <c r="G31" s="90">
        <v>0</v>
      </c>
      <c r="H31" s="92">
        <v>0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</row>
    <row r="32" spans="1:175" ht="16.899999999999999" customHeight="1">
      <c r="A32" s="12"/>
      <c r="B32" s="286"/>
      <c r="C32" s="27" t="s">
        <v>57</v>
      </c>
      <c r="D32" s="90">
        <v>0</v>
      </c>
      <c r="E32" s="91">
        <v>0</v>
      </c>
      <c r="F32" s="91">
        <v>0</v>
      </c>
      <c r="G32" s="90">
        <v>0</v>
      </c>
      <c r="H32" s="92">
        <v>0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</row>
    <row r="33" spans="1:175" ht="16.899999999999999" customHeight="1">
      <c r="A33" s="12"/>
      <c r="B33" s="287"/>
      <c r="C33" s="22" t="s">
        <v>36</v>
      </c>
      <c r="D33" s="87">
        <f t="shared" ref="D33:H33" si="4">SUM(D30:D32)</f>
        <v>0</v>
      </c>
      <c r="E33" s="88">
        <f t="shared" si="4"/>
        <v>0</v>
      </c>
      <c r="F33" s="88">
        <f t="shared" si="4"/>
        <v>0</v>
      </c>
      <c r="G33" s="87">
        <f t="shared" si="4"/>
        <v>0</v>
      </c>
      <c r="H33" s="89">
        <f t="shared" si="4"/>
        <v>0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</row>
    <row r="34" spans="1:175" ht="16.899999999999999" customHeight="1">
      <c r="A34" s="12"/>
      <c r="B34" s="39" t="s">
        <v>58</v>
      </c>
      <c r="C34" s="14" t="s">
        <v>59</v>
      </c>
      <c r="D34" s="87">
        <v>0</v>
      </c>
      <c r="E34" s="88">
        <v>0</v>
      </c>
      <c r="F34" s="88">
        <v>0</v>
      </c>
      <c r="G34" s="87">
        <v>0</v>
      </c>
      <c r="H34" s="89">
        <v>0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</row>
    <row r="35" spans="1:175" ht="16.899999999999999" customHeight="1">
      <c r="A35" s="40"/>
      <c r="B35" s="26" t="s">
        <v>60</v>
      </c>
      <c r="C35" s="22" t="s">
        <v>61</v>
      </c>
      <c r="D35" s="87">
        <v>0</v>
      </c>
      <c r="E35" s="88">
        <v>0</v>
      </c>
      <c r="F35" s="88">
        <v>0</v>
      </c>
      <c r="G35" s="87">
        <v>0</v>
      </c>
      <c r="H35" s="89">
        <v>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</row>
    <row r="36" spans="1:175" ht="16.899999999999999" customHeight="1">
      <c r="A36" s="12"/>
      <c r="B36" s="26" t="s">
        <v>62</v>
      </c>
      <c r="C36" s="41" t="s">
        <v>63</v>
      </c>
      <c r="D36" s="87">
        <v>0</v>
      </c>
      <c r="E36" s="88">
        <v>0</v>
      </c>
      <c r="F36" s="88">
        <v>0</v>
      </c>
      <c r="G36" s="87">
        <v>0</v>
      </c>
      <c r="H36" s="89">
        <v>0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</row>
    <row r="37" spans="1:175" ht="16.899999999999999" customHeight="1">
      <c r="A37" s="12"/>
      <c r="B37" s="26" t="s">
        <v>64</v>
      </c>
      <c r="C37" s="41" t="s">
        <v>65</v>
      </c>
      <c r="D37" s="87"/>
      <c r="E37" s="88"/>
      <c r="F37" s="88"/>
      <c r="G37" s="87"/>
      <c r="H37" s="89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</row>
    <row r="38" spans="1:175" ht="16.899999999999999" customHeight="1">
      <c r="A38" s="12"/>
      <c r="B38" s="292" t="s">
        <v>66</v>
      </c>
      <c r="C38" s="27" t="s">
        <v>67</v>
      </c>
      <c r="D38" s="90">
        <v>0</v>
      </c>
      <c r="E38" s="91">
        <v>0</v>
      </c>
      <c r="F38" s="91">
        <v>0</v>
      </c>
      <c r="G38" s="90">
        <v>0</v>
      </c>
      <c r="H38" s="92">
        <v>0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</row>
    <row r="39" spans="1:175" ht="16.899999999999999" customHeight="1">
      <c r="A39" s="12"/>
      <c r="B39" s="293"/>
      <c r="C39" s="27" t="s">
        <v>68</v>
      </c>
      <c r="D39" s="90">
        <v>0</v>
      </c>
      <c r="E39" s="91">
        <v>0</v>
      </c>
      <c r="F39" s="91">
        <v>0</v>
      </c>
      <c r="G39" s="90">
        <v>0</v>
      </c>
      <c r="H39" s="92">
        <v>0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</row>
    <row r="40" spans="1:175" ht="16.899999999999999" customHeight="1">
      <c r="A40" s="12"/>
      <c r="B40" s="293"/>
      <c r="C40" s="27" t="s">
        <v>69</v>
      </c>
      <c r="D40" s="90">
        <v>0</v>
      </c>
      <c r="E40" s="91">
        <v>0</v>
      </c>
      <c r="F40" s="91">
        <v>0</v>
      </c>
      <c r="G40" s="90">
        <v>0</v>
      </c>
      <c r="H40" s="92">
        <v>0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</row>
    <row r="41" spans="1:175" ht="16.899999999999999" customHeight="1">
      <c r="A41" s="12"/>
      <c r="B41" s="293"/>
      <c r="C41" s="27" t="s">
        <v>70</v>
      </c>
      <c r="D41" s="99">
        <v>0</v>
      </c>
      <c r="E41" s="100">
        <v>0</v>
      </c>
      <c r="F41" s="100">
        <v>0</v>
      </c>
      <c r="G41" s="99">
        <v>0</v>
      </c>
      <c r="H41" s="101">
        <v>0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</row>
    <row r="42" spans="1:175" ht="16.899999999999999" customHeight="1">
      <c r="A42" s="12"/>
      <c r="B42" s="294"/>
      <c r="C42" s="22" t="s">
        <v>36</v>
      </c>
      <c r="D42" s="87">
        <f t="shared" ref="D42:H42" si="5">SUM(D38:D41)</f>
        <v>0</v>
      </c>
      <c r="E42" s="88">
        <f t="shared" si="5"/>
        <v>0</v>
      </c>
      <c r="F42" s="88">
        <f t="shared" si="5"/>
        <v>0</v>
      </c>
      <c r="G42" s="87">
        <f t="shared" si="5"/>
        <v>0</v>
      </c>
      <c r="H42" s="89">
        <f t="shared" si="5"/>
        <v>0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</row>
    <row r="43" spans="1:175" ht="16.899999999999999" customHeight="1">
      <c r="A43" s="12"/>
      <c r="B43" s="26" t="s">
        <v>71</v>
      </c>
      <c r="C43" s="22" t="s">
        <v>72</v>
      </c>
      <c r="D43" s="84">
        <v>0</v>
      </c>
      <c r="E43" s="85">
        <v>0</v>
      </c>
      <c r="F43" s="85">
        <v>0</v>
      </c>
      <c r="G43" s="84">
        <v>0</v>
      </c>
      <c r="H43" s="86">
        <v>0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</row>
    <row r="44" spans="1:175" ht="16.899999999999999" customHeight="1">
      <c r="A44" s="12"/>
      <c r="B44" s="26" t="s">
        <v>73</v>
      </c>
      <c r="C44" s="22" t="s">
        <v>74</v>
      </c>
      <c r="D44" s="87">
        <v>0</v>
      </c>
      <c r="E44" s="88">
        <v>0</v>
      </c>
      <c r="F44" s="88">
        <v>0</v>
      </c>
      <c r="G44" s="87">
        <v>0</v>
      </c>
      <c r="H44" s="89">
        <v>0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</row>
    <row r="45" spans="1:175" ht="16.899999999999999" customHeight="1">
      <c r="A45" s="12"/>
      <c r="B45" s="21" t="s">
        <v>75</v>
      </c>
      <c r="C45" s="22" t="s">
        <v>76</v>
      </c>
      <c r="D45" s="87">
        <v>0</v>
      </c>
      <c r="E45" s="88">
        <v>0</v>
      </c>
      <c r="F45" s="88">
        <v>0</v>
      </c>
      <c r="G45" s="87">
        <v>0</v>
      </c>
      <c r="H45" s="89">
        <v>0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</row>
    <row r="46" spans="1:175" ht="16.899999999999999" customHeight="1">
      <c r="A46" s="12"/>
      <c r="B46" s="288" t="s">
        <v>77</v>
      </c>
      <c r="C46" s="27" t="s">
        <v>78</v>
      </c>
      <c r="D46" s="90">
        <v>0</v>
      </c>
      <c r="E46" s="91">
        <v>0</v>
      </c>
      <c r="F46" s="91">
        <v>0</v>
      </c>
      <c r="G46" s="90">
        <v>0</v>
      </c>
      <c r="H46" s="92">
        <v>0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</row>
    <row r="47" spans="1:175" ht="16.899999999999999" customHeight="1">
      <c r="A47" s="12"/>
      <c r="B47" s="286"/>
      <c r="C47" s="27" t="s">
        <v>79</v>
      </c>
      <c r="D47" s="90">
        <v>0</v>
      </c>
      <c r="E47" s="91">
        <v>0</v>
      </c>
      <c r="F47" s="91">
        <v>0</v>
      </c>
      <c r="G47" s="90">
        <v>0</v>
      </c>
      <c r="H47" s="92">
        <v>0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</row>
    <row r="48" spans="1:175" ht="16.899999999999999" customHeight="1">
      <c r="A48" s="12"/>
      <c r="B48" s="287"/>
      <c r="C48" s="22" t="s">
        <v>36</v>
      </c>
      <c r="D48" s="87">
        <f t="shared" ref="D48:H48" si="6">SUM(D46:D47)</f>
        <v>0</v>
      </c>
      <c r="E48" s="88">
        <f t="shared" si="6"/>
        <v>0</v>
      </c>
      <c r="F48" s="88">
        <f t="shared" si="6"/>
        <v>0</v>
      </c>
      <c r="G48" s="87">
        <f t="shared" si="6"/>
        <v>0</v>
      </c>
      <c r="H48" s="89">
        <f t="shared" si="6"/>
        <v>0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</row>
    <row r="49" spans="1:175" ht="16.899999999999999" customHeight="1">
      <c r="A49" s="12"/>
      <c r="B49" s="26" t="s">
        <v>80</v>
      </c>
      <c r="C49" s="22" t="s">
        <v>81</v>
      </c>
      <c r="D49" s="87">
        <v>0</v>
      </c>
      <c r="E49" s="88">
        <v>0</v>
      </c>
      <c r="F49" s="88">
        <v>0</v>
      </c>
      <c r="G49" s="87">
        <v>0</v>
      </c>
      <c r="H49" s="89">
        <v>0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</row>
    <row r="50" spans="1:175" ht="16.899999999999999" customHeight="1">
      <c r="A50" s="12"/>
      <c r="B50" s="26" t="s">
        <v>82</v>
      </c>
      <c r="C50" s="22" t="s">
        <v>83</v>
      </c>
      <c r="D50" s="87">
        <v>0</v>
      </c>
      <c r="E50" s="88">
        <v>0</v>
      </c>
      <c r="F50" s="88">
        <v>0</v>
      </c>
      <c r="G50" s="87">
        <v>0</v>
      </c>
      <c r="H50" s="89">
        <v>0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</row>
    <row r="51" spans="1:175" ht="16.899999999999999" customHeight="1">
      <c r="A51" s="12"/>
      <c r="B51" s="21" t="s">
        <v>84</v>
      </c>
      <c r="C51" s="22" t="s">
        <v>85</v>
      </c>
      <c r="D51" s="87">
        <v>0</v>
      </c>
      <c r="E51" s="88">
        <v>0</v>
      </c>
      <c r="F51" s="88">
        <v>0</v>
      </c>
      <c r="G51" s="87">
        <v>0</v>
      </c>
      <c r="H51" s="89">
        <v>0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</row>
    <row r="52" spans="1:175" ht="16.899999999999999" customHeight="1">
      <c r="A52" s="12"/>
      <c r="B52" s="26" t="s">
        <v>86</v>
      </c>
      <c r="C52" s="22" t="s">
        <v>87</v>
      </c>
      <c r="D52" s="87">
        <v>0</v>
      </c>
      <c r="E52" s="88">
        <v>0</v>
      </c>
      <c r="F52" s="88">
        <v>0</v>
      </c>
      <c r="G52" s="87">
        <v>0</v>
      </c>
      <c r="H52" s="89">
        <v>0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</row>
    <row r="53" spans="1:175" ht="16.899999999999999" customHeight="1">
      <c r="A53" s="12"/>
      <c r="B53" s="288" t="s">
        <v>88</v>
      </c>
      <c r="C53" s="27" t="s">
        <v>89</v>
      </c>
      <c r="D53" s="90">
        <v>0</v>
      </c>
      <c r="E53" s="91">
        <v>0</v>
      </c>
      <c r="F53" s="91">
        <v>0</v>
      </c>
      <c r="G53" s="90">
        <v>0</v>
      </c>
      <c r="H53" s="92">
        <v>0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</row>
    <row r="54" spans="1:175" ht="16.899999999999999" customHeight="1">
      <c r="A54" s="12"/>
      <c r="B54" s="286"/>
      <c r="C54" s="27" t="s">
        <v>90</v>
      </c>
      <c r="D54" s="90">
        <v>0</v>
      </c>
      <c r="E54" s="91">
        <v>0</v>
      </c>
      <c r="F54" s="91">
        <v>0</v>
      </c>
      <c r="G54" s="90">
        <v>0</v>
      </c>
      <c r="H54" s="92">
        <v>0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</row>
    <row r="55" spans="1:175" ht="16.899999999999999" customHeight="1">
      <c r="A55" s="12"/>
      <c r="B55" s="287"/>
      <c r="C55" s="22" t="s">
        <v>36</v>
      </c>
      <c r="D55" s="87">
        <f t="shared" ref="D55:H55" si="7">SUM(D53:D54)</f>
        <v>0</v>
      </c>
      <c r="E55" s="88">
        <f t="shared" si="7"/>
        <v>0</v>
      </c>
      <c r="F55" s="88">
        <f t="shared" si="7"/>
        <v>0</v>
      </c>
      <c r="G55" s="87">
        <f t="shared" si="7"/>
        <v>0</v>
      </c>
      <c r="H55" s="89">
        <f t="shared" si="7"/>
        <v>0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</row>
    <row r="56" spans="1:175" ht="16.899999999999999" customHeight="1">
      <c r="A56" s="12"/>
      <c r="B56" s="288" t="s">
        <v>91</v>
      </c>
      <c r="C56" s="27" t="s">
        <v>92</v>
      </c>
      <c r="D56" s="93">
        <v>0</v>
      </c>
      <c r="E56" s="94">
        <v>0</v>
      </c>
      <c r="F56" s="94">
        <v>0</v>
      </c>
      <c r="G56" s="93">
        <v>0</v>
      </c>
      <c r="H56" s="95">
        <v>0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</row>
    <row r="57" spans="1:175" ht="16.899999999999999" customHeight="1">
      <c r="A57" s="12"/>
      <c r="B57" s="286"/>
      <c r="C57" s="27" t="s">
        <v>93</v>
      </c>
      <c r="D57" s="93">
        <v>0</v>
      </c>
      <c r="E57" s="94">
        <v>0</v>
      </c>
      <c r="F57" s="94">
        <v>0</v>
      </c>
      <c r="G57" s="93">
        <v>0</v>
      </c>
      <c r="H57" s="95">
        <v>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</row>
    <row r="58" spans="1:175" ht="16.899999999999999" customHeight="1">
      <c r="A58" s="12"/>
      <c r="B58" s="287"/>
      <c r="C58" s="22" t="s">
        <v>36</v>
      </c>
      <c r="D58" s="87">
        <f t="shared" ref="D58:H58" si="8">SUM(D56:D57)</f>
        <v>0</v>
      </c>
      <c r="E58" s="88">
        <f t="shared" si="8"/>
        <v>0</v>
      </c>
      <c r="F58" s="88">
        <f t="shared" si="8"/>
        <v>0</v>
      </c>
      <c r="G58" s="87">
        <f t="shared" si="8"/>
        <v>0</v>
      </c>
      <c r="H58" s="89">
        <f t="shared" si="8"/>
        <v>0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</row>
    <row r="59" spans="1:175" ht="16.899999999999999" customHeight="1">
      <c r="A59" s="12"/>
      <c r="B59" s="288" t="s">
        <v>94</v>
      </c>
      <c r="C59" s="27" t="s">
        <v>95</v>
      </c>
      <c r="D59" s="90">
        <v>0.1048</v>
      </c>
      <c r="E59" s="91">
        <v>0</v>
      </c>
      <c r="F59" s="91">
        <v>3</v>
      </c>
      <c r="G59" s="90">
        <v>0</v>
      </c>
      <c r="H59" s="92">
        <v>4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</row>
    <row r="60" spans="1:175" ht="16.899999999999999" customHeight="1">
      <c r="A60" s="12"/>
      <c r="B60" s="286"/>
      <c r="C60" s="27" t="s">
        <v>96</v>
      </c>
      <c r="D60" s="90">
        <v>0</v>
      </c>
      <c r="E60" s="91">
        <v>0</v>
      </c>
      <c r="F60" s="91">
        <v>0</v>
      </c>
      <c r="G60" s="90">
        <v>0</v>
      </c>
      <c r="H60" s="92">
        <v>0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</row>
    <row r="61" spans="1:175" ht="16.899999999999999" customHeight="1">
      <c r="A61" s="12"/>
      <c r="B61" s="286"/>
      <c r="C61" s="27" t="s">
        <v>97</v>
      </c>
      <c r="D61" s="90">
        <v>0</v>
      </c>
      <c r="E61" s="91">
        <v>0</v>
      </c>
      <c r="F61" s="91">
        <v>0</v>
      </c>
      <c r="G61" s="90">
        <v>0</v>
      </c>
      <c r="H61" s="92">
        <v>0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</row>
    <row r="62" spans="1:175" ht="16.899999999999999" customHeight="1">
      <c r="A62" s="12"/>
      <c r="B62" s="287"/>
      <c r="C62" s="22" t="s">
        <v>36</v>
      </c>
      <c r="D62" s="87">
        <f t="shared" ref="D62:H62" si="9">SUM(D59:D61)</f>
        <v>0.1048</v>
      </c>
      <c r="E62" s="88">
        <f t="shared" si="9"/>
        <v>0</v>
      </c>
      <c r="F62" s="88">
        <f t="shared" si="9"/>
        <v>3</v>
      </c>
      <c r="G62" s="87">
        <f t="shared" si="9"/>
        <v>0</v>
      </c>
      <c r="H62" s="89">
        <f t="shared" si="9"/>
        <v>4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</row>
    <row r="63" spans="1:175" ht="16.899999999999999" customHeight="1">
      <c r="A63" s="12"/>
      <c r="B63" s="26" t="s">
        <v>98</v>
      </c>
      <c r="C63" s="42" t="s">
        <v>99</v>
      </c>
      <c r="D63" s="87">
        <v>0</v>
      </c>
      <c r="E63" s="88">
        <v>0</v>
      </c>
      <c r="F63" s="88">
        <v>0</v>
      </c>
      <c r="G63" s="87">
        <v>0</v>
      </c>
      <c r="H63" s="89">
        <v>0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</row>
    <row r="64" spans="1:175" ht="16.5" customHeight="1">
      <c r="A64" s="12"/>
      <c r="B64" s="289" t="s">
        <v>100</v>
      </c>
      <c r="C64" s="27" t="s">
        <v>101</v>
      </c>
      <c r="D64" s="90">
        <v>0</v>
      </c>
      <c r="E64" s="91">
        <v>0</v>
      </c>
      <c r="F64" s="91">
        <v>0</v>
      </c>
      <c r="G64" s="90">
        <v>0</v>
      </c>
      <c r="H64" s="92">
        <v>0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</row>
    <row r="65" spans="1:175" ht="16.899999999999999" customHeight="1">
      <c r="A65" s="12"/>
      <c r="B65" s="290"/>
      <c r="C65" s="27" t="s">
        <v>102</v>
      </c>
      <c r="D65" s="90">
        <v>0</v>
      </c>
      <c r="E65" s="91">
        <v>0</v>
      </c>
      <c r="F65" s="91">
        <v>0</v>
      </c>
      <c r="G65" s="90">
        <v>0</v>
      </c>
      <c r="H65" s="92">
        <v>0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</row>
    <row r="66" spans="1:175" ht="16.899999999999999" customHeight="1">
      <c r="A66" s="12"/>
      <c r="B66" s="290"/>
      <c r="C66" s="27" t="s">
        <v>103</v>
      </c>
      <c r="D66" s="90">
        <v>0</v>
      </c>
      <c r="E66" s="91">
        <v>0</v>
      </c>
      <c r="F66" s="91">
        <v>0</v>
      </c>
      <c r="G66" s="90">
        <v>0</v>
      </c>
      <c r="H66" s="92">
        <v>0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</row>
    <row r="67" spans="1:175" ht="16.899999999999999" customHeight="1">
      <c r="A67" s="12"/>
      <c r="B67" s="291"/>
      <c r="C67" s="22" t="s">
        <v>36</v>
      </c>
      <c r="D67" s="87">
        <f t="shared" ref="D67:H67" si="10">SUM(D64:D66)</f>
        <v>0</v>
      </c>
      <c r="E67" s="88">
        <f t="shared" si="10"/>
        <v>0</v>
      </c>
      <c r="F67" s="88">
        <f t="shared" si="10"/>
        <v>0</v>
      </c>
      <c r="G67" s="87">
        <f t="shared" si="10"/>
        <v>0</v>
      </c>
      <c r="H67" s="89">
        <f t="shared" si="10"/>
        <v>0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</row>
    <row r="68" spans="1:175" ht="16.899999999999999" customHeight="1">
      <c r="A68" s="43"/>
      <c r="B68" s="44" t="s">
        <v>104</v>
      </c>
      <c r="C68" s="35" t="s">
        <v>105</v>
      </c>
      <c r="D68" s="87">
        <v>0</v>
      </c>
      <c r="E68" s="88">
        <v>0</v>
      </c>
      <c r="F68" s="88">
        <v>0</v>
      </c>
      <c r="G68" s="87">
        <v>0</v>
      </c>
      <c r="H68" s="89">
        <v>0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</row>
    <row r="69" spans="1:175" ht="16.899999999999999" customHeight="1" thickBot="1">
      <c r="A69" s="12"/>
      <c r="B69" s="283" t="s">
        <v>106</v>
      </c>
      <c r="C69" s="284"/>
      <c r="D69" s="96">
        <f t="shared" ref="D69:H69" si="11">SUM(D33:D37,D42:D45,D48:D52,D55,D58,D62:D63,D67:D68)</f>
        <v>0.1048</v>
      </c>
      <c r="E69" s="97">
        <f t="shared" si="11"/>
        <v>0</v>
      </c>
      <c r="F69" s="97">
        <f t="shared" si="11"/>
        <v>3</v>
      </c>
      <c r="G69" s="96">
        <f t="shared" si="11"/>
        <v>0</v>
      </c>
      <c r="H69" s="98">
        <f t="shared" si="11"/>
        <v>4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</row>
    <row r="70" spans="1:175" ht="16.899999999999999" customHeight="1">
      <c r="A70" s="12"/>
      <c r="B70" s="45" t="s">
        <v>107</v>
      </c>
      <c r="C70" s="46" t="s">
        <v>108</v>
      </c>
      <c r="D70" s="102">
        <v>0</v>
      </c>
      <c r="E70" s="103">
        <v>0</v>
      </c>
      <c r="F70" s="103">
        <v>0</v>
      </c>
      <c r="G70" s="102">
        <v>0</v>
      </c>
      <c r="H70" s="104">
        <v>0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</row>
    <row r="71" spans="1:175" ht="16.899999999999999" customHeight="1">
      <c r="A71" s="12"/>
      <c r="B71" s="49"/>
      <c r="C71" s="50" t="s">
        <v>109</v>
      </c>
      <c r="D71" s="93">
        <v>0</v>
      </c>
      <c r="E71" s="94">
        <v>0</v>
      </c>
      <c r="F71" s="94">
        <v>0</v>
      </c>
      <c r="G71" s="93">
        <v>0</v>
      </c>
      <c r="H71" s="95">
        <v>0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</row>
    <row r="72" spans="1:175" s="109" customFormat="1" ht="16.899999999999999" customHeight="1">
      <c r="A72" s="51"/>
      <c r="B72" s="52" t="s">
        <v>110</v>
      </c>
      <c r="C72" s="41" t="s">
        <v>111</v>
      </c>
      <c r="D72" s="105"/>
      <c r="E72" s="106"/>
      <c r="F72" s="106"/>
      <c r="G72" s="105"/>
      <c r="H72" s="107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8"/>
      <c r="BZ72" s="108"/>
      <c r="CA72" s="108"/>
      <c r="CB72" s="108"/>
      <c r="CC72" s="108"/>
      <c r="CD72" s="108"/>
      <c r="CE72" s="108"/>
      <c r="CF72" s="108"/>
      <c r="CG72" s="108"/>
      <c r="CH72" s="108"/>
      <c r="CI72" s="108"/>
      <c r="CJ72" s="108"/>
      <c r="CK72" s="108"/>
      <c r="CL72" s="108"/>
      <c r="CM72" s="108"/>
      <c r="CN72" s="108"/>
      <c r="CO72" s="108"/>
      <c r="CP72" s="108"/>
      <c r="CQ72" s="108"/>
      <c r="CR72" s="108"/>
      <c r="CS72" s="108"/>
      <c r="CT72" s="108"/>
      <c r="CU72" s="108"/>
      <c r="CV72" s="108"/>
      <c r="CW72" s="108"/>
      <c r="CX72" s="108"/>
      <c r="CY72" s="108"/>
      <c r="CZ72" s="108"/>
      <c r="DA72" s="108"/>
      <c r="DB72" s="108"/>
      <c r="DC72" s="108"/>
      <c r="DD72" s="108"/>
      <c r="DE72" s="108"/>
      <c r="DF72" s="108"/>
      <c r="DG72" s="108"/>
      <c r="DH72" s="108"/>
      <c r="DI72" s="108"/>
      <c r="DJ72" s="108"/>
      <c r="DK72" s="108"/>
      <c r="DL72" s="108"/>
      <c r="DM72" s="108"/>
      <c r="DN72" s="108"/>
      <c r="DO72" s="108"/>
      <c r="DP72" s="108"/>
      <c r="DQ72" s="108"/>
      <c r="DR72" s="108"/>
      <c r="DS72" s="108"/>
      <c r="DT72" s="108"/>
      <c r="DU72" s="108"/>
      <c r="DV72" s="108"/>
      <c r="DW72" s="108"/>
      <c r="DX72" s="108"/>
      <c r="DY72" s="108"/>
      <c r="DZ72" s="108"/>
      <c r="EA72" s="108"/>
      <c r="EB72" s="108"/>
      <c r="EC72" s="108"/>
      <c r="ED72" s="108"/>
      <c r="EE72" s="108"/>
      <c r="EF72" s="108"/>
      <c r="EG72" s="108"/>
      <c r="EH72" s="108"/>
      <c r="EI72" s="108"/>
      <c r="EJ72" s="108"/>
      <c r="EK72" s="108"/>
      <c r="EL72" s="108"/>
      <c r="EM72" s="108"/>
      <c r="EN72" s="108"/>
      <c r="EO72" s="108"/>
      <c r="EP72" s="108"/>
      <c r="EQ72" s="108"/>
      <c r="ER72" s="108"/>
      <c r="ES72" s="108"/>
      <c r="ET72" s="108"/>
      <c r="EU72" s="108"/>
      <c r="EV72" s="108"/>
      <c r="EW72" s="108"/>
      <c r="EX72" s="108"/>
      <c r="EY72" s="108"/>
      <c r="EZ72" s="108"/>
      <c r="FA72" s="108"/>
      <c r="FB72" s="108"/>
      <c r="FC72" s="108"/>
      <c r="FD72" s="108"/>
      <c r="FE72" s="108"/>
      <c r="FF72" s="108"/>
      <c r="FG72" s="108"/>
      <c r="FH72" s="108"/>
      <c r="FI72" s="108"/>
      <c r="FJ72" s="108"/>
      <c r="FK72" s="108"/>
      <c r="FL72" s="108"/>
      <c r="FM72" s="108"/>
      <c r="FN72" s="108"/>
      <c r="FO72" s="108"/>
      <c r="FP72" s="108"/>
      <c r="FQ72" s="108"/>
      <c r="FR72" s="108"/>
      <c r="FS72" s="108"/>
    </row>
    <row r="73" spans="1:175" ht="16.899999999999999" customHeight="1">
      <c r="A73" s="12"/>
      <c r="B73" s="49"/>
      <c r="C73" s="50" t="s">
        <v>112</v>
      </c>
      <c r="D73" s="93">
        <v>0</v>
      </c>
      <c r="E73" s="94">
        <v>0</v>
      </c>
      <c r="F73" s="94">
        <v>0</v>
      </c>
      <c r="G73" s="93">
        <v>0</v>
      </c>
      <c r="H73" s="95">
        <v>0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</row>
    <row r="74" spans="1:175" ht="16.899999999999999" customHeight="1">
      <c r="A74" s="12"/>
      <c r="B74" s="21" t="s">
        <v>113</v>
      </c>
      <c r="C74" s="41" t="s">
        <v>114</v>
      </c>
      <c r="D74" s="87"/>
      <c r="E74" s="88"/>
      <c r="F74" s="88"/>
      <c r="G74" s="87"/>
      <c r="H74" s="89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</row>
    <row r="75" spans="1:175" ht="16.899999999999999" customHeight="1">
      <c r="A75" s="12"/>
      <c r="B75" s="288" t="s">
        <v>115</v>
      </c>
      <c r="C75" s="55" t="s">
        <v>116</v>
      </c>
      <c r="D75" s="90"/>
      <c r="E75" s="91"/>
      <c r="F75" s="91"/>
      <c r="G75" s="90"/>
      <c r="H75" s="92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</row>
    <row r="76" spans="1:175" ht="16.899999999999999" customHeight="1">
      <c r="A76" s="12"/>
      <c r="B76" s="286"/>
      <c r="C76" s="56" t="s">
        <v>117</v>
      </c>
      <c r="D76" s="90">
        <v>0</v>
      </c>
      <c r="E76" s="91">
        <v>0</v>
      </c>
      <c r="F76" s="91">
        <v>0</v>
      </c>
      <c r="G76" s="90">
        <v>0</v>
      </c>
      <c r="H76" s="92">
        <v>0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</row>
    <row r="77" spans="1:175" ht="16.899999999999999" customHeight="1">
      <c r="A77" s="12"/>
      <c r="B77" s="286"/>
      <c r="C77" s="57" t="s">
        <v>118</v>
      </c>
      <c r="D77" s="90">
        <v>0</v>
      </c>
      <c r="E77" s="91">
        <v>0</v>
      </c>
      <c r="F77" s="91">
        <v>0</v>
      </c>
      <c r="G77" s="90">
        <v>0</v>
      </c>
      <c r="H77" s="92">
        <v>0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</row>
    <row r="78" spans="1:175" ht="16.899999999999999" customHeight="1">
      <c r="A78" s="12"/>
      <c r="B78" s="286"/>
      <c r="C78" s="56" t="s">
        <v>119</v>
      </c>
      <c r="D78" s="90">
        <v>0</v>
      </c>
      <c r="E78" s="91">
        <v>0</v>
      </c>
      <c r="F78" s="91">
        <v>0</v>
      </c>
      <c r="G78" s="90">
        <v>0</v>
      </c>
      <c r="H78" s="92">
        <v>0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</row>
    <row r="79" spans="1:175" ht="16.899999999999999" customHeight="1">
      <c r="A79" s="12"/>
      <c r="B79" s="287"/>
      <c r="C79" s="22" t="s">
        <v>36</v>
      </c>
      <c r="D79" s="87">
        <f t="shared" ref="D79:H79" si="12">SUM(D75:D78)</f>
        <v>0</v>
      </c>
      <c r="E79" s="88">
        <f t="shared" si="12"/>
        <v>0</v>
      </c>
      <c r="F79" s="88">
        <f t="shared" si="12"/>
        <v>0</v>
      </c>
      <c r="G79" s="87">
        <f t="shared" si="12"/>
        <v>0</v>
      </c>
      <c r="H79" s="89">
        <f t="shared" si="12"/>
        <v>0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</row>
    <row r="80" spans="1:175" ht="16.899999999999999" customHeight="1">
      <c r="A80" s="12"/>
      <c r="B80" s="288" t="s">
        <v>120</v>
      </c>
      <c r="C80" s="55" t="s">
        <v>121</v>
      </c>
      <c r="D80" s="90"/>
      <c r="E80" s="91"/>
      <c r="F80" s="91"/>
      <c r="G80" s="90"/>
      <c r="H80" s="92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</row>
    <row r="81" spans="1:175" ht="16.899999999999999" customHeight="1">
      <c r="A81" s="12"/>
      <c r="B81" s="286"/>
      <c r="C81" s="27" t="s">
        <v>122</v>
      </c>
      <c r="D81" s="90">
        <v>0</v>
      </c>
      <c r="E81" s="91">
        <v>0</v>
      </c>
      <c r="F81" s="91">
        <v>0</v>
      </c>
      <c r="G81" s="90">
        <v>0</v>
      </c>
      <c r="H81" s="92">
        <v>0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</row>
    <row r="82" spans="1:175" ht="16.899999999999999" customHeight="1">
      <c r="A82" s="12"/>
      <c r="B82" s="287"/>
      <c r="C82" s="35" t="s">
        <v>36</v>
      </c>
      <c r="D82" s="87">
        <f t="shared" ref="D82:H82" si="13">SUM(D80:D81)</f>
        <v>0</v>
      </c>
      <c r="E82" s="88">
        <f t="shared" si="13"/>
        <v>0</v>
      </c>
      <c r="F82" s="88">
        <f t="shared" si="13"/>
        <v>0</v>
      </c>
      <c r="G82" s="87">
        <f t="shared" si="13"/>
        <v>0</v>
      </c>
      <c r="H82" s="89">
        <f t="shared" si="13"/>
        <v>0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</row>
    <row r="83" spans="1:175" ht="16.899999999999999" customHeight="1" thickBot="1">
      <c r="A83" s="12"/>
      <c r="B83" s="283" t="s">
        <v>123</v>
      </c>
      <c r="C83" s="284"/>
      <c r="D83" s="96">
        <f t="shared" ref="D83:H83" si="14">SUM(D70,D72,D74,D79,D82)</f>
        <v>0</v>
      </c>
      <c r="E83" s="97">
        <f t="shared" si="14"/>
        <v>0</v>
      </c>
      <c r="F83" s="97">
        <f t="shared" si="14"/>
        <v>0</v>
      </c>
      <c r="G83" s="96">
        <f t="shared" si="14"/>
        <v>0</v>
      </c>
      <c r="H83" s="98">
        <f t="shared" si="14"/>
        <v>0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</row>
    <row r="84" spans="1:175" ht="16.899999999999999" customHeight="1">
      <c r="A84" s="12"/>
      <c r="B84" s="285" t="s">
        <v>124</v>
      </c>
      <c r="C84" s="27" t="s">
        <v>125</v>
      </c>
      <c r="D84" s="93">
        <v>0</v>
      </c>
      <c r="E84" s="94">
        <v>0</v>
      </c>
      <c r="F84" s="94">
        <v>0</v>
      </c>
      <c r="G84" s="93">
        <v>0</v>
      </c>
      <c r="H84" s="95">
        <v>0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</row>
    <row r="85" spans="1:175" ht="16.899999999999999" customHeight="1">
      <c r="A85" s="12"/>
      <c r="B85" s="286"/>
      <c r="C85" s="27" t="s">
        <v>126</v>
      </c>
      <c r="D85" s="90">
        <v>0</v>
      </c>
      <c r="E85" s="91">
        <v>0</v>
      </c>
      <c r="F85" s="91">
        <v>0</v>
      </c>
      <c r="G85" s="90">
        <v>0</v>
      </c>
      <c r="H85" s="92">
        <v>0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</row>
    <row r="86" spans="1:175" ht="16.899999999999999" customHeight="1">
      <c r="A86" s="12"/>
      <c r="B86" s="286"/>
      <c r="C86" s="56" t="s">
        <v>127</v>
      </c>
      <c r="D86" s="90">
        <v>0</v>
      </c>
      <c r="E86" s="91">
        <v>0</v>
      </c>
      <c r="F86" s="91">
        <v>0</v>
      </c>
      <c r="G86" s="90">
        <v>0</v>
      </c>
      <c r="H86" s="92">
        <v>0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</row>
    <row r="87" spans="1:175" ht="16.899999999999999" customHeight="1">
      <c r="A87" s="12"/>
      <c r="B87" s="287"/>
      <c r="C87" s="22" t="s">
        <v>36</v>
      </c>
      <c r="D87" s="87">
        <f t="shared" ref="D87:H87" si="15">SUM(D84:D86)</f>
        <v>0</v>
      </c>
      <c r="E87" s="88">
        <f t="shared" si="15"/>
        <v>0</v>
      </c>
      <c r="F87" s="88">
        <f t="shared" si="15"/>
        <v>0</v>
      </c>
      <c r="G87" s="87">
        <f t="shared" si="15"/>
        <v>0</v>
      </c>
      <c r="H87" s="89">
        <f t="shared" si="15"/>
        <v>0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</row>
    <row r="88" spans="1:175" ht="16.899999999999999" customHeight="1">
      <c r="A88" s="12"/>
      <c r="B88" s="61" t="s">
        <v>128</v>
      </c>
      <c r="C88" s="62" t="s">
        <v>129</v>
      </c>
      <c r="D88" s="87">
        <v>0</v>
      </c>
      <c r="E88" s="88">
        <v>0</v>
      </c>
      <c r="F88" s="88">
        <v>0</v>
      </c>
      <c r="G88" s="87">
        <v>0</v>
      </c>
      <c r="H88" s="89">
        <v>0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</row>
    <row r="89" spans="1:175" ht="16.899999999999999" customHeight="1" thickBot="1">
      <c r="A89" s="12"/>
      <c r="B89" s="283" t="s">
        <v>130</v>
      </c>
      <c r="C89" s="284"/>
      <c r="D89" s="96">
        <f t="shared" ref="D89:H89" si="16">SUM(D87:D88)</f>
        <v>0</v>
      </c>
      <c r="E89" s="97">
        <f t="shared" si="16"/>
        <v>0</v>
      </c>
      <c r="F89" s="97">
        <f t="shared" si="16"/>
        <v>0</v>
      </c>
      <c r="G89" s="96">
        <f t="shared" si="16"/>
        <v>0</v>
      </c>
      <c r="H89" s="98">
        <f t="shared" si="16"/>
        <v>0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</row>
    <row r="90" spans="1:175" ht="16.899999999999999" customHeight="1">
      <c r="A90" s="12"/>
      <c r="B90" s="26"/>
      <c r="C90" s="27" t="s">
        <v>131</v>
      </c>
      <c r="D90" s="110">
        <v>0</v>
      </c>
      <c r="E90" s="111">
        <v>0</v>
      </c>
      <c r="F90" s="111">
        <v>0</v>
      </c>
      <c r="G90" s="110">
        <v>0</v>
      </c>
      <c r="H90" s="112">
        <v>0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</row>
    <row r="91" spans="1:175" ht="16.899999999999999" customHeight="1" thickBot="1">
      <c r="A91" s="12"/>
      <c r="B91" s="26"/>
      <c r="C91" s="27" t="s">
        <v>132</v>
      </c>
      <c r="D91" s="113">
        <v>0</v>
      </c>
      <c r="E91" s="114">
        <v>0</v>
      </c>
      <c r="F91" s="114">
        <v>0</v>
      </c>
      <c r="G91" s="113">
        <v>0</v>
      </c>
      <c r="H91" s="115">
        <v>0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</row>
    <row r="92" spans="1:175" ht="16.899999999999999" customHeight="1" thickTop="1">
      <c r="A92" s="12"/>
      <c r="B92" s="277" t="s">
        <v>133</v>
      </c>
      <c r="C92" s="278"/>
      <c r="D92" s="116"/>
      <c r="E92" s="117"/>
      <c r="F92" s="117"/>
      <c r="G92" s="116"/>
      <c r="H92" s="118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</row>
    <row r="93" spans="1:175" ht="16.899999999999999" customHeight="1">
      <c r="A93" s="12"/>
      <c r="B93" s="279" t="s">
        <v>134</v>
      </c>
      <c r="C93" s="280"/>
      <c r="D93" s="119"/>
      <c r="E93" s="120"/>
      <c r="F93" s="120"/>
      <c r="G93" s="119"/>
      <c r="H93" s="12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</row>
    <row r="94" spans="1:175" ht="16.899999999999999" customHeight="1">
      <c r="A94" s="12"/>
      <c r="B94" s="281" t="s">
        <v>135</v>
      </c>
      <c r="C94" s="282"/>
      <c r="D94" s="119"/>
      <c r="E94" s="120"/>
      <c r="F94" s="120"/>
      <c r="G94" s="119"/>
      <c r="H94" s="12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</row>
    <row r="95" spans="1:175" ht="16.899999999999999" customHeight="1" thickBot="1">
      <c r="A95" s="12"/>
      <c r="B95" s="275" t="s">
        <v>136</v>
      </c>
      <c r="C95" s="276"/>
      <c r="D95" s="122">
        <f>SUM(D29,D69,D83,D89,D90:D91)</f>
        <v>21.835032000000002</v>
      </c>
      <c r="E95" s="123">
        <f t="shared" ref="E95:H95" si="17">SUM(E29,E69,E83,E89,E90:E91)</f>
        <v>59</v>
      </c>
      <c r="F95" s="123">
        <f t="shared" si="17"/>
        <v>56</v>
      </c>
      <c r="G95" s="122">
        <f t="shared" si="17"/>
        <v>0</v>
      </c>
      <c r="H95" s="124">
        <f t="shared" si="17"/>
        <v>426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</row>
    <row r="96" spans="1:175" ht="16.899999999999999" customHeight="1">
      <c r="A96" s="12"/>
      <c r="B96" s="72" t="s">
        <v>137</v>
      </c>
      <c r="C96" s="12"/>
      <c r="D96" s="125"/>
      <c r="E96" s="126"/>
      <c r="F96" s="126"/>
      <c r="G96" s="127"/>
      <c r="H96" s="126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</row>
    <row r="97" spans="1:175" ht="16.899999999999999" customHeight="1">
      <c r="A97" s="12"/>
      <c r="B97" s="72" t="s">
        <v>138</v>
      </c>
      <c r="C97" s="12"/>
      <c r="D97" s="128"/>
      <c r="E97" s="126"/>
      <c r="F97" s="126"/>
      <c r="G97" s="127"/>
      <c r="H97" s="126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</row>
    <row r="98" spans="1:175" ht="16.899999999999999" customHeight="1">
      <c r="A98" s="12"/>
      <c r="B98" s="77" t="s">
        <v>139</v>
      </c>
      <c r="C98" s="12"/>
      <c r="D98" s="129"/>
      <c r="E98" s="130"/>
      <c r="F98" s="130"/>
      <c r="G98" s="131"/>
      <c r="H98" s="13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</row>
    <row r="99" spans="1:175" ht="16.899999999999999" customHeight="1">
      <c r="A99" s="12"/>
      <c r="B99" s="77" t="s">
        <v>140</v>
      </c>
      <c r="C99" s="12"/>
      <c r="D99" s="132"/>
      <c r="E99" s="133"/>
      <c r="F99" s="133"/>
      <c r="G99" s="134"/>
      <c r="H99" s="133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</row>
    <row r="100" spans="1:175" ht="16.899999999999999" customHeight="1">
      <c r="A100" s="12"/>
      <c r="B100" s="77" t="s">
        <v>141</v>
      </c>
      <c r="C100" s="12"/>
      <c r="D100" s="132"/>
      <c r="E100" s="133"/>
      <c r="F100" s="133"/>
      <c r="G100" s="134"/>
      <c r="H100" s="133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</row>
    <row r="101" spans="1:175" ht="16.899999999999999" customHeight="1">
      <c r="A101" s="12"/>
      <c r="B101" s="77" t="s">
        <v>142</v>
      </c>
      <c r="C101" s="12"/>
      <c r="D101" s="132"/>
      <c r="E101" s="133"/>
      <c r="F101" s="133"/>
      <c r="G101" s="134"/>
      <c r="H101" s="133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</row>
    <row r="102" spans="1:175" ht="16.899999999999999" customHeight="1">
      <c r="E102" s="135"/>
      <c r="F102" s="135"/>
      <c r="G102" s="81"/>
      <c r="H102" s="135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</row>
    <row r="103" spans="1:175" ht="16.899999999999999" customHeight="1">
      <c r="E103" s="135"/>
      <c r="F103" s="135"/>
      <c r="G103" s="81"/>
      <c r="H103" s="135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</row>
    <row r="104" spans="1:175" ht="16.899999999999999" customHeight="1">
      <c r="E104" s="135"/>
      <c r="F104" s="135"/>
      <c r="G104" s="81"/>
      <c r="H104" s="135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</row>
    <row r="105" spans="1:175" ht="16.899999999999999" customHeight="1"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</row>
    <row r="106" spans="1:175" ht="16.899999999999999" customHeight="1"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</row>
    <row r="107" spans="1:175" ht="16.899999999999999" customHeight="1"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</row>
    <row r="108" spans="1:175" ht="16.899999999999999" customHeight="1">
      <c r="I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</row>
    <row r="109" spans="1:175" ht="16.5" customHeight="1"/>
    <row r="110" spans="1:175" ht="16.5" customHeight="1"/>
    <row r="111" spans="1:175" ht="16.5" customHeight="1"/>
    <row r="113" spans="5:23">
      <c r="E113" s="135"/>
      <c r="F113" s="135"/>
      <c r="G113" s="81"/>
      <c r="H113" s="135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</row>
  </sheetData>
  <mergeCells count="33">
    <mergeCell ref="B3:B6"/>
    <mergeCell ref="C3:C6"/>
    <mergeCell ref="D3:D4"/>
    <mergeCell ref="E3:E4"/>
    <mergeCell ref="F3:F4"/>
    <mergeCell ref="H3:H4"/>
    <mergeCell ref="D5:D6"/>
    <mergeCell ref="E5:E6"/>
    <mergeCell ref="F5:F6"/>
    <mergeCell ref="G5:G6"/>
    <mergeCell ref="H5:H6"/>
    <mergeCell ref="G3:G4"/>
    <mergeCell ref="B69:C69"/>
    <mergeCell ref="B11:B14"/>
    <mergeCell ref="B15:B18"/>
    <mergeCell ref="B25:B28"/>
    <mergeCell ref="B29:C29"/>
    <mergeCell ref="B30:B33"/>
    <mergeCell ref="B38:B42"/>
    <mergeCell ref="B46:B48"/>
    <mergeCell ref="B53:B55"/>
    <mergeCell ref="B56:B58"/>
    <mergeCell ref="B59:B62"/>
    <mergeCell ref="B64:B67"/>
    <mergeCell ref="B93:C93"/>
    <mergeCell ref="B94:C94"/>
    <mergeCell ref="B95:C95"/>
    <mergeCell ref="B75:B79"/>
    <mergeCell ref="B80:B82"/>
    <mergeCell ref="B83:C83"/>
    <mergeCell ref="B84:B87"/>
    <mergeCell ref="B89:C89"/>
    <mergeCell ref="B92:C92"/>
  </mergeCells>
  <phoneticPr fontId="8"/>
  <printOptions horizontalCentered="1"/>
  <pageMargins left="0.31496062992125984" right="0.19685039370078741" top="0.59055118110236227" bottom="0.59055118110236227" header="0.39370078740157483" footer="0.31496062992125984"/>
  <pageSetup paperSize="9" scale="65" orientation="portrait" horizontalDpi="4294967292" r:id="rId1"/>
  <headerFooter alignWithMargins="0"/>
  <rowBreaks count="1" manualBreakCount="1">
    <brk id="69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</sheetPr>
  <dimension ref="A1:ID133"/>
  <sheetViews>
    <sheetView view="pageBreakPreview" zoomScaleNormal="75" zoomScaleSheetLayoutView="100" workbookViewId="0">
      <pane ySplit="7" topLeftCell="A8" activePane="bottomLeft" state="frozen"/>
      <selection pane="bottomLeft"/>
    </sheetView>
  </sheetViews>
  <sheetFormatPr defaultColWidth="7.875" defaultRowHeight="13.5"/>
  <cols>
    <col min="1" max="1" width="2.375" style="1" customWidth="1"/>
    <col min="2" max="2" width="10.25" style="1" customWidth="1"/>
    <col min="3" max="3" width="16.625" style="1" customWidth="1"/>
    <col min="4" max="5" width="12" style="138" customWidth="1"/>
    <col min="6" max="6" width="7.625" style="139" customWidth="1"/>
    <col min="7" max="7" width="10.25" style="139" customWidth="1"/>
    <col min="8" max="9" width="7.625" style="139" customWidth="1"/>
    <col min="10" max="10" width="10.25" style="139" customWidth="1"/>
    <col min="11" max="13" width="7.625" style="140" customWidth="1"/>
    <col min="14" max="14" width="10.25" style="140" customWidth="1"/>
    <col min="15" max="16" width="7.625" style="140" customWidth="1"/>
    <col min="17" max="17" width="10.25" style="140" customWidth="1"/>
    <col min="18" max="20" width="7.625" style="140" customWidth="1"/>
    <col min="21" max="21" width="10.25" style="140" customWidth="1"/>
    <col min="22" max="23" width="7.625" style="140" customWidth="1"/>
    <col min="24" max="24" width="10.25" style="140" customWidth="1"/>
    <col min="25" max="27" width="7.625" style="140" customWidth="1"/>
    <col min="28" max="28" width="10.25" style="140" customWidth="1"/>
    <col min="29" max="30" width="7.625" style="140" customWidth="1"/>
    <col min="31" max="31" width="10.25" style="140" customWidth="1"/>
    <col min="32" max="34" width="7.625" style="140" customWidth="1"/>
    <col min="35" max="35" width="10.25" style="140" customWidth="1"/>
    <col min="36" max="37" width="7.625" style="140" customWidth="1"/>
    <col min="38" max="38" width="10.25" style="140" customWidth="1"/>
    <col min="39" max="39" width="6.75" style="140" customWidth="1"/>
    <col min="40" max="41" width="5" style="140" customWidth="1"/>
    <col min="42" max="42" width="6.75" style="140" customWidth="1"/>
    <col min="43" max="44" width="4.75" style="140" customWidth="1"/>
    <col min="45" max="45" width="6.75" style="140" customWidth="1"/>
    <col min="46" max="47" width="5" style="140" customWidth="1"/>
    <col min="48" max="48" width="6.75" style="140" customWidth="1"/>
    <col min="49" max="50" width="5" style="140" customWidth="1"/>
    <col min="51" max="51" width="6.75" style="140" customWidth="1"/>
    <col min="52" max="53" width="5" style="140" customWidth="1"/>
    <col min="54" max="54" width="6.75" style="140" customWidth="1"/>
    <col min="55" max="56" width="5" style="140" customWidth="1"/>
    <col min="57" max="57" width="6.75" style="140" customWidth="1"/>
    <col min="58" max="59" width="5" style="140" customWidth="1"/>
    <col min="60" max="60" width="6.75" style="140" customWidth="1"/>
    <col min="61" max="62" width="5" style="140" customWidth="1"/>
    <col min="63" max="63" width="6.75" style="140" customWidth="1"/>
    <col min="64" max="65" width="5" style="140" customWidth="1"/>
    <col min="66" max="66" width="6.75" style="140" customWidth="1"/>
    <col min="67" max="68" width="5" style="140" customWidth="1"/>
    <col min="69" max="69" width="6.75" style="140" customWidth="1"/>
    <col min="70" max="71" width="5" style="140" customWidth="1"/>
    <col min="72" max="72" width="6.5" style="140" customWidth="1"/>
    <col min="73" max="74" width="5" style="140" customWidth="1"/>
    <col min="75" max="75" width="6.75" style="140" customWidth="1"/>
    <col min="76" max="77" width="5" style="140" customWidth="1"/>
    <col min="78" max="78" width="6.75" style="140" customWidth="1"/>
    <col min="79" max="81" width="7.875" style="140" customWidth="1"/>
    <col min="82" max="16384" width="7.875" style="1"/>
  </cols>
  <sheetData>
    <row r="1" spans="1:238" ht="15" customHeight="1">
      <c r="B1" s="137"/>
      <c r="C1" s="137"/>
    </row>
    <row r="2" spans="1:238" ht="21.75" thickBot="1">
      <c r="B2" s="141" t="s">
        <v>153</v>
      </c>
    </row>
    <row r="3" spans="1:238" s="11" customFormat="1" ht="16.899999999999999" customHeight="1">
      <c r="B3" s="321" t="s">
        <v>2</v>
      </c>
      <c r="C3" s="324" t="s">
        <v>3</v>
      </c>
      <c r="D3" s="142"/>
      <c r="E3" s="143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144"/>
      <c r="CB3" s="144"/>
      <c r="CC3" s="144"/>
    </row>
    <row r="4" spans="1:238" s="11" customFormat="1" ht="16.899999999999999" customHeight="1">
      <c r="B4" s="322"/>
      <c r="C4" s="325"/>
      <c r="D4" s="145" t="s">
        <v>154</v>
      </c>
      <c r="E4" s="146" t="s">
        <v>155</v>
      </c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4"/>
      <c r="CB4" s="144"/>
      <c r="CC4" s="144"/>
    </row>
    <row r="5" spans="1:238" s="11" customFormat="1" ht="16.899999999999999" customHeight="1">
      <c r="B5" s="322"/>
      <c r="C5" s="325"/>
      <c r="D5" s="145"/>
      <c r="E5" s="146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4"/>
      <c r="CB5" s="144"/>
      <c r="CC5" s="144"/>
    </row>
    <row r="6" spans="1:238" s="11" customFormat="1" ht="16.899999999999999" customHeight="1" thickBot="1">
      <c r="B6" s="323"/>
      <c r="C6" s="326"/>
      <c r="D6" s="148" t="s">
        <v>156</v>
      </c>
      <c r="E6" s="149" t="s">
        <v>156</v>
      </c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144"/>
      <c r="CB6" s="144"/>
      <c r="CC6" s="144"/>
    </row>
    <row r="7" spans="1:238" ht="17.100000000000001" customHeight="1">
      <c r="A7" s="12"/>
      <c r="B7" s="150" t="s">
        <v>19</v>
      </c>
      <c r="C7" s="14" t="s">
        <v>20</v>
      </c>
      <c r="D7" s="151">
        <v>216.2</v>
      </c>
      <c r="E7" s="152">
        <v>802.3</v>
      </c>
      <c r="G7" s="74"/>
      <c r="H7" s="74"/>
      <c r="I7" s="74"/>
      <c r="J7" s="74"/>
      <c r="K7" s="12"/>
      <c r="L7" s="144"/>
      <c r="M7" s="7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</row>
    <row r="8" spans="1:238" ht="17.100000000000001" customHeight="1">
      <c r="A8" s="12"/>
      <c r="B8" s="346" t="s">
        <v>157</v>
      </c>
      <c r="C8" s="22" t="s">
        <v>158</v>
      </c>
      <c r="D8" s="153">
        <v>55.3</v>
      </c>
      <c r="E8" s="154">
        <v>452.70000000000005</v>
      </c>
      <c r="G8" s="74"/>
      <c r="H8" s="74"/>
      <c r="I8" s="74"/>
      <c r="J8" s="74"/>
      <c r="K8" s="12"/>
      <c r="L8" s="144"/>
      <c r="M8" s="7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</row>
    <row r="9" spans="1:238" ht="17.100000000000001" customHeight="1">
      <c r="A9" s="12"/>
      <c r="B9" s="347"/>
      <c r="C9" s="155" t="s">
        <v>159</v>
      </c>
      <c r="D9" s="28">
        <v>50.4</v>
      </c>
      <c r="E9" s="30">
        <v>444.1</v>
      </c>
      <c r="G9" s="74"/>
      <c r="H9" s="74"/>
      <c r="I9" s="74"/>
      <c r="J9" s="74"/>
      <c r="K9" s="12"/>
      <c r="L9" s="144"/>
      <c r="M9" s="7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</row>
    <row r="10" spans="1:238" ht="17.100000000000001" customHeight="1">
      <c r="A10" s="12"/>
      <c r="B10" s="348"/>
      <c r="C10" s="156" t="s">
        <v>160</v>
      </c>
      <c r="D10" s="28">
        <v>4.9000000000000004</v>
      </c>
      <c r="E10" s="30">
        <v>8.6</v>
      </c>
      <c r="G10" s="74"/>
      <c r="H10" s="74"/>
      <c r="I10" s="74"/>
      <c r="J10" s="74"/>
      <c r="K10" s="12"/>
      <c r="L10" s="144"/>
      <c r="M10" s="7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</row>
    <row r="11" spans="1:238" ht="17.100000000000001" customHeight="1">
      <c r="A11" s="12"/>
      <c r="B11" s="157" t="s">
        <v>23</v>
      </c>
      <c r="C11" s="22" t="s">
        <v>24</v>
      </c>
      <c r="D11" s="153">
        <v>18.7</v>
      </c>
      <c r="E11" s="154">
        <v>60.4</v>
      </c>
      <c r="G11" s="74"/>
      <c r="H11" s="74"/>
      <c r="I11" s="74"/>
      <c r="J11" s="74"/>
      <c r="K11" s="12"/>
      <c r="L11" s="144"/>
      <c r="M11" s="7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</row>
    <row r="12" spans="1:238" ht="17.100000000000001" customHeight="1">
      <c r="A12" s="12"/>
      <c r="B12" s="157" t="s">
        <v>25</v>
      </c>
      <c r="C12" s="22" t="s">
        <v>26</v>
      </c>
      <c r="D12" s="153">
        <v>5.5</v>
      </c>
      <c r="E12" s="154">
        <v>0</v>
      </c>
      <c r="G12" s="74"/>
      <c r="H12" s="74"/>
      <c r="I12" s="74"/>
      <c r="J12" s="74"/>
      <c r="K12" s="12"/>
      <c r="L12" s="144"/>
      <c r="M12" s="7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</row>
    <row r="13" spans="1:238" ht="17.100000000000001" customHeight="1">
      <c r="A13" s="12"/>
      <c r="B13" s="346" t="s">
        <v>27</v>
      </c>
      <c r="C13" s="156" t="s">
        <v>28</v>
      </c>
      <c r="D13" s="28">
        <v>7.7</v>
      </c>
      <c r="E13" s="30">
        <v>2.2999999999999998</v>
      </c>
      <c r="G13" s="74"/>
      <c r="H13" s="74"/>
      <c r="I13" s="74"/>
      <c r="J13" s="74"/>
      <c r="K13" s="12"/>
      <c r="L13" s="144"/>
      <c r="M13" s="7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</row>
    <row r="14" spans="1:238" ht="17.100000000000001" customHeight="1">
      <c r="A14" s="12"/>
      <c r="B14" s="347"/>
      <c r="C14" s="156" t="s">
        <v>29</v>
      </c>
      <c r="D14" s="28">
        <v>13.9</v>
      </c>
      <c r="E14" s="30">
        <v>28.4</v>
      </c>
      <c r="G14" s="74"/>
      <c r="H14" s="74"/>
      <c r="I14" s="74"/>
      <c r="J14" s="74"/>
      <c r="K14" s="12"/>
      <c r="L14" s="144"/>
      <c r="M14" s="7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</row>
    <row r="15" spans="1:238" ht="17.100000000000001" customHeight="1">
      <c r="A15" s="12"/>
      <c r="B15" s="347"/>
      <c r="C15" s="156" t="s">
        <v>30</v>
      </c>
      <c r="D15" s="28">
        <v>44.7</v>
      </c>
      <c r="E15" s="30">
        <v>30.2</v>
      </c>
      <c r="G15" s="74"/>
      <c r="H15" s="74"/>
      <c r="I15" s="74"/>
      <c r="J15" s="74"/>
      <c r="K15" s="12"/>
      <c r="L15" s="144"/>
      <c r="M15" s="7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</row>
    <row r="16" spans="1:238" ht="17.100000000000001" customHeight="1">
      <c r="A16" s="12"/>
      <c r="B16" s="348"/>
      <c r="C16" s="22" t="s">
        <v>31</v>
      </c>
      <c r="D16" s="153">
        <v>66.300000000000011</v>
      </c>
      <c r="E16" s="154">
        <v>60.9</v>
      </c>
      <c r="G16" s="74"/>
      <c r="H16" s="74"/>
      <c r="I16" s="74"/>
      <c r="J16" s="74"/>
      <c r="K16" s="12"/>
      <c r="L16" s="144"/>
      <c r="M16" s="7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</row>
    <row r="17" spans="1:238" ht="17.100000000000001" customHeight="1">
      <c r="A17" s="12"/>
      <c r="B17" s="346" t="s">
        <v>32</v>
      </c>
      <c r="C17" s="156" t="s">
        <v>33</v>
      </c>
      <c r="D17" s="28">
        <v>24</v>
      </c>
      <c r="E17" s="30">
        <v>262</v>
      </c>
      <c r="G17" s="74"/>
      <c r="H17" s="74"/>
      <c r="I17" s="74"/>
      <c r="J17" s="74"/>
      <c r="K17" s="12"/>
      <c r="L17" s="144"/>
      <c r="M17" s="7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</row>
    <row r="18" spans="1:238" ht="17.100000000000001" customHeight="1">
      <c r="A18" s="12"/>
      <c r="B18" s="347"/>
      <c r="C18" s="156" t="s">
        <v>34</v>
      </c>
      <c r="D18" s="31">
        <v>8.5</v>
      </c>
      <c r="E18" s="33">
        <v>5.0999999999999996</v>
      </c>
      <c r="G18" s="74"/>
      <c r="H18" s="74"/>
      <c r="I18" s="74"/>
      <c r="J18" s="74"/>
      <c r="K18" s="12"/>
      <c r="L18" s="144"/>
      <c r="M18" s="7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</row>
    <row r="19" spans="1:238" ht="17.100000000000001" customHeight="1">
      <c r="A19" s="12"/>
      <c r="B19" s="347"/>
      <c r="C19" s="156" t="s">
        <v>35</v>
      </c>
      <c r="D19" s="28">
        <v>0</v>
      </c>
      <c r="E19" s="30">
        <v>17.399999999999999</v>
      </c>
      <c r="G19" s="74"/>
      <c r="H19" s="74"/>
      <c r="I19" s="74"/>
      <c r="J19" s="74"/>
      <c r="K19" s="12"/>
      <c r="L19" s="144"/>
      <c r="M19" s="7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</row>
    <row r="20" spans="1:238" ht="17.100000000000001" customHeight="1">
      <c r="A20" s="12"/>
      <c r="B20" s="348"/>
      <c r="C20" s="22" t="s">
        <v>36</v>
      </c>
      <c r="D20" s="153">
        <v>32.5</v>
      </c>
      <c r="E20" s="154">
        <v>284.5</v>
      </c>
      <c r="G20" s="74"/>
      <c r="H20" s="74"/>
      <c r="I20" s="74"/>
      <c r="J20" s="74"/>
      <c r="K20" s="12"/>
      <c r="L20" s="144"/>
      <c r="M20" s="7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</row>
    <row r="21" spans="1:238" ht="17.100000000000001" customHeight="1">
      <c r="A21" s="12"/>
      <c r="B21" s="157" t="s">
        <v>37</v>
      </c>
      <c r="C21" s="22" t="s">
        <v>38</v>
      </c>
      <c r="D21" s="153">
        <v>5.3</v>
      </c>
      <c r="E21" s="154">
        <v>504.7</v>
      </c>
      <c r="G21" s="74"/>
      <c r="H21" s="74"/>
      <c r="I21" s="74"/>
      <c r="J21" s="74"/>
      <c r="K21" s="12"/>
      <c r="L21" s="144"/>
      <c r="M21" s="7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</row>
    <row r="22" spans="1:238" ht="17.100000000000001" customHeight="1">
      <c r="A22" s="12"/>
      <c r="B22" s="157" t="s">
        <v>39</v>
      </c>
      <c r="C22" s="22" t="s">
        <v>40</v>
      </c>
      <c r="D22" s="153">
        <v>14.5</v>
      </c>
      <c r="E22" s="154">
        <v>6.6</v>
      </c>
      <c r="G22" s="74"/>
      <c r="H22" s="74"/>
      <c r="I22" s="74"/>
      <c r="J22" s="74"/>
      <c r="K22" s="12"/>
      <c r="L22" s="144"/>
      <c r="M22" s="7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</row>
    <row r="23" spans="1:238" ht="17.100000000000001" customHeight="1">
      <c r="A23" s="12"/>
      <c r="B23" s="157" t="s">
        <v>41</v>
      </c>
      <c r="C23" s="22" t="s">
        <v>42</v>
      </c>
      <c r="D23" s="153">
        <v>14.1</v>
      </c>
      <c r="E23" s="154">
        <v>12.4</v>
      </c>
      <c r="G23" s="74"/>
      <c r="H23" s="74"/>
      <c r="I23" s="74"/>
      <c r="J23" s="74"/>
      <c r="K23" s="12"/>
      <c r="L23" s="144"/>
      <c r="M23" s="7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4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</row>
    <row r="24" spans="1:238" ht="17.100000000000001" customHeight="1">
      <c r="A24" s="12"/>
      <c r="B24" s="157" t="s">
        <v>43</v>
      </c>
      <c r="C24" s="22" t="s">
        <v>44</v>
      </c>
      <c r="D24" s="153">
        <v>1.6</v>
      </c>
      <c r="E24" s="154">
        <v>0</v>
      </c>
      <c r="G24" s="74"/>
      <c r="H24" s="74"/>
      <c r="I24" s="74"/>
      <c r="J24" s="74"/>
      <c r="K24" s="12"/>
      <c r="L24" s="144"/>
      <c r="M24" s="7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</row>
    <row r="25" spans="1:238" ht="17.100000000000001" customHeight="1">
      <c r="A25" s="12"/>
      <c r="B25" s="157" t="s">
        <v>45</v>
      </c>
      <c r="C25" s="22" t="s">
        <v>46</v>
      </c>
      <c r="D25" s="153">
        <v>7.5</v>
      </c>
      <c r="E25" s="154">
        <v>0</v>
      </c>
      <c r="G25" s="74"/>
      <c r="H25" s="74"/>
      <c r="I25" s="74"/>
      <c r="J25" s="74"/>
      <c r="K25" s="12"/>
      <c r="L25" s="144"/>
      <c r="M25" s="7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</row>
    <row r="26" spans="1:238" ht="17.100000000000001" customHeight="1">
      <c r="A26" s="12"/>
      <c r="B26" s="157" t="s">
        <v>47</v>
      </c>
      <c r="C26" s="22" t="s">
        <v>48</v>
      </c>
      <c r="D26" s="153">
        <v>8.5</v>
      </c>
      <c r="E26" s="154">
        <v>1.9</v>
      </c>
      <c r="G26" s="74"/>
      <c r="H26" s="74"/>
      <c r="I26" s="74"/>
      <c r="J26" s="74"/>
      <c r="K26" s="12"/>
      <c r="L26" s="144"/>
      <c r="M26" s="7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</row>
    <row r="27" spans="1:238" ht="17.100000000000001" customHeight="1">
      <c r="A27" s="12"/>
      <c r="B27" s="346" t="s">
        <v>49</v>
      </c>
      <c r="C27" s="156" t="s">
        <v>50</v>
      </c>
      <c r="D27" s="28">
        <v>12.9</v>
      </c>
      <c r="E27" s="30">
        <v>10.9</v>
      </c>
      <c r="G27" s="74"/>
      <c r="H27" s="74"/>
      <c r="I27" s="74"/>
      <c r="J27" s="74"/>
      <c r="K27" s="12"/>
      <c r="L27" s="144"/>
      <c r="M27" s="7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</row>
    <row r="28" spans="1:238" ht="17.100000000000001" customHeight="1">
      <c r="A28" s="12"/>
      <c r="B28" s="347"/>
      <c r="C28" s="156" t="s">
        <v>51</v>
      </c>
      <c r="D28" s="28">
        <v>10.8</v>
      </c>
      <c r="E28" s="30">
        <v>27.5</v>
      </c>
      <c r="G28" s="74"/>
      <c r="H28" s="74"/>
      <c r="I28" s="74"/>
      <c r="J28" s="74"/>
      <c r="K28" s="12"/>
      <c r="L28" s="144"/>
      <c r="M28" s="7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</row>
    <row r="29" spans="1:238" ht="17.100000000000001" customHeight="1">
      <c r="A29" s="12"/>
      <c r="B29" s="347"/>
      <c r="C29" s="156" t="s">
        <v>52</v>
      </c>
      <c r="D29" s="28">
        <v>0</v>
      </c>
      <c r="E29" s="30">
        <v>0</v>
      </c>
      <c r="F29" s="74"/>
      <c r="G29" s="74"/>
      <c r="H29" s="74"/>
      <c r="I29" s="74"/>
      <c r="J29" s="74"/>
      <c r="K29" s="12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</row>
    <row r="30" spans="1:238" ht="17.100000000000001" customHeight="1">
      <c r="A30" s="34"/>
      <c r="B30" s="348"/>
      <c r="C30" s="35" t="s">
        <v>36</v>
      </c>
      <c r="D30" s="153">
        <v>23.700000000000003</v>
      </c>
      <c r="E30" s="154">
        <v>38.4</v>
      </c>
      <c r="F30" s="74"/>
      <c r="G30" s="74"/>
      <c r="H30" s="74"/>
      <c r="I30" s="74"/>
      <c r="J30" s="74"/>
      <c r="K30" s="12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</row>
    <row r="31" spans="1:238" ht="17.100000000000001" customHeight="1" thickBot="1">
      <c r="A31" s="12"/>
      <c r="B31" s="283" t="s">
        <v>53</v>
      </c>
      <c r="C31" s="284"/>
      <c r="D31" s="158">
        <v>469.70000000000005</v>
      </c>
      <c r="E31" s="159">
        <v>2224.8000000000002</v>
      </c>
      <c r="F31" s="74"/>
      <c r="G31" s="74"/>
      <c r="H31" s="74"/>
      <c r="I31" s="74"/>
      <c r="J31" s="74"/>
      <c r="K31" s="12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</row>
    <row r="32" spans="1:238" ht="17.100000000000001" customHeight="1">
      <c r="A32" s="12"/>
      <c r="B32" s="352" t="s">
        <v>54</v>
      </c>
      <c r="C32" s="156" t="s">
        <v>55</v>
      </c>
      <c r="D32" s="31">
        <v>12.9</v>
      </c>
      <c r="E32" s="33">
        <v>163.1</v>
      </c>
      <c r="F32" s="74"/>
      <c r="G32" s="74"/>
      <c r="H32" s="74"/>
      <c r="I32" s="74"/>
      <c r="J32" s="74"/>
      <c r="K32" s="12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</row>
    <row r="33" spans="1:238" ht="17.100000000000001" customHeight="1">
      <c r="A33" s="12"/>
      <c r="B33" s="347"/>
      <c r="C33" s="156" t="s">
        <v>56</v>
      </c>
      <c r="D33" s="28">
        <v>5.7</v>
      </c>
      <c r="E33" s="30">
        <v>6.6</v>
      </c>
      <c r="F33" s="74"/>
      <c r="G33" s="74"/>
      <c r="H33" s="74"/>
      <c r="I33" s="74"/>
      <c r="J33" s="7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</row>
    <row r="34" spans="1:238" ht="17.100000000000001" customHeight="1">
      <c r="A34" s="12"/>
      <c r="B34" s="347"/>
      <c r="C34" s="156" t="s">
        <v>57</v>
      </c>
      <c r="D34" s="28">
        <v>0</v>
      </c>
      <c r="E34" s="30">
        <v>0</v>
      </c>
      <c r="F34" s="74"/>
      <c r="G34" s="74"/>
      <c r="H34" s="74"/>
      <c r="I34" s="74"/>
      <c r="J34" s="7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</row>
    <row r="35" spans="1:238" ht="17.100000000000001" customHeight="1">
      <c r="A35" s="12"/>
      <c r="B35" s="348"/>
      <c r="C35" s="22" t="s">
        <v>36</v>
      </c>
      <c r="D35" s="153">
        <v>18.600000000000001</v>
      </c>
      <c r="E35" s="154">
        <v>169.7</v>
      </c>
      <c r="F35" s="74"/>
      <c r="G35" s="74"/>
      <c r="H35" s="74"/>
      <c r="I35" s="74"/>
      <c r="J35" s="7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</row>
    <row r="36" spans="1:238" ht="17.100000000000001" customHeight="1">
      <c r="A36" s="12"/>
      <c r="B36" s="160" t="s">
        <v>58</v>
      </c>
      <c r="C36" s="14" t="s">
        <v>59</v>
      </c>
      <c r="D36" s="153">
        <v>0</v>
      </c>
      <c r="E36" s="154">
        <v>45.5</v>
      </c>
      <c r="F36" s="74"/>
      <c r="G36" s="74"/>
      <c r="H36" s="74"/>
      <c r="I36" s="74"/>
      <c r="J36" s="7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</row>
    <row r="37" spans="1:238" ht="17.100000000000001" customHeight="1">
      <c r="A37" s="12"/>
      <c r="B37" s="157" t="s">
        <v>60</v>
      </c>
      <c r="C37" s="22" t="s">
        <v>61</v>
      </c>
      <c r="D37" s="153">
        <v>0</v>
      </c>
      <c r="E37" s="154">
        <v>0</v>
      </c>
      <c r="F37" s="74"/>
      <c r="G37" s="74"/>
      <c r="H37" s="74"/>
      <c r="I37" s="74"/>
      <c r="J37" s="7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</row>
    <row r="38" spans="1:238" ht="17.100000000000001" customHeight="1">
      <c r="A38" s="12"/>
      <c r="B38" s="157" t="s">
        <v>161</v>
      </c>
      <c r="C38" s="41" t="s">
        <v>63</v>
      </c>
      <c r="D38" s="153">
        <v>0</v>
      </c>
      <c r="E38" s="154">
        <v>2.7</v>
      </c>
      <c r="F38" s="74"/>
      <c r="G38" s="74"/>
      <c r="H38" s="74"/>
      <c r="I38" s="74"/>
      <c r="J38" s="7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</row>
    <row r="39" spans="1:238" ht="17.100000000000001" customHeight="1">
      <c r="A39" s="12"/>
      <c r="B39" s="157" t="s">
        <v>64</v>
      </c>
      <c r="C39" s="41" t="s">
        <v>162</v>
      </c>
      <c r="D39" s="153">
        <v>0</v>
      </c>
      <c r="E39" s="154">
        <v>0</v>
      </c>
      <c r="F39" s="74"/>
      <c r="G39" s="74"/>
      <c r="H39" s="74"/>
      <c r="I39" s="74"/>
      <c r="J39" s="7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</row>
    <row r="40" spans="1:238" ht="17.100000000000001" customHeight="1">
      <c r="A40" s="12"/>
      <c r="B40" s="353" t="s">
        <v>66</v>
      </c>
      <c r="C40" s="156" t="s">
        <v>67</v>
      </c>
      <c r="D40" s="28">
        <v>0</v>
      </c>
      <c r="E40" s="30">
        <v>4.8</v>
      </c>
      <c r="F40" s="74"/>
      <c r="G40" s="74"/>
      <c r="H40" s="74"/>
      <c r="I40" s="74"/>
      <c r="J40" s="7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</row>
    <row r="41" spans="1:238" ht="17.100000000000001" customHeight="1">
      <c r="A41" s="12"/>
      <c r="B41" s="354"/>
      <c r="C41" s="156" t="s">
        <v>68</v>
      </c>
      <c r="D41" s="28">
        <v>0</v>
      </c>
      <c r="E41" s="30">
        <v>11.4</v>
      </c>
      <c r="F41" s="74"/>
      <c r="G41" s="74"/>
      <c r="H41" s="74"/>
      <c r="I41" s="74"/>
      <c r="J41" s="7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</row>
    <row r="42" spans="1:238" ht="17.100000000000001" customHeight="1">
      <c r="A42" s="12"/>
      <c r="B42" s="354"/>
      <c r="C42" s="156" t="s">
        <v>69</v>
      </c>
      <c r="D42" s="28">
        <v>0</v>
      </c>
      <c r="E42" s="30">
        <v>3.3</v>
      </c>
      <c r="F42" s="74"/>
      <c r="G42" s="74"/>
      <c r="H42" s="74"/>
      <c r="I42" s="74"/>
      <c r="J42" s="7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</row>
    <row r="43" spans="1:238" ht="17.100000000000001" customHeight="1">
      <c r="A43" s="12"/>
      <c r="B43" s="354"/>
      <c r="C43" s="156" t="s">
        <v>70</v>
      </c>
      <c r="D43" s="28">
        <v>0</v>
      </c>
      <c r="E43" s="30">
        <v>0</v>
      </c>
      <c r="F43" s="74"/>
      <c r="G43" s="74"/>
      <c r="H43" s="74"/>
      <c r="I43" s="74"/>
      <c r="J43" s="7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</row>
    <row r="44" spans="1:238" ht="17.100000000000001" customHeight="1">
      <c r="A44" s="12"/>
      <c r="B44" s="355"/>
      <c r="C44" s="22" t="s">
        <v>36</v>
      </c>
      <c r="D44" s="153">
        <v>0</v>
      </c>
      <c r="E44" s="154">
        <v>19.5</v>
      </c>
      <c r="F44" s="74"/>
      <c r="G44" s="74"/>
      <c r="H44" s="74"/>
      <c r="I44" s="74"/>
      <c r="J44" s="7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</row>
    <row r="45" spans="1:238" ht="17.100000000000001" customHeight="1">
      <c r="A45" s="12"/>
      <c r="B45" s="157" t="s">
        <v>71</v>
      </c>
      <c r="C45" s="22" t="s">
        <v>72</v>
      </c>
      <c r="D45" s="151">
        <v>9.8000000000000007</v>
      </c>
      <c r="E45" s="161">
        <v>85.3</v>
      </c>
      <c r="F45" s="74"/>
      <c r="G45" s="74"/>
      <c r="H45" s="74"/>
      <c r="I45" s="74"/>
      <c r="J45" s="7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</row>
    <row r="46" spans="1:238" ht="17.100000000000001" customHeight="1">
      <c r="A46" s="12"/>
      <c r="B46" s="157" t="s">
        <v>73</v>
      </c>
      <c r="C46" s="22" t="s">
        <v>74</v>
      </c>
      <c r="D46" s="153">
        <v>0</v>
      </c>
      <c r="E46" s="154">
        <v>4.3</v>
      </c>
      <c r="F46" s="74"/>
      <c r="G46" s="74"/>
      <c r="H46" s="74"/>
      <c r="I46" s="74"/>
      <c r="J46" s="7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</row>
    <row r="47" spans="1:238" ht="17.100000000000001" customHeight="1">
      <c r="A47" s="12"/>
      <c r="B47" s="162" t="s">
        <v>75</v>
      </c>
      <c r="C47" s="22" t="s">
        <v>76</v>
      </c>
      <c r="D47" s="153">
        <v>6.6</v>
      </c>
      <c r="E47" s="154">
        <v>0</v>
      </c>
      <c r="F47" s="74"/>
      <c r="G47" s="74"/>
      <c r="H47" s="74"/>
      <c r="I47" s="74"/>
      <c r="J47" s="7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</row>
    <row r="48" spans="1:238" ht="17.100000000000001" customHeight="1">
      <c r="A48" s="12"/>
      <c r="B48" s="346" t="s">
        <v>77</v>
      </c>
      <c r="C48" s="156" t="s">
        <v>78</v>
      </c>
      <c r="D48" s="28">
        <v>12.7</v>
      </c>
      <c r="E48" s="30">
        <v>46.2</v>
      </c>
      <c r="F48" s="74"/>
      <c r="G48" s="74"/>
      <c r="H48" s="74"/>
      <c r="I48" s="74"/>
      <c r="J48" s="7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</row>
    <row r="49" spans="1:238" ht="17.100000000000001" customHeight="1">
      <c r="A49" s="12"/>
      <c r="B49" s="347"/>
      <c r="C49" s="156" t="s">
        <v>79</v>
      </c>
      <c r="D49" s="28">
        <v>0</v>
      </c>
      <c r="E49" s="30">
        <v>13</v>
      </c>
      <c r="F49" s="74"/>
      <c r="G49" s="74"/>
      <c r="H49" s="74"/>
      <c r="I49" s="74"/>
      <c r="J49" s="7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</row>
    <row r="50" spans="1:238" ht="17.100000000000001" customHeight="1">
      <c r="A50" s="12"/>
      <c r="B50" s="348"/>
      <c r="C50" s="22" t="s">
        <v>36</v>
      </c>
      <c r="D50" s="153">
        <v>12.7</v>
      </c>
      <c r="E50" s="154">
        <v>59.2</v>
      </c>
      <c r="F50" s="74"/>
      <c r="G50" s="74"/>
      <c r="H50" s="74"/>
      <c r="I50" s="74"/>
      <c r="J50" s="7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</row>
    <row r="51" spans="1:238" ht="17.100000000000001" customHeight="1">
      <c r="A51" s="12"/>
      <c r="B51" s="157" t="s">
        <v>80</v>
      </c>
      <c r="C51" s="22" t="s">
        <v>81</v>
      </c>
      <c r="D51" s="153">
        <v>11.1</v>
      </c>
      <c r="E51" s="154">
        <v>3.2</v>
      </c>
      <c r="F51" s="74"/>
      <c r="G51" s="74"/>
      <c r="H51" s="74"/>
      <c r="I51" s="74"/>
      <c r="J51" s="7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4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</row>
    <row r="52" spans="1:238" ht="17.100000000000001" customHeight="1">
      <c r="A52" s="12"/>
      <c r="B52" s="157" t="s">
        <v>82</v>
      </c>
      <c r="C52" s="22" t="s">
        <v>83</v>
      </c>
      <c r="D52" s="153">
        <v>7.4</v>
      </c>
      <c r="E52" s="154">
        <v>0</v>
      </c>
      <c r="F52" s="74"/>
      <c r="G52" s="74"/>
      <c r="H52" s="74"/>
      <c r="I52" s="74"/>
      <c r="J52" s="7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</row>
    <row r="53" spans="1:238" ht="17.100000000000001" customHeight="1">
      <c r="A53" s="12"/>
      <c r="B53" s="162" t="s">
        <v>163</v>
      </c>
      <c r="C53" s="22" t="s">
        <v>85</v>
      </c>
      <c r="D53" s="153">
        <v>1.1000000000000001</v>
      </c>
      <c r="E53" s="154">
        <v>80.900000000000006</v>
      </c>
      <c r="F53" s="74"/>
      <c r="G53" s="74"/>
      <c r="H53" s="74"/>
      <c r="I53" s="74"/>
      <c r="J53" s="7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</row>
    <row r="54" spans="1:238" ht="17.100000000000001" customHeight="1">
      <c r="A54" s="12"/>
      <c r="B54" s="157" t="s">
        <v>86</v>
      </c>
      <c r="C54" s="22" t="s">
        <v>87</v>
      </c>
      <c r="D54" s="153">
        <v>0</v>
      </c>
      <c r="E54" s="154">
        <v>0</v>
      </c>
      <c r="F54" s="74"/>
      <c r="G54" s="74"/>
      <c r="H54" s="74"/>
      <c r="I54" s="74"/>
      <c r="J54" s="7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</row>
    <row r="55" spans="1:238" ht="17.100000000000001" customHeight="1">
      <c r="A55" s="12"/>
      <c r="B55" s="346" t="s">
        <v>88</v>
      </c>
      <c r="C55" s="156" t="s">
        <v>89</v>
      </c>
      <c r="D55" s="28">
        <v>6.9</v>
      </c>
      <c r="E55" s="30">
        <v>2.2000000000000002</v>
      </c>
      <c r="F55" s="74"/>
      <c r="G55" s="74"/>
      <c r="H55" s="74"/>
      <c r="I55" s="74"/>
      <c r="J55" s="7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</row>
    <row r="56" spans="1:238" ht="17.100000000000001" customHeight="1">
      <c r="A56" s="12"/>
      <c r="B56" s="347"/>
      <c r="C56" s="156" t="s">
        <v>164</v>
      </c>
      <c r="D56" s="28">
        <v>8</v>
      </c>
      <c r="E56" s="30">
        <v>3.2</v>
      </c>
      <c r="F56" s="74"/>
      <c r="G56" s="74"/>
      <c r="H56" s="74"/>
      <c r="I56" s="74"/>
      <c r="J56" s="7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</row>
    <row r="57" spans="1:238" ht="17.100000000000001" customHeight="1">
      <c r="A57" s="12"/>
      <c r="B57" s="348"/>
      <c r="C57" s="22" t="s">
        <v>36</v>
      </c>
      <c r="D57" s="153">
        <v>14.9</v>
      </c>
      <c r="E57" s="154">
        <v>5.4</v>
      </c>
      <c r="F57" s="74"/>
      <c r="G57" s="74"/>
      <c r="H57" s="74"/>
      <c r="I57" s="74"/>
      <c r="J57" s="7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</row>
    <row r="58" spans="1:238" ht="17.100000000000001" customHeight="1">
      <c r="A58" s="12"/>
      <c r="B58" s="346" t="s">
        <v>91</v>
      </c>
      <c r="C58" s="156" t="s">
        <v>92</v>
      </c>
      <c r="D58" s="31">
        <v>3.2</v>
      </c>
      <c r="E58" s="33">
        <v>8.1</v>
      </c>
      <c r="F58" s="74"/>
      <c r="G58" s="74"/>
      <c r="H58" s="74"/>
      <c r="I58" s="74"/>
      <c r="J58" s="7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</row>
    <row r="59" spans="1:238" ht="17.100000000000001" customHeight="1">
      <c r="A59" s="12"/>
      <c r="B59" s="347"/>
      <c r="C59" s="156" t="s">
        <v>93</v>
      </c>
      <c r="D59" s="31">
        <v>3.3</v>
      </c>
      <c r="E59" s="33">
        <v>1.7</v>
      </c>
      <c r="F59" s="74"/>
      <c r="G59" s="74"/>
      <c r="H59" s="74"/>
      <c r="I59" s="74"/>
      <c r="J59" s="7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</row>
    <row r="60" spans="1:238" ht="17.100000000000001" customHeight="1">
      <c r="A60" s="12"/>
      <c r="B60" s="348"/>
      <c r="C60" s="22" t="s">
        <v>36</v>
      </c>
      <c r="D60" s="153">
        <v>6.5</v>
      </c>
      <c r="E60" s="154">
        <v>9.7999999999999989</v>
      </c>
      <c r="F60" s="74"/>
      <c r="G60" s="74"/>
      <c r="H60" s="74"/>
      <c r="I60" s="74"/>
      <c r="J60" s="7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</row>
    <row r="61" spans="1:238" ht="17.100000000000001" customHeight="1">
      <c r="A61" s="12"/>
      <c r="B61" s="346" t="s">
        <v>94</v>
      </c>
      <c r="C61" s="156" t="s">
        <v>95</v>
      </c>
      <c r="D61" s="28">
        <v>0</v>
      </c>
      <c r="E61" s="30">
        <v>0</v>
      </c>
      <c r="F61" s="74"/>
      <c r="G61" s="74"/>
      <c r="H61" s="74"/>
      <c r="I61" s="74"/>
      <c r="J61" s="7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</row>
    <row r="62" spans="1:238" ht="17.100000000000001" customHeight="1">
      <c r="A62" s="12"/>
      <c r="B62" s="347"/>
      <c r="C62" s="156" t="s">
        <v>96</v>
      </c>
      <c r="D62" s="28">
        <v>0</v>
      </c>
      <c r="E62" s="30">
        <v>0</v>
      </c>
      <c r="F62" s="74"/>
      <c r="G62" s="74"/>
      <c r="H62" s="74"/>
      <c r="I62" s="74"/>
      <c r="J62" s="7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4"/>
      <c r="BN62" s="144"/>
      <c r="BO62" s="144"/>
      <c r="BP62" s="144"/>
      <c r="BQ62" s="144"/>
      <c r="BR62" s="144"/>
      <c r="BS62" s="144"/>
      <c r="BT62" s="144"/>
      <c r="BU62" s="144"/>
      <c r="BV62" s="144"/>
      <c r="BW62" s="144"/>
      <c r="BX62" s="144"/>
      <c r="BY62" s="144"/>
      <c r="BZ62" s="144"/>
      <c r="CA62" s="144"/>
      <c r="CB62" s="144"/>
      <c r="CC62" s="144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</row>
    <row r="63" spans="1:238" ht="17.100000000000001" customHeight="1">
      <c r="A63" s="12"/>
      <c r="B63" s="347"/>
      <c r="C63" s="156" t="s">
        <v>97</v>
      </c>
      <c r="D63" s="28">
        <v>0</v>
      </c>
      <c r="E63" s="30">
        <v>5.4</v>
      </c>
      <c r="F63" s="74"/>
      <c r="G63" s="74"/>
      <c r="H63" s="74"/>
      <c r="I63" s="74"/>
      <c r="J63" s="7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4"/>
      <c r="BN63" s="144"/>
      <c r="BO63" s="144"/>
      <c r="BP63" s="144"/>
      <c r="BQ63" s="144"/>
      <c r="BR63" s="144"/>
      <c r="BS63" s="144"/>
      <c r="BT63" s="144"/>
      <c r="BU63" s="144"/>
      <c r="BV63" s="144"/>
      <c r="BW63" s="144"/>
      <c r="BX63" s="144"/>
      <c r="BY63" s="144"/>
      <c r="BZ63" s="144"/>
      <c r="CA63" s="144"/>
      <c r="CB63" s="144"/>
      <c r="CC63" s="144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</row>
    <row r="64" spans="1:238" ht="17.100000000000001" customHeight="1">
      <c r="A64" s="12"/>
      <c r="B64" s="348"/>
      <c r="C64" s="22" t="s">
        <v>36</v>
      </c>
      <c r="D64" s="153">
        <v>0</v>
      </c>
      <c r="E64" s="154">
        <v>5.4</v>
      </c>
      <c r="F64" s="74"/>
      <c r="G64" s="74"/>
      <c r="H64" s="74"/>
      <c r="I64" s="74"/>
      <c r="J64" s="7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4"/>
      <c r="BN64" s="144"/>
      <c r="BO64" s="144"/>
      <c r="BP64" s="144"/>
      <c r="BQ64" s="144"/>
      <c r="BR64" s="144"/>
      <c r="BS64" s="144"/>
      <c r="BT64" s="144"/>
      <c r="BU64" s="144"/>
      <c r="BV64" s="144"/>
      <c r="BW64" s="144"/>
      <c r="BX64" s="144"/>
      <c r="BY64" s="144"/>
      <c r="BZ64" s="144"/>
      <c r="CA64" s="144"/>
      <c r="CB64" s="144"/>
      <c r="CC64" s="144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</row>
    <row r="65" spans="1:238" ht="17.100000000000001" customHeight="1">
      <c r="A65" s="12"/>
      <c r="B65" s="157" t="s">
        <v>98</v>
      </c>
      <c r="C65" s="42" t="s">
        <v>99</v>
      </c>
      <c r="D65" s="153">
        <v>0</v>
      </c>
      <c r="E65" s="154">
        <v>0</v>
      </c>
      <c r="F65" s="74"/>
      <c r="G65" s="74"/>
      <c r="H65" s="74"/>
      <c r="I65" s="74"/>
      <c r="J65" s="7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4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</row>
    <row r="66" spans="1:238" ht="17.100000000000001" customHeight="1">
      <c r="A66" s="12"/>
      <c r="B66" s="349" t="s">
        <v>100</v>
      </c>
      <c r="C66" s="156" t="s">
        <v>101</v>
      </c>
      <c r="D66" s="28">
        <v>0</v>
      </c>
      <c r="E66" s="30">
        <v>0</v>
      </c>
      <c r="F66" s="74"/>
      <c r="G66" s="74"/>
      <c r="H66" s="74"/>
      <c r="I66" s="74"/>
      <c r="J66" s="7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4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</row>
    <row r="67" spans="1:238" ht="17.100000000000001" customHeight="1">
      <c r="A67" s="12"/>
      <c r="B67" s="350"/>
      <c r="C67" s="156" t="s">
        <v>102</v>
      </c>
      <c r="D67" s="28">
        <v>0</v>
      </c>
      <c r="E67" s="30">
        <v>0</v>
      </c>
      <c r="F67" s="74"/>
      <c r="G67" s="74"/>
      <c r="H67" s="74"/>
      <c r="I67" s="74"/>
      <c r="J67" s="7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144"/>
      <c r="BN67" s="144"/>
      <c r="BO67" s="144"/>
      <c r="BP67" s="144"/>
      <c r="BQ67" s="144"/>
      <c r="BR67" s="144"/>
      <c r="BS67" s="144"/>
      <c r="BT67" s="144"/>
      <c r="BU67" s="144"/>
      <c r="BV67" s="144"/>
      <c r="BW67" s="144"/>
      <c r="BX67" s="144"/>
      <c r="BY67" s="144"/>
      <c r="BZ67" s="144"/>
      <c r="CA67" s="144"/>
      <c r="CB67" s="144"/>
      <c r="CC67" s="144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</row>
    <row r="68" spans="1:238" ht="17.100000000000001" customHeight="1">
      <c r="A68" s="12"/>
      <c r="B68" s="350"/>
      <c r="C68" s="156" t="s">
        <v>103</v>
      </c>
      <c r="D68" s="28">
        <v>0</v>
      </c>
      <c r="E68" s="30">
        <v>0</v>
      </c>
      <c r="F68" s="74"/>
      <c r="G68" s="74"/>
      <c r="H68" s="74"/>
      <c r="I68" s="74"/>
      <c r="J68" s="7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</row>
    <row r="69" spans="1:238" ht="17.100000000000001" customHeight="1">
      <c r="A69" s="12"/>
      <c r="B69" s="351"/>
      <c r="C69" s="22" t="s">
        <v>36</v>
      </c>
      <c r="D69" s="153">
        <v>0</v>
      </c>
      <c r="E69" s="154">
        <v>0</v>
      </c>
      <c r="F69" s="74"/>
      <c r="G69" s="74"/>
      <c r="H69" s="74"/>
      <c r="I69" s="74"/>
      <c r="J69" s="7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4"/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</row>
    <row r="70" spans="1:238" ht="17.100000000000001" customHeight="1">
      <c r="A70" s="43"/>
      <c r="B70" s="163" t="s">
        <v>104</v>
      </c>
      <c r="C70" s="35" t="s">
        <v>105</v>
      </c>
      <c r="D70" s="153">
        <v>0</v>
      </c>
      <c r="E70" s="154">
        <v>0</v>
      </c>
      <c r="F70" s="74"/>
      <c r="G70" s="74"/>
      <c r="H70" s="74"/>
      <c r="I70" s="74"/>
      <c r="J70" s="7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4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</row>
    <row r="71" spans="1:238" ht="17.100000000000001" customHeight="1" thickBot="1">
      <c r="A71" s="12"/>
      <c r="B71" s="283" t="s">
        <v>165</v>
      </c>
      <c r="C71" s="284"/>
      <c r="D71" s="158">
        <v>88.7</v>
      </c>
      <c r="E71" s="159">
        <v>490.89999999999992</v>
      </c>
      <c r="F71" s="74"/>
      <c r="G71" s="74"/>
      <c r="H71" s="74"/>
      <c r="I71" s="74"/>
      <c r="J71" s="7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4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</row>
    <row r="72" spans="1:238" ht="17.100000000000001" customHeight="1">
      <c r="A72" s="12"/>
      <c r="B72" s="164" t="s">
        <v>107</v>
      </c>
      <c r="C72" s="46" t="s">
        <v>108</v>
      </c>
      <c r="D72" s="165">
        <v>11.9</v>
      </c>
      <c r="E72" s="152">
        <v>150.4</v>
      </c>
      <c r="F72" s="74"/>
      <c r="G72" s="74"/>
      <c r="H72" s="74"/>
      <c r="I72" s="74"/>
      <c r="J72" s="7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  <c r="BM72" s="144"/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/>
      <c r="CC72" s="144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</row>
    <row r="73" spans="1:238" ht="17.100000000000001" customHeight="1">
      <c r="A73" s="12"/>
      <c r="B73" s="162"/>
      <c r="C73" s="156" t="s">
        <v>166</v>
      </c>
      <c r="D73" s="31">
        <v>0</v>
      </c>
      <c r="E73" s="33">
        <v>34</v>
      </c>
      <c r="F73" s="74"/>
      <c r="G73" s="74"/>
      <c r="H73" s="74"/>
      <c r="I73" s="74"/>
      <c r="J73" s="7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/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/>
      <c r="CC73" s="144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</row>
    <row r="74" spans="1:238" ht="17.100000000000001" customHeight="1">
      <c r="A74" s="12"/>
      <c r="B74" s="162" t="s">
        <v>110</v>
      </c>
      <c r="C74" s="22" t="s">
        <v>167</v>
      </c>
      <c r="D74" s="153">
        <v>0</v>
      </c>
      <c r="E74" s="154">
        <v>34</v>
      </c>
      <c r="F74" s="74"/>
      <c r="G74" s="74"/>
      <c r="H74" s="74"/>
      <c r="I74" s="74"/>
      <c r="J74" s="7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4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</row>
    <row r="75" spans="1:238" ht="17.100000000000001" customHeight="1">
      <c r="A75" s="12"/>
      <c r="B75" s="162"/>
      <c r="C75" s="156" t="s">
        <v>168</v>
      </c>
      <c r="D75" s="31">
        <v>0</v>
      </c>
      <c r="E75" s="33">
        <v>98</v>
      </c>
      <c r="F75" s="74"/>
      <c r="G75" s="74"/>
      <c r="H75" s="74"/>
      <c r="I75" s="74"/>
      <c r="J75" s="7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</row>
    <row r="76" spans="1:238" ht="17.100000000000001" customHeight="1">
      <c r="A76" s="12"/>
      <c r="B76" s="162" t="s">
        <v>113</v>
      </c>
      <c r="C76" s="41" t="s">
        <v>169</v>
      </c>
      <c r="D76" s="153">
        <v>0</v>
      </c>
      <c r="E76" s="154">
        <v>98</v>
      </c>
      <c r="F76" s="74"/>
      <c r="G76" s="74"/>
      <c r="H76" s="74"/>
      <c r="I76" s="74"/>
      <c r="J76" s="7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</row>
    <row r="77" spans="1:238" ht="17.100000000000001" customHeight="1">
      <c r="A77" s="12"/>
      <c r="B77" s="346" t="s">
        <v>115</v>
      </c>
      <c r="C77" s="166" t="s">
        <v>170</v>
      </c>
      <c r="D77" s="28">
        <v>0</v>
      </c>
      <c r="E77" s="30">
        <v>0</v>
      </c>
      <c r="F77" s="74"/>
      <c r="G77" s="74"/>
      <c r="H77" s="74"/>
      <c r="I77" s="74"/>
      <c r="J77" s="7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  <c r="BM77" s="144"/>
      <c r="BN77" s="144"/>
      <c r="BO77" s="144"/>
      <c r="BP77" s="144"/>
      <c r="BQ77" s="144"/>
      <c r="BR77" s="144"/>
      <c r="BS77" s="144"/>
      <c r="BT77" s="144"/>
      <c r="BU77" s="144"/>
      <c r="BV77" s="144"/>
      <c r="BW77" s="144"/>
      <c r="BX77" s="144"/>
      <c r="BY77" s="144"/>
      <c r="BZ77" s="144"/>
      <c r="CA77" s="144"/>
      <c r="CB77" s="144"/>
      <c r="CC77" s="144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</row>
    <row r="78" spans="1:238" ht="17.100000000000001" customHeight="1">
      <c r="A78" s="12"/>
      <c r="B78" s="347"/>
      <c r="C78" s="167" t="s">
        <v>117</v>
      </c>
      <c r="D78" s="28">
        <v>0</v>
      </c>
      <c r="E78" s="30">
        <v>0</v>
      </c>
      <c r="F78" s="74"/>
      <c r="G78" s="74"/>
      <c r="H78" s="74"/>
      <c r="I78" s="74"/>
      <c r="J78" s="7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</row>
    <row r="79" spans="1:238" ht="17.100000000000001" customHeight="1">
      <c r="A79" s="12"/>
      <c r="B79" s="347"/>
      <c r="C79" s="168" t="s">
        <v>118</v>
      </c>
      <c r="D79" s="28">
        <v>0</v>
      </c>
      <c r="E79" s="30">
        <v>0</v>
      </c>
      <c r="F79" s="74"/>
      <c r="G79" s="74"/>
      <c r="H79" s="74"/>
      <c r="I79" s="74"/>
      <c r="J79" s="7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/>
      <c r="CC79" s="144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</row>
    <row r="80" spans="1:238" ht="17.100000000000001" customHeight="1">
      <c r="A80" s="12"/>
      <c r="B80" s="347"/>
      <c r="C80" s="167" t="s">
        <v>119</v>
      </c>
      <c r="D80" s="28">
        <v>0</v>
      </c>
      <c r="E80" s="30">
        <v>4.4000000000000004</v>
      </c>
      <c r="F80" s="74"/>
      <c r="G80" s="74"/>
      <c r="H80" s="74"/>
      <c r="I80" s="74"/>
      <c r="J80" s="7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</row>
    <row r="81" spans="1:238" ht="17.100000000000001" customHeight="1">
      <c r="A81" s="12"/>
      <c r="B81" s="348"/>
      <c r="C81" s="22" t="s">
        <v>36</v>
      </c>
      <c r="D81" s="153">
        <v>0</v>
      </c>
      <c r="E81" s="154">
        <v>4.4000000000000004</v>
      </c>
      <c r="F81" s="74"/>
      <c r="G81" s="74"/>
      <c r="H81" s="74"/>
      <c r="I81" s="74"/>
      <c r="J81" s="7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  <c r="BB81" s="144"/>
      <c r="BC81" s="144"/>
      <c r="BD81" s="144"/>
      <c r="BE81" s="144"/>
      <c r="BF81" s="144"/>
      <c r="BG81" s="144"/>
      <c r="BH81" s="144"/>
      <c r="BI81" s="144"/>
      <c r="BJ81" s="144"/>
      <c r="BK81" s="144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4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</row>
    <row r="82" spans="1:238" ht="17.100000000000001" customHeight="1">
      <c r="A82" s="12"/>
      <c r="B82" s="346" t="s">
        <v>120</v>
      </c>
      <c r="C82" s="166" t="s">
        <v>171</v>
      </c>
      <c r="D82" s="28">
        <v>0</v>
      </c>
      <c r="E82" s="30">
        <v>0</v>
      </c>
      <c r="F82" s="74"/>
      <c r="G82" s="74"/>
      <c r="H82" s="74"/>
      <c r="I82" s="74"/>
      <c r="J82" s="7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4"/>
      <c r="AR82" s="144"/>
      <c r="AS82" s="144"/>
      <c r="AT82" s="144"/>
      <c r="AU82" s="144"/>
      <c r="AV82" s="144"/>
      <c r="AW82" s="144"/>
      <c r="AX82" s="144"/>
      <c r="AY82" s="144"/>
      <c r="AZ82" s="144"/>
      <c r="BA82" s="144"/>
      <c r="BB82" s="144"/>
      <c r="BC82" s="144"/>
      <c r="BD82" s="144"/>
      <c r="BE82" s="144"/>
      <c r="BF82" s="144"/>
      <c r="BG82" s="144"/>
      <c r="BH82" s="144"/>
      <c r="BI82" s="144"/>
      <c r="BJ82" s="144"/>
      <c r="BK82" s="144"/>
      <c r="BL82" s="144"/>
      <c r="BM82" s="144"/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4"/>
      <c r="BZ82" s="144"/>
      <c r="CA82" s="144"/>
      <c r="CB82" s="144"/>
      <c r="CC82" s="144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</row>
    <row r="83" spans="1:238" ht="17.100000000000001" customHeight="1">
      <c r="A83" s="12"/>
      <c r="B83" s="347"/>
      <c r="C83" s="156" t="s">
        <v>122</v>
      </c>
      <c r="D83" s="28">
        <v>0</v>
      </c>
      <c r="E83" s="30">
        <v>4.0999999999999996</v>
      </c>
      <c r="F83" s="74"/>
      <c r="G83" s="74"/>
      <c r="H83" s="74"/>
      <c r="I83" s="74"/>
      <c r="J83" s="7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</row>
    <row r="84" spans="1:238" ht="17.100000000000001" customHeight="1">
      <c r="A84" s="12"/>
      <c r="B84" s="348"/>
      <c r="C84" s="35" t="s">
        <v>36</v>
      </c>
      <c r="D84" s="153">
        <v>0</v>
      </c>
      <c r="E84" s="154">
        <v>4.0999999999999996</v>
      </c>
      <c r="F84" s="74"/>
      <c r="G84" s="74"/>
      <c r="H84" s="74"/>
      <c r="I84" s="74"/>
      <c r="J84" s="7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4"/>
      <c r="AW84" s="144"/>
      <c r="AX84" s="144"/>
      <c r="AY84" s="144"/>
      <c r="AZ84" s="144"/>
      <c r="BA84" s="144"/>
      <c r="BB84" s="144"/>
      <c r="BC84" s="144"/>
      <c r="BD84" s="144"/>
      <c r="BE84" s="144"/>
      <c r="BF84" s="144"/>
      <c r="BG84" s="144"/>
      <c r="BH84" s="144"/>
      <c r="BI84" s="144"/>
      <c r="BJ84" s="144"/>
      <c r="BK84" s="144"/>
      <c r="BL84" s="144"/>
      <c r="BM84" s="144"/>
      <c r="BN84" s="144"/>
      <c r="BO84" s="144"/>
      <c r="BP84" s="144"/>
      <c r="BQ84" s="144"/>
      <c r="BR84" s="144"/>
      <c r="BS84" s="144"/>
      <c r="BT84" s="144"/>
      <c r="BU84" s="144"/>
      <c r="BV84" s="144"/>
      <c r="BW84" s="144"/>
      <c r="BX84" s="144"/>
      <c r="BY84" s="144"/>
      <c r="BZ84" s="144"/>
      <c r="CA84" s="144"/>
      <c r="CB84" s="144"/>
      <c r="CC84" s="144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</row>
    <row r="85" spans="1:238" ht="17.100000000000001" customHeight="1" thickBot="1">
      <c r="A85" s="12"/>
      <c r="B85" s="283" t="s">
        <v>123</v>
      </c>
      <c r="C85" s="284"/>
      <c r="D85" s="158">
        <v>11.9</v>
      </c>
      <c r="E85" s="159">
        <v>290.89999999999998</v>
      </c>
      <c r="F85" s="74"/>
      <c r="G85" s="74"/>
      <c r="H85" s="74"/>
      <c r="I85" s="74"/>
      <c r="J85" s="7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</row>
    <row r="86" spans="1:238" ht="17.100000000000001" customHeight="1">
      <c r="A86" s="12"/>
      <c r="B86" s="352" t="s">
        <v>124</v>
      </c>
      <c r="C86" s="156" t="s">
        <v>125</v>
      </c>
      <c r="D86" s="31">
        <v>0</v>
      </c>
      <c r="E86" s="33">
        <v>4</v>
      </c>
      <c r="F86" s="74"/>
      <c r="G86" s="74"/>
      <c r="H86" s="74"/>
      <c r="I86" s="74"/>
      <c r="J86" s="7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</row>
    <row r="87" spans="1:238" ht="17.100000000000001" customHeight="1">
      <c r="A87" s="12"/>
      <c r="B87" s="347"/>
      <c r="C87" s="156" t="s">
        <v>126</v>
      </c>
      <c r="D87" s="28">
        <v>0</v>
      </c>
      <c r="E87" s="30">
        <v>0</v>
      </c>
      <c r="F87" s="74"/>
      <c r="G87" s="74"/>
      <c r="H87" s="74"/>
      <c r="I87" s="74"/>
      <c r="J87" s="7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4"/>
      <c r="BR87" s="144"/>
      <c r="BS87" s="144"/>
      <c r="BT87" s="144"/>
      <c r="BU87" s="144"/>
      <c r="BV87" s="144"/>
      <c r="BW87" s="144"/>
      <c r="BX87" s="144"/>
      <c r="BY87" s="144"/>
      <c r="BZ87" s="144"/>
      <c r="CA87" s="144"/>
      <c r="CB87" s="144"/>
      <c r="CC87" s="144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</row>
    <row r="88" spans="1:238" ht="17.100000000000001" customHeight="1">
      <c r="A88" s="12"/>
      <c r="B88" s="347"/>
      <c r="C88" s="167" t="s">
        <v>127</v>
      </c>
      <c r="D88" s="28">
        <v>0</v>
      </c>
      <c r="E88" s="30">
        <v>0</v>
      </c>
      <c r="F88" s="74"/>
      <c r="G88" s="74"/>
      <c r="H88" s="74"/>
      <c r="I88" s="74"/>
      <c r="J88" s="7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/>
      <c r="BN88" s="144"/>
      <c r="BO88" s="144"/>
      <c r="BP88" s="144"/>
      <c r="BQ88" s="144"/>
      <c r="BR88" s="144"/>
      <c r="BS88" s="144"/>
      <c r="BT88" s="144"/>
      <c r="BU88" s="144"/>
      <c r="BV88" s="144"/>
      <c r="BW88" s="144"/>
      <c r="BX88" s="144"/>
      <c r="BY88" s="144"/>
      <c r="BZ88" s="144"/>
      <c r="CA88" s="144"/>
      <c r="CB88" s="144"/>
      <c r="CC88" s="144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</row>
    <row r="89" spans="1:238" ht="17.100000000000001" customHeight="1">
      <c r="A89" s="12"/>
      <c r="B89" s="348"/>
      <c r="C89" s="22" t="s">
        <v>36</v>
      </c>
      <c r="D89" s="153">
        <v>0</v>
      </c>
      <c r="E89" s="154">
        <v>4</v>
      </c>
      <c r="F89" s="74"/>
      <c r="G89" s="74"/>
      <c r="H89" s="74"/>
      <c r="I89" s="74"/>
      <c r="J89" s="7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</row>
    <row r="90" spans="1:238" ht="17.100000000000001" customHeight="1">
      <c r="A90" s="12"/>
      <c r="B90" s="169" t="s">
        <v>128</v>
      </c>
      <c r="C90" s="62" t="s">
        <v>129</v>
      </c>
      <c r="D90" s="153">
        <v>0</v>
      </c>
      <c r="E90" s="154">
        <v>0</v>
      </c>
      <c r="F90" s="74"/>
      <c r="G90" s="74"/>
      <c r="H90" s="74"/>
      <c r="I90" s="74"/>
      <c r="J90" s="7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4"/>
      <c r="BZ90" s="144"/>
      <c r="CA90" s="144"/>
      <c r="CB90" s="144"/>
      <c r="CC90" s="144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</row>
    <row r="91" spans="1:238" ht="17.100000000000001" customHeight="1" thickBot="1">
      <c r="A91" s="12"/>
      <c r="B91" s="283" t="s">
        <v>130</v>
      </c>
      <c r="C91" s="284"/>
      <c r="D91" s="158">
        <v>0</v>
      </c>
      <c r="E91" s="159">
        <v>4</v>
      </c>
      <c r="F91" s="74"/>
      <c r="G91" s="74"/>
      <c r="H91" s="74"/>
      <c r="I91" s="74"/>
      <c r="J91" s="7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/>
      <c r="CC91" s="144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</row>
    <row r="92" spans="1:238" ht="17.100000000000001" customHeight="1">
      <c r="A92" s="12"/>
      <c r="B92" s="26"/>
      <c r="C92" s="156" t="s">
        <v>131</v>
      </c>
      <c r="D92" s="31">
        <v>0</v>
      </c>
      <c r="E92" s="33">
        <v>0</v>
      </c>
      <c r="F92" s="74"/>
      <c r="G92" s="74"/>
      <c r="H92" s="74"/>
      <c r="I92" s="74"/>
      <c r="J92" s="7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</row>
    <row r="93" spans="1:238" ht="17.100000000000001" customHeight="1" thickBot="1">
      <c r="A93" s="12"/>
      <c r="B93" s="26"/>
      <c r="C93" s="156" t="s">
        <v>132</v>
      </c>
      <c r="D93" s="170">
        <v>0</v>
      </c>
      <c r="E93" s="171">
        <v>0</v>
      </c>
      <c r="F93" s="74"/>
      <c r="G93" s="74"/>
      <c r="H93" s="74"/>
      <c r="I93" s="74"/>
      <c r="J93" s="7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4"/>
      <c r="BR93" s="144"/>
      <c r="BS93" s="144"/>
      <c r="BT93" s="144"/>
      <c r="BU93" s="144"/>
      <c r="BV93" s="144"/>
      <c r="BW93" s="144"/>
      <c r="BX93" s="144"/>
      <c r="BY93" s="144"/>
      <c r="BZ93" s="144"/>
      <c r="CA93" s="144"/>
      <c r="CB93" s="144"/>
      <c r="CC93" s="144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</row>
    <row r="94" spans="1:238" ht="17.100000000000001" customHeight="1" thickTop="1">
      <c r="A94" s="12"/>
      <c r="B94" s="277" t="s">
        <v>133</v>
      </c>
      <c r="C94" s="278"/>
      <c r="D94" s="31">
        <v>570.30000000000007</v>
      </c>
      <c r="E94" s="33">
        <v>2998.1000000000004</v>
      </c>
      <c r="F94" s="74"/>
      <c r="G94" s="74"/>
      <c r="H94" s="74"/>
      <c r="I94" s="74"/>
      <c r="J94" s="7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/>
      <c r="BN94" s="144"/>
      <c r="BO94" s="144"/>
      <c r="BP94" s="144"/>
      <c r="BQ94" s="144"/>
      <c r="BR94" s="144"/>
      <c r="BS94" s="144"/>
      <c r="BT94" s="144"/>
      <c r="BU94" s="144"/>
      <c r="BV94" s="144"/>
      <c r="BW94" s="144"/>
      <c r="BX94" s="144"/>
      <c r="BY94" s="144"/>
      <c r="BZ94" s="144"/>
      <c r="CA94" s="144"/>
      <c r="CB94" s="144"/>
      <c r="CC94" s="144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</row>
    <row r="95" spans="1:238" ht="17.100000000000001" customHeight="1">
      <c r="A95" s="12"/>
      <c r="B95" s="279" t="s">
        <v>134</v>
      </c>
      <c r="C95" s="280"/>
      <c r="D95" s="28">
        <v>0</v>
      </c>
      <c r="E95" s="30">
        <v>12.5</v>
      </c>
      <c r="F95" s="172"/>
      <c r="G95" s="74"/>
      <c r="H95" s="74"/>
      <c r="I95" s="74"/>
      <c r="J95" s="7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4"/>
      <c r="BR95" s="144"/>
      <c r="BS95" s="144"/>
      <c r="BT95" s="144"/>
      <c r="BU95" s="144"/>
      <c r="BV95" s="144"/>
      <c r="BW95" s="144"/>
      <c r="BX95" s="144"/>
      <c r="BY95" s="144"/>
      <c r="BZ95" s="144"/>
      <c r="CA95" s="144"/>
      <c r="CB95" s="144"/>
      <c r="CC95" s="144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</row>
    <row r="96" spans="1:238" ht="17.100000000000001" customHeight="1">
      <c r="A96" s="12"/>
      <c r="B96" s="281" t="s">
        <v>135</v>
      </c>
      <c r="C96" s="282"/>
      <c r="D96" s="28">
        <v>0</v>
      </c>
      <c r="E96" s="30">
        <v>0</v>
      </c>
      <c r="F96" s="74"/>
      <c r="G96" s="74"/>
      <c r="H96" s="74"/>
      <c r="I96" s="74"/>
      <c r="J96" s="7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  <c r="BM96" s="144"/>
      <c r="BN96" s="144"/>
      <c r="BO96" s="144"/>
      <c r="BP96" s="144"/>
      <c r="BQ96" s="144"/>
      <c r="BR96" s="144"/>
      <c r="BS96" s="144"/>
      <c r="BT96" s="144"/>
      <c r="BU96" s="144"/>
      <c r="BV96" s="144"/>
      <c r="BW96" s="144"/>
      <c r="BX96" s="144"/>
      <c r="BY96" s="144"/>
      <c r="BZ96" s="144"/>
      <c r="CA96" s="144"/>
      <c r="CB96" s="144"/>
      <c r="CC96" s="144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</row>
    <row r="97" spans="1:238" ht="17.100000000000001" customHeight="1" thickBot="1">
      <c r="A97" s="12"/>
      <c r="B97" s="275" t="s">
        <v>136</v>
      </c>
      <c r="C97" s="276"/>
      <c r="D97" s="173">
        <v>570.30000000000007</v>
      </c>
      <c r="E97" s="174">
        <v>3010.6000000000004</v>
      </c>
      <c r="F97" s="74"/>
      <c r="G97" s="74"/>
      <c r="H97" s="74"/>
      <c r="I97" s="74"/>
      <c r="J97" s="7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  <c r="BM97" s="144"/>
      <c r="BN97" s="144"/>
      <c r="BO97" s="144"/>
      <c r="BP97" s="144"/>
      <c r="BQ97" s="144"/>
      <c r="BR97" s="144"/>
      <c r="BS97" s="144"/>
      <c r="BT97" s="144"/>
      <c r="BU97" s="144"/>
      <c r="BV97" s="144"/>
      <c r="BW97" s="144"/>
      <c r="BX97" s="144"/>
      <c r="BY97" s="144"/>
      <c r="BZ97" s="144"/>
      <c r="CA97" s="144"/>
      <c r="CB97" s="144"/>
      <c r="CC97" s="144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</row>
    <row r="98" spans="1:238" ht="16.899999999999999" customHeight="1">
      <c r="A98" s="12"/>
      <c r="B98" s="72" t="s">
        <v>137</v>
      </c>
      <c r="C98" s="175"/>
      <c r="D98" s="176"/>
      <c r="E98" s="131"/>
      <c r="F98" s="74"/>
      <c r="G98" s="74"/>
      <c r="H98" s="74"/>
      <c r="I98" s="74"/>
      <c r="J98" s="7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/>
      <c r="CC98" s="144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</row>
    <row r="99" spans="1:238" ht="16.899999999999999" customHeight="1">
      <c r="A99" s="12"/>
      <c r="B99" s="177" t="s">
        <v>172</v>
      </c>
      <c r="C99" s="178"/>
      <c r="D99" s="176"/>
      <c r="E99" s="131"/>
      <c r="F99" s="74"/>
      <c r="G99" s="74"/>
      <c r="H99" s="74"/>
      <c r="I99" s="74"/>
      <c r="J99" s="7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O99" s="144"/>
      <c r="BP99" s="144"/>
      <c r="BQ99" s="144"/>
      <c r="BR99" s="144"/>
      <c r="BS99" s="144"/>
      <c r="BT99" s="144"/>
      <c r="BU99" s="144"/>
      <c r="BV99" s="144"/>
      <c r="BW99" s="144"/>
      <c r="BX99" s="144"/>
      <c r="BY99" s="144"/>
      <c r="BZ99" s="144"/>
      <c r="CA99" s="144"/>
      <c r="CB99" s="144"/>
      <c r="CC99" s="144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</row>
    <row r="100" spans="1:238" ht="16.899999999999999" customHeight="1">
      <c r="A100" s="12"/>
      <c r="B100" s="177" t="s">
        <v>173</v>
      </c>
      <c r="C100" s="178"/>
      <c r="D100" s="176"/>
      <c r="E100" s="131"/>
      <c r="F100" s="74"/>
      <c r="G100" s="74"/>
      <c r="H100" s="74"/>
      <c r="I100" s="74"/>
      <c r="J100" s="7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</row>
    <row r="101" spans="1:238" ht="16.899999999999999" customHeight="1">
      <c r="A101" s="12"/>
      <c r="B101" s="179" t="s">
        <v>174</v>
      </c>
      <c r="C101" s="178"/>
      <c r="D101" s="180"/>
      <c r="E101" s="180"/>
      <c r="F101" s="74"/>
      <c r="G101" s="74"/>
      <c r="H101" s="74"/>
      <c r="I101" s="74"/>
      <c r="J101" s="7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</row>
    <row r="102" spans="1:238" ht="16.899999999999999" customHeight="1">
      <c r="A102" s="12"/>
      <c r="B102" s="179" t="s">
        <v>175</v>
      </c>
      <c r="C102" s="178"/>
      <c r="D102" s="180"/>
      <c r="E102" s="180"/>
      <c r="F102" s="74"/>
      <c r="G102" s="74"/>
      <c r="H102" s="74"/>
      <c r="I102" s="74"/>
      <c r="J102" s="7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  <c r="BM102" s="144"/>
      <c r="BN102" s="144"/>
      <c r="BO102" s="144"/>
      <c r="BP102" s="144"/>
      <c r="BQ102" s="144"/>
      <c r="BR102" s="144"/>
      <c r="BS102" s="144"/>
      <c r="BT102" s="144"/>
      <c r="BU102" s="144"/>
      <c r="BV102" s="144"/>
      <c r="BW102" s="144"/>
      <c r="BX102" s="144"/>
      <c r="BY102" s="144"/>
      <c r="BZ102" s="144"/>
      <c r="CA102" s="144"/>
      <c r="CB102" s="144"/>
      <c r="CC102" s="144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</row>
    <row r="103" spans="1:238" ht="16.899999999999999" customHeight="1">
      <c r="A103" s="12"/>
      <c r="B103" s="77" t="s">
        <v>176</v>
      </c>
      <c r="C103" s="178"/>
      <c r="D103" s="180"/>
      <c r="E103" s="180"/>
      <c r="F103" s="74"/>
      <c r="G103" s="74"/>
      <c r="H103" s="74"/>
      <c r="I103" s="74"/>
      <c r="J103" s="7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  <c r="BM103" s="144"/>
      <c r="BN103" s="144"/>
      <c r="BO103" s="144"/>
      <c r="BP103" s="144"/>
      <c r="BQ103" s="144"/>
      <c r="BR103" s="144"/>
      <c r="BS103" s="144"/>
      <c r="BT103" s="144"/>
      <c r="BU103" s="144"/>
      <c r="BV103" s="144"/>
      <c r="BW103" s="144"/>
      <c r="BX103" s="144"/>
      <c r="BY103" s="144"/>
      <c r="BZ103" s="144"/>
      <c r="CA103" s="144"/>
      <c r="CB103" s="144"/>
      <c r="CC103" s="144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</row>
    <row r="104" spans="1:238" ht="16.899999999999999" customHeight="1">
      <c r="A104" s="12"/>
      <c r="B104" s="77" t="s">
        <v>177</v>
      </c>
      <c r="C104" s="178"/>
      <c r="D104" s="180"/>
      <c r="E104" s="180"/>
      <c r="F104" s="74"/>
      <c r="G104" s="74"/>
      <c r="H104" s="74"/>
      <c r="I104" s="74"/>
      <c r="J104" s="7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/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/>
      <c r="CC104" s="144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</row>
    <row r="105" spans="1:238" ht="16.899999999999999" customHeight="1">
      <c r="A105" s="12"/>
      <c r="B105" s="77" t="s">
        <v>178</v>
      </c>
      <c r="C105" s="175"/>
      <c r="D105" s="180"/>
      <c r="E105" s="180"/>
      <c r="F105" s="74"/>
      <c r="G105" s="74"/>
      <c r="H105" s="74"/>
      <c r="I105" s="74"/>
      <c r="J105" s="7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4"/>
      <c r="AZ105" s="144"/>
      <c r="BA105" s="144"/>
      <c r="BB105" s="144"/>
      <c r="BC105" s="144"/>
      <c r="BD105" s="144"/>
      <c r="BE105" s="144"/>
      <c r="BF105" s="144"/>
      <c r="BG105" s="144"/>
      <c r="BH105" s="144"/>
      <c r="BI105" s="144"/>
      <c r="BJ105" s="144"/>
      <c r="BK105" s="144"/>
      <c r="BL105" s="144"/>
      <c r="BM105" s="144"/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/>
      <c r="CC105" s="144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</row>
    <row r="106" spans="1:238" ht="16.899999999999999" customHeight="1">
      <c r="D106" s="181"/>
      <c r="E106" s="181"/>
      <c r="F106" s="181"/>
      <c r="G106" s="181"/>
      <c r="H106" s="181"/>
      <c r="I106" s="181"/>
      <c r="J106" s="7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4"/>
      <c r="AW106" s="144"/>
      <c r="AX106" s="144"/>
      <c r="AY106" s="144"/>
      <c r="AZ106" s="144"/>
      <c r="BA106" s="144"/>
      <c r="BB106" s="144"/>
      <c r="BC106" s="144"/>
      <c r="BD106" s="144"/>
      <c r="BE106" s="144"/>
      <c r="BF106" s="144"/>
      <c r="BG106" s="144"/>
      <c r="BH106" s="144"/>
      <c r="BI106" s="144"/>
      <c r="BJ106" s="144"/>
      <c r="BK106" s="144"/>
      <c r="BL106" s="144"/>
      <c r="BM106" s="144"/>
      <c r="BN106" s="144"/>
      <c r="BO106" s="144"/>
      <c r="BP106" s="144"/>
      <c r="BQ106" s="144"/>
      <c r="BR106" s="144"/>
      <c r="BS106" s="144"/>
      <c r="BT106" s="144"/>
      <c r="BU106" s="144"/>
      <c r="BV106" s="144"/>
      <c r="BW106" s="144"/>
      <c r="BX106" s="144"/>
      <c r="BY106" s="144"/>
      <c r="BZ106" s="144"/>
      <c r="CA106" s="144"/>
      <c r="CB106" s="144"/>
      <c r="CC106" s="144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</row>
    <row r="107" spans="1:238" ht="16.899999999999999" customHeight="1">
      <c r="D107" s="182"/>
      <c r="E107" s="182"/>
      <c r="F107" s="182"/>
      <c r="G107" s="182"/>
      <c r="H107" s="182"/>
      <c r="I107" s="182"/>
      <c r="J107" s="7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4"/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4"/>
      <c r="BK107" s="144"/>
      <c r="BL107" s="144"/>
      <c r="BM107" s="144"/>
      <c r="BN107" s="144"/>
      <c r="BO107" s="144"/>
      <c r="BP107" s="144"/>
      <c r="BQ107" s="144"/>
      <c r="BR107" s="144"/>
      <c r="BS107" s="144"/>
      <c r="BT107" s="144"/>
      <c r="BU107" s="144"/>
      <c r="BV107" s="144"/>
      <c r="BW107" s="144"/>
      <c r="BX107" s="144"/>
      <c r="BY107" s="144"/>
      <c r="BZ107" s="144"/>
      <c r="CA107" s="144"/>
      <c r="CB107" s="144"/>
      <c r="CC107" s="144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</row>
    <row r="108" spans="1:238" ht="16.899999999999999" customHeight="1">
      <c r="D108" s="182"/>
      <c r="E108" s="182"/>
      <c r="F108" s="182"/>
      <c r="G108" s="182"/>
      <c r="H108" s="182"/>
      <c r="I108" s="182"/>
      <c r="J108" s="7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  <c r="AQ108" s="144"/>
      <c r="AR108" s="144"/>
      <c r="AS108" s="144"/>
      <c r="AT108" s="144"/>
      <c r="AU108" s="144"/>
      <c r="AV108" s="144"/>
      <c r="AW108" s="144"/>
      <c r="AX108" s="144"/>
      <c r="AY108" s="144"/>
      <c r="AZ108" s="144"/>
      <c r="BA108" s="144"/>
      <c r="BB108" s="144"/>
      <c r="BC108" s="144"/>
      <c r="BD108" s="144"/>
      <c r="BE108" s="144"/>
      <c r="BF108" s="144"/>
      <c r="BG108" s="144"/>
      <c r="BH108" s="144"/>
      <c r="BI108" s="144"/>
      <c r="BJ108" s="144"/>
      <c r="BK108" s="144"/>
      <c r="BL108" s="144"/>
      <c r="BM108" s="144"/>
      <c r="BN108" s="144"/>
      <c r="BO108" s="144"/>
      <c r="BP108" s="144"/>
      <c r="BQ108" s="144"/>
      <c r="BR108" s="144"/>
      <c r="BS108" s="144"/>
      <c r="BT108" s="144"/>
      <c r="BU108" s="144"/>
      <c r="BV108" s="144"/>
      <c r="BW108" s="144"/>
      <c r="BX108" s="144"/>
      <c r="BY108" s="144"/>
      <c r="BZ108" s="144"/>
      <c r="CA108" s="144"/>
      <c r="CB108" s="144"/>
      <c r="CC108" s="144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</row>
    <row r="109" spans="1:238" ht="16.899999999999999" customHeight="1">
      <c r="F109" s="74"/>
      <c r="G109" s="74"/>
      <c r="H109" s="74"/>
      <c r="I109" s="74"/>
      <c r="J109" s="7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4"/>
      <c r="AW109" s="144"/>
      <c r="AX109" s="144"/>
      <c r="AY109" s="144"/>
      <c r="AZ109" s="144"/>
      <c r="BA109" s="144"/>
      <c r="BB109" s="144"/>
      <c r="BC109" s="144"/>
      <c r="BD109" s="144"/>
      <c r="BE109" s="144"/>
      <c r="BF109" s="144"/>
      <c r="BG109" s="144"/>
      <c r="BH109" s="144"/>
      <c r="BI109" s="144"/>
      <c r="BJ109" s="144"/>
      <c r="BK109" s="144"/>
      <c r="BL109" s="144"/>
      <c r="BM109" s="144"/>
      <c r="BN109" s="144"/>
      <c r="BO109" s="144"/>
      <c r="BP109" s="144"/>
      <c r="BQ109" s="144"/>
      <c r="BR109" s="144"/>
      <c r="BS109" s="144"/>
      <c r="BT109" s="144"/>
      <c r="BU109" s="144"/>
      <c r="BV109" s="144"/>
      <c r="BW109" s="144"/>
      <c r="BX109" s="144"/>
      <c r="BY109" s="144"/>
      <c r="BZ109" s="144"/>
      <c r="CA109" s="144"/>
      <c r="CB109" s="144"/>
      <c r="CC109" s="144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</row>
    <row r="110" spans="1:238" ht="16.899999999999999" customHeight="1">
      <c r="F110" s="74"/>
      <c r="G110" s="74"/>
      <c r="H110" s="74"/>
      <c r="I110" s="74"/>
      <c r="J110" s="7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4"/>
      <c r="BE110" s="144"/>
      <c r="BF110" s="144"/>
      <c r="BG110" s="144"/>
      <c r="BH110" s="144"/>
      <c r="BI110" s="144"/>
      <c r="BJ110" s="144"/>
      <c r="BK110" s="144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4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</row>
    <row r="111" spans="1:238" ht="16.899999999999999" customHeight="1">
      <c r="F111" s="74"/>
      <c r="G111" s="74"/>
      <c r="H111" s="74"/>
      <c r="I111" s="74"/>
      <c r="J111" s="7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4"/>
      <c r="AX111" s="144"/>
      <c r="AY111" s="144"/>
      <c r="AZ111" s="144"/>
      <c r="BA111" s="144"/>
      <c r="BB111" s="144"/>
      <c r="BC111" s="144"/>
      <c r="BD111" s="144"/>
      <c r="BE111" s="144"/>
      <c r="BF111" s="144"/>
      <c r="BG111" s="144"/>
      <c r="BH111" s="144"/>
      <c r="BI111" s="144"/>
      <c r="BJ111" s="144"/>
      <c r="BK111" s="144"/>
      <c r="BL111" s="144"/>
      <c r="BM111" s="144"/>
      <c r="BN111" s="144"/>
      <c r="BO111" s="144"/>
      <c r="BP111" s="144"/>
      <c r="BQ111" s="144"/>
      <c r="BR111" s="144"/>
      <c r="BS111" s="144"/>
      <c r="BT111" s="144"/>
      <c r="BU111" s="144"/>
      <c r="BV111" s="144"/>
      <c r="BW111" s="144"/>
      <c r="BX111" s="144"/>
      <c r="BY111" s="144"/>
      <c r="BZ111" s="144"/>
      <c r="CA111" s="144"/>
      <c r="CB111" s="144"/>
      <c r="CC111" s="144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</row>
    <row r="112" spans="1:238" ht="16.899999999999999" customHeight="1">
      <c r="F112" s="74"/>
      <c r="G112" s="74"/>
      <c r="H112" s="74"/>
      <c r="I112" s="74"/>
      <c r="J112" s="7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4"/>
      <c r="AZ112" s="144"/>
      <c r="BA112" s="144"/>
      <c r="BB112" s="144"/>
      <c r="BC112" s="144"/>
      <c r="BD112" s="144"/>
      <c r="BE112" s="144"/>
      <c r="BF112" s="144"/>
      <c r="BG112" s="144"/>
      <c r="BH112" s="144"/>
      <c r="BI112" s="144"/>
      <c r="BJ112" s="144"/>
      <c r="BK112" s="144"/>
      <c r="BL112" s="144"/>
      <c r="BM112" s="144"/>
      <c r="BN112" s="144"/>
      <c r="BO112" s="144"/>
      <c r="BP112" s="144"/>
      <c r="BQ112" s="144"/>
      <c r="BR112" s="144"/>
      <c r="BS112" s="144"/>
      <c r="BT112" s="144"/>
      <c r="BU112" s="144"/>
      <c r="BV112" s="144"/>
      <c r="BW112" s="144"/>
      <c r="BX112" s="144"/>
      <c r="BY112" s="144"/>
      <c r="BZ112" s="144"/>
      <c r="CA112" s="144"/>
      <c r="CB112" s="144"/>
      <c r="CC112" s="144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</row>
    <row r="113" spans="6:238" ht="16.899999999999999" customHeight="1">
      <c r="F113" s="74"/>
      <c r="G113" s="74"/>
      <c r="H113" s="74"/>
      <c r="I113" s="74"/>
      <c r="J113" s="7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4"/>
      <c r="AZ113" s="144"/>
      <c r="BA113" s="144"/>
      <c r="BB113" s="144"/>
      <c r="BC113" s="144"/>
      <c r="BD113" s="144"/>
      <c r="BE113" s="144"/>
      <c r="BF113" s="144"/>
      <c r="BG113" s="144"/>
      <c r="BH113" s="144"/>
      <c r="BI113" s="144"/>
      <c r="BJ113" s="144"/>
      <c r="BK113" s="144"/>
      <c r="BL113" s="144"/>
      <c r="BM113" s="144"/>
      <c r="BN113" s="144"/>
      <c r="BO113" s="144"/>
      <c r="BP113" s="144"/>
      <c r="BQ113" s="144"/>
      <c r="BR113" s="144"/>
      <c r="BS113" s="144"/>
      <c r="BT113" s="144"/>
      <c r="BU113" s="144"/>
      <c r="BV113" s="144"/>
      <c r="BW113" s="144"/>
      <c r="BX113" s="144"/>
      <c r="BY113" s="144"/>
      <c r="BZ113" s="144"/>
      <c r="CA113" s="144"/>
      <c r="CB113" s="144"/>
      <c r="CC113" s="144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</row>
    <row r="114" spans="6:238" ht="16.899999999999999" customHeight="1">
      <c r="F114" s="74"/>
      <c r="G114" s="74"/>
      <c r="H114" s="74"/>
      <c r="I114" s="74"/>
      <c r="J114" s="7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4"/>
      <c r="AZ114" s="144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4"/>
      <c r="BN114" s="144"/>
      <c r="BO114" s="144"/>
      <c r="BP114" s="144"/>
      <c r="BQ114" s="144"/>
      <c r="BR114" s="144"/>
      <c r="BS114" s="144"/>
      <c r="BT114" s="144"/>
      <c r="BU114" s="144"/>
      <c r="BV114" s="144"/>
      <c r="BW114" s="144"/>
      <c r="BX114" s="144"/>
      <c r="BY114" s="144"/>
      <c r="BZ114" s="144"/>
      <c r="CA114" s="144"/>
      <c r="CB114" s="144"/>
      <c r="CC114" s="144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</row>
    <row r="115" spans="6:238" ht="16.899999999999999" customHeight="1">
      <c r="F115" s="74"/>
      <c r="G115" s="74"/>
      <c r="H115" s="74"/>
      <c r="I115" s="74"/>
      <c r="J115" s="7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  <c r="AQ115" s="144"/>
      <c r="AR115" s="144"/>
      <c r="AS115" s="144"/>
      <c r="AT115" s="144"/>
      <c r="AU115" s="144"/>
      <c r="AV115" s="144"/>
      <c r="AW115" s="144"/>
      <c r="AX115" s="144"/>
      <c r="AY115" s="144"/>
      <c r="AZ115" s="144"/>
      <c r="BA115" s="144"/>
      <c r="BB115" s="144"/>
      <c r="BC115" s="144"/>
      <c r="BD115" s="144"/>
      <c r="BE115" s="144"/>
      <c r="BF115" s="144"/>
      <c r="BG115" s="144"/>
      <c r="BH115" s="144"/>
      <c r="BI115" s="144"/>
      <c r="BJ115" s="144"/>
      <c r="BK115" s="144"/>
      <c r="BL115" s="144"/>
      <c r="BM115" s="144"/>
      <c r="BN115" s="144"/>
      <c r="BO115" s="144"/>
      <c r="BP115" s="144"/>
      <c r="BQ115" s="144"/>
      <c r="BR115" s="144"/>
      <c r="BS115" s="144"/>
      <c r="BT115" s="144"/>
      <c r="BU115" s="144"/>
      <c r="BV115" s="144"/>
      <c r="BW115" s="144"/>
      <c r="BX115" s="144"/>
      <c r="BY115" s="144"/>
      <c r="BZ115" s="144"/>
      <c r="CA115" s="144"/>
      <c r="CB115" s="144"/>
      <c r="CC115" s="144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</row>
    <row r="116" spans="6:238" ht="16.899999999999999" customHeight="1">
      <c r="F116" s="74"/>
      <c r="G116" s="74"/>
      <c r="H116" s="74"/>
      <c r="I116" s="74"/>
      <c r="J116" s="7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44"/>
      <c r="AS116" s="144"/>
      <c r="AT116" s="144"/>
      <c r="AU116" s="144"/>
      <c r="AV116" s="144"/>
      <c r="AW116" s="144"/>
      <c r="AX116" s="144"/>
      <c r="AY116" s="144"/>
      <c r="AZ116" s="144"/>
      <c r="BA116" s="144"/>
      <c r="BB116" s="144"/>
      <c r="BC116" s="144"/>
      <c r="BD116" s="144"/>
      <c r="BE116" s="144"/>
      <c r="BF116" s="144"/>
      <c r="BG116" s="144"/>
      <c r="BH116" s="144"/>
      <c r="BI116" s="144"/>
      <c r="BJ116" s="144"/>
      <c r="BK116" s="144"/>
      <c r="BL116" s="144"/>
      <c r="BM116" s="144"/>
      <c r="BN116" s="144"/>
      <c r="BO116" s="144"/>
      <c r="BP116" s="144"/>
      <c r="BQ116" s="144"/>
      <c r="BR116" s="144"/>
      <c r="BS116" s="144"/>
      <c r="BT116" s="144"/>
      <c r="BU116" s="144"/>
      <c r="BV116" s="144"/>
      <c r="BW116" s="144"/>
      <c r="BX116" s="144"/>
      <c r="BY116" s="144"/>
      <c r="BZ116" s="144"/>
      <c r="CA116" s="144"/>
      <c r="CB116" s="144"/>
      <c r="CC116" s="144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</row>
    <row r="117" spans="6:238" ht="16.899999999999999" customHeight="1">
      <c r="F117" s="138"/>
      <c r="G117" s="138"/>
      <c r="H117" s="138"/>
      <c r="I117" s="138"/>
      <c r="J117" s="138"/>
      <c r="K117" s="138"/>
      <c r="L117" s="138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4"/>
      <c r="AW117" s="144"/>
      <c r="AX117" s="144"/>
      <c r="AY117" s="144"/>
      <c r="AZ117" s="144"/>
      <c r="BA117" s="144"/>
      <c r="BB117" s="144"/>
      <c r="BC117" s="144"/>
      <c r="BD117" s="144"/>
      <c r="BE117" s="144"/>
      <c r="BF117" s="144"/>
      <c r="BG117" s="144"/>
      <c r="BH117" s="144"/>
      <c r="BI117" s="144"/>
      <c r="BJ117" s="144"/>
      <c r="BK117" s="144"/>
      <c r="BL117" s="144"/>
      <c r="BM117" s="144"/>
      <c r="BN117" s="144"/>
      <c r="BO117" s="144"/>
      <c r="BP117" s="144"/>
      <c r="BQ117" s="144"/>
      <c r="BR117" s="144"/>
      <c r="BS117" s="144"/>
      <c r="BT117" s="144"/>
      <c r="BU117" s="144"/>
      <c r="BV117" s="144"/>
      <c r="BW117" s="144"/>
      <c r="BX117" s="144"/>
      <c r="BY117" s="144"/>
      <c r="BZ117" s="144"/>
      <c r="CA117" s="144"/>
      <c r="CB117" s="144"/>
      <c r="CC117" s="144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</row>
    <row r="118" spans="6:238" ht="16.899999999999999" customHeight="1">
      <c r="F118" s="74"/>
      <c r="G118" s="74"/>
      <c r="H118" s="74"/>
      <c r="I118" s="74"/>
      <c r="J118" s="7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4"/>
      <c r="AW118" s="144"/>
      <c r="AX118" s="144"/>
      <c r="AY118" s="144"/>
      <c r="AZ118" s="144"/>
      <c r="BA118" s="144"/>
      <c r="BB118" s="144"/>
      <c r="BC118" s="144"/>
      <c r="BD118" s="144"/>
      <c r="BE118" s="144"/>
      <c r="BF118" s="144"/>
      <c r="BG118" s="144"/>
      <c r="BH118" s="144"/>
      <c r="BI118" s="144"/>
      <c r="BJ118" s="144"/>
      <c r="BK118" s="144"/>
      <c r="BL118" s="144"/>
      <c r="BM118" s="144"/>
      <c r="BN118" s="144"/>
      <c r="BO118" s="144"/>
      <c r="BP118" s="144"/>
      <c r="BQ118" s="144"/>
      <c r="BR118" s="144"/>
      <c r="BS118" s="144"/>
      <c r="BT118" s="144"/>
      <c r="BU118" s="144"/>
      <c r="BV118" s="144"/>
      <c r="BW118" s="144"/>
      <c r="BX118" s="144"/>
      <c r="BY118" s="144"/>
      <c r="BZ118" s="144"/>
      <c r="CA118" s="144"/>
      <c r="CB118" s="144"/>
      <c r="CC118" s="144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</row>
    <row r="119" spans="6:238" ht="16.899999999999999" customHeight="1">
      <c r="F119" s="74"/>
      <c r="G119" s="74"/>
      <c r="H119" s="74"/>
      <c r="I119" s="74"/>
      <c r="J119" s="7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4"/>
      <c r="AW119" s="144"/>
      <c r="AX119" s="144"/>
      <c r="AY119" s="144"/>
      <c r="AZ119" s="144"/>
      <c r="BA119" s="144"/>
      <c r="BB119" s="144"/>
      <c r="BC119" s="144"/>
      <c r="BD119" s="144"/>
      <c r="BE119" s="144"/>
      <c r="BF119" s="144"/>
      <c r="BG119" s="144"/>
      <c r="BH119" s="144"/>
      <c r="BI119" s="144"/>
      <c r="BJ119" s="144"/>
      <c r="BK119" s="144"/>
      <c r="BL119" s="144"/>
      <c r="BM119" s="144"/>
      <c r="BN119" s="144"/>
      <c r="BO119" s="144"/>
      <c r="BP119" s="144"/>
      <c r="BQ119" s="144"/>
      <c r="BR119" s="144"/>
      <c r="BS119" s="144"/>
      <c r="BT119" s="144"/>
      <c r="BU119" s="144"/>
      <c r="BV119" s="144"/>
      <c r="BW119" s="144"/>
      <c r="BX119" s="144"/>
      <c r="BY119" s="144"/>
      <c r="BZ119" s="144"/>
      <c r="CA119" s="144"/>
      <c r="CB119" s="144"/>
      <c r="CC119" s="144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</row>
    <row r="120" spans="6:238" ht="16.899999999999999" customHeight="1">
      <c r="F120" s="74"/>
      <c r="G120" s="74"/>
      <c r="H120" s="74"/>
      <c r="I120" s="74"/>
      <c r="J120" s="7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4"/>
      <c r="AZ120" s="144"/>
      <c r="BA120" s="144"/>
      <c r="BB120" s="144"/>
      <c r="BC120" s="144"/>
      <c r="BD120" s="144"/>
      <c r="BE120" s="144"/>
      <c r="BF120" s="144"/>
      <c r="BG120" s="144"/>
      <c r="BH120" s="144"/>
      <c r="BI120" s="144"/>
      <c r="BJ120" s="144"/>
      <c r="BK120" s="144"/>
      <c r="BL120" s="144"/>
      <c r="BM120" s="144"/>
      <c r="BN120" s="144"/>
      <c r="BO120" s="144"/>
      <c r="BP120" s="144"/>
      <c r="BQ120" s="144"/>
      <c r="BR120" s="144"/>
      <c r="BS120" s="144"/>
      <c r="BT120" s="144"/>
      <c r="BU120" s="144"/>
      <c r="BV120" s="144"/>
      <c r="BW120" s="144"/>
      <c r="BX120" s="144"/>
      <c r="BY120" s="144"/>
      <c r="BZ120" s="144"/>
      <c r="CA120" s="144"/>
      <c r="CB120" s="144"/>
      <c r="CC120" s="144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</row>
    <row r="121" spans="6:238" ht="16.899999999999999" customHeight="1">
      <c r="F121" s="74"/>
      <c r="G121" s="74"/>
      <c r="H121" s="74"/>
      <c r="I121" s="74"/>
      <c r="J121" s="7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4"/>
      <c r="AZ121" s="144"/>
      <c r="BA121" s="144"/>
      <c r="BB121" s="144"/>
      <c r="BC121" s="144"/>
      <c r="BD121" s="144"/>
      <c r="BE121" s="144"/>
      <c r="BF121" s="144"/>
      <c r="BG121" s="144"/>
      <c r="BH121" s="144"/>
      <c r="BI121" s="144"/>
      <c r="BJ121" s="144"/>
      <c r="BK121" s="144"/>
      <c r="BL121" s="144"/>
      <c r="BM121" s="144"/>
      <c r="BN121" s="144"/>
      <c r="BO121" s="144"/>
      <c r="BP121" s="144"/>
      <c r="BQ121" s="144"/>
      <c r="BR121" s="144"/>
      <c r="BS121" s="144"/>
      <c r="BT121" s="144"/>
      <c r="BU121" s="144"/>
      <c r="BV121" s="144"/>
      <c r="BW121" s="144"/>
      <c r="BX121" s="144"/>
      <c r="BY121" s="144"/>
      <c r="BZ121" s="144"/>
      <c r="CA121" s="144"/>
      <c r="CB121" s="144"/>
      <c r="CC121" s="144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</row>
    <row r="122" spans="6:238" ht="16.899999999999999" customHeight="1">
      <c r="F122" s="74"/>
      <c r="G122" s="74"/>
      <c r="H122" s="74"/>
      <c r="I122" s="74"/>
      <c r="J122" s="7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4"/>
      <c r="AW122" s="144"/>
      <c r="AX122" s="144"/>
      <c r="AY122" s="144"/>
      <c r="AZ122" s="144"/>
      <c r="BA122" s="144"/>
      <c r="BB122" s="144"/>
      <c r="BC122" s="144"/>
      <c r="BD122" s="144"/>
      <c r="BE122" s="144"/>
      <c r="BF122" s="144"/>
      <c r="BG122" s="144"/>
      <c r="BH122" s="144"/>
      <c r="BI122" s="144"/>
      <c r="BJ122" s="144"/>
      <c r="BK122" s="144"/>
      <c r="BL122" s="144"/>
      <c r="BM122" s="144"/>
      <c r="BN122" s="144"/>
      <c r="BO122" s="144"/>
      <c r="BP122" s="144"/>
      <c r="BQ122" s="144"/>
      <c r="BR122" s="144"/>
      <c r="BS122" s="144"/>
      <c r="BT122" s="144"/>
      <c r="BU122" s="144"/>
      <c r="BV122" s="144"/>
      <c r="BW122" s="144"/>
      <c r="BX122" s="144"/>
      <c r="BY122" s="144"/>
      <c r="BZ122" s="144"/>
      <c r="CA122" s="144"/>
      <c r="CB122" s="144"/>
      <c r="CC122" s="144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</row>
    <row r="123" spans="6:238" ht="16.899999999999999" customHeight="1">
      <c r="F123" s="74"/>
      <c r="G123" s="74"/>
      <c r="H123" s="74"/>
      <c r="I123" s="74"/>
      <c r="J123" s="7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4"/>
      <c r="AZ123" s="144"/>
      <c r="BA123" s="144"/>
      <c r="BB123" s="144"/>
      <c r="BC123" s="144"/>
      <c r="BD123" s="144"/>
      <c r="BE123" s="144"/>
      <c r="BF123" s="144"/>
      <c r="BG123" s="144"/>
      <c r="BH123" s="144"/>
      <c r="BI123" s="144"/>
      <c r="BJ123" s="144"/>
      <c r="BK123" s="144"/>
      <c r="BL123" s="144"/>
      <c r="BM123" s="144"/>
      <c r="BN123" s="144"/>
      <c r="BO123" s="144"/>
      <c r="BP123" s="144"/>
      <c r="BQ123" s="144"/>
      <c r="BR123" s="144"/>
      <c r="BS123" s="144"/>
      <c r="BT123" s="144"/>
      <c r="BU123" s="144"/>
      <c r="BV123" s="144"/>
      <c r="BW123" s="144"/>
      <c r="BX123" s="144"/>
      <c r="BY123" s="144"/>
      <c r="BZ123" s="144"/>
      <c r="CA123" s="144"/>
      <c r="CB123" s="144"/>
      <c r="CC123" s="144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</row>
    <row r="124" spans="6:238" ht="16.899999999999999" customHeight="1">
      <c r="F124" s="74"/>
      <c r="G124" s="74"/>
      <c r="H124" s="74"/>
      <c r="I124" s="74"/>
      <c r="J124" s="7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4"/>
      <c r="BC124" s="144"/>
      <c r="BD124" s="144"/>
      <c r="BE124" s="144"/>
      <c r="BF124" s="144"/>
      <c r="BG124" s="144"/>
      <c r="BH124" s="144"/>
      <c r="BI124" s="144"/>
      <c r="BJ124" s="144"/>
      <c r="BK124" s="144"/>
      <c r="BL124" s="144"/>
      <c r="BM124" s="144"/>
      <c r="BN124" s="144"/>
      <c r="BO124" s="144"/>
      <c r="BP124" s="144"/>
      <c r="BQ124" s="144"/>
      <c r="BR124" s="144"/>
      <c r="BS124" s="144"/>
      <c r="BT124" s="144"/>
      <c r="BU124" s="144"/>
      <c r="BV124" s="144"/>
      <c r="BW124" s="144"/>
      <c r="BX124" s="144"/>
      <c r="BY124" s="144"/>
      <c r="BZ124" s="144"/>
      <c r="CA124" s="144"/>
      <c r="CB124" s="144"/>
      <c r="CC124" s="144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</row>
    <row r="125" spans="6:238" ht="16.899999999999999" customHeight="1">
      <c r="F125" s="74"/>
      <c r="G125" s="74"/>
      <c r="H125" s="74"/>
      <c r="I125" s="74"/>
      <c r="J125" s="7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  <c r="AU125" s="144"/>
      <c r="AV125" s="144"/>
      <c r="AW125" s="144"/>
      <c r="AX125" s="144"/>
      <c r="AY125" s="144"/>
      <c r="AZ125" s="144"/>
      <c r="BA125" s="144"/>
      <c r="BB125" s="144"/>
      <c r="BC125" s="144"/>
      <c r="BD125" s="144"/>
      <c r="BE125" s="144"/>
      <c r="BF125" s="144"/>
      <c r="BG125" s="144"/>
      <c r="BH125" s="144"/>
      <c r="BI125" s="144"/>
      <c r="BJ125" s="144"/>
      <c r="BK125" s="144"/>
      <c r="BL125" s="144"/>
      <c r="BM125" s="144"/>
      <c r="BN125" s="144"/>
      <c r="BO125" s="144"/>
      <c r="BP125" s="144"/>
      <c r="BQ125" s="144"/>
      <c r="BR125" s="144"/>
      <c r="BS125" s="144"/>
      <c r="BT125" s="144"/>
      <c r="BU125" s="144"/>
      <c r="BV125" s="144"/>
      <c r="BW125" s="144"/>
      <c r="BX125" s="144"/>
      <c r="BY125" s="144"/>
      <c r="BZ125" s="144"/>
      <c r="CA125" s="144"/>
      <c r="CB125" s="144"/>
      <c r="CC125" s="144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</row>
    <row r="126" spans="6:238" ht="16.899999999999999" customHeight="1">
      <c r="F126" s="74"/>
      <c r="G126" s="74"/>
      <c r="H126" s="74"/>
      <c r="I126" s="74"/>
      <c r="J126" s="7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  <c r="AU126" s="144"/>
      <c r="AV126" s="144"/>
      <c r="AW126" s="144"/>
      <c r="AX126" s="144"/>
      <c r="AY126" s="144"/>
      <c r="AZ126" s="144"/>
      <c r="BA126" s="144"/>
      <c r="BB126" s="144"/>
      <c r="BC126" s="144"/>
      <c r="BD126" s="144"/>
      <c r="BE126" s="144"/>
      <c r="BF126" s="144"/>
      <c r="BG126" s="144"/>
      <c r="BH126" s="144"/>
      <c r="BI126" s="144"/>
      <c r="BJ126" s="144"/>
      <c r="BK126" s="144"/>
      <c r="BL126" s="144"/>
      <c r="BM126" s="144"/>
      <c r="BN126" s="144"/>
      <c r="BO126" s="144"/>
      <c r="BP126" s="144"/>
      <c r="BQ126" s="144"/>
      <c r="BR126" s="144"/>
      <c r="BS126" s="144"/>
      <c r="BT126" s="144"/>
      <c r="BU126" s="144"/>
      <c r="BV126" s="144"/>
      <c r="BW126" s="144"/>
      <c r="BX126" s="144"/>
      <c r="BY126" s="144"/>
      <c r="BZ126" s="144"/>
      <c r="CA126" s="144"/>
      <c r="CB126" s="144"/>
      <c r="CC126" s="144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</row>
    <row r="127" spans="6:238" ht="16.899999999999999" customHeight="1">
      <c r="F127" s="74"/>
      <c r="G127" s="74"/>
      <c r="H127" s="74"/>
      <c r="I127" s="74"/>
      <c r="J127" s="7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  <c r="AU127" s="144"/>
      <c r="AV127" s="144"/>
      <c r="AW127" s="144"/>
      <c r="AX127" s="144"/>
      <c r="AY127" s="144"/>
      <c r="AZ127" s="144"/>
      <c r="BA127" s="144"/>
      <c r="BB127" s="144"/>
      <c r="BC127" s="144"/>
      <c r="BD127" s="144"/>
      <c r="BE127" s="144"/>
      <c r="BF127" s="144"/>
      <c r="BG127" s="144"/>
      <c r="BH127" s="144"/>
      <c r="BI127" s="144"/>
      <c r="BJ127" s="144"/>
      <c r="BK127" s="144"/>
      <c r="BL127" s="144"/>
      <c r="BM127" s="144"/>
      <c r="BN127" s="144"/>
      <c r="BO127" s="144"/>
      <c r="BP127" s="144"/>
      <c r="BQ127" s="144"/>
      <c r="BR127" s="144"/>
      <c r="BS127" s="144"/>
      <c r="BT127" s="144"/>
      <c r="BU127" s="144"/>
      <c r="BV127" s="144"/>
      <c r="BW127" s="144"/>
      <c r="BX127" s="144"/>
      <c r="BY127" s="144"/>
      <c r="BZ127" s="144"/>
      <c r="CA127" s="144"/>
      <c r="CB127" s="144"/>
      <c r="CC127" s="144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</row>
    <row r="128" spans="6:238" ht="16.899999999999999" customHeight="1">
      <c r="F128" s="74"/>
      <c r="G128" s="74"/>
      <c r="H128" s="74"/>
      <c r="I128" s="74"/>
      <c r="J128" s="7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  <c r="AU128" s="144"/>
      <c r="AV128" s="144"/>
      <c r="AW128" s="144"/>
      <c r="AX128" s="144"/>
      <c r="AY128" s="144"/>
      <c r="AZ128" s="144"/>
      <c r="BA128" s="144"/>
      <c r="BB128" s="144"/>
      <c r="BC128" s="144"/>
      <c r="BD128" s="144"/>
      <c r="BE128" s="144"/>
      <c r="BF128" s="144"/>
      <c r="BG128" s="144"/>
      <c r="BH128" s="144"/>
      <c r="BI128" s="144"/>
      <c r="BJ128" s="144"/>
      <c r="BK128" s="144"/>
      <c r="BL128" s="144"/>
      <c r="BM128" s="144"/>
      <c r="BN128" s="144"/>
      <c r="BO128" s="144"/>
      <c r="BP128" s="144"/>
      <c r="BQ128" s="144"/>
      <c r="BR128" s="144"/>
      <c r="BS128" s="144"/>
      <c r="BT128" s="144"/>
      <c r="BU128" s="144"/>
      <c r="BV128" s="144"/>
      <c r="BW128" s="144"/>
      <c r="BX128" s="144"/>
      <c r="BY128" s="144"/>
      <c r="BZ128" s="144"/>
      <c r="CA128" s="144"/>
      <c r="CB128" s="144"/>
      <c r="CC128" s="144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</row>
    <row r="129" spans="6:238" ht="16.899999999999999" customHeight="1">
      <c r="F129" s="74"/>
      <c r="G129" s="74"/>
      <c r="H129" s="74"/>
      <c r="I129" s="74"/>
      <c r="J129" s="7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  <c r="AU129" s="144"/>
      <c r="AV129" s="144"/>
      <c r="AW129" s="144"/>
      <c r="AX129" s="144"/>
      <c r="AY129" s="144"/>
      <c r="AZ129" s="144"/>
      <c r="BA129" s="144"/>
      <c r="BB129" s="144"/>
      <c r="BC129" s="144"/>
      <c r="BD129" s="144"/>
      <c r="BE129" s="144"/>
      <c r="BF129" s="144"/>
      <c r="BG129" s="144"/>
      <c r="BH129" s="144"/>
      <c r="BI129" s="144"/>
      <c r="BJ129" s="144"/>
      <c r="BK129" s="144"/>
      <c r="BL129" s="144"/>
      <c r="BM129" s="144"/>
      <c r="BN129" s="144"/>
      <c r="BO129" s="144"/>
      <c r="BP129" s="144"/>
      <c r="BQ129" s="144"/>
      <c r="BR129" s="144"/>
      <c r="BS129" s="144"/>
      <c r="BT129" s="144"/>
      <c r="BU129" s="144"/>
      <c r="BV129" s="144"/>
      <c r="BW129" s="144"/>
      <c r="BX129" s="144"/>
      <c r="BY129" s="144"/>
      <c r="BZ129" s="144"/>
      <c r="CA129" s="144"/>
      <c r="CB129" s="144"/>
      <c r="CC129" s="144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</row>
    <row r="130" spans="6:238" ht="16.899999999999999" customHeight="1">
      <c r="F130" s="74"/>
      <c r="G130" s="74"/>
      <c r="H130" s="74"/>
      <c r="I130" s="74"/>
      <c r="J130" s="7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  <c r="AU130" s="144"/>
      <c r="AV130" s="144"/>
      <c r="AW130" s="144"/>
      <c r="AX130" s="144"/>
      <c r="AY130" s="144"/>
      <c r="AZ130" s="144"/>
      <c r="BA130" s="144"/>
      <c r="BB130" s="144"/>
      <c r="BC130" s="144"/>
      <c r="BD130" s="144"/>
      <c r="BE130" s="144"/>
      <c r="BF130" s="144"/>
      <c r="BG130" s="144"/>
      <c r="BH130" s="144"/>
      <c r="BI130" s="144"/>
      <c r="BJ130" s="144"/>
      <c r="BK130" s="144"/>
      <c r="BL130" s="144"/>
      <c r="BM130" s="144"/>
      <c r="BN130" s="144"/>
      <c r="BO130" s="144"/>
      <c r="BP130" s="144"/>
      <c r="BQ130" s="144"/>
      <c r="BR130" s="144"/>
      <c r="BS130" s="144"/>
      <c r="BT130" s="144"/>
      <c r="BU130" s="144"/>
      <c r="BV130" s="144"/>
      <c r="BW130" s="144"/>
      <c r="BX130" s="144"/>
      <c r="BY130" s="144"/>
      <c r="BZ130" s="144"/>
      <c r="CA130" s="144"/>
      <c r="CB130" s="144"/>
      <c r="CC130" s="144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</row>
    <row r="131" spans="6:238" ht="16.899999999999999" customHeight="1">
      <c r="F131" s="74"/>
      <c r="G131" s="74"/>
      <c r="H131" s="74"/>
      <c r="I131" s="74"/>
      <c r="J131" s="7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144"/>
      <c r="AX131" s="144"/>
      <c r="AY131" s="144"/>
      <c r="AZ131" s="144"/>
      <c r="BA131" s="144"/>
      <c r="BB131" s="144"/>
      <c r="BC131" s="144"/>
      <c r="BD131" s="144"/>
      <c r="BE131" s="144"/>
      <c r="BF131" s="144"/>
      <c r="BG131" s="144"/>
      <c r="BH131" s="144"/>
      <c r="BI131" s="144"/>
      <c r="BJ131" s="144"/>
      <c r="BK131" s="144"/>
      <c r="BL131" s="144"/>
      <c r="BM131" s="144"/>
      <c r="BN131" s="144"/>
      <c r="BO131" s="144"/>
      <c r="BP131" s="144"/>
      <c r="BQ131" s="144"/>
      <c r="BR131" s="144"/>
      <c r="BS131" s="144"/>
      <c r="BT131" s="144"/>
      <c r="BU131" s="144"/>
      <c r="BV131" s="144"/>
      <c r="BW131" s="144"/>
      <c r="BX131" s="144"/>
      <c r="BY131" s="144"/>
      <c r="BZ131" s="144"/>
      <c r="CA131" s="144"/>
      <c r="CB131" s="144"/>
      <c r="CC131" s="144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</row>
    <row r="132" spans="6:238" ht="16.899999999999999" customHeight="1">
      <c r="F132" s="74"/>
      <c r="G132" s="74"/>
      <c r="H132" s="74"/>
      <c r="I132" s="74"/>
      <c r="J132" s="7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  <c r="AU132" s="144"/>
      <c r="AV132" s="144"/>
      <c r="AW132" s="144"/>
      <c r="AX132" s="144"/>
      <c r="AY132" s="144"/>
      <c r="AZ132" s="144"/>
      <c r="BA132" s="144"/>
      <c r="BB132" s="144"/>
      <c r="BC132" s="144"/>
      <c r="BD132" s="144"/>
      <c r="BE132" s="144"/>
      <c r="BF132" s="144"/>
      <c r="BG132" s="144"/>
      <c r="BH132" s="144"/>
      <c r="BI132" s="144"/>
      <c r="BJ132" s="144"/>
      <c r="BK132" s="144"/>
      <c r="BL132" s="144"/>
      <c r="BM132" s="144"/>
      <c r="BN132" s="144"/>
      <c r="BO132" s="144"/>
      <c r="BP132" s="144"/>
      <c r="BQ132" s="144"/>
      <c r="BR132" s="144"/>
      <c r="BS132" s="144"/>
      <c r="BT132" s="144"/>
      <c r="BU132" s="144"/>
      <c r="BV132" s="144"/>
      <c r="BW132" s="144"/>
      <c r="BX132" s="144"/>
      <c r="BY132" s="144"/>
      <c r="BZ132" s="144"/>
      <c r="CA132" s="144"/>
      <c r="CB132" s="144"/>
      <c r="CC132" s="144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</row>
    <row r="133" spans="6:238" ht="16.899999999999999" customHeight="1">
      <c r="F133" s="74"/>
      <c r="J133" s="7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  <c r="AU133" s="144"/>
      <c r="AV133" s="144"/>
      <c r="AW133" s="144"/>
      <c r="AX133" s="144"/>
      <c r="AY133" s="144"/>
      <c r="AZ133" s="144"/>
      <c r="BA133" s="144"/>
      <c r="BB133" s="144"/>
      <c r="BC133" s="144"/>
      <c r="BD133" s="144"/>
      <c r="BE133" s="144"/>
      <c r="BF133" s="144"/>
      <c r="BG133" s="144"/>
      <c r="BH133" s="144"/>
      <c r="BI133" s="144"/>
      <c r="BJ133" s="144"/>
      <c r="BK133" s="144"/>
      <c r="BL133" s="144"/>
      <c r="BM133" s="144"/>
      <c r="BN133" s="144"/>
      <c r="BO133" s="144"/>
      <c r="BP133" s="144"/>
      <c r="BQ133" s="144"/>
      <c r="BR133" s="144"/>
      <c r="BS133" s="144"/>
      <c r="BT133" s="144"/>
      <c r="BU133" s="144"/>
      <c r="BV133" s="144"/>
      <c r="BW133" s="144"/>
      <c r="BX133" s="144"/>
      <c r="BY133" s="144"/>
      <c r="BZ133" s="144"/>
      <c r="CA133" s="144"/>
      <c r="CB133" s="144"/>
      <c r="CC133" s="144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</row>
  </sheetData>
  <mergeCells count="24">
    <mergeCell ref="B58:B60"/>
    <mergeCell ref="B3:B6"/>
    <mergeCell ref="C3:C6"/>
    <mergeCell ref="B8:B10"/>
    <mergeCell ref="B13:B16"/>
    <mergeCell ref="B17:B20"/>
    <mergeCell ref="B27:B30"/>
    <mergeCell ref="B31:C31"/>
    <mergeCell ref="B32:B35"/>
    <mergeCell ref="B40:B44"/>
    <mergeCell ref="B48:B50"/>
    <mergeCell ref="B55:B57"/>
    <mergeCell ref="B97:C97"/>
    <mergeCell ref="B61:B64"/>
    <mergeCell ref="B66:B69"/>
    <mergeCell ref="B71:C71"/>
    <mergeCell ref="B77:B81"/>
    <mergeCell ref="B82:B84"/>
    <mergeCell ref="B85:C85"/>
    <mergeCell ref="B86:B89"/>
    <mergeCell ref="B91:C91"/>
    <mergeCell ref="B94:C94"/>
    <mergeCell ref="B95:C95"/>
    <mergeCell ref="B96:C96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horizontalDpi="4294967292" r:id="rId1"/>
  <headerFooter alignWithMargins="0"/>
  <rowBreaks count="1" manualBreakCount="1">
    <brk id="71" min="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</sheetPr>
  <dimension ref="A1:ID133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7.875" defaultRowHeight="13.5"/>
  <cols>
    <col min="1" max="1" width="2.375" style="1" customWidth="1"/>
    <col min="2" max="2" width="10.25" style="1" customWidth="1"/>
    <col min="3" max="3" width="16.625" style="1" customWidth="1"/>
    <col min="4" max="5" width="12" style="138" customWidth="1"/>
    <col min="6" max="6" width="7.625" style="139" customWidth="1"/>
    <col min="7" max="7" width="10.25" style="139" customWidth="1"/>
    <col min="8" max="9" width="7.625" style="139" customWidth="1"/>
    <col min="10" max="10" width="10.25" style="139" customWidth="1"/>
    <col min="11" max="13" width="7.625" style="140" customWidth="1"/>
    <col min="14" max="14" width="10.25" style="140" customWidth="1"/>
    <col min="15" max="16" width="7.625" style="140" customWidth="1"/>
    <col min="17" max="17" width="10.25" style="140" customWidth="1"/>
    <col min="18" max="20" width="7.625" style="140" customWidth="1"/>
    <col min="21" max="21" width="10.25" style="140" customWidth="1"/>
    <col min="22" max="23" width="7.625" style="140" customWidth="1"/>
    <col min="24" max="24" width="10.25" style="140" customWidth="1"/>
    <col min="25" max="27" width="7.625" style="140" customWidth="1"/>
    <col min="28" max="28" width="10.25" style="140" customWidth="1"/>
    <col min="29" max="30" width="7.625" style="140" customWidth="1"/>
    <col min="31" max="31" width="10.25" style="140" customWidth="1"/>
    <col min="32" max="34" width="7.625" style="140" customWidth="1"/>
    <col min="35" max="35" width="10.25" style="140" customWidth="1"/>
    <col min="36" max="37" width="7.625" style="140" customWidth="1"/>
    <col min="38" max="38" width="10.25" style="140" customWidth="1"/>
    <col min="39" max="39" width="6.75" style="140" customWidth="1"/>
    <col min="40" max="41" width="5" style="140" customWidth="1"/>
    <col min="42" max="42" width="6.75" style="140" customWidth="1"/>
    <col min="43" max="44" width="4.75" style="140" customWidth="1"/>
    <col min="45" max="45" width="6.75" style="140" customWidth="1"/>
    <col min="46" max="47" width="5" style="140" customWidth="1"/>
    <col min="48" max="48" width="6.75" style="140" customWidth="1"/>
    <col min="49" max="50" width="5" style="140" customWidth="1"/>
    <col min="51" max="51" width="6.75" style="140" customWidth="1"/>
    <col min="52" max="53" width="5" style="140" customWidth="1"/>
    <col min="54" max="54" width="6.75" style="140" customWidth="1"/>
    <col min="55" max="56" width="5" style="140" customWidth="1"/>
    <col min="57" max="57" width="6.75" style="140" customWidth="1"/>
    <col min="58" max="59" width="5" style="140" customWidth="1"/>
    <col min="60" max="60" width="6.75" style="140" customWidth="1"/>
    <col min="61" max="62" width="5" style="140" customWidth="1"/>
    <col min="63" max="63" width="6.75" style="140" customWidth="1"/>
    <col min="64" max="65" width="5" style="140" customWidth="1"/>
    <col min="66" max="66" width="6.75" style="140" customWidth="1"/>
    <col min="67" max="68" width="5" style="140" customWidth="1"/>
    <col min="69" max="69" width="6.75" style="140" customWidth="1"/>
    <col min="70" max="71" width="5" style="140" customWidth="1"/>
    <col min="72" max="72" width="6.5" style="140" customWidth="1"/>
    <col min="73" max="74" width="5" style="140" customWidth="1"/>
    <col min="75" max="75" width="6.75" style="140" customWidth="1"/>
    <col min="76" max="77" width="5" style="140" customWidth="1"/>
    <col min="78" max="78" width="6.75" style="140" customWidth="1"/>
    <col min="79" max="81" width="7.875" style="140" customWidth="1"/>
    <col min="82" max="16384" width="7.875" style="1"/>
  </cols>
  <sheetData>
    <row r="1" spans="1:238" ht="15" customHeight="1">
      <c r="B1" s="137"/>
      <c r="C1" s="137"/>
    </row>
    <row r="2" spans="1:238" ht="21.75" thickBot="1">
      <c r="B2" s="141" t="s">
        <v>179</v>
      </c>
    </row>
    <row r="3" spans="1:238" s="11" customFormat="1" ht="16.899999999999999" customHeight="1">
      <c r="B3" s="321" t="s">
        <v>2</v>
      </c>
      <c r="C3" s="324" t="s">
        <v>3</v>
      </c>
      <c r="D3" s="142"/>
      <c r="E3" s="143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144"/>
      <c r="CB3" s="144"/>
      <c r="CC3" s="144"/>
    </row>
    <row r="4" spans="1:238" s="11" customFormat="1" ht="16.899999999999999" customHeight="1">
      <c r="B4" s="322"/>
      <c r="C4" s="325"/>
      <c r="D4" s="145" t="s">
        <v>154</v>
      </c>
      <c r="E4" s="146" t="s">
        <v>155</v>
      </c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4"/>
      <c r="CB4" s="144"/>
      <c r="CC4" s="144"/>
    </row>
    <row r="5" spans="1:238" s="11" customFormat="1" ht="16.899999999999999" customHeight="1">
      <c r="B5" s="322"/>
      <c r="C5" s="325"/>
      <c r="D5" s="145"/>
      <c r="E5" s="146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4"/>
      <c r="CB5" s="144"/>
      <c r="CC5" s="144"/>
    </row>
    <row r="6" spans="1:238" s="11" customFormat="1" ht="16.899999999999999" customHeight="1" thickBot="1">
      <c r="B6" s="323"/>
      <c r="C6" s="326"/>
      <c r="D6" s="148" t="s">
        <v>156</v>
      </c>
      <c r="E6" s="149" t="s">
        <v>156</v>
      </c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144"/>
      <c r="CB6" s="144"/>
      <c r="CC6" s="144"/>
    </row>
    <row r="7" spans="1:238" ht="17.100000000000001" customHeight="1">
      <c r="A7" s="12"/>
      <c r="B7" s="150" t="s">
        <v>19</v>
      </c>
      <c r="C7" s="14" t="s">
        <v>20</v>
      </c>
      <c r="D7" s="151">
        <v>244.9</v>
      </c>
      <c r="E7" s="161">
        <v>953</v>
      </c>
      <c r="F7" s="74"/>
      <c r="G7" s="74"/>
      <c r="H7" s="74"/>
      <c r="I7" s="74"/>
      <c r="J7" s="74"/>
      <c r="K7" s="12"/>
      <c r="L7" s="144"/>
      <c r="M7" s="7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</row>
    <row r="8" spans="1:238" ht="17.100000000000001" customHeight="1">
      <c r="A8" s="12"/>
      <c r="B8" s="346" t="s">
        <v>157</v>
      </c>
      <c r="C8" s="22" t="s">
        <v>158</v>
      </c>
      <c r="D8" s="153">
        <v>57.199999999999996</v>
      </c>
      <c r="E8" s="154">
        <v>457.9</v>
      </c>
      <c r="F8" s="74"/>
      <c r="G8" s="74"/>
      <c r="H8" s="74"/>
      <c r="I8" s="74"/>
      <c r="J8" s="74"/>
      <c r="K8" s="12"/>
      <c r="L8" s="144"/>
      <c r="M8" s="7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</row>
    <row r="9" spans="1:238" ht="17.100000000000001" customHeight="1">
      <c r="A9" s="12"/>
      <c r="B9" s="347"/>
      <c r="C9" s="155" t="s">
        <v>159</v>
      </c>
      <c r="D9" s="28">
        <v>52.3</v>
      </c>
      <c r="E9" s="30">
        <v>443</v>
      </c>
      <c r="F9" s="74"/>
      <c r="G9" s="74"/>
      <c r="H9" s="74"/>
      <c r="I9" s="74"/>
      <c r="J9" s="74"/>
      <c r="K9" s="12"/>
      <c r="L9" s="144"/>
      <c r="M9" s="7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</row>
    <row r="10" spans="1:238" ht="17.100000000000001" customHeight="1">
      <c r="A10" s="12"/>
      <c r="B10" s="348"/>
      <c r="C10" s="156" t="s">
        <v>160</v>
      </c>
      <c r="D10" s="28">
        <v>4.9000000000000004</v>
      </c>
      <c r="E10" s="30">
        <v>14.9</v>
      </c>
      <c r="F10" s="74"/>
      <c r="G10" s="74"/>
      <c r="H10" s="74"/>
      <c r="I10" s="74"/>
      <c r="J10" s="74"/>
      <c r="K10" s="12"/>
      <c r="L10" s="144"/>
      <c r="M10" s="7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</row>
    <row r="11" spans="1:238" ht="17.100000000000001" customHeight="1">
      <c r="A11" s="12"/>
      <c r="B11" s="157" t="s">
        <v>23</v>
      </c>
      <c r="C11" s="22" t="s">
        <v>24</v>
      </c>
      <c r="D11" s="153">
        <v>26.9</v>
      </c>
      <c r="E11" s="154">
        <v>52.9</v>
      </c>
      <c r="F11" s="74"/>
      <c r="G11" s="74"/>
      <c r="H11" s="74"/>
      <c r="I11" s="74"/>
      <c r="J11" s="74"/>
      <c r="K11" s="12"/>
      <c r="L11" s="144"/>
      <c r="M11" s="7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</row>
    <row r="12" spans="1:238" ht="17.100000000000001" customHeight="1">
      <c r="A12" s="12"/>
      <c r="B12" s="157" t="s">
        <v>25</v>
      </c>
      <c r="C12" s="22" t="s">
        <v>26</v>
      </c>
      <c r="D12" s="153">
        <v>5.5</v>
      </c>
      <c r="E12" s="154">
        <v>9.1</v>
      </c>
      <c r="F12" s="74"/>
      <c r="G12" s="74"/>
      <c r="H12" s="74"/>
      <c r="I12" s="74"/>
      <c r="J12" s="74"/>
      <c r="K12" s="12"/>
      <c r="L12" s="144"/>
      <c r="M12" s="7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</row>
    <row r="13" spans="1:238" ht="17.100000000000001" customHeight="1">
      <c r="A13" s="12"/>
      <c r="B13" s="346" t="s">
        <v>27</v>
      </c>
      <c r="C13" s="156" t="s">
        <v>28</v>
      </c>
      <c r="D13" s="28">
        <v>17.7</v>
      </c>
      <c r="E13" s="30">
        <v>2.2999999999999998</v>
      </c>
      <c r="F13" s="74"/>
      <c r="G13" s="74"/>
      <c r="H13" s="74"/>
      <c r="I13" s="74"/>
      <c r="J13" s="74"/>
      <c r="K13" s="12"/>
      <c r="L13" s="144"/>
      <c r="M13" s="7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</row>
    <row r="14" spans="1:238" ht="17.100000000000001" customHeight="1">
      <c r="A14" s="12"/>
      <c r="B14" s="347"/>
      <c r="C14" s="156" t="s">
        <v>29</v>
      </c>
      <c r="D14" s="28">
        <v>13.9</v>
      </c>
      <c r="E14" s="30">
        <v>28.4</v>
      </c>
      <c r="F14" s="74"/>
      <c r="G14" s="74"/>
      <c r="H14" s="74"/>
      <c r="I14" s="74"/>
      <c r="J14" s="74"/>
      <c r="K14" s="12"/>
      <c r="L14" s="144"/>
      <c r="M14" s="7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</row>
    <row r="15" spans="1:238" ht="17.100000000000001" customHeight="1">
      <c r="A15" s="12"/>
      <c r="B15" s="347"/>
      <c r="C15" s="156" t="s">
        <v>30</v>
      </c>
      <c r="D15" s="28">
        <v>72.599999999999994</v>
      </c>
      <c r="E15" s="30">
        <v>101.1</v>
      </c>
      <c r="F15" s="74"/>
      <c r="G15" s="74"/>
      <c r="H15" s="74"/>
      <c r="I15" s="74"/>
      <c r="J15" s="74"/>
      <c r="K15" s="12"/>
      <c r="L15" s="144"/>
      <c r="M15" s="7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</row>
    <row r="16" spans="1:238" ht="17.100000000000001" customHeight="1">
      <c r="A16" s="12"/>
      <c r="B16" s="348"/>
      <c r="C16" s="22" t="s">
        <v>31</v>
      </c>
      <c r="D16" s="153">
        <v>104.19999999999999</v>
      </c>
      <c r="E16" s="154">
        <v>131.79999999999998</v>
      </c>
      <c r="F16" s="74"/>
      <c r="G16" s="74"/>
      <c r="H16" s="74"/>
      <c r="I16" s="74"/>
      <c r="J16" s="74"/>
      <c r="K16" s="12"/>
      <c r="L16" s="144"/>
      <c r="M16" s="7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</row>
    <row r="17" spans="1:238" ht="17.100000000000001" customHeight="1">
      <c r="A17" s="12"/>
      <c r="B17" s="346" t="s">
        <v>32</v>
      </c>
      <c r="C17" s="156" t="s">
        <v>33</v>
      </c>
      <c r="D17" s="28">
        <v>27</v>
      </c>
      <c r="E17" s="30">
        <v>344.3</v>
      </c>
      <c r="F17" s="74"/>
      <c r="G17" s="74"/>
      <c r="H17" s="74"/>
      <c r="I17" s="74"/>
      <c r="J17" s="74"/>
      <c r="K17" s="12"/>
      <c r="L17" s="144"/>
      <c r="M17" s="7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</row>
    <row r="18" spans="1:238" ht="17.100000000000001" customHeight="1">
      <c r="A18" s="12"/>
      <c r="B18" s="347"/>
      <c r="C18" s="156" t="s">
        <v>34</v>
      </c>
      <c r="D18" s="31">
        <v>14.5</v>
      </c>
      <c r="E18" s="33">
        <v>35.1</v>
      </c>
      <c r="F18" s="74"/>
      <c r="G18" s="74"/>
      <c r="H18" s="74"/>
      <c r="I18" s="74"/>
      <c r="J18" s="74"/>
      <c r="K18" s="12"/>
      <c r="L18" s="144"/>
      <c r="M18" s="7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</row>
    <row r="19" spans="1:238" ht="17.100000000000001" customHeight="1">
      <c r="A19" s="12"/>
      <c r="B19" s="347"/>
      <c r="C19" s="156" t="s">
        <v>35</v>
      </c>
      <c r="D19" s="28">
        <v>0</v>
      </c>
      <c r="E19" s="30">
        <v>17.399999999999999</v>
      </c>
      <c r="F19" s="74"/>
      <c r="G19" s="74"/>
      <c r="H19" s="74"/>
      <c r="I19" s="74"/>
      <c r="J19" s="74"/>
      <c r="K19" s="12"/>
      <c r="L19" s="144"/>
      <c r="M19" s="7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</row>
    <row r="20" spans="1:238" ht="17.100000000000001" customHeight="1">
      <c r="A20" s="12"/>
      <c r="B20" s="348"/>
      <c r="C20" s="22" t="s">
        <v>36</v>
      </c>
      <c r="D20" s="153">
        <v>41.5</v>
      </c>
      <c r="E20" s="154">
        <v>396.8</v>
      </c>
      <c r="F20" s="74"/>
      <c r="G20" s="74"/>
      <c r="H20" s="74"/>
      <c r="I20" s="74"/>
      <c r="J20" s="74"/>
      <c r="K20" s="12"/>
      <c r="L20" s="144"/>
      <c r="M20" s="7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</row>
    <row r="21" spans="1:238" ht="17.100000000000001" customHeight="1">
      <c r="A21" s="12"/>
      <c r="B21" s="157" t="s">
        <v>37</v>
      </c>
      <c r="C21" s="22" t="s">
        <v>38</v>
      </c>
      <c r="D21" s="153">
        <v>5.3</v>
      </c>
      <c r="E21" s="154">
        <v>504.7</v>
      </c>
      <c r="F21" s="74"/>
      <c r="G21" s="74"/>
      <c r="H21" s="74"/>
      <c r="I21" s="74"/>
      <c r="J21" s="74"/>
      <c r="K21" s="12"/>
      <c r="L21" s="144"/>
      <c r="M21" s="7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</row>
    <row r="22" spans="1:238" ht="17.100000000000001" customHeight="1">
      <c r="A22" s="12"/>
      <c r="B22" s="157" t="s">
        <v>39</v>
      </c>
      <c r="C22" s="22" t="s">
        <v>40</v>
      </c>
      <c r="D22" s="153">
        <v>14.5</v>
      </c>
      <c r="E22" s="154">
        <v>6.6</v>
      </c>
      <c r="F22" s="74"/>
      <c r="G22" s="74"/>
      <c r="H22" s="74"/>
      <c r="I22" s="74"/>
      <c r="J22" s="74"/>
      <c r="K22" s="12"/>
      <c r="L22" s="144"/>
      <c r="M22" s="7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</row>
    <row r="23" spans="1:238" ht="17.100000000000001" customHeight="1">
      <c r="A23" s="12"/>
      <c r="B23" s="157" t="s">
        <v>41</v>
      </c>
      <c r="C23" s="22" t="s">
        <v>42</v>
      </c>
      <c r="D23" s="153">
        <v>14.1</v>
      </c>
      <c r="E23" s="154">
        <v>65.599999999999994</v>
      </c>
      <c r="F23" s="74"/>
      <c r="G23" s="74"/>
      <c r="H23" s="74"/>
      <c r="I23" s="74"/>
      <c r="J23" s="74"/>
      <c r="K23" s="12"/>
      <c r="L23" s="144"/>
      <c r="M23" s="7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4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</row>
    <row r="24" spans="1:238" ht="17.100000000000001" customHeight="1">
      <c r="A24" s="12"/>
      <c r="B24" s="157" t="s">
        <v>43</v>
      </c>
      <c r="C24" s="22" t="s">
        <v>44</v>
      </c>
      <c r="D24" s="153">
        <v>1.6</v>
      </c>
      <c r="E24" s="154">
        <v>0</v>
      </c>
      <c r="F24" s="74"/>
      <c r="G24" s="74"/>
      <c r="H24" s="74"/>
      <c r="I24" s="74"/>
      <c r="J24" s="74"/>
      <c r="K24" s="12"/>
      <c r="L24" s="144"/>
      <c r="M24" s="7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</row>
    <row r="25" spans="1:238" ht="17.100000000000001" customHeight="1">
      <c r="A25" s="12"/>
      <c r="B25" s="157" t="s">
        <v>45</v>
      </c>
      <c r="C25" s="22" t="s">
        <v>46</v>
      </c>
      <c r="D25" s="153">
        <v>7.5</v>
      </c>
      <c r="E25" s="154">
        <v>42.6</v>
      </c>
      <c r="F25" s="74"/>
      <c r="G25" s="74"/>
      <c r="H25" s="74"/>
      <c r="I25" s="74"/>
      <c r="J25" s="74"/>
      <c r="K25" s="12"/>
      <c r="L25" s="144"/>
      <c r="M25" s="7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</row>
    <row r="26" spans="1:238" ht="17.100000000000001" customHeight="1">
      <c r="A26" s="12"/>
      <c r="B26" s="157" t="s">
        <v>47</v>
      </c>
      <c r="C26" s="22" t="s">
        <v>48</v>
      </c>
      <c r="D26" s="153">
        <v>8.5</v>
      </c>
      <c r="E26" s="154">
        <v>35.299999999999997</v>
      </c>
      <c r="F26" s="74"/>
      <c r="G26" s="74"/>
      <c r="H26" s="74"/>
      <c r="I26" s="74"/>
      <c r="J26" s="74"/>
      <c r="K26" s="12"/>
      <c r="L26" s="144"/>
      <c r="M26" s="7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</row>
    <row r="27" spans="1:238" ht="17.100000000000001" customHeight="1">
      <c r="A27" s="12"/>
      <c r="B27" s="346" t="s">
        <v>49</v>
      </c>
      <c r="C27" s="156" t="s">
        <v>50</v>
      </c>
      <c r="D27" s="28">
        <v>15.8</v>
      </c>
      <c r="E27" s="30">
        <v>120.4</v>
      </c>
      <c r="F27" s="74"/>
      <c r="G27" s="74"/>
      <c r="H27" s="74"/>
      <c r="I27" s="74"/>
      <c r="J27" s="74"/>
      <c r="K27" s="12"/>
      <c r="L27" s="144"/>
      <c r="M27" s="7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</row>
    <row r="28" spans="1:238" ht="17.100000000000001" customHeight="1">
      <c r="A28" s="12"/>
      <c r="B28" s="347"/>
      <c r="C28" s="156" t="s">
        <v>51</v>
      </c>
      <c r="D28" s="28">
        <v>10.8</v>
      </c>
      <c r="E28" s="30">
        <v>45</v>
      </c>
      <c r="F28" s="74"/>
      <c r="G28" s="74"/>
      <c r="H28" s="74"/>
      <c r="I28" s="74"/>
      <c r="J28" s="74"/>
      <c r="K28" s="12"/>
      <c r="L28" s="144"/>
      <c r="M28" s="7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</row>
    <row r="29" spans="1:238" ht="17.100000000000001" customHeight="1">
      <c r="A29" s="12"/>
      <c r="B29" s="347"/>
      <c r="C29" s="156" t="s">
        <v>52</v>
      </c>
      <c r="D29" s="28">
        <v>0</v>
      </c>
      <c r="E29" s="30">
        <v>0</v>
      </c>
      <c r="F29" s="74"/>
      <c r="G29" s="74"/>
      <c r="H29" s="74"/>
      <c r="I29" s="74"/>
      <c r="J29" s="74"/>
      <c r="K29" s="12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</row>
    <row r="30" spans="1:238" ht="17.100000000000001" customHeight="1">
      <c r="A30" s="34"/>
      <c r="B30" s="348"/>
      <c r="C30" s="35" t="s">
        <v>36</v>
      </c>
      <c r="D30" s="153">
        <v>26.6</v>
      </c>
      <c r="E30" s="154">
        <v>165.4</v>
      </c>
      <c r="F30" s="74"/>
      <c r="G30" s="74"/>
      <c r="H30" s="74"/>
      <c r="I30" s="74"/>
      <c r="J30" s="74"/>
      <c r="K30" s="12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</row>
    <row r="31" spans="1:238" ht="17.100000000000001" customHeight="1" thickBot="1">
      <c r="A31" s="12"/>
      <c r="B31" s="283" t="s">
        <v>53</v>
      </c>
      <c r="C31" s="284"/>
      <c r="D31" s="158">
        <v>558.30000000000007</v>
      </c>
      <c r="E31" s="159">
        <v>2821.7</v>
      </c>
      <c r="F31" s="74"/>
      <c r="G31" s="74"/>
      <c r="H31" s="74"/>
      <c r="I31" s="74"/>
      <c r="J31" s="74"/>
      <c r="K31" s="12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</row>
    <row r="32" spans="1:238" ht="17.100000000000001" customHeight="1">
      <c r="A32" s="12"/>
      <c r="B32" s="352" t="s">
        <v>54</v>
      </c>
      <c r="C32" s="156" t="s">
        <v>55</v>
      </c>
      <c r="D32" s="31">
        <v>15.8</v>
      </c>
      <c r="E32" s="33">
        <v>179.7</v>
      </c>
      <c r="F32" s="74"/>
      <c r="G32" s="74"/>
      <c r="H32" s="74"/>
      <c r="I32" s="74"/>
      <c r="J32" s="74"/>
      <c r="K32" s="12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</row>
    <row r="33" spans="1:238" ht="17.100000000000001" customHeight="1">
      <c r="A33" s="12"/>
      <c r="B33" s="347"/>
      <c r="C33" s="156" t="s">
        <v>56</v>
      </c>
      <c r="D33" s="28">
        <v>5.7</v>
      </c>
      <c r="E33" s="30">
        <v>6.6</v>
      </c>
      <c r="F33" s="74"/>
      <c r="G33" s="74"/>
      <c r="H33" s="74"/>
      <c r="I33" s="74"/>
      <c r="J33" s="7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</row>
    <row r="34" spans="1:238" ht="17.100000000000001" customHeight="1">
      <c r="A34" s="12"/>
      <c r="B34" s="347"/>
      <c r="C34" s="156" t="s">
        <v>57</v>
      </c>
      <c r="D34" s="28">
        <v>0</v>
      </c>
      <c r="E34" s="30">
        <v>59.5</v>
      </c>
      <c r="F34" s="74"/>
      <c r="G34" s="74"/>
      <c r="H34" s="74"/>
      <c r="I34" s="74"/>
      <c r="J34" s="7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</row>
    <row r="35" spans="1:238" ht="17.100000000000001" customHeight="1">
      <c r="A35" s="12"/>
      <c r="B35" s="348"/>
      <c r="C35" s="22" t="s">
        <v>36</v>
      </c>
      <c r="D35" s="153">
        <v>21.5</v>
      </c>
      <c r="E35" s="154">
        <v>245.79999999999998</v>
      </c>
      <c r="F35" s="74"/>
      <c r="G35" s="74"/>
      <c r="H35" s="74"/>
      <c r="I35" s="74"/>
      <c r="J35" s="7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</row>
    <row r="36" spans="1:238" ht="17.100000000000001" customHeight="1">
      <c r="A36" s="12"/>
      <c r="B36" s="160" t="s">
        <v>58</v>
      </c>
      <c r="C36" s="14" t="s">
        <v>59</v>
      </c>
      <c r="D36" s="153">
        <v>0</v>
      </c>
      <c r="E36" s="154">
        <v>45.5</v>
      </c>
      <c r="F36" s="74"/>
      <c r="G36" s="74"/>
      <c r="H36" s="74"/>
      <c r="I36" s="74"/>
      <c r="J36" s="7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</row>
    <row r="37" spans="1:238" ht="17.100000000000001" customHeight="1">
      <c r="A37" s="12"/>
      <c r="B37" s="157" t="s">
        <v>60</v>
      </c>
      <c r="C37" s="22" t="s">
        <v>61</v>
      </c>
      <c r="D37" s="153">
        <v>0</v>
      </c>
      <c r="E37" s="154">
        <v>0</v>
      </c>
      <c r="F37" s="74"/>
      <c r="G37" s="74"/>
      <c r="H37" s="74"/>
      <c r="I37" s="74"/>
      <c r="J37" s="7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</row>
    <row r="38" spans="1:238" ht="17.100000000000001" customHeight="1">
      <c r="A38" s="12"/>
      <c r="B38" s="157" t="s">
        <v>161</v>
      </c>
      <c r="C38" s="41" t="s">
        <v>63</v>
      </c>
      <c r="D38" s="153">
        <v>0</v>
      </c>
      <c r="E38" s="154">
        <v>58.5</v>
      </c>
      <c r="F38" s="74"/>
      <c r="G38" s="74"/>
      <c r="H38" s="74"/>
      <c r="I38" s="74"/>
      <c r="J38" s="7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</row>
    <row r="39" spans="1:238" ht="17.100000000000001" customHeight="1">
      <c r="A39" s="12"/>
      <c r="B39" s="157" t="s">
        <v>64</v>
      </c>
      <c r="C39" s="41" t="s">
        <v>162</v>
      </c>
      <c r="D39" s="153">
        <v>0</v>
      </c>
      <c r="E39" s="154">
        <v>0</v>
      </c>
      <c r="F39" s="74"/>
      <c r="G39" s="74"/>
      <c r="H39" s="74"/>
      <c r="I39" s="74"/>
      <c r="J39" s="7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</row>
    <row r="40" spans="1:238" ht="17.100000000000001" customHeight="1">
      <c r="A40" s="12"/>
      <c r="B40" s="353" t="s">
        <v>66</v>
      </c>
      <c r="C40" s="156" t="s">
        <v>67</v>
      </c>
      <c r="D40" s="28">
        <v>0</v>
      </c>
      <c r="E40" s="30">
        <v>41</v>
      </c>
      <c r="F40" s="74"/>
      <c r="G40" s="74"/>
      <c r="H40" s="74"/>
      <c r="I40" s="74"/>
      <c r="J40" s="7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</row>
    <row r="41" spans="1:238" ht="17.100000000000001" customHeight="1">
      <c r="A41" s="12"/>
      <c r="B41" s="354"/>
      <c r="C41" s="156" t="s">
        <v>68</v>
      </c>
      <c r="D41" s="28">
        <v>0</v>
      </c>
      <c r="E41" s="30">
        <v>11.4</v>
      </c>
      <c r="F41" s="74"/>
      <c r="G41" s="74"/>
      <c r="H41" s="74"/>
      <c r="I41" s="74"/>
      <c r="J41" s="7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</row>
    <row r="42" spans="1:238" ht="17.100000000000001" customHeight="1">
      <c r="A42" s="12"/>
      <c r="B42" s="354"/>
      <c r="C42" s="156" t="s">
        <v>69</v>
      </c>
      <c r="D42" s="28">
        <v>0</v>
      </c>
      <c r="E42" s="30">
        <v>3.3</v>
      </c>
      <c r="F42" s="74"/>
      <c r="G42" s="74"/>
      <c r="H42" s="74"/>
      <c r="I42" s="74"/>
      <c r="J42" s="7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</row>
    <row r="43" spans="1:238" ht="17.100000000000001" customHeight="1">
      <c r="A43" s="12"/>
      <c r="B43" s="354"/>
      <c r="C43" s="156" t="s">
        <v>70</v>
      </c>
      <c r="D43" s="28">
        <v>0</v>
      </c>
      <c r="E43" s="30">
        <v>0</v>
      </c>
      <c r="F43" s="74"/>
      <c r="G43" s="74"/>
      <c r="H43" s="74"/>
      <c r="I43" s="74"/>
      <c r="J43" s="7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</row>
    <row r="44" spans="1:238" ht="17.100000000000001" customHeight="1">
      <c r="A44" s="12"/>
      <c r="B44" s="355"/>
      <c r="C44" s="22" t="s">
        <v>36</v>
      </c>
      <c r="D44" s="153">
        <v>0</v>
      </c>
      <c r="E44" s="154">
        <v>55.699999999999996</v>
      </c>
      <c r="F44" s="74"/>
      <c r="G44" s="74"/>
      <c r="H44" s="74"/>
      <c r="I44" s="74"/>
      <c r="J44" s="7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</row>
    <row r="45" spans="1:238" ht="17.100000000000001" customHeight="1">
      <c r="A45" s="12"/>
      <c r="B45" s="157" t="s">
        <v>71</v>
      </c>
      <c r="C45" s="22" t="s">
        <v>72</v>
      </c>
      <c r="D45" s="151">
        <v>9.8000000000000007</v>
      </c>
      <c r="E45" s="161">
        <v>87.1</v>
      </c>
      <c r="F45" s="74"/>
      <c r="G45" s="74"/>
      <c r="H45" s="74"/>
      <c r="I45" s="74"/>
      <c r="J45" s="7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</row>
    <row r="46" spans="1:238" ht="17.100000000000001" customHeight="1">
      <c r="A46" s="12"/>
      <c r="B46" s="157" t="s">
        <v>73</v>
      </c>
      <c r="C46" s="22" t="s">
        <v>74</v>
      </c>
      <c r="D46" s="153">
        <v>0</v>
      </c>
      <c r="E46" s="154">
        <v>4.3</v>
      </c>
      <c r="F46" s="74"/>
      <c r="G46" s="74"/>
      <c r="H46" s="74"/>
      <c r="I46" s="74"/>
      <c r="J46" s="7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</row>
    <row r="47" spans="1:238" ht="17.100000000000001" customHeight="1">
      <c r="A47" s="12"/>
      <c r="B47" s="162" t="s">
        <v>75</v>
      </c>
      <c r="C47" s="22" t="s">
        <v>76</v>
      </c>
      <c r="D47" s="153">
        <v>6.6</v>
      </c>
      <c r="E47" s="154">
        <v>10.8</v>
      </c>
      <c r="F47" s="74"/>
      <c r="G47" s="74"/>
      <c r="H47" s="74"/>
      <c r="I47" s="74"/>
      <c r="J47" s="7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</row>
    <row r="48" spans="1:238" ht="17.100000000000001" customHeight="1">
      <c r="A48" s="12"/>
      <c r="B48" s="346" t="s">
        <v>77</v>
      </c>
      <c r="C48" s="156" t="s">
        <v>78</v>
      </c>
      <c r="D48" s="28">
        <v>13.3</v>
      </c>
      <c r="E48" s="30">
        <v>45.6</v>
      </c>
      <c r="F48" s="74"/>
      <c r="G48" s="74"/>
      <c r="H48" s="74"/>
      <c r="I48" s="74"/>
      <c r="J48" s="7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</row>
    <row r="49" spans="1:238" ht="17.100000000000001" customHeight="1">
      <c r="A49" s="12"/>
      <c r="B49" s="347"/>
      <c r="C49" s="156" t="s">
        <v>79</v>
      </c>
      <c r="D49" s="28">
        <v>0</v>
      </c>
      <c r="E49" s="30">
        <v>13</v>
      </c>
      <c r="F49" s="74"/>
      <c r="G49" s="74"/>
      <c r="H49" s="74"/>
      <c r="I49" s="74"/>
      <c r="J49" s="7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</row>
    <row r="50" spans="1:238" ht="17.100000000000001" customHeight="1">
      <c r="A50" s="12"/>
      <c r="B50" s="348"/>
      <c r="C50" s="22" t="s">
        <v>36</v>
      </c>
      <c r="D50" s="153">
        <v>13.3</v>
      </c>
      <c r="E50" s="154">
        <v>58.6</v>
      </c>
      <c r="F50" s="74"/>
      <c r="G50" s="74"/>
      <c r="H50" s="74"/>
      <c r="I50" s="74"/>
      <c r="J50" s="7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</row>
    <row r="51" spans="1:238" ht="17.100000000000001" customHeight="1">
      <c r="A51" s="12"/>
      <c r="B51" s="157" t="s">
        <v>80</v>
      </c>
      <c r="C51" s="22" t="s">
        <v>81</v>
      </c>
      <c r="D51" s="153">
        <v>11.1</v>
      </c>
      <c r="E51" s="154">
        <v>4.2</v>
      </c>
      <c r="F51" s="74"/>
      <c r="G51" s="74"/>
      <c r="H51" s="74"/>
      <c r="I51" s="74"/>
      <c r="J51" s="7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4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</row>
    <row r="52" spans="1:238" ht="17.100000000000001" customHeight="1">
      <c r="A52" s="12"/>
      <c r="B52" s="157" t="s">
        <v>82</v>
      </c>
      <c r="C52" s="22" t="s">
        <v>83</v>
      </c>
      <c r="D52" s="153">
        <v>7.4</v>
      </c>
      <c r="E52" s="154">
        <v>0</v>
      </c>
      <c r="F52" s="74"/>
      <c r="G52" s="74"/>
      <c r="H52" s="74"/>
      <c r="I52" s="74"/>
      <c r="J52" s="7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</row>
    <row r="53" spans="1:238" ht="17.100000000000001" customHeight="1">
      <c r="A53" s="12"/>
      <c r="B53" s="162" t="s">
        <v>163</v>
      </c>
      <c r="C53" s="22" t="s">
        <v>85</v>
      </c>
      <c r="D53" s="153">
        <v>1.1000000000000001</v>
      </c>
      <c r="E53" s="154">
        <v>206.39999999999998</v>
      </c>
      <c r="F53" s="74"/>
      <c r="G53" s="74"/>
      <c r="H53" s="74"/>
      <c r="I53" s="74"/>
      <c r="J53" s="7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</row>
    <row r="54" spans="1:238" ht="17.100000000000001" customHeight="1">
      <c r="A54" s="12"/>
      <c r="B54" s="157" t="s">
        <v>86</v>
      </c>
      <c r="C54" s="22" t="s">
        <v>87</v>
      </c>
      <c r="D54" s="153">
        <v>0</v>
      </c>
      <c r="E54" s="154">
        <v>20.5</v>
      </c>
      <c r="F54" s="74"/>
      <c r="G54" s="74"/>
      <c r="H54" s="74"/>
      <c r="I54" s="74"/>
      <c r="J54" s="7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</row>
    <row r="55" spans="1:238" ht="17.100000000000001" customHeight="1">
      <c r="A55" s="12"/>
      <c r="B55" s="346" t="s">
        <v>88</v>
      </c>
      <c r="C55" s="156" t="s">
        <v>89</v>
      </c>
      <c r="D55" s="28">
        <v>6.9</v>
      </c>
      <c r="E55" s="30">
        <v>2.2000000000000002</v>
      </c>
      <c r="F55" s="74"/>
      <c r="G55" s="74"/>
      <c r="H55" s="74"/>
      <c r="I55" s="74"/>
      <c r="J55" s="7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</row>
    <row r="56" spans="1:238" ht="17.100000000000001" customHeight="1">
      <c r="A56" s="12"/>
      <c r="B56" s="347"/>
      <c r="C56" s="156" t="s">
        <v>164</v>
      </c>
      <c r="D56" s="28">
        <v>8</v>
      </c>
      <c r="E56" s="30">
        <v>3.2</v>
      </c>
      <c r="F56" s="74"/>
      <c r="G56" s="74"/>
      <c r="H56" s="74"/>
      <c r="I56" s="74"/>
      <c r="J56" s="7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</row>
    <row r="57" spans="1:238" ht="17.100000000000001" customHeight="1">
      <c r="A57" s="12"/>
      <c r="B57" s="348"/>
      <c r="C57" s="22" t="s">
        <v>36</v>
      </c>
      <c r="D57" s="153">
        <v>14.9</v>
      </c>
      <c r="E57" s="154">
        <v>5.4</v>
      </c>
      <c r="F57" s="74"/>
      <c r="G57" s="74"/>
      <c r="H57" s="74"/>
      <c r="I57" s="74"/>
      <c r="J57" s="7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</row>
    <row r="58" spans="1:238" ht="17.100000000000001" customHeight="1">
      <c r="A58" s="12"/>
      <c r="B58" s="346" t="s">
        <v>91</v>
      </c>
      <c r="C58" s="156" t="s">
        <v>92</v>
      </c>
      <c r="D58" s="31">
        <v>13.1</v>
      </c>
      <c r="E58" s="33">
        <v>14.8</v>
      </c>
      <c r="F58" s="74"/>
      <c r="G58" s="74"/>
      <c r="H58" s="74"/>
      <c r="I58" s="74"/>
      <c r="J58" s="7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</row>
    <row r="59" spans="1:238" ht="17.100000000000001" customHeight="1">
      <c r="A59" s="12"/>
      <c r="B59" s="347"/>
      <c r="C59" s="156" t="s">
        <v>93</v>
      </c>
      <c r="D59" s="31">
        <v>3.3</v>
      </c>
      <c r="E59" s="33">
        <v>87.7</v>
      </c>
      <c r="F59" s="74"/>
      <c r="G59" s="74"/>
      <c r="H59" s="74"/>
      <c r="I59" s="74"/>
      <c r="J59" s="7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</row>
    <row r="60" spans="1:238" ht="17.100000000000001" customHeight="1">
      <c r="A60" s="12"/>
      <c r="B60" s="348"/>
      <c r="C60" s="22" t="s">
        <v>36</v>
      </c>
      <c r="D60" s="153">
        <v>16.399999999999999</v>
      </c>
      <c r="E60" s="154">
        <v>102.5</v>
      </c>
      <c r="F60" s="74"/>
      <c r="G60" s="74"/>
      <c r="H60" s="74"/>
      <c r="I60" s="74"/>
      <c r="J60" s="7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</row>
    <row r="61" spans="1:238" ht="17.100000000000001" customHeight="1">
      <c r="A61" s="12"/>
      <c r="B61" s="346" t="s">
        <v>94</v>
      </c>
      <c r="C61" s="156" t="s">
        <v>95</v>
      </c>
      <c r="D61" s="28">
        <v>0</v>
      </c>
      <c r="E61" s="30">
        <v>0</v>
      </c>
      <c r="F61" s="74"/>
      <c r="G61" s="74"/>
      <c r="H61" s="74"/>
      <c r="I61" s="74"/>
      <c r="J61" s="7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</row>
    <row r="62" spans="1:238" ht="17.100000000000001" customHeight="1">
      <c r="A62" s="12"/>
      <c r="B62" s="347"/>
      <c r="C62" s="156" t="s">
        <v>96</v>
      </c>
      <c r="D62" s="28">
        <v>0</v>
      </c>
      <c r="E62" s="30">
        <v>33.799999999999997</v>
      </c>
      <c r="F62" s="74"/>
      <c r="G62" s="74"/>
      <c r="H62" s="74"/>
      <c r="I62" s="74"/>
      <c r="J62" s="7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4"/>
      <c r="BN62" s="144"/>
      <c r="BO62" s="144"/>
      <c r="BP62" s="144"/>
      <c r="BQ62" s="144"/>
      <c r="BR62" s="144"/>
      <c r="BS62" s="144"/>
      <c r="BT62" s="144"/>
      <c r="BU62" s="144"/>
      <c r="BV62" s="144"/>
      <c r="BW62" s="144"/>
      <c r="BX62" s="144"/>
      <c r="BY62" s="144"/>
      <c r="BZ62" s="144"/>
      <c r="CA62" s="144"/>
      <c r="CB62" s="144"/>
      <c r="CC62" s="144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</row>
    <row r="63" spans="1:238" ht="17.100000000000001" customHeight="1">
      <c r="A63" s="12"/>
      <c r="B63" s="347"/>
      <c r="C63" s="156" t="s">
        <v>97</v>
      </c>
      <c r="D63" s="28">
        <v>0</v>
      </c>
      <c r="E63" s="30">
        <v>5.4</v>
      </c>
      <c r="F63" s="74"/>
      <c r="G63" s="74"/>
      <c r="H63" s="74"/>
      <c r="I63" s="74"/>
      <c r="J63" s="7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4"/>
      <c r="BN63" s="144"/>
      <c r="BO63" s="144"/>
      <c r="BP63" s="144"/>
      <c r="BQ63" s="144"/>
      <c r="BR63" s="144"/>
      <c r="BS63" s="144"/>
      <c r="BT63" s="144"/>
      <c r="BU63" s="144"/>
      <c r="BV63" s="144"/>
      <c r="BW63" s="144"/>
      <c r="BX63" s="144"/>
      <c r="BY63" s="144"/>
      <c r="BZ63" s="144"/>
      <c r="CA63" s="144"/>
      <c r="CB63" s="144"/>
      <c r="CC63" s="144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</row>
    <row r="64" spans="1:238" ht="17.100000000000001" customHeight="1">
      <c r="A64" s="12"/>
      <c r="B64" s="348"/>
      <c r="C64" s="22" t="s">
        <v>36</v>
      </c>
      <c r="D64" s="153">
        <v>0</v>
      </c>
      <c r="E64" s="154">
        <v>39.199999999999996</v>
      </c>
      <c r="F64" s="74"/>
      <c r="G64" s="74"/>
      <c r="H64" s="74"/>
      <c r="I64" s="74"/>
      <c r="J64" s="7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4"/>
      <c r="BN64" s="144"/>
      <c r="BO64" s="144"/>
      <c r="BP64" s="144"/>
      <c r="BQ64" s="144"/>
      <c r="BR64" s="144"/>
      <c r="BS64" s="144"/>
      <c r="BT64" s="144"/>
      <c r="BU64" s="144"/>
      <c r="BV64" s="144"/>
      <c r="BW64" s="144"/>
      <c r="BX64" s="144"/>
      <c r="BY64" s="144"/>
      <c r="BZ64" s="144"/>
      <c r="CA64" s="144"/>
      <c r="CB64" s="144"/>
      <c r="CC64" s="144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</row>
    <row r="65" spans="1:238" ht="17.100000000000001" customHeight="1">
      <c r="A65" s="12"/>
      <c r="B65" s="157" t="s">
        <v>98</v>
      </c>
      <c r="C65" s="42" t="s">
        <v>99</v>
      </c>
      <c r="D65" s="153">
        <v>0</v>
      </c>
      <c r="E65" s="154">
        <v>49.3</v>
      </c>
      <c r="F65" s="74"/>
      <c r="G65" s="74"/>
      <c r="H65" s="74"/>
      <c r="I65" s="74"/>
      <c r="J65" s="7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4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</row>
    <row r="66" spans="1:238" ht="17.100000000000001" customHeight="1">
      <c r="A66" s="12"/>
      <c r="B66" s="349" t="s">
        <v>100</v>
      </c>
      <c r="C66" s="156" t="s">
        <v>101</v>
      </c>
      <c r="D66" s="28">
        <v>3.5</v>
      </c>
      <c r="E66" s="30">
        <v>2.7</v>
      </c>
      <c r="F66" s="74"/>
      <c r="G66" s="74"/>
      <c r="H66" s="74"/>
      <c r="I66" s="74"/>
      <c r="J66" s="7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4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</row>
    <row r="67" spans="1:238" ht="17.100000000000001" customHeight="1">
      <c r="A67" s="12"/>
      <c r="B67" s="350"/>
      <c r="C67" s="156" t="s">
        <v>102</v>
      </c>
      <c r="D67" s="28">
        <v>0</v>
      </c>
      <c r="E67" s="30">
        <v>0</v>
      </c>
      <c r="F67" s="74"/>
      <c r="G67" s="74"/>
      <c r="H67" s="74"/>
      <c r="I67" s="74"/>
      <c r="J67" s="7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144"/>
      <c r="BN67" s="144"/>
      <c r="BO67" s="144"/>
      <c r="BP67" s="144"/>
      <c r="BQ67" s="144"/>
      <c r="BR67" s="144"/>
      <c r="BS67" s="144"/>
      <c r="BT67" s="144"/>
      <c r="BU67" s="144"/>
      <c r="BV67" s="144"/>
      <c r="BW67" s="144"/>
      <c r="BX67" s="144"/>
      <c r="BY67" s="144"/>
      <c r="BZ67" s="144"/>
      <c r="CA67" s="144"/>
      <c r="CB67" s="144"/>
      <c r="CC67" s="144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</row>
    <row r="68" spans="1:238" ht="17.100000000000001" customHeight="1">
      <c r="A68" s="12"/>
      <c r="B68" s="350"/>
      <c r="C68" s="156" t="s">
        <v>103</v>
      </c>
      <c r="D68" s="28">
        <v>0</v>
      </c>
      <c r="E68" s="30">
        <v>0</v>
      </c>
      <c r="F68" s="74"/>
      <c r="G68" s="74"/>
      <c r="H68" s="74"/>
      <c r="I68" s="74"/>
      <c r="J68" s="7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</row>
    <row r="69" spans="1:238" ht="17.100000000000001" customHeight="1">
      <c r="A69" s="12"/>
      <c r="B69" s="351"/>
      <c r="C69" s="22" t="s">
        <v>36</v>
      </c>
      <c r="D69" s="153">
        <v>3.5</v>
      </c>
      <c r="E69" s="154">
        <v>2.7</v>
      </c>
      <c r="F69" s="74"/>
      <c r="G69" s="74"/>
      <c r="H69" s="74"/>
      <c r="I69" s="74"/>
      <c r="J69" s="7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4"/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</row>
    <row r="70" spans="1:238" ht="17.100000000000001" customHeight="1">
      <c r="A70" s="43"/>
      <c r="B70" s="163" t="s">
        <v>104</v>
      </c>
      <c r="C70" s="35" t="s">
        <v>105</v>
      </c>
      <c r="D70" s="153">
        <v>0</v>
      </c>
      <c r="E70" s="154">
        <v>0</v>
      </c>
      <c r="F70" s="74"/>
      <c r="G70" s="74"/>
      <c r="H70" s="74"/>
      <c r="I70" s="74"/>
      <c r="J70" s="7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4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</row>
    <row r="71" spans="1:238" ht="17.100000000000001" customHeight="1" thickBot="1">
      <c r="A71" s="12"/>
      <c r="B71" s="283" t="s">
        <v>165</v>
      </c>
      <c r="C71" s="284"/>
      <c r="D71" s="158">
        <v>105.6</v>
      </c>
      <c r="E71" s="159">
        <v>996.5</v>
      </c>
      <c r="F71" s="74"/>
      <c r="G71" s="74"/>
      <c r="H71" s="74"/>
      <c r="I71" s="74"/>
      <c r="J71" s="7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4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</row>
    <row r="72" spans="1:238" ht="17.100000000000001" customHeight="1">
      <c r="A72" s="12"/>
      <c r="B72" s="164" t="s">
        <v>107</v>
      </c>
      <c r="C72" s="46" t="s">
        <v>108</v>
      </c>
      <c r="D72" s="165">
        <v>11.9</v>
      </c>
      <c r="E72" s="152">
        <v>150.4</v>
      </c>
      <c r="F72" s="74"/>
      <c r="G72" s="74"/>
      <c r="H72" s="74"/>
      <c r="I72" s="74"/>
      <c r="J72" s="7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  <c r="BM72" s="144"/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/>
      <c r="CC72" s="144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</row>
    <row r="73" spans="1:238" ht="17.100000000000001" customHeight="1">
      <c r="A73" s="12"/>
      <c r="B73" s="162"/>
      <c r="C73" s="156" t="s">
        <v>166</v>
      </c>
      <c r="D73" s="31">
        <v>11</v>
      </c>
      <c r="E73" s="33">
        <v>74.8</v>
      </c>
      <c r="F73" s="74"/>
      <c r="G73" s="74"/>
      <c r="H73" s="74"/>
      <c r="I73" s="74"/>
      <c r="J73" s="7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/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/>
      <c r="CC73" s="144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</row>
    <row r="74" spans="1:238" ht="17.100000000000001" customHeight="1">
      <c r="A74" s="12"/>
      <c r="B74" s="162" t="s">
        <v>110</v>
      </c>
      <c r="C74" s="22" t="s">
        <v>167</v>
      </c>
      <c r="D74" s="153">
        <v>11</v>
      </c>
      <c r="E74" s="154">
        <v>74.8</v>
      </c>
      <c r="F74" s="74"/>
      <c r="G74" s="74"/>
      <c r="H74" s="74"/>
      <c r="I74" s="74"/>
      <c r="J74" s="7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4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</row>
    <row r="75" spans="1:238" ht="17.100000000000001" customHeight="1">
      <c r="A75" s="12"/>
      <c r="B75" s="162"/>
      <c r="C75" s="156" t="s">
        <v>168</v>
      </c>
      <c r="D75" s="31">
        <v>0</v>
      </c>
      <c r="E75" s="33">
        <v>98</v>
      </c>
      <c r="F75" s="74"/>
      <c r="G75" s="74"/>
      <c r="H75" s="74"/>
      <c r="I75" s="74"/>
      <c r="J75" s="7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</row>
    <row r="76" spans="1:238" ht="17.100000000000001" customHeight="1">
      <c r="A76" s="12"/>
      <c r="B76" s="162" t="s">
        <v>113</v>
      </c>
      <c r="C76" s="41" t="s">
        <v>169</v>
      </c>
      <c r="D76" s="153">
        <v>0</v>
      </c>
      <c r="E76" s="154">
        <v>98</v>
      </c>
      <c r="F76" s="74"/>
      <c r="G76" s="74"/>
      <c r="H76" s="74"/>
      <c r="I76" s="74"/>
      <c r="J76" s="7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</row>
    <row r="77" spans="1:238" ht="17.100000000000001" customHeight="1">
      <c r="A77" s="12"/>
      <c r="B77" s="346" t="s">
        <v>115</v>
      </c>
      <c r="C77" s="166" t="s">
        <v>170</v>
      </c>
      <c r="D77" s="28">
        <v>0</v>
      </c>
      <c r="E77" s="30">
        <v>0</v>
      </c>
      <c r="F77" s="74"/>
      <c r="G77" s="74"/>
      <c r="H77" s="74"/>
      <c r="I77" s="74"/>
      <c r="J77" s="7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  <c r="BM77" s="144"/>
      <c r="BN77" s="144"/>
      <c r="BO77" s="144"/>
      <c r="BP77" s="144"/>
      <c r="BQ77" s="144"/>
      <c r="BR77" s="144"/>
      <c r="BS77" s="144"/>
      <c r="BT77" s="144"/>
      <c r="BU77" s="144"/>
      <c r="BV77" s="144"/>
      <c r="BW77" s="144"/>
      <c r="BX77" s="144"/>
      <c r="BY77" s="144"/>
      <c r="BZ77" s="144"/>
      <c r="CA77" s="144"/>
      <c r="CB77" s="144"/>
      <c r="CC77" s="144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</row>
    <row r="78" spans="1:238" ht="17.100000000000001" customHeight="1">
      <c r="A78" s="12"/>
      <c r="B78" s="347"/>
      <c r="C78" s="167" t="s">
        <v>117</v>
      </c>
      <c r="D78" s="28">
        <v>0</v>
      </c>
      <c r="E78" s="30">
        <v>0</v>
      </c>
      <c r="F78" s="74"/>
      <c r="G78" s="74"/>
      <c r="H78" s="74"/>
      <c r="I78" s="74"/>
      <c r="J78" s="74"/>
      <c r="K78" s="144"/>
      <c r="L78" s="144"/>
      <c r="M78" s="183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</row>
    <row r="79" spans="1:238" ht="17.100000000000001" customHeight="1">
      <c r="A79" s="12"/>
      <c r="B79" s="347"/>
      <c r="C79" s="168" t="s">
        <v>118</v>
      </c>
      <c r="D79" s="28">
        <v>0</v>
      </c>
      <c r="E79" s="30">
        <v>0</v>
      </c>
      <c r="F79" s="74"/>
      <c r="G79" s="74"/>
      <c r="H79" s="74"/>
      <c r="I79" s="74"/>
      <c r="J79" s="7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/>
      <c r="CC79" s="144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</row>
    <row r="80" spans="1:238" ht="17.100000000000001" customHeight="1">
      <c r="A80" s="12"/>
      <c r="B80" s="347"/>
      <c r="C80" s="167" t="s">
        <v>119</v>
      </c>
      <c r="D80" s="28">
        <v>0</v>
      </c>
      <c r="E80" s="30">
        <v>15.1</v>
      </c>
      <c r="F80" s="74"/>
      <c r="G80" s="74"/>
      <c r="H80" s="74"/>
      <c r="I80" s="74"/>
      <c r="J80" s="7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</row>
    <row r="81" spans="1:238" ht="17.100000000000001" customHeight="1">
      <c r="A81" s="12"/>
      <c r="B81" s="348"/>
      <c r="C81" s="22" t="s">
        <v>36</v>
      </c>
      <c r="D81" s="153">
        <v>0</v>
      </c>
      <c r="E81" s="154">
        <v>15.1</v>
      </c>
      <c r="F81" s="74"/>
      <c r="G81" s="74"/>
      <c r="H81" s="74"/>
      <c r="I81" s="74"/>
      <c r="J81" s="7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  <c r="BB81" s="144"/>
      <c r="BC81" s="144"/>
      <c r="BD81" s="144"/>
      <c r="BE81" s="144"/>
      <c r="BF81" s="144"/>
      <c r="BG81" s="144"/>
      <c r="BH81" s="144"/>
      <c r="BI81" s="144"/>
      <c r="BJ81" s="144"/>
      <c r="BK81" s="144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4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</row>
    <row r="82" spans="1:238" ht="17.100000000000001" customHeight="1">
      <c r="A82" s="12"/>
      <c r="B82" s="346" t="s">
        <v>120</v>
      </c>
      <c r="C82" s="166" t="s">
        <v>171</v>
      </c>
      <c r="D82" s="28">
        <v>0</v>
      </c>
      <c r="E82" s="30">
        <v>0</v>
      </c>
      <c r="F82" s="74"/>
      <c r="G82" s="74"/>
      <c r="H82" s="74"/>
      <c r="I82" s="74"/>
      <c r="J82" s="7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4"/>
      <c r="AR82" s="144"/>
      <c r="AS82" s="144"/>
      <c r="AT82" s="144"/>
      <c r="AU82" s="144"/>
      <c r="AV82" s="144"/>
      <c r="AW82" s="144"/>
      <c r="AX82" s="144"/>
      <c r="AY82" s="144"/>
      <c r="AZ82" s="144"/>
      <c r="BA82" s="144"/>
      <c r="BB82" s="144"/>
      <c r="BC82" s="144"/>
      <c r="BD82" s="144"/>
      <c r="BE82" s="144"/>
      <c r="BF82" s="144"/>
      <c r="BG82" s="144"/>
      <c r="BH82" s="144"/>
      <c r="BI82" s="144"/>
      <c r="BJ82" s="144"/>
      <c r="BK82" s="144"/>
      <c r="BL82" s="144"/>
      <c r="BM82" s="144"/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4"/>
      <c r="BZ82" s="144"/>
      <c r="CA82" s="144"/>
      <c r="CB82" s="144"/>
      <c r="CC82" s="144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</row>
    <row r="83" spans="1:238" ht="17.100000000000001" customHeight="1">
      <c r="A83" s="12"/>
      <c r="B83" s="347"/>
      <c r="C83" s="156" t="s">
        <v>122</v>
      </c>
      <c r="D83" s="28">
        <v>0</v>
      </c>
      <c r="E83" s="30">
        <v>4.0999999999999996</v>
      </c>
      <c r="F83" s="74"/>
      <c r="G83" s="74"/>
      <c r="H83" s="74"/>
      <c r="I83" s="74"/>
      <c r="J83" s="7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</row>
    <row r="84" spans="1:238" ht="17.100000000000001" customHeight="1">
      <c r="A84" s="12"/>
      <c r="B84" s="348"/>
      <c r="C84" s="35" t="s">
        <v>36</v>
      </c>
      <c r="D84" s="153">
        <v>0</v>
      </c>
      <c r="E84" s="154">
        <v>4.0999999999999996</v>
      </c>
      <c r="F84" s="74"/>
      <c r="G84" s="74"/>
      <c r="H84" s="74"/>
      <c r="I84" s="74"/>
      <c r="J84" s="7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4"/>
      <c r="AW84" s="144"/>
      <c r="AX84" s="144"/>
      <c r="AY84" s="144"/>
      <c r="AZ84" s="144"/>
      <c r="BA84" s="144"/>
      <c r="BB84" s="144"/>
      <c r="BC84" s="144"/>
      <c r="BD84" s="144"/>
      <c r="BE84" s="144"/>
      <c r="BF84" s="144"/>
      <c r="BG84" s="144"/>
      <c r="BH84" s="144"/>
      <c r="BI84" s="144"/>
      <c r="BJ84" s="144"/>
      <c r="BK84" s="144"/>
      <c r="BL84" s="144"/>
      <c r="BM84" s="144"/>
      <c r="BN84" s="144"/>
      <c r="BO84" s="144"/>
      <c r="BP84" s="144"/>
      <c r="BQ84" s="144"/>
      <c r="BR84" s="144"/>
      <c r="BS84" s="144"/>
      <c r="BT84" s="144"/>
      <c r="BU84" s="144"/>
      <c r="BV84" s="144"/>
      <c r="BW84" s="144"/>
      <c r="BX84" s="144"/>
      <c r="BY84" s="144"/>
      <c r="BZ84" s="144"/>
      <c r="CA84" s="144"/>
      <c r="CB84" s="144"/>
      <c r="CC84" s="144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</row>
    <row r="85" spans="1:238" ht="17.100000000000001" customHeight="1" thickBot="1">
      <c r="A85" s="12"/>
      <c r="B85" s="283" t="s">
        <v>123</v>
      </c>
      <c r="C85" s="284"/>
      <c r="D85" s="158">
        <v>22.9</v>
      </c>
      <c r="E85" s="159">
        <v>342.40000000000003</v>
      </c>
      <c r="F85" s="74"/>
      <c r="G85" s="74"/>
      <c r="H85" s="74"/>
      <c r="I85" s="74"/>
      <c r="J85" s="7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</row>
    <row r="86" spans="1:238" ht="17.100000000000001" customHeight="1">
      <c r="A86" s="12"/>
      <c r="B86" s="352" t="s">
        <v>124</v>
      </c>
      <c r="C86" s="156" t="s">
        <v>125</v>
      </c>
      <c r="D86" s="31">
        <v>0</v>
      </c>
      <c r="E86" s="33">
        <v>4</v>
      </c>
      <c r="F86" s="74"/>
      <c r="G86" s="74"/>
      <c r="H86" s="74"/>
      <c r="I86" s="74"/>
      <c r="J86" s="7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</row>
    <row r="87" spans="1:238" ht="17.100000000000001" customHeight="1">
      <c r="A87" s="12"/>
      <c r="B87" s="347"/>
      <c r="C87" s="156" t="s">
        <v>126</v>
      </c>
      <c r="D87" s="28">
        <v>0</v>
      </c>
      <c r="E87" s="30">
        <v>0</v>
      </c>
      <c r="F87" s="74"/>
      <c r="G87" s="74"/>
      <c r="H87" s="74"/>
      <c r="I87" s="74"/>
      <c r="J87" s="7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4"/>
      <c r="BR87" s="144"/>
      <c r="BS87" s="144"/>
      <c r="BT87" s="144"/>
      <c r="BU87" s="144"/>
      <c r="BV87" s="144"/>
      <c r="BW87" s="144"/>
      <c r="BX87" s="144"/>
      <c r="BY87" s="144"/>
      <c r="BZ87" s="144"/>
      <c r="CA87" s="144"/>
      <c r="CB87" s="144"/>
      <c r="CC87" s="144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</row>
    <row r="88" spans="1:238" ht="17.100000000000001" customHeight="1">
      <c r="A88" s="12"/>
      <c r="B88" s="347"/>
      <c r="C88" s="167" t="s">
        <v>127</v>
      </c>
      <c r="D88" s="28">
        <v>0</v>
      </c>
      <c r="E88" s="30">
        <v>0</v>
      </c>
      <c r="F88" s="74"/>
      <c r="G88" s="74"/>
      <c r="H88" s="74"/>
      <c r="I88" s="74"/>
      <c r="J88" s="7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/>
      <c r="BN88" s="144"/>
      <c r="BO88" s="144"/>
      <c r="BP88" s="144"/>
      <c r="BQ88" s="144"/>
      <c r="BR88" s="144"/>
      <c r="BS88" s="144"/>
      <c r="BT88" s="144"/>
      <c r="BU88" s="144"/>
      <c r="BV88" s="144"/>
      <c r="BW88" s="144"/>
      <c r="BX88" s="144"/>
      <c r="BY88" s="144"/>
      <c r="BZ88" s="144"/>
      <c r="CA88" s="144"/>
      <c r="CB88" s="144"/>
      <c r="CC88" s="144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</row>
    <row r="89" spans="1:238" ht="17.100000000000001" customHeight="1">
      <c r="A89" s="12"/>
      <c r="B89" s="348"/>
      <c r="C89" s="22" t="s">
        <v>36</v>
      </c>
      <c r="D89" s="153">
        <v>0</v>
      </c>
      <c r="E89" s="154">
        <v>4</v>
      </c>
      <c r="F89" s="74"/>
      <c r="G89" s="74"/>
      <c r="H89" s="74"/>
      <c r="I89" s="74"/>
      <c r="J89" s="7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</row>
    <row r="90" spans="1:238" ht="17.100000000000001" customHeight="1">
      <c r="A90" s="12"/>
      <c r="B90" s="169" t="s">
        <v>128</v>
      </c>
      <c r="C90" s="62" t="s">
        <v>129</v>
      </c>
      <c r="D90" s="153">
        <v>0</v>
      </c>
      <c r="E90" s="154">
        <v>0</v>
      </c>
      <c r="F90" s="74"/>
      <c r="G90" s="74"/>
      <c r="H90" s="74"/>
      <c r="I90" s="74"/>
      <c r="J90" s="7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4"/>
      <c r="BZ90" s="144"/>
      <c r="CA90" s="144"/>
      <c r="CB90" s="144"/>
      <c r="CC90" s="144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</row>
    <row r="91" spans="1:238" ht="17.100000000000001" customHeight="1" thickBot="1">
      <c r="A91" s="12"/>
      <c r="B91" s="283" t="s">
        <v>130</v>
      </c>
      <c r="C91" s="284"/>
      <c r="D91" s="158">
        <v>0</v>
      </c>
      <c r="E91" s="159">
        <v>4</v>
      </c>
      <c r="F91" s="74"/>
      <c r="G91" s="74"/>
      <c r="H91" s="74"/>
      <c r="I91" s="74"/>
      <c r="J91" s="7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/>
      <c r="CC91" s="144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</row>
    <row r="92" spans="1:238" ht="17.100000000000001" customHeight="1">
      <c r="A92" s="12"/>
      <c r="B92" s="26"/>
      <c r="C92" s="156" t="s">
        <v>131</v>
      </c>
      <c r="D92" s="31">
        <v>0</v>
      </c>
      <c r="E92" s="33">
        <v>0</v>
      </c>
      <c r="F92" s="74"/>
      <c r="G92" s="74"/>
      <c r="H92" s="74"/>
      <c r="I92" s="74"/>
      <c r="J92" s="7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</row>
    <row r="93" spans="1:238" ht="17.100000000000001" customHeight="1" thickBot="1">
      <c r="A93" s="12"/>
      <c r="B93" s="26"/>
      <c r="C93" s="156" t="s">
        <v>132</v>
      </c>
      <c r="D93" s="170">
        <v>0</v>
      </c>
      <c r="E93" s="171">
        <v>0</v>
      </c>
      <c r="F93" s="74"/>
      <c r="G93" s="74"/>
      <c r="H93" s="74"/>
      <c r="I93" s="74"/>
      <c r="J93" s="7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4"/>
      <c r="BR93" s="144"/>
      <c r="BS93" s="144"/>
      <c r="BT93" s="144"/>
      <c r="BU93" s="144"/>
      <c r="BV93" s="144"/>
      <c r="BW93" s="144"/>
      <c r="BX93" s="144"/>
      <c r="BY93" s="144"/>
      <c r="BZ93" s="144"/>
      <c r="CA93" s="144"/>
      <c r="CB93" s="144"/>
      <c r="CC93" s="144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</row>
    <row r="94" spans="1:238" ht="17.100000000000001" customHeight="1" thickTop="1">
      <c r="A94" s="12"/>
      <c r="B94" s="277" t="s">
        <v>133</v>
      </c>
      <c r="C94" s="278"/>
      <c r="D94" s="31">
        <v>686.8</v>
      </c>
      <c r="E94" s="33">
        <v>4141.3999999999996</v>
      </c>
      <c r="F94" s="74"/>
      <c r="G94" s="74"/>
      <c r="H94" s="74"/>
      <c r="I94" s="74"/>
      <c r="J94" s="7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/>
      <c r="BN94" s="144"/>
      <c r="BO94" s="144"/>
      <c r="BP94" s="144"/>
      <c r="BQ94" s="144"/>
      <c r="BR94" s="144"/>
      <c r="BS94" s="144"/>
      <c r="BT94" s="144"/>
      <c r="BU94" s="144"/>
      <c r="BV94" s="144"/>
      <c r="BW94" s="144"/>
      <c r="BX94" s="144"/>
      <c r="BY94" s="144"/>
      <c r="BZ94" s="144"/>
      <c r="CA94" s="144"/>
      <c r="CB94" s="144"/>
      <c r="CC94" s="144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</row>
    <row r="95" spans="1:238" ht="17.100000000000001" customHeight="1">
      <c r="A95" s="12"/>
      <c r="B95" s="279" t="s">
        <v>134</v>
      </c>
      <c r="C95" s="280"/>
      <c r="D95" s="28">
        <v>0</v>
      </c>
      <c r="E95" s="30">
        <v>23.2</v>
      </c>
      <c r="F95" s="172"/>
      <c r="G95" s="74"/>
      <c r="H95" s="74"/>
      <c r="I95" s="74"/>
      <c r="J95" s="7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4"/>
      <c r="BR95" s="144"/>
      <c r="BS95" s="144"/>
      <c r="BT95" s="144"/>
      <c r="BU95" s="144"/>
      <c r="BV95" s="144"/>
      <c r="BW95" s="144"/>
      <c r="BX95" s="144"/>
      <c r="BY95" s="144"/>
      <c r="BZ95" s="144"/>
      <c r="CA95" s="144"/>
      <c r="CB95" s="144"/>
      <c r="CC95" s="144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</row>
    <row r="96" spans="1:238" ht="17.100000000000001" customHeight="1">
      <c r="A96" s="12"/>
      <c r="B96" s="281" t="s">
        <v>135</v>
      </c>
      <c r="C96" s="282"/>
      <c r="D96" s="28">
        <v>0</v>
      </c>
      <c r="E96" s="30">
        <v>0</v>
      </c>
      <c r="F96" s="74"/>
      <c r="G96" s="74"/>
      <c r="H96" s="74"/>
      <c r="I96" s="74"/>
      <c r="J96" s="7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  <c r="BM96" s="144"/>
      <c r="BN96" s="144"/>
      <c r="BO96" s="144"/>
      <c r="BP96" s="144"/>
      <c r="BQ96" s="144"/>
      <c r="BR96" s="144"/>
      <c r="BS96" s="144"/>
      <c r="BT96" s="144"/>
      <c r="BU96" s="144"/>
      <c r="BV96" s="144"/>
      <c r="BW96" s="144"/>
      <c r="BX96" s="144"/>
      <c r="BY96" s="144"/>
      <c r="BZ96" s="144"/>
      <c r="CA96" s="144"/>
      <c r="CB96" s="144"/>
      <c r="CC96" s="144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</row>
    <row r="97" spans="1:238" ht="16.899999999999999" customHeight="1" thickBot="1">
      <c r="A97" s="12"/>
      <c r="B97" s="275" t="s">
        <v>136</v>
      </c>
      <c r="C97" s="276"/>
      <c r="D97" s="173">
        <v>686.8</v>
      </c>
      <c r="E97" s="174">
        <v>4164.5999999999995</v>
      </c>
      <c r="F97" s="74"/>
      <c r="G97" s="74"/>
      <c r="H97" s="74"/>
      <c r="I97" s="74"/>
      <c r="J97" s="7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  <c r="BM97" s="144"/>
      <c r="BN97" s="144"/>
      <c r="BO97" s="144"/>
      <c r="BP97" s="144"/>
      <c r="BQ97" s="144"/>
      <c r="BR97" s="144"/>
      <c r="BS97" s="144"/>
      <c r="BT97" s="144"/>
      <c r="BU97" s="144"/>
      <c r="BV97" s="144"/>
      <c r="BW97" s="144"/>
      <c r="BX97" s="144"/>
      <c r="BY97" s="144"/>
      <c r="BZ97" s="144"/>
      <c r="CA97" s="144"/>
      <c r="CB97" s="144"/>
      <c r="CC97" s="144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</row>
    <row r="98" spans="1:238" ht="16.899999999999999" customHeight="1">
      <c r="A98" s="12"/>
      <c r="B98" s="72" t="s">
        <v>137</v>
      </c>
      <c r="C98" s="175"/>
      <c r="D98" s="176"/>
      <c r="E98" s="131"/>
      <c r="F98" s="74"/>
      <c r="G98" s="74"/>
      <c r="H98" s="74"/>
      <c r="I98" s="74"/>
      <c r="J98" s="7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/>
      <c r="CC98" s="144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</row>
    <row r="99" spans="1:238" ht="16.899999999999999" customHeight="1">
      <c r="A99" s="12"/>
      <c r="B99" s="177" t="s">
        <v>172</v>
      </c>
      <c r="C99" s="178"/>
      <c r="D99" s="176"/>
      <c r="E99" s="131"/>
      <c r="F99" s="74"/>
      <c r="G99" s="74"/>
      <c r="H99" s="74"/>
      <c r="I99" s="74"/>
      <c r="J99" s="7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O99" s="144"/>
      <c r="BP99" s="144"/>
      <c r="BQ99" s="144"/>
      <c r="BR99" s="144"/>
      <c r="BS99" s="144"/>
      <c r="BT99" s="144"/>
      <c r="BU99" s="144"/>
      <c r="BV99" s="144"/>
      <c r="BW99" s="144"/>
      <c r="BX99" s="144"/>
      <c r="BY99" s="144"/>
      <c r="BZ99" s="144"/>
      <c r="CA99" s="144"/>
      <c r="CB99" s="144"/>
      <c r="CC99" s="144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</row>
    <row r="100" spans="1:238" ht="16.899999999999999" customHeight="1">
      <c r="A100" s="12"/>
      <c r="B100" s="177" t="s">
        <v>173</v>
      </c>
      <c r="C100" s="178"/>
      <c r="D100" s="176"/>
      <c r="E100" s="131"/>
      <c r="F100" s="74"/>
      <c r="G100" s="74"/>
      <c r="H100" s="74"/>
      <c r="I100" s="74"/>
      <c r="J100" s="7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</row>
    <row r="101" spans="1:238" ht="16.899999999999999" customHeight="1">
      <c r="A101" s="12"/>
      <c r="B101" s="179" t="s">
        <v>174</v>
      </c>
      <c r="C101" s="178"/>
      <c r="D101" s="180"/>
      <c r="E101" s="180"/>
      <c r="F101" s="74"/>
      <c r="G101" s="74"/>
      <c r="H101" s="74"/>
      <c r="I101" s="74"/>
      <c r="J101" s="7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</row>
    <row r="102" spans="1:238" ht="16.899999999999999" customHeight="1">
      <c r="A102" s="12"/>
      <c r="B102" s="179" t="s">
        <v>175</v>
      </c>
      <c r="C102" s="178"/>
      <c r="D102" s="180"/>
      <c r="E102" s="180"/>
      <c r="F102" s="74"/>
      <c r="G102" s="74"/>
      <c r="H102" s="74"/>
      <c r="I102" s="74"/>
      <c r="J102" s="7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  <c r="BM102" s="144"/>
      <c r="BN102" s="144"/>
      <c r="BO102" s="144"/>
      <c r="BP102" s="144"/>
      <c r="BQ102" s="144"/>
      <c r="BR102" s="144"/>
      <c r="BS102" s="144"/>
      <c r="BT102" s="144"/>
      <c r="BU102" s="144"/>
      <c r="BV102" s="144"/>
      <c r="BW102" s="144"/>
      <c r="BX102" s="144"/>
      <c r="BY102" s="144"/>
      <c r="BZ102" s="144"/>
      <c r="CA102" s="144"/>
      <c r="CB102" s="144"/>
      <c r="CC102" s="144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</row>
    <row r="103" spans="1:238" ht="16.899999999999999" customHeight="1">
      <c r="A103" s="12"/>
      <c r="B103" s="77" t="s">
        <v>176</v>
      </c>
      <c r="C103" s="178"/>
      <c r="D103" s="180"/>
      <c r="E103" s="180"/>
      <c r="F103" s="74"/>
      <c r="G103" s="74"/>
      <c r="H103" s="74"/>
      <c r="I103" s="74"/>
      <c r="J103" s="7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  <c r="BM103" s="144"/>
      <c r="BN103" s="144"/>
      <c r="BO103" s="144"/>
      <c r="BP103" s="144"/>
      <c r="BQ103" s="144"/>
      <c r="BR103" s="144"/>
      <c r="BS103" s="144"/>
      <c r="BT103" s="144"/>
      <c r="BU103" s="144"/>
      <c r="BV103" s="144"/>
      <c r="BW103" s="144"/>
      <c r="BX103" s="144"/>
      <c r="BY103" s="144"/>
      <c r="BZ103" s="144"/>
      <c r="CA103" s="144"/>
      <c r="CB103" s="144"/>
      <c r="CC103" s="144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</row>
    <row r="104" spans="1:238" ht="16.899999999999999" customHeight="1">
      <c r="A104" s="12"/>
      <c r="B104" s="77" t="s">
        <v>177</v>
      </c>
      <c r="C104" s="178"/>
      <c r="D104" s="180"/>
      <c r="E104" s="180"/>
      <c r="F104" s="74"/>
      <c r="G104" s="74"/>
      <c r="H104" s="74"/>
      <c r="I104" s="74"/>
      <c r="J104" s="7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/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/>
      <c r="CC104" s="144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</row>
    <row r="105" spans="1:238" ht="16.899999999999999" customHeight="1">
      <c r="A105" s="12"/>
      <c r="B105" s="77" t="s">
        <v>178</v>
      </c>
      <c r="C105" s="175"/>
      <c r="D105" s="180"/>
      <c r="E105" s="180"/>
      <c r="F105" s="74"/>
      <c r="G105" s="74"/>
      <c r="H105" s="74"/>
      <c r="I105" s="74"/>
      <c r="J105" s="7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4"/>
      <c r="AZ105" s="144"/>
      <c r="BA105" s="144"/>
      <c r="BB105" s="144"/>
      <c r="BC105" s="144"/>
      <c r="BD105" s="144"/>
      <c r="BE105" s="144"/>
      <c r="BF105" s="144"/>
      <c r="BG105" s="144"/>
      <c r="BH105" s="144"/>
      <c r="BI105" s="144"/>
      <c r="BJ105" s="144"/>
      <c r="BK105" s="144"/>
      <c r="BL105" s="144"/>
      <c r="BM105" s="144"/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/>
      <c r="CC105" s="144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</row>
    <row r="106" spans="1:238" ht="16.899999999999999" customHeight="1">
      <c r="D106" s="181"/>
      <c r="E106" s="181"/>
      <c r="F106" s="74"/>
      <c r="G106" s="74"/>
      <c r="H106" s="74"/>
      <c r="I106" s="74"/>
      <c r="J106" s="7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4"/>
      <c r="AW106" s="144"/>
      <c r="AX106" s="144"/>
      <c r="AY106" s="144"/>
      <c r="AZ106" s="144"/>
      <c r="BA106" s="144"/>
      <c r="BB106" s="144"/>
      <c r="BC106" s="144"/>
      <c r="BD106" s="144"/>
      <c r="BE106" s="144"/>
      <c r="BF106" s="144"/>
      <c r="BG106" s="144"/>
      <c r="BH106" s="144"/>
      <c r="BI106" s="144"/>
      <c r="BJ106" s="144"/>
      <c r="BK106" s="144"/>
      <c r="BL106" s="144"/>
      <c r="BM106" s="144"/>
      <c r="BN106" s="144"/>
      <c r="BO106" s="144"/>
      <c r="BP106" s="144"/>
      <c r="BQ106" s="144"/>
      <c r="BR106" s="144"/>
      <c r="BS106" s="144"/>
      <c r="BT106" s="144"/>
      <c r="BU106" s="144"/>
      <c r="BV106" s="144"/>
      <c r="BW106" s="144"/>
      <c r="BX106" s="144"/>
      <c r="BY106" s="144"/>
      <c r="BZ106" s="144"/>
      <c r="CA106" s="144"/>
      <c r="CB106" s="144"/>
      <c r="CC106" s="144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</row>
    <row r="107" spans="1:238" ht="16.899999999999999" customHeight="1">
      <c r="D107" s="182"/>
      <c r="E107" s="182"/>
      <c r="F107" s="74"/>
      <c r="G107" s="74"/>
      <c r="H107" s="74"/>
      <c r="I107" s="74"/>
      <c r="J107" s="7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4"/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4"/>
      <c r="BK107" s="144"/>
      <c r="BL107" s="144"/>
      <c r="BM107" s="144"/>
      <c r="BN107" s="144"/>
      <c r="BO107" s="144"/>
      <c r="BP107" s="144"/>
      <c r="BQ107" s="144"/>
      <c r="BR107" s="144"/>
      <c r="BS107" s="144"/>
      <c r="BT107" s="144"/>
      <c r="BU107" s="144"/>
      <c r="BV107" s="144"/>
      <c r="BW107" s="144"/>
      <c r="BX107" s="144"/>
      <c r="BY107" s="144"/>
      <c r="BZ107" s="144"/>
      <c r="CA107" s="144"/>
      <c r="CB107" s="144"/>
      <c r="CC107" s="144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</row>
    <row r="108" spans="1:238" ht="16.899999999999999" customHeight="1">
      <c r="D108" s="182"/>
      <c r="E108" s="182"/>
      <c r="F108" s="74"/>
      <c r="G108" s="74"/>
      <c r="H108" s="74"/>
      <c r="I108" s="74"/>
      <c r="J108" s="7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  <c r="AQ108" s="144"/>
      <c r="AR108" s="144"/>
      <c r="AS108" s="144"/>
      <c r="AT108" s="144"/>
      <c r="AU108" s="144"/>
      <c r="AV108" s="144"/>
      <c r="AW108" s="144"/>
      <c r="AX108" s="144"/>
      <c r="AY108" s="144"/>
      <c r="AZ108" s="144"/>
      <c r="BA108" s="144"/>
      <c r="BB108" s="144"/>
      <c r="BC108" s="144"/>
      <c r="BD108" s="144"/>
      <c r="BE108" s="144"/>
      <c r="BF108" s="144"/>
      <c r="BG108" s="144"/>
      <c r="BH108" s="144"/>
      <c r="BI108" s="144"/>
      <c r="BJ108" s="144"/>
      <c r="BK108" s="144"/>
      <c r="BL108" s="144"/>
      <c r="BM108" s="144"/>
      <c r="BN108" s="144"/>
      <c r="BO108" s="144"/>
      <c r="BP108" s="144"/>
      <c r="BQ108" s="144"/>
      <c r="BR108" s="144"/>
      <c r="BS108" s="144"/>
      <c r="BT108" s="144"/>
      <c r="BU108" s="144"/>
      <c r="BV108" s="144"/>
      <c r="BW108" s="144"/>
      <c r="BX108" s="144"/>
      <c r="BY108" s="144"/>
      <c r="BZ108" s="144"/>
      <c r="CA108" s="144"/>
      <c r="CB108" s="144"/>
      <c r="CC108" s="144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</row>
    <row r="109" spans="1:238" ht="16.899999999999999" customHeight="1">
      <c r="F109" s="74"/>
      <c r="G109" s="74"/>
      <c r="H109" s="74"/>
      <c r="I109" s="74"/>
      <c r="J109" s="7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4"/>
      <c r="AW109" s="144"/>
      <c r="AX109" s="144"/>
      <c r="AY109" s="144"/>
      <c r="AZ109" s="144"/>
      <c r="BA109" s="144"/>
      <c r="BB109" s="144"/>
      <c r="BC109" s="144"/>
      <c r="BD109" s="144"/>
      <c r="BE109" s="144"/>
      <c r="BF109" s="144"/>
      <c r="BG109" s="144"/>
      <c r="BH109" s="144"/>
      <c r="BI109" s="144"/>
      <c r="BJ109" s="144"/>
      <c r="BK109" s="144"/>
      <c r="BL109" s="144"/>
      <c r="BM109" s="144"/>
      <c r="BN109" s="144"/>
      <c r="BO109" s="144"/>
      <c r="BP109" s="144"/>
      <c r="BQ109" s="144"/>
      <c r="BR109" s="144"/>
      <c r="BS109" s="144"/>
      <c r="BT109" s="144"/>
      <c r="BU109" s="144"/>
      <c r="BV109" s="144"/>
      <c r="BW109" s="144"/>
      <c r="BX109" s="144"/>
      <c r="BY109" s="144"/>
      <c r="BZ109" s="144"/>
      <c r="CA109" s="144"/>
      <c r="CB109" s="144"/>
      <c r="CC109" s="144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</row>
    <row r="110" spans="1:238" ht="16.899999999999999" customHeight="1">
      <c r="F110" s="74"/>
      <c r="G110" s="74"/>
      <c r="H110" s="74"/>
      <c r="I110" s="74"/>
      <c r="J110" s="7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4"/>
      <c r="BE110" s="144"/>
      <c r="BF110" s="144"/>
      <c r="BG110" s="144"/>
      <c r="BH110" s="144"/>
      <c r="BI110" s="144"/>
      <c r="BJ110" s="144"/>
      <c r="BK110" s="144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4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</row>
    <row r="111" spans="1:238" ht="16.899999999999999" customHeight="1">
      <c r="F111" s="74"/>
      <c r="G111" s="74"/>
      <c r="H111" s="74"/>
      <c r="I111" s="74"/>
      <c r="J111" s="7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4"/>
      <c r="AX111" s="144"/>
      <c r="AY111" s="144"/>
      <c r="AZ111" s="144"/>
      <c r="BA111" s="144"/>
      <c r="BB111" s="144"/>
      <c r="BC111" s="144"/>
      <c r="BD111" s="144"/>
      <c r="BE111" s="144"/>
      <c r="BF111" s="144"/>
      <c r="BG111" s="144"/>
      <c r="BH111" s="144"/>
      <c r="BI111" s="144"/>
      <c r="BJ111" s="144"/>
      <c r="BK111" s="144"/>
      <c r="BL111" s="144"/>
      <c r="BM111" s="144"/>
      <c r="BN111" s="144"/>
      <c r="BO111" s="144"/>
      <c r="BP111" s="144"/>
      <c r="BQ111" s="144"/>
      <c r="BR111" s="144"/>
      <c r="BS111" s="144"/>
      <c r="BT111" s="144"/>
      <c r="BU111" s="144"/>
      <c r="BV111" s="144"/>
      <c r="BW111" s="144"/>
      <c r="BX111" s="144"/>
      <c r="BY111" s="144"/>
      <c r="BZ111" s="144"/>
      <c r="CA111" s="144"/>
      <c r="CB111" s="144"/>
      <c r="CC111" s="144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</row>
    <row r="112" spans="1:238" ht="16.899999999999999" customHeight="1">
      <c r="F112" s="74"/>
      <c r="G112" s="74"/>
      <c r="H112" s="74"/>
      <c r="I112" s="74"/>
      <c r="J112" s="7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4"/>
      <c r="AZ112" s="144"/>
      <c r="BA112" s="144"/>
      <c r="BB112" s="144"/>
      <c r="BC112" s="144"/>
      <c r="BD112" s="144"/>
      <c r="BE112" s="144"/>
      <c r="BF112" s="144"/>
      <c r="BG112" s="144"/>
      <c r="BH112" s="144"/>
      <c r="BI112" s="144"/>
      <c r="BJ112" s="144"/>
      <c r="BK112" s="144"/>
      <c r="BL112" s="144"/>
      <c r="BM112" s="144"/>
      <c r="BN112" s="144"/>
      <c r="BO112" s="144"/>
      <c r="BP112" s="144"/>
      <c r="BQ112" s="144"/>
      <c r="BR112" s="144"/>
      <c r="BS112" s="144"/>
      <c r="BT112" s="144"/>
      <c r="BU112" s="144"/>
      <c r="BV112" s="144"/>
      <c r="BW112" s="144"/>
      <c r="BX112" s="144"/>
      <c r="BY112" s="144"/>
      <c r="BZ112" s="144"/>
      <c r="CA112" s="144"/>
      <c r="CB112" s="144"/>
      <c r="CC112" s="144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</row>
    <row r="113" spans="6:238" ht="16.899999999999999" customHeight="1">
      <c r="F113" s="74"/>
      <c r="G113" s="74"/>
      <c r="H113" s="74"/>
      <c r="I113" s="74"/>
      <c r="J113" s="7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4"/>
      <c r="AZ113" s="144"/>
      <c r="BA113" s="144"/>
      <c r="BB113" s="144"/>
      <c r="BC113" s="144"/>
      <c r="BD113" s="144"/>
      <c r="BE113" s="144"/>
      <c r="BF113" s="144"/>
      <c r="BG113" s="144"/>
      <c r="BH113" s="144"/>
      <c r="BI113" s="144"/>
      <c r="BJ113" s="144"/>
      <c r="BK113" s="144"/>
      <c r="BL113" s="144"/>
      <c r="BM113" s="144"/>
      <c r="BN113" s="144"/>
      <c r="BO113" s="144"/>
      <c r="BP113" s="144"/>
      <c r="BQ113" s="144"/>
      <c r="BR113" s="144"/>
      <c r="BS113" s="144"/>
      <c r="BT113" s="144"/>
      <c r="BU113" s="144"/>
      <c r="BV113" s="144"/>
      <c r="BW113" s="144"/>
      <c r="BX113" s="144"/>
      <c r="BY113" s="144"/>
      <c r="BZ113" s="144"/>
      <c r="CA113" s="144"/>
      <c r="CB113" s="144"/>
      <c r="CC113" s="144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</row>
    <row r="114" spans="6:238" ht="16.899999999999999" customHeight="1">
      <c r="F114" s="74"/>
      <c r="G114" s="74"/>
      <c r="H114" s="74"/>
      <c r="I114" s="74"/>
      <c r="J114" s="7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4"/>
      <c r="AZ114" s="144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4"/>
      <c r="BN114" s="144"/>
      <c r="BO114" s="144"/>
      <c r="BP114" s="144"/>
      <c r="BQ114" s="144"/>
      <c r="BR114" s="144"/>
      <c r="BS114" s="144"/>
      <c r="BT114" s="144"/>
      <c r="BU114" s="144"/>
      <c r="BV114" s="144"/>
      <c r="BW114" s="144"/>
      <c r="BX114" s="144"/>
      <c r="BY114" s="144"/>
      <c r="BZ114" s="144"/>
      <c r="CA114" s="144"/>
      <c r="CB114" s="144"/>
      <c r="CC114" s="144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</row>
    <row r="115" spans="6:238" ht="16.899999999999999" customHeight="1">
      <c r="F115" s="74"/>
      <c r="G115" s="74"/>
      <c r="H115" s="74"/>
      <c r="I115" s="74"/>
      <c r="J115" s="7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  <c r="AQ115" s="144"/>
      <c r="AR115" s="144"/>
      <c r="AS115" s="144"/>
      <c r="AT115" s="144"/>
      <c r="AU115" s="144"/>
      <c r="AV115" s="144"/>
      <c r="AW115" s="144"/>
      <c r="AX115" s="144"/>
      <c r="AY115" s="144"/>
      <c r="AZ115" s="144"/>
      <c r="BA115" s="144"/>
      <c r="BB115" s="144"/>
      <c r="BC115" s="144"/>
      <c r="BD115" s="144"/>
      <c r="BE115" s="144"/>
      <c r="BF115" s="144"/>
      <c r="BG115" s="144"/>
      <c r="BH115" s="144"/>
      <c r="BI115" s="144"/>
      <c r="BJ115" s="144"/>
      <c r="BK115" s="144"/>
      <c r="BL115" s="144"/>
      <c r="BM115" s="144"/>
      <c r="BN115" s="144"/>
      <c r="BO115" s="144"/>
      <c r="BP115" s="144"/>
      <c r="BQ115" s="144"/>
      <c r="BR115" s="144"/>
      <c r="BS115" s="144"/>
      <c r="BT115" s="144"/>
      <c r="BU115" s="144"/>
      <c r="BV115" s="144"/>
      <c r="BW115" s="144"/>
      <c r="BX115" s="144"/>
      <c r="BY115" s="144"/>
      <c r="BZ115" s="144"/>
      <c r="CA115" s="144"/>
      <c r="CB115" s="144"/>
      <c r="CC115" s="144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</row>
    <row r="116" spans="6:238" ht="16.899999999999999" customHeight="1">
      <c r="F116" s="74"/>
      <c r="G116" s="74"/>
      <c r="H116" s="74"/>
      <c r="I116" s="74"/>
      <c r="J116" s="7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44"/>
      <c r="AS116" s="144"/>
      <c r="AT116" s="144"/>
      <c r="AU116" s="144"/>
      <c r="AV116" s="144"/>
      <c r="AW116" s="144"/>
      <c r="AX116" s="144"/>
      <c r="AY116" s="144"/>
      <c r="AZ116" s="144"/>
      <c r="BA116" s="144"/>
      <c r="BB116" s="144"/>
      <c r="BC116" s="144"/>
      <c r="BD116" s="144"/>
      <c r="BE116" s="144"/>
      <c r="BF116" s="144"/>
      <c r="BG116" s="144"/>
      <c r="BH116" s="144"/>
      <c r="BI116" s="144"/>
      <c r="BJ116" s="144"/>
      <c r="BK116" s="144"/>
      <c r="BL116" s="144"/>
      <c r="BM116" s="144"/>
      <c r="BN116" s="144"/>
      <c r="BO116" s="144"/>
      <c r="BP116" s="144"/>
      <c r="BQ116" s="144"/>
      <c r="BR116" s="144"/>
      <c r="BS116" s="144"/>
      <c r="BT116" s="144"/>
      <c r="BU116" s="144"/>
      <c r="BV116" s="144"/>
      <c r="BW116" s="144"/>
      <c r="BX116" s="144"/>
      <c r="BY116" s="144"/>
      <c r="BZ116" s="144"/>
      <c r="CA116" s="144"/>
      <c r="CB116" s="144"/>
      <c r="CC116" s="144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</row>
    <row r="117" spans="6:238" ht="16.899999999999999" customHeight="1">
      <c r="F117" s="138"/>
      <c r="G117" s="138"/>
      <c r="H117" s="138"/>
      <c r="I117" s="138"/>
      <c r="J117" s="138"/>
      <c r="K117" s="138"/>
      <c r="L117" s="138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4"/>
      <c r="AW117" s="144"/>
      <c r="AX117" s="144"/>
      <c r="AY117" s="144"/>
      <c r="AZ117" s="144"/>
      <c r="BA117" s="144"/>
      <c r="BB117" s="144"/>
      <c r="BC117" s="144"/>
      <c r="BD117" s="144"/>
      <c r="BE117" s="144"/>
      <c r="BF117" s="144"/>
      <c r="BG117" s="144"/>
      <c r="BH117" s="144"/>
      <c r="BI117" s="144"/>
      <c r="BJ117" s="144"/>
      <c r="BK117" s="144"/>
      <c r="BL117" s="144"/>
      <c r="BM117" s="144"/>
      <c r="BN117" s="144"/>
      <c r="BO117" s="144"/>
      <c r="BP117" s="144"/>
      <c r="BQ117" s="144"/>
      <c r="BR117" s="144"/>
      <c r="BS117" s="144"/>
      <c r="BT117" s="144"/>
      <c r="BU117" s="144"/>
      <c r="BV117" s="144"/>
      <c r="BW117" s="144"/>
      <c r="BX117" s="144"/>
      <c r="BY117" s="144"/>
      <c r="BZ117" s="144"/>
      <c r="CA117" s="144"/>
      <c r="CB117" s="144"/>
      <c r="CC117" s="144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</row>
    <row r="118" spans="6:238" ht="16.899999999999999" customHeight="1">
      <c r="F118" s="74"/>
      <c r="G118" s="74"/>
      <c r="H118" s="74"/>
      <c r="I118" s="74"/>
      <c r="J118" s="7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4"/>
      <c r="AW118" s="144"/>
      <c r="AX118" s="144"/>
      <c r="AY118" s="144"/>
      <c r="AZ118" s="144"/>
      <c r="BA118" s="144"/>
      <c r="BB118" s="144"/>
      <c r="BC118" s="144"/>
      <c r="BD118" s="144"/>
      <c r="BE118" s="144"/>
      <c r="BF118" s="144"/>
      <c r="BG118" s="144"/>
      <c r="BH118" s="144"/>
      <c r="BI118" s="144"/>
      <c r="BJ118" s="144"/>
      <c r="BK118" s="144"/>
      <c r="BL118" s="144"/>
      <c r="BM118" s="144"/>
      <c r="BN118" s="144"/>
      <c r="BO118" s="144"/>
      <c r="BP118" s="144"/>
      <c r="BQ118" s="144"/>
      <c r="BR118" s="144"/>
      <c r="BS118" s="144"/>
      <c r="BT118" s="144"/>
      <c r="BU118" s="144"/>
      <c r="BV118" s="144"/>
      <c r="BW118" s="144"/>
      <c r="BX118" s="144"/>
      <c r="BY118" s="144"/>
      <c r="BZ118" s="144"/>
      <c r="CA118" s="144"/>
      <c r="CB118" s="144"/>
      <c r="CC118" s="144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</row>
    <row r="119" spans="6:238" ht="16.899999999999999" customHeight="1">
      <c r="F119" s="74"/>
      <c r="G119" s="74"/>
      <c r="H119" s="74"/>
      <c r="I119" s="74"/>
      <c r="J119" s="7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4"/>
      <c r="AW119" s="144"/>
      <c r="AX119" s="144"/>
      <c r="AY119" s="144"/>
      <c r="AZ119" s="144"/>
      <c r="BA119" s="144"/>
      <c r="BB119" s="144"/>
      <c r="BC119" s="144"/>
      <c r="BD119" s="144"/>
      <c r="BE119" s="144"/>
      <c r="BF119" s="144"/>
      <c r="BG119" s="144"/>
      <c r="BH119" s="144"/>
      <c r="BI119" s="144"/>
      <c r="BJ119" s="144"/>
      <c r="BK119" s="144"/>
      <c r="BL119" s="144"/>
      <c r="BM119" s="144"/>
      <c r="BN119" s="144"/>
      <c r="BO119" s="144"/>
      <c r="BP119" s="144"/>
      <c r="BQ119" s="144"/>
      <c r="BR119" s="144"/>
      <c r="BS119" s="144"/>
      <c r="BT119" s="144"/>
      <c r="BU119" s="144"/>
      <c r="BV119" s="144"/>
      <c r="BW119" s="144"/>
      <c r="BX119" s="144"/>
      <c r="BY119" s="144"/>
      <c r="BZ119" s="144"/>
      <c r="CA119" s="144"/>
      <c r="CB119" s="144"/>
      <c r="CC119" s="144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</row>
    <row r="120" spans="6:238" ht="16.899999999999999" customHeight="1">
      <c r="F120" s="74"/>
      <c r="G120" s="74"/>
      <c r="H120" s="74"/>
      <c r="I120" s="74"/>
      <c r="J120" s="7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4"/>
      <c r="AZ120" s="144"/>
      <c r="BA120" s="144"/>
      <c r="BB120" s="144"/>
      <c r="BC120" s="144"/>
      <c r="BD120" s="144"/>
      <c r="BE120" s="144"/>
      <c r="BF120" s="144"/>
      <c r="BG120" s="144"/>
      <c r="BH120" s="144"/>
      <c r="BI120" s="144"/>
      <c r="BJ120" s="144"/>
      <c r="BK120" s="144"/>
      <c r="BL120" s="144"/>
      <c r="BM120" s="144"/>
      <c r="BN120" s="144"/>
      <c r="BO120" s="144"/>
      <c r="BP120" s="144"/>
      <c r="BQ120" s="144"/>
      <c r="BR120" s="144"/>
      <c r="BS120" s="144"/>
      <c r="BT120" s="144"/>
      <c r="BU120" s="144"/>
      <c r="BV120" s="144"/>
      <c r="BW120" s="144"/>
      <c r="BX120" s="144"/>
      <c r="BY120" s="144"/>
      <c r="BZ120" s="144"/>
      <c r="CA120" s="144"/>
      <c r="CB120" s="144"/>
      <c r="CC120" s="144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</row>
    <row r="121" spans="6:238" ht="16.899999999999999" customHeight="1">
      <c r="F121" s="74"/>
      <c r="G121" s="74"/>
      <c r="H121" s="74"/>
      <c r="I121" s="74"/>
      <c r="J121" s="7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4"/>
      <c r="AZ121" s="144"/>
      <c r="BA121" s="144"/>
      <c r="BB121" s="144"/>
      <c r="BC121" s="144"/>
      <c r="BD121" s="144"/>
      <c r="BE121" s="144"/>
      <c r="BF121" s="144"/>
      <c r="BG121" s="144"/>
      <c r="BH121" s="144"/>
      <c r="BI121" s="144"/>
      <c r="BJ121" s="144"/>
      <c r="BK121" s="144"/>
      <c r="BL121" s="144"/>
      <c r="BM121" s="144"/>
      <c r="BN121" s="144"/>
      <c r="BO121" s="144"/>
      <c r="BP121" s="144"/>
      <c r="BQ121" s="144"/>
      <c r="BR121" s="144"/>
      <c r="BS121" s="144"/>
      <c r="BT121" s="144"/>
      <c r="BU121" s="144"/>
      <c r="BV121" s="144"/>
      <c r="BW121" s="144"/>
      <c r="BX121" s="144"/>
      <c r="BY121" s="144"/>
      <c r="BZ121" s="144"/>
      <c r="CA121" s="144"/>
      <c r="CB121" s="144"/>
      <c r="CC121" s="144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</row>
    <row r="122" spans="6:238" ht="16.899999999999999" customHeight="1">
      <c r="F122" s="74"/>
      <c r="G122" s="74"/>
      <c r="H122" s="74"/>
      <c r="I122" s="74"/>
      <c r="J122" s="7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4"/>
      <c r="AW122" s="144"/>
      <c r="AX122" s="144"/>
      <c r="AY122" s="144"/>
      <c r="AZ122" s="144"/>
      <c r="BA122" s="144"/>
      <c r="BB122" s="144"/>
      <c r="BC122" s="144"/>
      <c r="BD122" s="144"/>
      <c r="BE122" s="144"/>
      <c r="BF122" s="144"/>
      <c r="BG122" s="144"/>
      <c r="BH122" s="144"/>
      <c r="BI122" s="144"/>
      <c r="BJ122" s="144"/>
      <c r="BK122" s="144"/>
      <c r="BL122" s="144"/>
      <c r="BM122" s="144"/>
      <c r="BN122" s="144"/>
      <c r="BO122" s="144"/>
      <c r="BP122" s="144"/>
      <c r="BQ122" s="144"/>
      <c r="BR122" s="144"/>
      <c r="BS122" s="144"/>
      <c r="BT122" s="144"/>
      <c r="BU122" s="144"/>
      <c r="BV122" s="144"/>
      <c r="BW122" s="144"/>
      <c r="BX122" s="144"/>
      <c r="BY122" s="144"/>
      <c r="BZ122" s="144"/>
      <c r="CA122" s="144"/>
      <c r="CB122" s="144"/>
      <c r="CC122" s="144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</row>
    <row r="123" spans="6:238" ht="16.899999999999999" customHeight="1">
      <c r="F123" s="74"/>
      <c r="G123" s="74"/>
      <c r="H123" s="74"/>
      <c r="I123" s="74"/>
      <c r="J123" s="7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4"/>
      <c r="AZ123" s="144"/>
      <c r="BA123" s="144"/>
      <c r="BB123" s="144"/>
      <c r="BC123" s="144"/>
      <c r="BD123" s="144"/>
      <c r="BE123" s="144"/>
      <c r="BF123" s="144"/>
      <c r="BG123" s="144"/>
      <c r="BH123" s="144"/>
      <c r="BI123" s="144"/>
      <c r="BJ123" s="144"/>
      <c r="BK123" s="144"/>
      <c r="BL123" s="144"/>
      <c r="BM123" s="144"/>
      <c r="BN123" s="144"/>
      <c r="BO123" s="144"/>
      <c r="BP123" s="144"/>
      <c r="BQ123" s="144"/>
      <c r="BR123" s="144"/>
      <c r="BS123" s="144"/>
      <c r="BT123" s="144"/>
      <c r="BU123" s="144"/>
      <c r="BV123" s="144"/>
      <c r="BW123" s="144"/>
      <c r="BX123" s="144"/>
      <c r="BY123" s="144"/>
      <c r="BZ123" s="144"/>
      <c r="CA123" s="144"/>
      <c r="CB123" s="144"/>
      <c r="CC123" s="144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</row>
    <row r="124" spans="6:238" ht="16.899999999999999" customHeight="1">
      <c r="F124" s="74"/>
      <c r="G124" s="74"/>
      <c r="H124" s="74"/>
      <c r="I124" s="74"/>
      <c r="J124" s="7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4"/>
      <c r="BC124" s="144"/>
      <c r="BD124" s="144"/>
      <c r="BE124" s="144"/>
      <c r="BF124" s="144"/>
      <c r="BG124" s="144"/>
      <c r="BH124" s="144"/>
      <c r="BI124" s="144"/>
      <c r="BJ124" s="144"/>
      <c r="BK124" s="144"/>
      <c r="BL124" s="144"/>
      <c r="BM124" s="144"/>
      <c r="BN124" s="144"/>
      <c r="BO124" s="144"/>
      <c r="BP124" s="144"/>
      <c r="BQ124" s="144"/>
      <c r="BR124" s="144"/>
      <c r="BS124" s="144"/>
      <c r="BT124" s="144"/>
      <c r="BU124" s="144"/>
      <c r="BV124" s="144"/>
      <c r="BW124" s="144"/>
      <c r="BX124" s="144"/>
      <c r="BY124" s="144"/>
      <c r="BZ124" s="144"/>
      <c r="CA124" s="144"/>
      <c r="CB124" s="144"/>
      <c r="CC124" s="144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</row>
    <row r="125" spans="6:238" ht="16.899999999999999" customHeight="1">
      <c r="F125" s="74"/>
      <c r="G125" s="74"/>
      <c r="H125" s="74"/>
      <c r="I125" s="74"/>
      <c r="J125" s="7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  <c r="AU125" s="144"/>
      <c r="AV125" s="144"/>
      <c r="AW125" s="144"/>
      <c r="AX125" s="144"/>
      <c r="AY125" s="144"/>
      <c r="AZ125" s="144"/>
      <c r="BA125" s="144"/>
      <c r="BB125" s="144"/>
      <c r="BC125" s="144"/>
      <c r="BD125" s="144"/>
      <c r="BE125" s="144"/>
      <c r="BF125" s="144"/>
      <c r="BG125" s="144"/>
      <c r="BH125" s="144"/>
      <c r="BI125" s="144"/>
      <c r="BJ125" s="144"/>
      <c r="BK125" s="144"/>
      <c r="BL125" s="144"/>
      <c r="BM125" s="144"/>
      <c r="BN125" s="144"/>
      <c r="BO125" s="144"/>
      <c r="BP125" s="144"/>
      <c r="BQ125" s="144"/>
      <c r="BR125" s="144"/>
      <c r="BS125" s="144"/>
      <c r="BT125" s="144"/>
      <c r="BU125" s="144"/>
      <c r="BV125" s="144"/>
      <c r="BW125" s="144"/>
      <c r="BX125" s="144"/>
      <c r="BY125" s="144"/>
      <c r="BZ125" s="144"/>
      <c r="CA125" s="144"/>
      <c r="CB125" s="144"/>
      <c r="CC125" s="144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</row>
    <row r="126" spans="6:238" ht="16.899999999999999" customHeight="1">
      <c r="F126" s="74"/>
      <c r="G126" s="74"/>
      <c r="H126" s="74"/>
      <c r="I126" s="74"/>
      <c r="J126" s="7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  <c r="AU126" s="144"/>
      <c r="AV126" s="144"/>
      <c r="AW126" s="144"/>
      <c r="AX126" s="144"/>
      <c r="AY126" s="144"/>
      <c r="AZ126" s="144"/>
      <c r="BA126" s="144"/>
      <c r="BB126" s="144"/>
      <c r="BC126" s="144"/>
      <c r="BD126" s="144"/>
      <c r="BE126" s="144"/>
      <c r="BF126" s="144"/>
      <c r="BG126" s="144"/>
      <c r="BH126" s="144"/>
      <c r="BI126" s="144"/>
      <c r="BJ126" s="144"/>
      <c r="BK126" s="144"/>
      <c r="BL126" s="144"/>
      <c r="BM126" s="144"/>
      <c r="BN126" s="144"/>
      <c r="BO126" s="144"/>
      <c r="BP126" s="144"/>
      <c r="BQ126" s="144"/>
      <c r="BR126" s="144"/>
      <c r="BS126" s="144"/>
      <c r="BT126" s="144"/>
      <c r="BU126" s="144"/>
      <c r="BV126" s="144"/>
      <c r="BW126" s="144"/>
      <c r="BX126" s="144"/>
      <c r="BY126" s="144"/>
      <c r="BZ126" s="144"/>
      <c r="CA126" s="144"/>
      <c r="CB126" s="144"/>
      <c r="CC126" s="144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</row>
    <row r="127" spans="6:238" ht="16.899999999999999" customHeight="1">
      <c r="F127" s="74"/>
      <c r="G127" s="74"/>
      <c r="H127" s="74"/>
      <c r="I127" s="74"/>
      <c r="J127" s="7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  <c r="AU127" s="144"/>
      <c r="AV127" s="144"/>
      <c r="AW127" s="144"/>
      <c r="AX127" s="144"/>
      <c r="AY127" s="144"/>
      <c r="AZ127" s="144"/>
      <c r="BA127" s="144"/>
      <c r="BB127" s="144"/>
      <c r="BC127" s="144"/>
      <c r="BD127" s="144"/>
      <c r="BE127" s="144"/>
      <c r="BF127" s="144"/>
      <c r="BG127" s="144"/>
      <c r="BH127" s="144"/>
      <c r="BI127" s="144"/>
      <c r="BJ127" s="144"/>
      <c r="BK127" s="144"/>
      <c r="BL127" s="144"/>
      <c r="BM127" s="144"/>
      <c r="BN127" s="144"/>
      <c r="BO127" s="144"/>
      <c r="BP127" s="144"/>
      <c r="BQ127" s="144"/>
      <c r="BR127" s="144"/>
      <c r="BS127" s="144"/>
      <c r="BT127" s="144"/>
      <c r="BU127" s="144"/>
      <c r="BV127" s="144"/>
      <c r="BW127" s="144"/>
      <c r="BX127" s="144"/>
      <c r="BY127" s="144"/>
      <c r="BZ127" s="144"/>
      <c r="CA127" s="144"/>
      <c r="CB127" s="144"/>
      <c r="CC127" s="144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</row>
    <row r="128" spans="6:238" ht="16.899999999999999" customHeight="1">
      <c r="F128" s="74"/>
      <c r="G128" s="74"/>
      <c r="H128" s="74"/>
      <c r="I128" s="74"/>
      <c r="J128" s="7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  <c r="AU128" s="144"/>
      <c r="AV128" s="144"/>
      <c r="AW128" s="144"/>
      <c r="AX128" s="144"/>
      <c r="AY128" s="144"/>
      <c r="AZ128" s="144"/>
      <c r="BA128" s="144"/>
      <c r="BB128" s="144"/>
      <c r="BC128" s="144"/>
      <c r="BD128" s="144"/>
      <c r="BE128" s="144"/>
      <c r="BF128" s="144"/>
      <c r="BG128" s="144"/>
      <c r="BH128" s="144"/>
      <c r="BI128" s="144"/>
      <c r="BJ128" s="144"/>
      <c r="BK128" s="144"/>
      <c r="BL128" s="144"/>
      <c r="BM128" s="144"/>
      <c r="BN128" s="144"/>
      <c r="BO128" s="144"/>
      <c r="BP128" s="144"/>
      <c r="BQ128" s="144"/>
      <c r="BR128" s="144"/>
      <c r="BS128" s="144"/>
      <c r="BT128" s="144"/>
      <c r="BU128" s="144"/>
      <c r="BV128" s="144"/>
      <c r="BW128" s="144"/>
      <c r="BX128" s="144"/>
      <c r="BY128" s="144"/>
      <c r="BZ128" s="144"/>
      <c r="CA128" s="144"/>
      <c r="CB128" s="144"/>
      <c r="CC128" s="144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</row>
    <row r="129" spans="6:238" ht="16.899999999999999" customHeight="1">
      <c r="F129" s="74"/>
      <c r="G129" s="74"/>
      <c r="H129" s="74"/>
      <c r="I129" s="74"/>
      <c r="J129" s="7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  <c r="AU129" s="144"/>
      <c r="AV129" s="144"/>
      <c r="AW129" s="144"/>
      <c r="AX129" s="144"/>
      <c r="AY129" s="144"/>
      <c r="AZ129" s="144"/>
      <c r="BA129" s="144"/>
      <c r="BB129" s="144"/>
      <c r="BC129" s="144"/>
      <c r="BD129" s="144"/>
      <c r="BE129" s="144"/>
      <c r="BF129" s="144"/>
      <c r="BG129" s="144"/>
      <c r="BH129" s="144"/>
      <c r="BI129" s="144"/>
      <c r="BJ129" s="144"/>
      <c r="BK129" s="144"/>
      <c r="BL129" s="144"/>
      <c r="BM129" s="144"/>
      <c r="BN129" s="144"/>
      <c r="BO129" s="144"/>
      <c r="BP129" s="144"/>
      <c r="BQ129" s="144"/>
      <c r="BR129" s="144"/>
      <c r="BS129" s="144"/>
      <c r="BT129" s="144"/>
      <c r="BU129" s="144"/>
      <c r="BV129" s="144"/>
      <c r="BW129" s="144"/>
      <c r="BX129" s="144"/>
      <c r="BY129" s="144"/>
      <c r="BZ129" s="144"/>
      <c r="CA129" s="144"/>
      <c r="CB129" s="144"/>
      <c r="CC129" s="144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</row>
    <row r="130" spans="6:238" ht="16.899999999999999" customHeight="1">
      <c r="F130" s="74"/>
      <c r="G130" s="74"/>
      <c r="H130" s="74"/>
      <c r="I130" s="74"/>
      <c r="J130" s="7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  <c r="AU130" s="144"/>
      <c r="AV130" s="144"/>
      <c r="AW130" s="144"/>
      <c r="AX130" s="144"/>
      <c r="AY130" s="144"/>
      <c r="AZ130" s="144"/>
      <c r="BA130" s="144"/>
      <c r="BB130" s="144"/>
      <c r="BC130" s="144"/>
      <c r="BD130" s="144"/>
      <c r="BE130" s="144"/>
      <c r="BF130" s="144"/>
      <c r="BG130" s="144"/>
      <c r="BH130" s="144"/>
      <c r="BI130" s="144"/>
      <c r="BJ130" s="144"/>
      <c r="BK130" s="144"/>
      <c r="BL130" s="144"/>
      <c r="BM130" s="144"/>
      <c r="BN130" s="144"/>
      <c r="BO130" s="144"/>
      <c r="BP130" s="144"/>
      <c r="BQ130" s="144"/>
      <c r="BR130" s="144"/>
      <c r="BS130" s="144"/>
      <c r="BT130" s="144"/>
      <c r="BU130" s="144"/>
      <c r="BV130" s="144"/>
      <c r="BW130" s="144"/>
      <c r="BX130" s="144"/>
      <c r="BY130" s="144"/>
      <c r="BZ130" s="144"/>
      <c r="CA130" s="144"/>
      <c r="CB130" s="144"/>
      <c r="CC130" s="144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</row>
    <row r="131" spans="6:238" ht="16.899999999999999" customHeight="1">
      <c r="F131" s="74"/>
      <c r="G131" s="74"/>
      <c r="H131" s="74"/>
      <c r="I131" s="74"/>
      <c r="J131" s="7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144"/>
      <c r="AX131" s="144"/>
      <c r="AY131" s="144"/>
      <c r="AZ131" s="144"/>
      <c r="BA131" s="144"/>
      <c r="BB131" s="144"/>
      <c r="BC131" s="144"/>
      <c r="BD131" s="144"/>
      <c r="BE131" s="144"/>
      <c r="BF131" s="144"/>
      <c r="BG131" s="144"/>
      <c r="BH131" s="144"/>
      <c r="BI131" s="144"/>
      <c r="BJ131" s="144"/>
      <c r="BK131" s="144"/>
      <c r="BL131" s="144"/>
      <c r="BM131" s="144"/>
      <c r="BN131" s="144"/>
      <c r="BO131" s="144"/>
      <c r="BP131" s="144"/>
      <c r="BQ131" s="144"/>
      <c r="BR131" s="144"/>
      <c r="BS131" s="144"/>
      <c r="BT131" s="144"/>
      <c r="BU131" s="144"/>
      <c r="BV131" s="144"/>
      <c r="BW131" s="144"/>
      <c r="BX131" s="144"/>
      <c r="BY131" s="144"/>
      <c r="BZ131" s="144"/>
      <c r="CA131" s="144"/>
      <c r="CB131" s="144"/>
      <c r="CC131" s="144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</row>
    <row r="132" spans="6:238" ht="16.899999999999999" customHeight="1">
      <c r="F132" s="74"/>
      <c r="G132" s="74"/>
      <c r="H132" s="74"/>
      <c r="I132" s="74"/>
      <c r="J132" s="7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  <c r="AU132" s="144"/>
      <c r="AV132" s="144"/>
      <c r="AW132" s="144"/>
      <c r="AX132" s="144"/>
      <c r="AY132" s="144"/>
      <c r="AZ132" s="144"/>
      <c r="BA132" s="144"/>
      <c r="BB132" s="144"/>
      <c r="BC132" s="144"/>
      <c r="BD132" s="144"/>
      <c r="BE132" s="144"/>
      <c r="BF132" s="144"/>
      <c r="BG132" s="144"/>
      <c r="BH132" s="144"/>
      <c r="BI132" s="144"/>
      <c r="BJ132" s="144"/>
      <c r="BK132" s="144"/>
      <c r="BL132" s="144"/>
      <c r="BM132" s="144"/>
      <c r="BN132" s="144"/>
      <c r="BO132" s="144"/>
      <c r="BP132" s="144"/>
      <c r="BQ132" s="144"/>
      <c r="BR132" s="144"/>
      <c r="BS132" s="144"/>
      <c r="BT132" s="144"/>
      <c r="BU132" s="144"/>
      <c r="BV132" s="144"/>
      <c r="BW132" s="144"/>
      <c r="BX132" s="144"/>
      <c r="BY132" s="144"/>
      <c r="BZ132" s="144"/>
      <c r="CA132" s="144"/>
      <c r="CB132" s="144"/>
      <c r="CC132" s="144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</row>
    <row r="133" spans="6:238" ht="16.899999999999999" customHeight="1">
      <c r="F133" s="74"/>
      <c r="J133" s="7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  <c r="AU133" s="144"/>
      <c r="AV133" s="144"/>
      <c r="AW133" s="144"/>
      <c r="AX133" s="144"/>
      <c r="AY133" s="144"/>
      <c r="AZ133" s="144"/>
      <c r="BA133" s="144"/>
      <c r="BB133" s="144"/>
      <c r="BC133" s="144"/>
      <c r="BD133" s="144"/>
      <c r="BE133" s="144"/>
      <c r="BF133" s="144"/>
      <c r="BG133" s="144"/>
      <c r="BH133" s="144"/>
      <c r="BI133" s="144"/>
      <c r="BJ133" s="144"/>
      <c r="BK133" s="144"/>
      <c r="BL133" s="144"/>
      <c r="BM133" s="144"/>
      <c r="BN133" s="144"/>
      <c r="BO133" s="144"/>
      <c r="BP133" s="144"/>
      <c r="BQ133" s="144"/>
      <c r="BR133" s="144"/>
      <c r="BS133" s="144"/>
      <c r="BT133" s="144"/>
      <c r="BU133" s="144"/>
      <c r="BV133" s="144"/>
      <c r="BW133" s="144"/>
      <c r="BX133" s="144"/>
      <c r="BY133" s="144"/>
      <c r="BZ133" s="144"/>
      <c r="CA133" s="144"/>
      <c r="CB133" s="144"/>
      <c r="CC133" s="144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</row>
  </sheetData>
  <mergeCells count="24">
    <mergeCell ref="B58:B60"/>
    <mergeCell ref="B3:B6"/>
    <mergeCell ref="C3:C6"/>
    <mergeCell ref="B8:B10"/>
    <mergeCell ref="B13:B16"/>
    <mergeCell ref="B17:B20"/>
    <mergeCell ref="B27:B30"/>
    <mergeCell ref="B31:C31"/>
    <mergeCell ref="B32:B35"/>
    <mergeCell ref="B40:B44"/>
    <mergeCell ref="B48:B50"/>
    <mergeCell ref="B55:B57"/>
    <mergeCell ref="B97:C97"/>
    <mergeCell ref="B61:B64"/>
    <mergeCell ref="B66:B69"/>
    <mergeCell ref="B71:C71"/>
    <mergeCell ref="B77:B81"/>
    <mergeCell ref="B82:B84"/>
    <mergeCell ref="B85:C85"/>
    <mergeCell ref="B86:B89"/>
    <mergeCell ref="B91:C91"/>
    <mergeCell ref="B94:C94"/>
    <mergeCell ref="B95:C95"/>
    <mergeCell ref="B96:C96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horizontalDpi="4294967292" r:id="rId1"/>
  <headerFooter alignWithMargins="0"/>
  <rowBreaks count="1" manualBreakCount="1">
    <brk id="71" min="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F0"/>
  </sheetPr>
  <dimension ref="A1:ID133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7.875" defaultRowHeight="13.5"/>
  <cols>
    <col min="1" max="1" width="2.375" style="1" customWidth="1"/>
    <col min="2" max="2" width="10.25" style="1" customWidth="1"/>
    <col min="3" max="3" width="16.625" style="1" customWidth="1"/>
    <col min="4" max="5" width="12" style="138" customWidth="1"/>
    <col min="6" max="6" width="7.625" style="139" customWidth="1"/>
    <col min="7" max="7" width="10.25" style="139" customWidth="1"/>
    <col min="8" max="9" width="7.625" style="139" customWidth="1"/>
    <col min="10" max="10" width="10.25" style="139" customWidth="1"/>
    <col min="11" max="13" width="7.625" style="140" customWidth="1"/>
    <col min="14" max="14" width="10.25" style="140" customWidth="1"/>
    <col min="15" max="16" width="7.625" style="140" customWidth="1"/>
    <col min="17" max="17" width="10.25" style="140" customWidth="1"/>
    <col min="18" max="20" width="7.625" style="140" customWidth="1"/>
    <col min="21" max="21" width="10.25" style="140" customWidth="1"/>
    <col min="22" max="23" width="7.625" style="140" customWidth="1"/>
    <col min="24" max="24" width="10.25" style="140" customWidth="1"/>
    <col min="25" max="27" width="7.625" style="140" customWidth="1"/>
    <col min="28" max="28" width="10.25" style="140" customWidth="1"/>
    <col min="29" max="30" width="7.625" style="140" customWidth="1"/>
    <col min="31" max="31" width="10.25" style="140" customWidth="1"/>
    <col min="32" max="34" width="7.625" style="140" customWidth="1"/>
    <col min="35" max="35" width="10.25" style="140" customWidth="1"/>
    <col min="36" max="37" width="7.625" style="140" customWidth="1"/>
    <col min="38" max="38" width="10.25" style="140" customWidth="1"/>
    <col min="39" max="39" width="6.75" style="140" customWidth="1"/>
    <col min="40" max="41" width="5" style="140" customWidth="1"/>
    <col min="42" max="42" width="6.75" style="140" customWidth="1"/>
    <col min="43" max="44" width="4.75" style="140" customWidth="1"/>
    <col min="45" max="45" width="6.75" style="140" customWidth="1"/>
    <col min="46" max="47" width="5" style="140" customWidth="1"/>
    <col min="48" max="48" width="6.75" style="140" customWidth="1"/>
    <col min="49" max="50" width="5" style="140" customWidth="1"/>
    <col min="51" max="51" width="6.75" style="140" customWidth="1"/>
    <col min="52" max="53" width="5" style="140" customWidth="1"/>
    <col min="54" max="54" width="6.75" style="140" customWidth="1"/>
    <col min="55" max="56" width="5" style="140" customWidth="1"/>
    <col min="57" max="57" width="6.75" style="140" customWidth="1"/>
    <col min="58" max="59" width="5" style="140" customWidth="1"/>
    <col min="60" max="60" width="6.75" style="140" customWidth="1"/>
    <col min="61" max="62" width="5" style="140" customWidth="1"/>
    <col min="63" max="63" width="6.75" style="140" customWidth="1"/>
    <col min="64" max="65" width="5" style="140" customWidth="1"/>
    <col min="66" max="66" width="6.75" style="140" customWidth="1"/>
    <col min="67" max="68" width="5" style="140" customWidth="1"/>
    <col min="69" max="69" width="6.75" style="140" customWidth="1"/>
    <col min="70" max="71" width="5" style="140" customWidth="1"/>
    <col min="72" max="72" width="6.5" style="140" customWidth="1"/>
    <col min="73" max="74" width="5" style="140" customWidth="1"/>
    <col min="75" max="75" width="6.75" style="140" customWidth="1"/>
    <col min="76" max="77" width="5" style="140" customWidth="1"/>
    <col min="78" max="78" width="6.75" style="140" customWidth="1"/>
    <col min="79" max="81" width="7.875" style="140" customWidth="1"/>
    <col min="82" max="16384" width="7.875" style="1"/>
  </cols>
  <sheetData>
    <row r="1" spans="1:238" ht="15" customHeight="1">
      <c r="B1" s="137"/>
      <c r="C1" s="137"/>
    </row>
    <row r="2" spans="1:238" ht="21.75" thickBot="1">
      <c r="B2" s="141" t="s">
        <v>180</v>
      </c>
    </row>
    <row r="3" spans="1:238" s="11" customFormat="1" ht="16.899999999999999" customHeight="1">
      <c r="B3" s="321" t="s">
        <v>2</v>
      </c>
      <c r="C3" s="324" t="s">
        <v>3</v>
      </c>
      <c r="D3" s="142"/>
      <c r="E3" s="143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144"/>
      <c r="CB3" s="144"/>
      <c r="CC3" s="144"/>
    </row>
    <row r="4" spans="1:238" s="11" customFormat="1" ht="16.899999999999999" customHeight="1">
      <c r="B4" s="322"/>
      <c r="C4" s="325"/>
      <c r="D4" s="145" t="s">
        <v>154</v>
      </c>
      <c r="E4" s="146" t="s">
        <v>155</v>
      </c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4"/>
      <c r="CB4" s="144"/>
      <c r="CC4" s="144"/>
    </row>
    <row r="5" spans="1:238" s="11" customFormat="1" ht="16.899999999999999" customHeight="1">
      <c r="B5" s="322"/>
      <c r="C5" s="325"/>
      <c r="D5" s="145"/>
      <c r="E5" s="146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4"/>
      <c r="CB5" s="144"/>
      <c r="CC5" s="144"/>
    </row>
    <row r="6" spans="1:238" s="11" customFormat="1" ht="16.899999999999999" customHeight="1" thickBot="1">
      <c r="B6" s="323"/>
      <c r="C6" s="326"/>
      <c r="D6" s="148" t="s">
        <v>156</v>
      </c>
      <c r="E6" s="149" t="s">
        <v>156</v>
      </c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144"/>
      <c r="CB6" s="144"/>
      <c r="CC6" s="144"/>
    </row>
    <row r="7" spans="1:238" ht="17.100000000000001" customHeight="1">
      <c r="A7" s="12"/>
      <c r="B7" s="150" t="s">
        <v>19</v>
      </c>
      <c r="C7" s="14" t="s">
        <v>20</v>
      </c>
      <c r="D7" s="151">
        <v>256.60000000000002</v>
      </c>
      <c r="E7" s="152">
        <v>977.4</v>
      </c>
      <c r="F7" s="74"/>
      <c r="G7" s="74"/>
      <c r="H7" s="74"/>
      <c r="I7" s="74"/>
      <c r="J7" s="74"/>
      <c r="K7" s="12"/>
      <c r="L7" s="144"/>
      <c r="M7" s="7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</row>
    <row r="8" spans="1:238" ht="17.100000000000001" customHeight="1">
      <c r="A8" s="12"/>
      <c r="B8" s="346" t="s">
        <v>157</v>
      </c>
      <c r="C8" s="22" t="s">
        <v>158</v>
      </c>
      <c r="D8" s="153">
        <v>57.2</v>
      </c>
      <c r="E8" s="154">
        <v>457.9</v>
      </c>
      <c r="F8" s="74"/>
      <c r="G8" s="74"/>
      <c r="H8" s="74"/>
      <c r="I8" s="74"/>
      <c r="J8" s="74"/>
      <c r="K8" s="12"/>
      <c r="L8" s="144"/>
      <c r="M8" s="7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</row>
    <row r="9" spans="1:238" ht="17.100000000000001" customHeight="1">
      <c r="A9" s="12"/>
      <c r="B9" s="347"/>
      <c r="C9" s="155" t="s">
        <v>159</v>
      </c>
      <c r="D9" s="28">
        <v>0</v>
      </c>
      <c r="E9" s="30">
        <v>0</v>
      </c>
      <c r="F9" s="74"/>
      <c r="G9" s="74"/>
      <c r="H9" s="74"/>
      <c r="I9" s="74"/>
      <c r="J9" s="74"/>
      <c r="K9" s="12"/>
      <c r="L9" s="144"/>
      <c r="M9" s="7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</row>
    <row r="10" spans="1:238" ht="17.100000000000001" customHeight="1">
      <c r="A10" s="12"/>
      <c r="B10" s="348"/>
      <c r="C10" s="156" t="s">
        <v>160</v>
      </c>
      <c r="D10" s="28">
        <v>0</v>
      </c>
      <c r="E10" s="30">
        <v>0</v>
      </c>
      <c r="F10" s="74"/>
      <c r="G10" s="74"/>
      <c r="H10" s="74"/>
      <c r="I10" s="74"/>
      <c r="J10" s="74"/>
      <c r="K10" s="12"/>
      <c r="L10" s="144"/>
      <c r="M10" s="7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</row>
    <row r="11" spans="1:238" ht="17.100000000000001" customHeight="1">
      <c r="A11" s="12"/>
      <c r="B11" s="157" t="s">
        <v>23</v>
      </c>
      <c r="C11" s="22" t="s">
        <v>24</v>
      </c>
      <c r="D11" s="153">
        <v>27.5</v>
      </c>
      <c r="E11" s="154">
        <v>134.69999999999999</v>
      </c>
      <c r="F11" s="74"/>
      <c r="G11" s="74"/>
      <c r="H11" s="74"/>
      <c r="I11" s="74"/>
      <c r="J11" s="74"/>
      <c r="K11" s="12"/>
      <c r="L11" s="144"/>
      <c r="M11" s="7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</row>
    <row r="12" spans="1:238" ht="17.100000000000001" customHeight="1">
      <c r="A12" s="12"/>
      <c r="B12" s="157" t="s">
        <v>25</v>
      </c>
      <c r="C12" s="22" t="s">
        <v>26</v>
      </c>
      <c r="D12" s="153">
        <v>9.1</v>
      </c>
      <c r="E12" s="154">
        <v>21.2</v>
      </c>
      <c r="F12" s="74"/>
      <c r="G12" s="74"/>
      <c r="H12" s="74"/>
      <c r="I12" s="74"/>
      <c r="J12" s="74"/>
      <c r="K12" s="12"/>
      <c r="L12" s="144"/>
      <c r="M12" s="7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</row>
    <row r="13" spans="1:238" ht="17.100000000000001" customHeight="1">
      <c r="A13" s="12"/>
      <c r="B13" s="346" t="s">
        <v>27</v>
      </c>
      <c r="C13" s="156" t="s">
        <v>28</v>
      </c>
      <c r="D13" s="28">
        <v>19.7</v>
      </c>
      <c r="E13" s="30">
        <v>14.1</v>
      </c>
      <c r="F13" s="74"/>
      <c r="G13" s="74"/>
      <c r="H13" s="74"/>
      <c r="I13" s="74"/>
      <c r="J13" s="74"/>
      <c r="K13" s="12"/>
      <c r="L13" s="144"/>
      <c r="M13" s="7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</row>
    <row r="14" spans="1:238" ht="17.100000000000001" customHeight="1">
      <c r="A14" s="12"/>
      <c r="B14" s="347"/>
      <c r="C14" s="156" t="s">
        <v>29</v>
      </c>
      <c r="D14" s="28">
        <v>13.9</v>
      </c>
      <c r="E14" s="30">
        <v>28.4</v>
      </c>
      <c r="F14" s="74"/>
      <c r="G14" s="74"/>
      <c r="H14" s="74"/>
      <c r="I14" s="74"/>
      <c r="J14" s="74"/>
      <c r="K14" s="12"/>
      <c r="L14" s="144"/>
      <c r="M14" s="7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</row>
    <row r="15" spans="1:238" ht="17.100000000000001" customHeight="1">
      <c r="A15" s="12"/>
      <c r="B15" s="347"/>
      <c r="C15" s="156" t="s">
        <v>30</v>
      </c>
      <c r="D15" s="28">
        <v>72.599999999999994</v>
      </c>
      <c r="E15" s="30">
        <v>102.6</v>
      </c>
      <c r="F15" s="74"/>
      <c r="G15" s="74"/>
      <c r="H15" s="74"/>
      <c r="I15" s="74"/>
      <c r="J15" s="74"/>
      <c r="K15" s="12"/>
      <c r="L15" s="144"/>
      <c r="M15" s="7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</row>
    <row r="16" spans="1:238" ht="17.100000000000001" customHeight="1">
      <c r="A16" s="12"/>
      <c r="B16" s="348"/>
      <c r="C16" s="22" t="s">
        <v>31</v>
      </c>
      <c r="D16" s="153">
        <v>106.19999999999999</v>
      </c>
      <c r="E16" s="154">
        <v>145.1</v>
      </c>
      <c r="F16" s="74"/>
      <c r="G16" s="74"/>
      <c r="H16" s="74"/>
      <c r="I16" s="74"/>
      <c r="J16" s="74"/>
      <c r="K16" s="12"/>
      <c r="L16" s="144"/>
      <c r="M16" s="7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</row>
    <row r="17" spans="1:238" ht="17.100000000000001" customHeight="1">
      <c r="A17" s="12"/>
      <c r="B17" s="346" t="s">
        <v>32</v>
      </c>
      <c r="C17" s="156" t="s">
        <v>33</v>
      </c>
      <c r="D17" s="28">
        <v>27.8</v>
      </c>
      <c r="E17" s="30">
        <v>344.3</v>
      </c>
      <c r="F17" s="74"/>
      <c r="G17" s="74"/>
      <c r="H17" s="74"/>
      <c r="I17" s="74"/>
      <c r="J17" s="74"/>
      <c r="K17" s="12"/>
      <c r="L17" s="144"/>
      <c r="M17" s="7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</row>
    <row r="18" spans="1:238" ht="17.100000000000001" customHeight="1">
      <c r="A18" s="12"/>
      <c r="B18" s="347"/>
      <c r="C18" s="156" t="s">
        <v>34</v>
      </c>
      <c r="D18" s="31">
        <v>14.5</v>
      </c>
      <c r="E18" s="33">
        <v>42</v>
      </c>
      <c r="F18" s="74"/>
      <c r="G18" s="74"/>
      <c r="H18" s="74"/>
      <c r="I18" s="74"/>
      <c r="J18" s="74"/>
      <c r="K18" s="12"/>
      <c r="L18" s="144"/>
      <c r="M18" s="7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</row>
    <row r="19" spans="1:238" ht="17.100000000000001" customHeight="1">
      <c r="A19" s="12"/>
      <c r="B19" s="347"/>
      <c r="C19" s="156" t="s">
        <v>35</v>
      </c>
      <c r="D19" s="28">
        <v>0</v>
      </c>
      <c r="E19" s="30">
        <v>17.399999999999999</v>
      </c>
      <c r="F19" s="74"/>
      <c r="G19" s="74"/>
      <c r="H19" s="74"/>
      <c r="I19" s="74"/>
      <c r="J19" s="74"/>
      <c r="K19" s="12"/>
      <c r="L19" s="144"/>
      <c r="M19" s="7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</row>
    <row r="20" spans="1:238" ht="17.100000000000001" customHeight="1">
      <c r="A20" s="12"/>
      <c r="B20" s="348"/>
      <c r="C20" s="22" t="s">
        <v>36</v>
      </c>
      <c r="D20" s="153">
        <v>42.3</v>
      </c>
      <c r="E20" s="154">
        <v>403.7</v>
      </c>
      <c r="F20" s="74"/>
      <c r="G20" s="74"/>
      <c r="H20" s="74"/>
      <c r="I20" s="74"/>
      <c r="J20" s="74"/>
      <c r="K20" s="12"/>
      <c r="L20" s="144"/>
      <c r="M20" s="7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</row>
    <row r="21" spans="1:238" ht="17.100000000000001" customHeight="1">
      <c r="A21" s="12"/>
      <c r="B21" s="157" t="s">
        <v>37</v>
      </c>
      <c r="C21" s="22" t="s">
        <v>38</v>
      </c>
      <c r="D21" s="153">
        <v>5.3</v>
      </c>
      <c r="E21" s="154">
        <v>504.7</v>
      </c>
      <c r="F21" s="74"/>
      <c r="G21" s="74"/>
      <c r="H21" s="74"/>
      <c r="I21" s="74"/>
      <c r="J21" s="74"/>
      <c r="K21" s="12"/>
      <c r="L21" s="144"/>
      <c r="M21" s="7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</row>
    <row r="22" spans="1:238" ht="17.100000000000001" customHeight="1">
      <c r="A22" s="12"/>
      <c r="B22" s="157" t="s">
        <v>39</v>
      </c>
      <c r="C22" s="22" t="s">
        <v>40</v>
      </c>
      <c r="D22" s="153">
        <v>26.9</v>
      </c>
      <c r="E22" s="154">
        <v>779.8</v>
      </c>
      <c r="F22" s="74"/>
      <c r="G22" s="74"/>
      <c r="H22" s="74"/>
      <c r="I22" s="74"/>
      <c r="J22" s="74"/>
      <c r="K22" s="12"/>
      <c r="L22" s="144"/>
      <c r="M22" s="7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</row>
    <row r="23" spans="1:238" ht="17.100000000000001" customHeight="1">
      <c r="A23" s="12"/>
      <c r="B23" s="157" t="s">
        <v>41</v>
      </c>
      <c r="C23" s="22" t="s">
        <v>42</v>
      </c>
      <c r="D23" s="153">
        <v>14.1</v>
      </c>
      <c r="E23" s="154">
        <v>65.599999999999994</v>
      </c>
      <c r="F23" s="74"/>
      <c r="G23" s="74"/>
      <c r="H23" s="74"/>
      <c r="I23" s="74"/>
      <c r="J23" s="74"/>
      <c r="K23" s="12"/>
      <c r="L23" s="144"/>
      <c r="M23" s="7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4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</row>
    <row r="24" spans="1:238" ht="17.100000000000001" customHeight="1">
      <c r="A24" s="12"/>
      <c r="B24" s="157" t="s">
        <v>43</v>
      </c>
      <c r="C24" s="22" t="s">
        <v>44</v>
      </c>
      <c r="D24" s="153">
        <v>1.6</v>
      </c>
      <c r="E24" s="154">
        <v>0</v>
      </c>
      <c r="F24" s="74"/>
      <c r="G24" s="74"/>
      <c r="H24" s="74"/>
      <c r="I24" s="74"/>
      <c r="J24" s="74"/>
      <c r="K24" s="12"/>
      <c r="L24" s="144"/>
      <c r="M24" s="7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</row>
    <row r="25" spans="1:238" ht="17.100000000000001" customHeight="1">
      <c r="A25" s="12"/>
      <c r="B25" s="157" t="s">
        <v>45</v>
      </c>
      <c r="C25" s="22" t="s">
        <v>46</v>
      </c>
      <c r="D25" s="153">
        <v>9.6</v>
      </c>
      <c r="E25" s="154">
        <v>54.4</v>
      </c>
      <c r="F25" s="74"/>
      <c r="G25" s="74"/>
      <c r="H25" s="74"/>
      <c r="I25" s="74"/>
      <c r="J25" s="74"/>
      <c r="K25" s="12"/>
      <c r="L25" s="144"/>
      <c r="M25" s="7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</row>
    <row r="26" spans="1:238" ht="17.100000000000001" customHeight="1">
      <c r="A26" s="12"/>
      <c r="B26" s="157" t="s">
        <v>47</v>
      </c>
      <c r="C26" s="22" t="s">
        <v>48</v>
      </c>
      <c r="D26" s="153">
        <v>31</v>
      </c>
      <c r="E26" s="154">
        <v>62.9</v>
      </c>
      <c r="F26" s="74"/>
      <c r="G26" s="74"/>
      <c r="H26" s="74"/>
      <c r="I26" s="74"/>
      <c r="J26" s="74"/>
      <c r="K26" s="12"/>
      <c r="L26" s="144"/>
      <c r="M26" s="7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</row>
    <row r="27" spans="1:238" ht="17.100000000000001" customHeight="1">
      <c r="A27" s="12"/>
      <c r="B27" s="346" t="s">
        <v>49</v>
      </c>
      <c r="C27" s="156" t="s">
        <v>50</v>
      </c>
      <c r="D27" s="28">
        <v>15.8</v>
      </c>
      <c r="E27" s="30">
        <v>120.4</v>
      </c>
      <c r="F27" s="74"/>
      <c r="G27" s="74"/>
      <c r="H27" s="74"/>
      <c r="I27" s="74"/>
      <c r="J27" s="74"/>
      <c r="K27" s="12"/>
      <c r="L27" s="144"/>
      <c r="M27" s="7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</row>
    <row r="28" spans="1:238" ht="17.100000000000001" customHeight="1">
      <c r="A28" s="12"/>
      <c r="B28" s="347"/>
      <c r="C28" s="156" t="s">
        <v>51</v>
      </c>
      <c r="D28" s="28">
        <v>10.8</v>
      </c>
      <c r="E28" s="30">
        <v>45</v>
      </c>
      <c r="F28" s="74"/>
      <c r="G28" s="74"/>
      <c r="H28" s="74"/>
      <c r="I28" s="74"/>
      <c r="J28" s="74"/>
      <c r="K28" s="12"/>
      <c r="L28" s="144"/>
      <c r="M28" s="7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</row>
    <row r="29" spans="1:238" ht="17.100000000000001" customHeight="1">
      <c r="A29" s="12"/>
      <c r="B29" s="347"/>
      <c r="C29" s="156" t="s">
        <v>52</v>
      </c>
      <c r="D29" s="28">
        <v>0</v>
      </c>
      <c r="E29" s="30">
        <v>0</v>
      </c>
      <c r="F29" s="74"/>
      <c r="G29" s="74"/>
      <c r="H29" s="74"/>
      <c r="I29" s="74"/>
      <c r="J29" s="74"/>
      <c r="K29" s="12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</row>
    <row r="30" spans="1:238" ht="17.100000000000001" customHeight="1">
      <c r="A30" s="34"/>
      <c r="B30" s="348"/>
      <c r="C30" s="35" t="s">
        <v>36</v>
      </c>
      <c r="D30" s="153">
        <v>26.6</v>
      </c>
      <c r="E30" s="154">
        <v>165.4</v>
      </c>
      <c r="F30" s="74"/>
      <c r="G30" s="74"/>
      <c r="H30" s="74"/>
      <c r="I30" s="74"/>
      <c r="J30" s="74"/>
      <c r="K30" s="12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</row>
    <row r="31" spans="1:238" ht="17.100000000000001" customHeight="1" thickBot="1">
      <c r="A31" s="12"/>
      <c r="B31" s="283" t="s">
        <v>53</v>
      </c>
      <c r="C31" s="284"/>
      <c r="D31" s="158">
        <v>614.00000000000011</v>
      </c>
      <c r="E31" s="159">
        <v>3772.8</v>
      </c>
      <c r="F31" s="74"/>
      <c r="G31" s="74"/>
      <c r="H31" s="74"/>
      <c r="I31" s="74"/>
      <c r="J31" s="74"/>
      <c r="K31" s="12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</row>
    <row r="32" spans="1:238" ht="17.100000000000001" customHeight="1">
      <c r="A32" s="12"/>
      <c r="B32" s="352" t="s">
        <v>54</v>
      </c>
      <c r="C32" s="156" t="s">
        <v>55</v>
      </c>
      <c r="D32" s="31">
        <v>15.8</v>
      </c>
      <c r="E32" s="33">
        <v>252.2</v>
      </c>
      <c r="F32" s="74"/>
      <c r="G32" s="74"/>
      <c r="H32" s="74"/>
      <c r="I32" s="74"/>
      <c r="J32" s="74"/>
      <c r="K32" s="12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</row>
    <row r="33" spans="1:238" ht="17.100000000000001" customHeight="1">
      <c r="A33" s="12"/>
      <c r="B33" s="347"/>
      <c r="C33" s="156" t="s">
        <v>56</v>
      </c>
      <c r="D33" s="28">
        <v>5.7</v>
      </c>
      <c r="E33" s="30">
        <v>6.6</v>
      </c>
      <c r="F33" s="74"/>
      <c r="G33" s="74"/>
      <c r="H33" s="74"/>
      <c r="I33" s="74"/>
      <c r="J33" s="7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</row>
    <row r="34" spans="1:238" ht="17.100000000000001" customHeight="1">
      <c r="A34" s="12"/>
      <c r="B34" s="347"/>
      <c r="C34" s="156" t="s">
        <v>57</v>
      </c>
      <c r="D34" s="28">
        <v>0</v>
      </c>
      <c r="E34" s="30">
        <v>65.7</v>
      </c>
      <c r="F34" s="74"/>
      <c r="G34" s="74"/>
      <c r="H34" s="74"/>
      <c r="I34" s="74"/>
      <c r="J34" s="7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</row>
    <row r="35" spans="1:238" ht="17.100000000000001" customHeight="1">
      <c r="A35" s="12"/>
      <c r="B35" s="348"/>
      <c r="C35" s="22" t="s">
        <v>36</v>
      </c>
      <c r="D35" s="153">
        <v>21.5</v>
      </c>
      <c r="E35" s="154">
        <v>324.5</v>
      </c>
      <c r="F35" s="74"/>
      <c r="G35" s="74"/>
      <c r="H35" s="74"/>
      <c r="I35" s="74"/>
      <c r="J35" s="7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</row>
    <row r="36" spans="1:238" ht="17.100000000000001" customHeight="1">
      <c r="A36" s="12"/>
      <c r="B36" s="160" t="s">
        <v>58</v>
      </c>
      <c r="C36" s="14" t="s">
        <v>59</v>
      </c>
      <c r="D36" s="153">
        <v>0</v>
      </c>
      <c r="E36" s="154">
        <v>45.5</v>
      </c>
      <c r="F36" s="74"/>
      <c r="G36" s="74"/>
      <c r="H36" s="74"/>
      <c r="I36" s="74"/>
      <c r="J36" s="7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</row>
    <row r="37" spans="1:238" ht="17.100000000000001" customHeight="1">
      <c r="A37" s="12"/>
      <c r="B37" s="157" t="s">
        <v>60</v>
      </c>
      <c r="C37" s="22" t="s">
        <v>61</v>
      </c>
      <c r="D37" s="153">
        <v>0</v>
      </c>
      <c r="E37" s="154">
        <v>0</v>
      </c>
      <c r="F37" s="74"/>
      <c r="G37" s="74"/>
      <c r="H37" s="74"/>
      <c r="I37" s="74"/>
      <c r="J37" s="7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</row>
    <row r="38" spans="1:238" ht="17.100000000000001" customHeight="1">
      <c r="A38" s="12"/>
      <c r="B38" s="184" t="s">
        <v>62</v>
      </c>
      <c r="C38" s="41" t="s">
        <v>63</v>
      </c>
      <c r="D38" s="153">
        <v>0</v>
      </c>
      <c r="E38" s="154">
        <v>58.5</v>
      </c>
      <c r="F38" s="74"/>
      <c r="G38" s="74"/>
      <c r="H38" s="74"/>
      <c r="I38" s="74"/>
      <c r="J38" s="7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</row>
    <row r="39" spans="1:238" ht="17.100000000000001" customHeight="1">
      <c r="A39" s="12"/>
      <c r="B39" s="157" t="s">
        <v>64</v>
      </c>
      <c r="C39" s="41" t="s">
        <v>162</v>
      </c>
      <c r="D39" s="153">
        <v>0</v>
      </c>
      <c r="E39" s="154">
        <v>0</v>
      </c>
      <c r="F39" s="74"/>
      <c r="G39" s="74"/>
      <c r="H39" s="74"/>
      <c r="I39" s="74"/>
      <c r="J39" s="7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</row>
    <row r="40" spans="1:238" ht="17.100000000000001" customHeight="1">
      <c r="A40" s="12"/>
      <c r="B40" s="353" t="s">
        <v>66</v>
      </c>
      <c r="C40" s="156" t="s">
        <v>67</v>
      </c>
      <c r="D40" s="28">
        <v>0</v>
      </c>
      <c r="E40" s="30">
        <v>82.1</v>
      </c>
      <c r="F40" s="74"/>
      <c r="G40" s="74"/>
      <c r="H40" s="74"/>
      <c r="I40" s="74"/>
      <c r="J40" s="7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</row>
    <row r="41" spans="1:238" ht="17.100000000000001" customHeight="1">
      <c r="A41" s="12"/>
      <c r="B41" s="354"/>
      <c r="C41" s="156" t="s">
        <v>68</v>
      </c>
      <c r="D41" s="28">
        <v>0</v>
      </c>
      <c r="E41" s="30">
        <v>11.4</v>
      </c>
      <c r="F41" s="74"/>
      <c r="G41" s="74"/>
      <c r="H41" s="74"/>
      <c r="I41" s="74"/>
      <c r="J41" s="7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</row>
    <row r="42" spans="1:238" ht="17.100000000000001" customHeight="1">
      <c r="A42" s="12"/>
      <c r="B42" s="354"/>
      <c r="C42" s="156" t="s">
        <v>69</v>
      </c>
      <c r="D42" s="28">
        <v>0</v>
      </c>
      <c r="E42" s="30">
        <v>0</v>
      </c>
      <c r="F42" s="74"/>
      <c r="G42" s="74"/>
      <c r="H42" s="74"/>
      <c r="I42" s="74"/>
      <c r="J42" s="7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</row>
    <row r="43" spans="1:238" ht="17.100000000000001" customHeight="1">
      <c r="A43" s="12"/>
      <c r="B43" s="354"/>
      <c r="C43" s="156" t="s">
        <v>70</v>
      </c>
      <c r="D43" s="28">
        <v>0</v>
      </c>
      <c r="E43" s="30">
        <v>24.9</v>
      </c>
      <c r="F43" s="74"/>
      <c r="G43" s="74"/>
      <c r="H43" s="74"/>
      <c r="I43" s="74"/>
      <c r="J43" s="7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</row>
    <row r="44" spans="1:238" ht="17.100000000000001" customHeight="1">
      <c r="A44" s="12"/>
      <c r="B44" s="355"/>
      <c r="C44" s="22" t="s">
        <v>36</v>
      </c>
      <c r="D44" s="153">
        <v>0</v>
      </c>
      <c r="E44" s="154">
        <v>118.4</v>
      </c>
      <c r="F44" s="74"/>
      <c r="G44" s="74"/>
      <c r="H44" s="74"/>
      <c r="I44" s="74"/>
      <c r="J44" s="7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</row>
    <row r="45" spans="1:238" ht="17.100000000000001" customHeight="1">
      <c r="A45" s="12"/>
      <c r="B45" s="157" t="s">
        <v>71</v>
      </c>
      <c r="C45" s="22" t="s">
        <v>72</v>
      </c>
      <c r="D45" s="151">
        <v>9.8000000000000007</v>
      </c>
      <c r="E45" s="161">
        <v>88.3</v>
      </c>
      <c r="F45" s="74"/>
      <c r="G45" s="74"/>
      <c r="H45" s="74"/>
      <c r="I45" s="74"/>
      <c r="J45" s="7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</row>
    <row r="46" spans="1:238" ht="17.100000000000001" customHeight="1">
      <c r="A46" s="12"/>
      <c r="B46" s="157" t="s">
        <v>73</v>
      </c>
      <c r="C46" s="22" t="s">
        <v>74</v>
      </c>
      <c r="D46" s="153">
        <v>0</v>
      </c>
      <c r="E46" s="154">
        <v>4.3</v>
      </c>
      <c r="F46" s="74"/>
      <c r="G46" s="74"/>
      <c r="H46" s="74"/>
      <c r="I46" s="74"/>
      <c r="J46" s="7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</row>
    <row r="47" spans="1:238" ht="17.100000000000001" customHeight="1">
      <c r="A47" s="12"/>
      <c r="B47" s="162" t="s">
        <v>75</v>
      </c>
      <c r="C47" s="22" t="s">
        <v>76</v>
      </c>
      <c r="D47" s="153">
        <v>6.6</v>
      </c>
      <c r="E47" s="154">
        <v>10.8</v>
      </c>
      <c r="F47" s="74"/>
      <c r="G47" s="74"/>
      <c r="H47" s="74"/>
      <c r="I47" s="74"/>
      <c r="J47" s="7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</row>
    <row r="48" spans="1:238" ht="17.100000000000001" customHeight="1">
      <c r="A48" s="12"/>
      <c r="B48" s="346" t="s">
        <v>77</v>
      </c>
      <c r="C48" s="156" t="s">
        <v>78</v>
      </c>
      <c r="D48" s="28">
        <v>13.3</v>
      </c>
      <c r="E48" s="30">
        <v>74.400000000000006</v>
      </c>
      <c r="F48" s="74"/>
      <c r="G48" s="74"/>
      <c r="H48" s="74"/>
      <c r="I48" s="74"/>
      <c r="J48" s="7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</row>
    <row r="49" spans="1:238" ht="17.100000000000001" customHeight="1">
      <c r="A49" s="12"/>
      <c r="B49" s="347"/>
      <c r="C49" s="156" t="s">
        <v>79</v>
      </c>
      <c r="D49" s="28">
        <v>0</v>
      </c>
      <c r="E49" s="30">
        <v>13</v>
      </c>
      <c r="F49" s="74"/>
      <c r="G49" s="74"/>
      <c r="H49" s="74"/>
      <c r="I49" s="74"/>
      <c r="J49" s="7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</row>
    <row r="50" spans="1:238" ht="17.100000000000001" customHeight="1">
      <c r="A50" s="12"/>
      <c r="B50" s="348"/>
      <c r="C50" s="22" t="s">
        <v>36</v>
      </c>
      <c r="D50" s="153">
        <v>13.3</v>
      </c>
      <c r="E50" s="154">
        <v>87.4</v>
      </c>
      <c r="F50" s="74"/>
      <c r="G50" s="74"/>
      <c r="H50" s="74"/>
      <c r="I50" s="74"/>
      <c r="J50" s="7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</row>
    <row r="51" spans="1:238" ht="17.100000000000001" customHeight="1">
      <c r="A51" s="12"/>
      <c r="B51" s="157" t="s">
        <v>80</v>
      </c>
      <c r="C51" s="22" t="s">
        <v>81</v>
      </c>
      <c r="D51" s="153">
        <v>11.1</v>
      </c>
      <c r="E51" s="154">
        <v>4.2</v>
      </c>
      <c r="F51" s="74"/>
      <c r="G51" s="74"/>
      <c r="H51" s="74"/>
      <c r="I51" s="74"/>
      <c r="J51" s="7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4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</row>
    <row r="52" spans="1:238" ht="17.100000000000001" customHeight="1">
      <c r="A52" s="12"/>
      <c r="B52" s="157" t="s">
        <v>82</v>
      </c>
      <c r="C52" s="22" t="s">
        <v>83</v>
      </c>
      <c r="D52" s="153">
        <v>7.4</v>
      </c>
      <c r="E52" s="154">
        <v>4</v>
      </c>
      <c r="F52" s="74"/>
      <c r="G52" s="74"/>
      <c r="H52" s="74"/>
      <c r="I52" s="74"/>
      <c r="J52" s="7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</row>
    <row r="53" spans="1:238" ht="17.100000000000001" customHeight="1">
      <c r="A53" s="12"/>
      <c r="B53" s="169" t="s">
        <v>163</v>
      </c>
      <c r="C53" s="22" t="s">
        <v>85</v>
      </c>
      <c r="D53" s="153">
        <v>1.1000000000000001</v>
      </c>
      <c r="E53" s="154">
        <v>206.4</v>
      </c>
      <c r="F53" s="74"/>
      <c r="G53" s="74"/>
      <c r="H53" s="74"/>
      <c r="I53" s="74"/>
      <c r="J53" s="7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</row>
    <row r="54" spans="1:238" ht="17.100000000000001" customHeight="1">
      <c r="A54" s="12"/>
      <c r="B54" s="157" t="s">
        <v>86</v>
      </c>
      <c r="C54" s="22" t="s">
        <v>87</v>
      </c>
      <c r="D54" s="153">
        <v>0</v>
      </c>
      <c r="E54" s="154">
        <v>26.5</v>
      </c>
      <c r="F54" s="74"/>
      <c r="G54" s="74"/>
      <c r="H54" s="74"/>
      <c r="I54" s="74"/>
      <c r="J54" s="7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</row>
    <row r="55" spans="1:238" ht="17.100000000000001" customHeight="1">
      <c r="A55" s="12"/>
      <c r="B55" s="346" t="s">
        <v>88</v>
      </c>
      <c r="C55" s="156" t="s">
        <v>89</v>
      </c>
      <c r="D55" s="28">
        <v>6.9</v>
      </c>
      <c r="E55" s="30">
        <v>2.2000000000000002</v>
      </c>
      <c r="F55" s="74"/>
      <c r="G55" s="74"/>
      <c r="H55" s="74"/>
      <c r="I55" s="74"/>
      <c r="J55" s="7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</row>
    <row r="56" spans="1:238" ht="17.100000000000001" customHeight="1">
      <c r="A56" s="12"/>
      <c r="B56" s="347"/>
      <c r="C56" s="156" t="s">
        <v>164</v>
      </c>
      <c r="D56" s="28">
        <v>8</v>
      </c>
      <c r="E56" s="30">
        <v>18.899999999999999</v>
      </c>
      <c r="F56" s="74"/>
      <c r="G56" s="74"/>
      <c r="H56" s="74"/>
      <c r="I56" s="74"/>
      <c r="J56" s="7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</row>
    <row r="57" spans="1:238" ht="17.100000000000001" customHeight="1">
      <c r="A57" s="12"/>
      <c r="B57" s="348"/>
      <c r="C57" s="22" t="s">
        <v>36</v>
      </c>
      <c r="D57" s="153">
        <v>14.9</v>
      </c>
      <c r="E57" s="154">
        <v>21.099999999999998</v>
      </c>
      <c r="F57" s="74"/>
      <c r="G57" s="74"/>
      <c r="H57" s="74"/>
      <c r="I57" s="74"/>
      <c r="J57" s="7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</row>
    <row r="58" spans="1:238" ht="17.100000000000001" customHeight="1">
      <c r="A58" s="12"/>
      <c r="B58" s="346" t="s">
        <v>91</v>
      </c>
      <c r="C58" s="156" t="s">
        <v>92</v>
      </c>
      <c r="D58" s="31">
        <v>13.1</v>
      </c>
      <c r="E58" s="33">
        <v>47.4</v>
      </c>
      <c r="F58" s="74"/>
      <c r="G58" s="74"/>
      <c r="H58" s="74"/>
      <c r="I58" s="74"/>
      <c r="J58" s="7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</row>
    <row r="59" spans="1:238" ht="17.100000000000001" customHeight="1">
      <c r="A59" s="12"/>
      <c r="B59" s="347"/>
      <c r="C59" s="156" t="s">
        <v>93</v>
      </c>
      <c r="D59" s="31">
        <v>3.3</v>
      </c>
      <c r="E59" s="33">
        <v>87.7</v>
      </c>
      <c r="F59" s="74"/>
      <c r="G59" s="74"/>
      <c r="H59" s="74"/>
      <c r="I59" s="74"/>
      <c r="J59" s="7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</row>
    <row r="60" spans="1:238" ht="17.100000000000001" customHeight="1">
      <c r="A60" s="12"/>
      <c r="B60" s="348"/>
      <c r="C60" s="22" t="s">
        <v>36</v>
      </c>
      <c r="D60" s="153">
        <v>16.399999999999999</v>
      </c>
      <c r="E60" s="154">
        <v>135.1</v>
      </c>
      <c r="F60" s="74"/>
      <c r="G60" s="74"/>
      <c r="H60" s="74"/>
      <c r="I60" s="74"/>
      <c r="J60" s="7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</row>
    <row r="61" spans="1:238" ht="17.100000000000001" customHeight="1">
      <c r="A61" s="12"/>
      <c r="B61" s="346" t="s">
        <v>94</v>
      </c>
      <c r="C61" s="156" t="s">
        <v>95</v>
      </c>
      <c r="D61" s="28">
        <v>0</v>
      </c>
      <c r="E61" s="30">
        <v>49.9</v>
      </c>
      <c r="F61" s="74"/>
      <c r="G61" s="74"/>
      <c r="H61" s="74"/>
      <c r="I61" s="74"/>
      <c r="J61" s="7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</row>
    <row r="62" spans="1:238" ht="17.100000000000001" customHeight="1">
      <c r="A62" s="12"/>
      <c r="B62" s="347"/>
      <c r="C62" s="156" t="s">
        <v>96</v>
      </c>
      <c r="D62" s="28">
        <v>3.6</v>
      </c>
      <c r="E62" s="30">
        <v>34.799999999999997</v>
      </c>
      <c r="F62" s="74"/>
      <c r="G62" s="74"/>
      <c r="H62" s="74"/>
      <c r="I62" s="74"/>
      <c r="J62" s="7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4"/>
      <c r="BN62" s="144"/>
      <c r="BO62" s="144"/>
      <c r="BP62" s="144"/>
      <c r="BQ62" s="144"/>
      <c r="BR62" s="144"/>
      <c r="BS62" s="144"/>
      <c r="BT62" s="144"/>
      <c r="BU62" s="144"/>
      <c r="BV62" s="144"/>
      <c r="BW62" s="144"/>
      <c r="BX62" s="144"/>
      <c r="BY62" s="144"/>
      <c r="BZ62" s="144"/>
      <c r="CA62" s="144"/>
      <c r="CB62" s="144"/>
      <c r="CC62" s="144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</row>
    <row r="63" spans="1:238" ht="17.100000000000001" customHeight="1">
      <c r="A63" s="12"/>
      <c r="B63" s="347"/>
      <c r="C63" s="156" t="s">
        <v>97</v>
      </c>
      <c r="D63" s="28">
        <v>0</v>
      </c>
      <c r="E63" s="30">
        <v>29.4</v>
      </c>
      <c r="F63" s="74"/>
      <c r="G63" s="74"/>
      <c r="H63" s="74"/>
      <c r="I63" s="74"/>
      <c r="J63" s="7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4"/>
      <c r="BN63" s="144"/>
      <c r="BO63" s="144"/>
      <c r="BP63" s="144"/>
      <c r="BQ63" s="144"/>
      <c r="BR63" s="144"/>
      <c r="BS63" s="144"/>
      <c r="BT63" s="144"/>
      <c r="BU63" s="144"/>
      <c r="BV63" s="144"/>
      <c r="BW63" s="144"/>
      <c r="BX63" s="144"/>
      <c r="BY63" s="144"/>
      <c r="BZ63" s="144"/>
      <c r="CA63" s="144"/>
      <c r="CB63" s="144"/>
      <c r="CC63" s="144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</row>
    <row r="64" spans="1:238" ht="17.100000000000001" customHeight="1">
      <c r="A64" s="12"/>
      <c r="B64" s="348"/>
      <c r="C64" s="22" t="s">
        <v>36</v>
      </c>
      <c r="D64" s="153">
        <v>3.6</v>
      </c>
      <c r="E64" s="154">
        <v>114.1</v>
      </c>
      <c r="F64" s="74"/>
      <c r="G64" s="74"/>
      <c r="H64" s="74"/>
      <c r="I64" s="74"/>
      <c r="J64" s="7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4"/>
      <c r="BN64" s="144"/>
      <c r="BO64" s="144"/>
      <c r="BP64" s="144"/>
      <c r="BQ64" s="144"/>
      <c r="BR64" s="144"/>
      <c r="BS64" s="144"/>
      <c r="BT64" s="144"/>
      <c r="BU64" s="144"/>
      <c r="BV64" s="144"/>
      <c r="BW64" s="144"/>
      <c r="BX64" s="144"/>
      <c r="BY64" s="144"/>
      <c r="BZ64" s="144"/>
      <c r="CA64" s="144"/>
      <c r="CB64" s="144"/>
      <c r="CC64" s="144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</row>
    <row r="65" spans="1:238" ht="17.100000000000001" customHeight="1">
      <c r="A65" s="12"/>
      <c r="B65" s="157" t="s">
        <v>98</v>
      </c>
      <c r="C65" s="42" t="s">
        <v>99</v>
      </c>
      <c r="D65" s="153">
        <v>0</v>
      </c>
      <c r="E65" s="154">
        <v>49.3</v>
      </c>
      <c r="F65" s="74"/>
      <c r="G65" s="74"/>
      <c r="H65" s="74"/>
      <c r="I65" s="74"/>
      <c r="J65" s="7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4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</row>
    <row r="66" spans="1:238" ht="17.100000000000001" customHeight="1">
      <c r="A66" s="12"/>
      <c r="B66" s="349" t="s">
        <v>100</v>
      </c>
      <c r="C66" s="156" t="s">
        <v>101</v>
      </c>
      <c r="D66" s="28">
        <v>3.5</v>
      </c>
      <c r="E66" s="30">
        <v>2.7</v>
      </c>
      <c r="F66" s="74"/>
      <c r="G66" s="74"/>
      <c r="H66" s="74"/>
      <c r="I66" s="74"/>
      <c r="J66" s="7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4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</row>
    <row r="67" spans="1:238" ht="17.100000000000001" customHeight="1">
      <c r="A67" s="12"/>
      <c r="B67" s="350"/>
      <c r="C67" s="156" t="s">
        <v>102</v>
      </c>
      <c r="D67" s="28">
        <v>0</v>
      </c>
      <c r="E67" s="30">
        <v>0</v>
      </c>
      <c r="F67" s="74"/>
      <c r="G67" s="74"/>
      <c r="H67" s="74"/>
      <c r="I67" s="74"/>
      <c r="J67" s="7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144"/>
      <c r="BN67" s="144"/>
      <c r="BO67" s="144"/>
      <c r="BP67" s="144"/>
      <c r="BQ67" s="144"/>
      <c r="BR67" s="144"/>
      <c r="BS67" s="144"/>
      <c r="BT67" s="144"/>
      <c r="BU67" s="144"/>
      <c r="BV67" s="144"/>
      <c r="BW67" s="144"/>
      <c r="BX67" s="144"/>
      <c r="BY67" s="144"/>
      <c r="BZ67" s="144"/>
      <c r="CA67" s="144"/>
      <c r="CB67" s="144"/>
      <c r="CC67" s="144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</row>
    <row r="68" spans="1:238" ht="17.100000000000001" customHeight="1">
      <c r="A68" s="12"/>
      <c r="B68" s="350"/>
      <c r="C68" s="156" t="s">
        <v>103</v>
      </c>
      <c r="D68" s="28">
        <v>0</v>
      </c>
      <c r="E68" s="30">
        <v>0</v>
      </c>
      <c r="F68" s="74"/>
      <c r="G68" s="74"/>
      <c r="H68" s="74"/>
      <c r="I68" s="74"/>
      <c r="J68" s="7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</row>
    <row r="69" spans="1:238" ht="17.100000000000001" customHeight="1">
      <c r="A69" s="12"/>
      <c r="B69" s="351"/>
      <c r="C69" s="22" t="s">
        <v>36</v>
      </c>
      <c r="D69" s="153">
        <v>3.5</v>
      </c>
      <c r="E69" s="154">
        <v>2.7</v>
      </c>
      <c r="F69" s="74"/>
      <c r="G69" s="74"/>
      <c r="H69" s="74"/>
      <c r="I69" s="74"/>
      <c r="J69" s="7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4"/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</row>
    <row r="70" spans="1:238" ht="17.100000000000001" customHeight="1">
      <c r="A70" s="43"/>
      <c r="B70" s="163" t="s">
        <v>104</v>
      </c>
      <c r="C70" s="35" t="s">
        <v>105</v>
      </c>
      <c r="D70" s="153">
        <v>0</v>
      </c>
      <c r="E70" s="154">
        <v>0</v>
      </c>
      <c r="F70" s="74"/>
      <c r="G70" s="74"/>
      <c r="H70" s="74"/>
      <c r="I70" s="74"/>
      <c r="J70" s="7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4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</row>
    <row r="71" spans="1:238" ht="17.100000000000001" customHeight="1" thickBot="1">
      <c r="A71" s="12"/>
      <c r="B71" s="283" t="s">
        <v>165</v>
      </c>
      <c r="C71" s="284"/>
      <c r="D71" s="158">
        <v>109.19999999999999</v>
      </c>
      <c r="E71" s="159">
        <v>1301.0999999999997</v>
      </c>
      <c r="F71" s="74"/>
      <c r="G71" s="74"/>
      <c r="H71" s="74"/>
      <c r="I71" s="74"/>
      <c r="J71" s="7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4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</row>
    <row r="72" spans="1:238" ht="17.100000000000001" customHeight="1">
      <c r="A72" s="12"/>
      <c r="B72" s="164" t="s">
        <v>107</v>
      </c>
      <c r="C72" s="46" t="s">
        <v>108</v>
      </c>
      <c r="D72" s="165">
        <v>11.9</v>
      </c>
      <c r="E72" s="152">
        <v>156.6</v>
      </c>
      <c r="F72" s="74"/>
      <c r="G72" s="74"/>
      <c r="H72" s="74"/>
      <c r="I72" s="74"/>
      <c r="J72" s="7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  <c r="BM72" s="144"/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/>
      <c r="CC72" s="144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</row>
    <row r="73" spans="1:238" ht="17.100000000000001" customHeight="1">
      <c r="A73" s="12"/>
      <c r="B73" s="162"/>
      <c r="C73" s="156" t="s">
        <v>166</v>
      </c>
      <c r="D73" s="31">
        <v>11</v>
      </c>
      <c r="E73" s="33">
        <v>74.8</v>
      </c>
      <c r="F73" s="74"/>
      <c r="G73" s="74"/>
      <c r="H73" s="74"/>
      <c r="I73" s="74"/>
      <c r="J73" s="7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/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/>
      <c r="CC73" s="144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</row>
    <row r="74" spans="1:238" ht="17.100000000000001" customHeight="1">
      <c r="A74" s="12"/>
      <c r="B74" s="162" t="s">
        <v>110</v>
      </c>
      <c r="C74" s="22" t="s">
        <v>167</v>
      </c>
      <c r="D74" s="153">
        <v>11</v>
      </c>
      <c r="E74" s="154">
        <v>74.8</v>
      </c>
      <c r="F74" s="74"/>
      <c r="G74" s="74"/>
      <c r="H74" s="74"/>
      <c r="I74" s="74"/>
      <c r="J74" s="7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4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</row>
    <row r="75" spans="1:238" ht="17.100000000000001" customHeight="1">
      <c r="A75" s="12"/>
      <c r="B75" s="162"/>
      <c r="C75" s="156" t="s">
        <v>168</v>
      </c>
      <c r="D75" s="31">
        <v>0</v>
      </c>
      <c r="E75" s="33">
        <v>98</v>
      </c>
      <c r="F75" s="74"/>
      <c r="G75" s="74"/>
      <c r="H75" s="74"/>
      <c r="I75" s="74"/>
      <c r="J75" s="7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</row>
    <row r="76" spans="1:238" ht="17.100000000000001" customHeight="1">
      <c r="A76" s="12"/>
      <c r="B76" s="162" t="s">
        <v>113</v>
      </c>
      <c r="C76" s="41" t="s">
        <v>169</v>
      </c>
      <c r="D76" s="153">
        <v>0</v>
      </c>
      <c r="E76" s="154">
        <v>98</v>
      </c>
      <c r="F76" s="74"/>
      <c r="G76" s="74"/>
      <c r="H76" s="74"/>
      <c r="I76" s="74"/>
      <c r="J76" s="7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</row>
    <row r="77" spans="1:238" ht="17.100000000000001" customHeight="1">
      <c r="A77" s="12"/>
      <c r="B77" s="346" t="s">
        <v>115</v>
      </c>
      <c r="C77" s="166" t="s">
        <v>170</v>
      </c>
      <c r="D77" s="28">
        <v>0</v>
      </c>
      <c r="E77" s="30">
        <v>0</v>
      </c>
      <c r="F77" s="74"/>
      <c r="G77" s="74"/>
      <c r="H77" s="74"/>
      <c r="I77" s="74"/>
      <c r="J77" s="7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  <c r="BM77" s="144"/>
      <c r="BN77" s="144"/>
      <c r="BO77" s="144"/>
      <c r="BP77" s="144"/>
      <c r="BQ77" s="144"/>
      <c r="BR77" s="144"/>
      <c r="BS77" s="144"/>
      <c r="BT77" s="144"/>
      <c r="BU77" s="144"/>
      <c r="BV77" s="144"/>
      <c r="BW77" s="144"/>
      <c r="BX77" s="144"/>
      <c r="BY77" s="144"/>
      <c r="BZ77" s="144"/>
      <c r="CA77" s="144"/>
      <c r="CB77" s="144"/>
      <c r="CC77" s="144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</row>
    <row r="78" spans="1:238" ht="17.100000000000001" customHeight="1">
      <c r="A78" s="12"/>
      <c r="B78" s="347"/>
      <c r="C78" s="167" t="s">
        <v>117</v>
      </c>
      <c r="D78" s="28">
        <v>0</v>
      </c>
      <c r="E78" s="30">
        <v>0</v>
      </c>
      <c r="F78" s="74"/>
      <c r="G78" s="74"/>
      <c r="H78" s="74"/>
      <c r="I78" s="74"/>
      <c r="J78" s="74"/>
      <c r="K78" s="144"/>
      <c r="L78" s="144"/>
      <c r="M78" s="183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</row>
    <row r="79" spans="1:238" ht="17.100000000000001" customHeight="1">
      <c r="A79" s="12"/>
      <c r="B79" s="347"/>
      <c r="C79" s="168" t="s">
        <v>118</v>
      </c>
      <c r="D79" s="28">
        <v>0</v>
      </c>
      <c r="E79" s="30">
        <v>0</v>
      </c>
      <c r="F79" s="74"/>
      <c r="G79" s="74"/>
      <c r="H79" s="74"/>
      <c r="I79" s="74"/>
      <c r="J79" s="7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/>
      <c r="CC79" s="144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</row>
    <row r="80" spans="1:238" ht="17.100000000000001" customHeight="1">
      <c r="A80" s="12"/>
      <c r="B80" s="347"/>
      <c r="C80" s="167" t="s">
        <v>119</v>
      </c>
      <c r="D80" s="28">
        <v>0</v>
      </c>
      <c r="E80" s="30">
        <v>15.1</v>
      </c>
      <c r="F80" s="74"/>
      <c r="G80" s="74"/>
      <c r="H80" s="74"/>
      <c r="I80" s="74"/>
      <c r="J80" s="7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</row>
    <row r="81" spans="1:238" ht="17.100000000000001" customHeight="1">
      <c r="A81" s="12"/>
      <c r="B81" s="348"/>
      <c r="C81" s="22" t="s">
        <v>36</v>
      </c>
      <c r="D81" s="153">
        <v>0</v>
      </c>
      <c r="E81" s="154">
        <v>15.1</v>
      </c>
      <c r="F81" s="74"/>
      <c r="G81" s="74"/>
      <c r="H81" s="74"/>
      <c r="I81" s="74"/>
      <c r="J81" s="7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  <c r="BB81" s="144"/>
      <c r="BC81" s="144"/>
      <c r="BD81" s="144"/>
      <c r="BE81" s="144"/>
      <c r="BF81" s="144"/>
      <c r="BG81" s="144"/>
      <c r="BH81" s="144"/>
      <c r="BI81" s="144"/>
      <c r="BJ81" s="144"/>
      <c r="BK81" s="144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4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</row>
    <row r="82" spans="1:238" ht="17.100000000000001" customHeight="1">
      <c r="A82" s="12"/>
      <c r="B82" s="346" t="s">
        <v>120</v>
      </c>
      <c r="C82" s="166" t="s">
        <v>171</v>
      </c>
      <c r="D82" s="28">
        <v>0</v>
      </c>
      <c r="E82" s="30">
        <v>0</v>
      </c>
      <c r="F82" s="74"/>
      <c r="G82" s="74"/>
      <c r="H82" s="74"/>
      <c r="I82" s="74"/>
      <c r="J82" s="7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4"/>
      <c r="AR82" s="144"/>
      <c r="AS82" s="144"/>
      <c r="AT82" s="144"/>
      <c r="AU82" s="144"/>
      <c r="AV82" s="144"/>
      <c r="AW82" s="144"/>
      <c r="AX82" s="144"/>
      <c r="AY82" s="144"/>
      <c r="AZ82" s="144"/>
      <c r="BA82" s="144"/>
      <c r="BB82" s="144"/>
      <c r="BC82" s="144"/>
      <c r="BD82" s="144"/>
      <c r="BE82" s="144"/>
      <c r="BF82" s="144"/>
      <c r="BG82" s="144"/>
      <c r="BH82" s="144"/>
      <c r="BI82" s="144"/>
      <c r="BJ82" s="144"/>
      <c r="BK82" s="144"/>
      <c r="BL82" s="144"/>
      <c r="BM82" s="144"/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4"/>
      <c r="BZ82" s="144"/>
      <c r="CA82" s="144"/>
      <c r="CB82" s="144"/>
      <c r="CC82" s="144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</row>
    <row r="83" spans="1:238" ht="17.100000000000001" customHeight="1">
      <c r="A83" s="12"/>
      <c r="B83" s="347"/>
      <c r="C83" s="156" t="s">
        <v>122</v>
      </c>
      <c r="D83" s="28">
        <v>0</v>
      </c>
      <c r="E83" s="30">
        <v>3.7</v>
      </c>
      <c r="F83" s="74"/>
      <c r="G83" s="74"/>
      <c r="H83" s="74"/>
      <c r="I83" s="74"/>
      <c r="J83" s="7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</row>
    <row r="84" spans="1:238" ht="17.100000000000001" customHeight="1">
      <c r="A84" s="12"/>
      <c r="B84" s="348"/>
      <c r="C84" s="35" t="s">
        <v>36</v>
      </c>
      <c r="D84" s="153">
        <v>0</v>
      </c>
      <c r="E84" s="154">
        <v>3.7</v>
      </c>
      <c r="F84" s="74"/>
      <c r="G84" s="74"/>
      <c r="H84" s="74"/>
      <c r="I84" s="74"/>
      <c r="J84" s="7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4"/>
      <c r="AW84" s="144"/>
      <c r="AX84" s="144"/>
      <c r="AY84" s="144"/>
      <c r="AZ84" s="144"/>
      <c r="BA84" s="144"/>
      <c r="BB84" s="144"/>
      <c r="BC84" s="144"/>
      <c r="BD84" s="144"/>
      <c r="BE84" s="144"/>
      <c r="BF84" s="144"/>
      <c r="BG84" s="144"/>
      <c r="BH84" s="144"/>
      <c r="BI84" s="144"/>
      <c r="BJ84" s="144"/>
      <c r="BK84" s="144"/>
      <c r="BL84" s="144"/>
      <c r="BM84" s="144"/>
      <c r="BN84" s="144"/>
      <c r="BO84" s="144"/>
      <c r="BP84" s="144"/>
      <c r="BQ84" s="144"/>
      <c r="BR84" s="144"/>
      <c r="BS84" s="144"/>
      <c r="BT84" s="144"/>
      <c r="BU84" s="144"/>
      <c r="BV84" s="144"/>
      <c r="BW84" s="144"/>
      <c r="BX84" s="144"/>
      <c r="BY84" s="144"/>
      <c r="BZ84" s="144"/>
      <c r="CA84" s="144"/>
      <c r="CB84" s="144"/>
      <c r="CC84" s="144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</row>
    <row r="85" spans="1:238" ht="17.100000000000001" customHeight="1" thickBot="1">
      <c r="A85" s="12"/>
      <c r="B85" s="283" t="s">
        <v>123</v>
      </c>
      <c r="C85" s="284"/>
      <c r="D85" s="158">
        <v>22.9</v>
      </c>
      <c r="E85" s="159">
        <v>348.2</v>
      </c>
      <c r="F85" s="74"/>
      <c r="G85" s="74"/>
      <c r="H85" s="74"/>
      <c r="I85" s="74"/>
      <c r="J85" s="7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</row>
    <row r="86" spans="1:238" ht="17.100000000000001" customHeight="1">
      <c r="A86" s="12"/>
      <c r="B86" s="352" t="s">
        <v>124</v>
      </c>
      <c r="C86" s="156" t="s">
        <v>125</v>
      </c>
      <c r="D86" s="31">
        <v>0</v>
      </c>
      <c r="E86" s="33">
        <v>4</v>
      </c>
      <c r="F86" s="74"/>
      <c r="G86" s="74"/>
      <c r="H86" s="74"/>
      <c r="I86" s="74"/>
      <c r="J86" s="7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</row>
    <row r="87" spans="1:238" ht="17.100000000000001" customHeight="1">
      <c r="A87" s="12"/>
      <c r="B87" s="347"/>
      <c r="C87" s="156" t="s">
        <v>126</v>
      </c>
      <c r="D87" s="28">
        <v>0</v>
      </c>
      <c r="E87" s="30">
        <v>0</v>
      </c>
      <c r="F87" s="74"/>
      <c r="G87" s="74"/>
      <c r="H87" s="74"/>
      <c r="I87" s="74"/>
      <c r="J87" s="7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4"/>
      <c r="BR87" s="144"/>
      <c r="BS87" s="144"/>
      <c r="BT87" s="144"/>
      <c r="BU87" s="144"/>
      <c r="BV87" s="144"/>
      <c r="BW87" s="144"/>
      <c r="BX87" s="144"/>
      <c r="BY87" s="144"/>
      <c r="BZ87" s="144"/>
      <c r="CA87" s="144"/>
      <c r="CB87" s="144"/>
      <c r="CC87" s="144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</row>
    <row r="88" spans="1:238" ht="17.100000000000001" customHeight="1">
      <c r="A88" s="12"/>
      <c r="B88" s="347"/>
      <c r="C88" s="167" t="s">
        <v>127</v>
      </c>
      <c r="D88" s="28">
        <v>0</v>
      </c>
      <c r="E88" s="30">
        <v>0</v>
      </c>
      <c r="F88" s="74"/>
      <c r="G88" s="74"/>
      <c r="H88" s="74"/>
      <c r="I88" s="74"/>
      <c r="J88" s="7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/>
      <c r="BN88" s="144"/>
      <c r="BO88" s="144"/>
      <c r="BP88" s="144"/>
      <c r="BQ88" s="144"/>
      <c r="BR88" s="144"/>
      <c r="BS88" s="144"/>
      <c r="BT88" s="144"/>
      <c r="BU88" s="144"/>
      <c r="BV88" s="144"/>
      <c r="BW88" s="144"/>
      <c r="BX88" s="144"/>
      <c r="BY88" s="144"/>
      <c r="BZ88" s="144"/>
      <c r="CA88" s="144"/>
      <c r="CB88" s="144"/>
      <c r="CC88" s="144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</row>
    <row r="89" spans="1:238" ht="17.100000000000001" customHeight="1">
      <c r="A89" s="12"/>
      <c r="B89" s="348"/>
      <c r="C89" s="22" t="s">
        <v>36</v>
      </c>
      <c r="D89" s="153">
        <v>0</v>
      </c>
      <c r="E89" s="154">
        <v>4</v>
      </c>
      <c r="F89" s="74"/>
      <c r="G89" s="74"/>
      <c r="H89" s="74"/>
      <c r="I89" s="74"/>
      <c r="J89" s="7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</row>
    <row r="90" spans="1:238" ht="17.100000000000001" customHeight="1">
      <c r="A90" s="12"/>
      <c r="B90" s="169" t="s">
        <v>128</v>
      </c>
      <c r="C90" s="62" t="s">
        <v>129</v>
      </c>
      <c r="D90" s="153">
        <v>0</v>
      </c>
      <c r="E90" s="154">
        <v>0</v>
      </c>
      <c r="F90" s="74"/>
      <c r="G90" s="74"/>
      <c r="H90" s="74"/>
      <c r="I90" s="74"/>
      <c r="J90" s="7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4"/>
      <c r="BZ90" s="144"/>
      <c r="CA90" s="144"/>
      <c r="CB90" s="144"/>
      <c r="CC90" s="144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</row>
    <row r="91" spans="1:238" ht="17.100000000000001" customHeight="1" thickBot="1">
      <c r="A91" s="12"/>
      <c r="B91" s="283" t="s">
        <v>130</v>
      </c>
      <c r="C91" s="284"/>
      <c r="D91" s="158">
        <v>0</v>
      </c>
      <c r="E91" s="159">
        <v>4</v>
      </c>
      <c r="F91" s="74"/>
      <c r="G91" s="74"/>
      <c r="H91" s="74"/>
      <c r="I91" s="74"/>
      <c r="J91" s="7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/>
      <c r="CC91" s="144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</row>
    <row r="92" spans="1:238" ht="17.100000000000001" customHeight="1">
      <c r="A92" s="12"/>
      <c r="B92" s="26"/>
      <c r="C92" s="156" t="s">
        <v>131</v>
      </c>
      <c r="D92" s="31">
        <v>0</v>
      </c>
      <c r="E92" s="33">
        <v>0</v>
      </c>
      <c r="F92" s="74"/>
      <c r="G92" s="74"/>
      <c r="H92" s="74"/>
      <c r="I92" s="74"/>
      <c r="J92" s="7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</row>
    <row r="93" spans="1:238" ht="17.100000000000001" customHeight="1" thickBot="1">
      <c r="A93" s="12"/>
      <c r="B93" s="26"/>
      <c r="C93" s="156" t="s">
        <v>132</v>
      </c>
      <c r="D93" s="170">
        <v>0</v>
      </c>
      <c r="E93" s="171">
        <v>0</v>
      </c>
      <c r="F93" s="74"/>
      <c r="G93" s="74"/>
      <c r="H93" s="74"/>
      <c r="I93" s="74"/>
      <c r="J93" s="7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4"/>
      <c r="BR93" s="144"/>
      <c r="BS93" s="144"/>
      <c r="BT93" s="144"/>
      <c r="BU93" s="144"/>
      <c r="BV93" s="144"/>
      <c r="BW93" s="144"/>
      <c r="BX93" s="144"/>
      <c r="BY93" s="144"/>
      <c r="BZ93" s="144"/>
      <c r="CA93" s="144"/>
      <c r="CB93" s="144"/>
      <c r="CC93" s="144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</row>
    <row r="94" spans="1:238" ht="17.100000000000001" customHeight="1" thickTop="1">
      <c r="A94" s="12"/>
      <c r="B94" s="277" t="s">
        <v>133</v>
      </c>
      <c r="C94" s="278"/>
      <c r="D94" s="31">
        <v>746.1</v>
      </c>
      <c r="E94" s="33">
        <v>5403.3000000000011</v>
      </c>
      <c r="F94" s="74"/>
      <c r="G94" s="74"/>
      <c r="H94" s="74"/>
      <c r="I94" s="74"/>
      <c r="J94" s="7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/>
      <c r="BN94" s="144"/>
      <c r="BO94" s="144"/>
      <c r="BP94" s="144"/>
      <c r="BQ94" s="144"/>
      <c r="BR94" s="144"/>
      <c r="BS94" s="144"/>
      <c r="BT94" s="144"/>
      <c r="BU94" s="144"/>
      <c r="BV94" s="144"/>
      <c r="BW94" s="144"/>
      <c r="BX94" s="144"/>
      <c r="BY94" s="144"/>
      <c r="BZ94" s="144"/>
      <c r="CA94" s="144"/>
      <c r="CB94" s="144"/>
      <c r="CC94" s="144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</row>
    <row r="95" spans="1:238" ht="17.100000000000001" customHeight="1">
      <c r="A95" s="12"/>
      <c r="B95" s="279" t="s">
        <v>134</v>
      </c>
      <c r="C95" s="280"/>
      <c r="D95" s="28">
        <v>0</v>
      </c>
      <c r="E95" s="30">
        <v>22.8</v>
      </c>
      <c r="F95" s="172"/>
      <c r="G95" s="74"/>
      <c r="H95" s="74"/>
      <c r="I95" s="74"/>
      <c r="J95" s="7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4"/>
      <c r="BR95" s="144"/>
      <c r="BS95" s="144"/>
      <c r="BT95" s="144"/>
      <c r="BU95" s="144"/>
      <c r="BV95" s="144"/>
      <c r="BW95" s="144"/>
      <c r="BX95" s="144"/>
      <c r="BY95" s="144"/>
      <c r="BZ95" s="144"/>
      <c r="CA95" s="144"/>
      <c r="CB95" s="144"/>
      <c r="CC95" s="144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</row>
    <row r="96" spans="1:238" ht="17.100000000000001" customHeight="1">
      <c r="A96" s="12"/>
      <c r="B96" s="281" t="s">
        <v>135</v>
      </c>
      <c r="C96" s="282"/>
      <c r="D96" s="28">
        <v>0</v>
      </c>
      <c r="E96" s="30">
        <v>0</v>
      </c>
      <c r="F96" s="74"/>
      <c r="G96" s="74"/>
      <c r="H96" s="74"/>
      <c r="I96" s="74"/>
      <c r="J96" s="7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  <c r="BM96" s="144"/>
      <c r="BN96" s="144"/>
      <c r="BO96" s="144"/>
      <c r="BP96" s="144"/>
      <c r="BQ96" s="144"/>
      <c r="BR96" s="144"/>
      <c r="BS96" s="144"/>
      <c r="BT96" s="144"/>
      <c r="BU96" s="144"/>
      <c r="BV96" s="144"/>
      <c r="BW96" s="144"/>
      <c r="BX96" s="144"/>
      <c r="BY96" s="144"/>
      <c r="BZ96" s="144"/>
      <c r="CA96" s="144"/>
      <c r="CB96" s="144"/>
      <c r="CC96" s="144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</row>
    <row r="97" spans="1:238" ht="17.100000000000001" customHeight="1" thickBot="1">
      <c r="A97" s="12"/>
      <c r="B97" s="275" t="s">
        <v>136</v>
      </c>
      <c r="C97" s="276"/>
      <c r="D97" s="173">
        <v>746.1</v>
      </c>
      <c r="E97" s="174">
        <v>5426.0999999999995</v>
      </c>
      <c r="F97" s="74"/>
      <c r="G97" s="74"/>
      <c r="H97" s="74"/>
      <c r="I97" s="74"/>
      <c r="J97" s="7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  <c r="BM97" s="144"/>
      <c r="BN97" s="144"/>
      <c r="BO97" s="144"/>
      <c r="BP97" s="144"/>
      <c r="BQ97" s="144"/>
      <c r="BR97" s="144"/>
      <c r="BS97" s="144"/>
      <c r="BT97" s="144"/>
      <c r="BU97" s="144"/>
      <c r="BV97" s="144"/>
      <c r="BW97" s="144"/>
      <c r="BX97" s="144"/>
      <c r="BY97" s="144"/>
      <c r="BZ97" s="144"/>
      <c r="CA97" s="144"/>
      <c r="CB97" s="144"/>
      <c r="CC97" s="144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</row>
    <row r="98" spans="1:238" ht="16.899999999999999" customHeight="1">
      <c r="A98" s="12"/>
      <c r="B98" s="72" t="s">
        <v>137</v>
      </c>
      <c r="C98" s="185"/>
      <c r="D98" s="176"/>
      <c r="E98" s="131"/>
      <c r="F98" s="74"/>
      <c r="G98" s="74"/>
      <c r="H98" s="74"/>
      <c r="I98" s="74"/>
      <c r="J98" s="7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/>
      <c r="CC98" s="144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</row>
    <row r="99" spans="1:238" ht="16.899999999999999" customHeight="1">
      <c r="A99" s="12"/>
      <c r="B99" s="177" t="s">
        <v>172</v>
      </c>
      <c r="C99" s="185"/>
      <c r="D99" s="176"/>
      <c r="E99" s="131"/>
      <c r="F99" s="74"/>
      <c r="G99" s="74"/>
      <c r="H99" s="74"/>
      <c r="I99" s="74"/>
      <c r="J99" s="7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O99" s="144"/>
      <c r="BP99" s="144"/>
      <c r="BQ99" s="144"/>
      <c r="BR99" s="144"/>
      <c r="BS99" s="144"/>
      <c r="BT99" s="144"/>
      <c r="BU99" s="144"/>
      <c r="BV99" s="144"/>
      <c r="BW99" s="144"/>
      <c r="BX99" s="144"/>
      <c r="BY99" s="144"/>
      <c r="BZ99" s="144"/>
      <c r="CA99" s="144"/>
      <c r="CB99" s="144"/>
      <c r="CC99" s="144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</row>
    <row r="100" spans="1:238" ht="16.899999999999999" customHeight="1">
      <c r="A100" s="12"/>
      <c r="B100" s="177" t="s">
        <v>173</v>
      </c>
      <c r="C100" s="185"/>
      <c r="D100" s="176"/>
      <c r="E100" s="131"/>
      <c r="F100" s="74"/>
      <c r="G100" s="74"/>
      <c r="H100" s="74"/>
      <c r="I100" s="74"/>
      <c r="J100" s="7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</row>
    <row r="101" spans="1:238" ht="16.899999999999999" customHeight="1">
      <c r="A101" s="12"/>
      <c r="B101" s="179" t="s">
        <v>174</v>
      </c>
      <c r="C101" s="185"/>
      <c r="D101" s="180"/>
      <c r="E101" s="180"/>
      <c r="F101" s="74"/>
      <c r="G101" s="74"/>
      <c r="H101" s="74"/>
      <c r="I101" s="74"/>
      <c r="J101" s="7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</row>
    <row r="102" spans="1:238" ht="16.899999999999999" customHeight="1">
      <c r="A102" s="12"/>
      <c r="B102" s="179" t="s">
        <v>175</v>
      </c>
      <c r="C102" s="185"/>
      <c r="D102" s="180"/>
      <c r="E102" s="180"/>
      <c r="F102" s="74"/>
      <c r="G102" s="74"/>
      <c r="H102" s="74"/>
      <c r="I102" s="74"/>
      <c r="J102" s="7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  <c r="BM102" s="144"/>
      <c r="BN102" s="144"/>
      <c r="BO102" s="144"/>
      <c r="BP102" s="144"/>
      <c r="BQ102" s="144"/>
      <c r="BR102" s="144"/>
      <c r="BS102" s="144"/>
      <c r="BT102" s="144"/>
      <c r="BU102" s="144"/>
      <c r="BV102" s="144"/>
      <c r="BW102" s="144"/>
      <c r="BX102" s="144"/>
      <c r="BY102" s="144"/>
      <c r="BZ102" s="144"/>
      <c r="CA102" s="144"/>
      <c r="CB102" s="144"/>
      <c r="CC102" s="144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</row>
    <row r="103" spans="1:238" ht="16.899999999999999" customHeight="1">
      <c r="A103" s="12"/>
      <c r="B103" s="77" t="s">
        <v>176</v>
      </c>
      <c r="C103" s="185"/>
      <c r="D103" s="180"/>
      <c r="E103" s="180"/>
      <c r="F103" s="74"/>
      <c r="G103" s="74"/>
      <c r="H103" s="74"/>
      <c r="I103" s="74"/>
      <c r="J103" s="7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  <c r="BM103" s="144"/>
      <c r="BN103" s="144"/>
      <c r="BO103" s="144"/>
      <c r="BP103" s="144"/>
      <c r="BQ103" s="144"/>
      <c r="BR103" s="144"/>
      <c r="BS103" s="144"/>
      <c r="BT103" s="144"/>
      <c r="BU103" s="144"/>
      <c r="BV103" s="144"/>
      <c r="BW103" s="144"/>
      <c r="BX103" s="144"/>
      <c r="BY103" s="144"/>
      <c r="BZ103" s="144"/>
      <c r="CA103" s="144"/>
      <c r="CB103" s="144"/>
      <c r="CC103" s="144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</row>
    <row r="104" spans="1:238" ht="16.899999999999999" customHeight="1">
      <c r="A104" s="12"/>
      <c r="B104" s="77" t="s">
        <v>177</v>
      </c>
      <c r="C104" s="185"/>
      <c r="D104" s="180"/>
      <c r="E104" s="180"/>
      <c r="F104" s="74"/>
      <c r="G104" s="74"/>
      <c r="H104" s="74"/>
      <c r="I104" s="74"/>
      <c r="J104" s="7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/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/>
      <c r="CC104" s="144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</row>
    <row r="105" spans="1:238" ht="16.899999999999999" customHeight="1">
      <c r="A105" s="12"/>
      <c r="B105" s="77" t="s">
        <v>178</v>
      </c>
      <c r="C105" s="185"/>
      <c r="D105" s="180"/>
      <c r="E105" s="180"/>
      <c r="F105" s="74"/>
      <c r="G105" s="74"/>
      <c r="H105" s="74"/>
      <c r="I105" s="74"/>
      <c r="J105" s="7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4"/>
      <c r="AZ105" s="144"/>
      <c r="BA105" s="144"/>
      <c r="BB105" s="144"/>
      <c r="BC105" s="144"/>
      <c r="BD105" s="144"/>
      <c r="BE105" s="144"/>
      <c r="BF105" s="144"/>
      <c r="BG105" s="144"/>
      <c r="BH105" s="144"/>
      <c r="BI105" s="144"/>
      <c r="BJ105" s="144"/>
      <c r="BK105" s="144"/>
      <c r="BL105" s="144"/>
      <c r="BM105" s="144"/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/>
      <c r="CC105" s="144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</row>
    <row r="106" spans="1:238" ht="16.899999999999999" customHeight="1">
      <c r="D106" s="181"/>
      <c r="E106" s="181"/>
      <c r="F106" s="74"/>
      <c r="G106" s="74"/>
      <c r="H106" s="74"/>
      <c r="I106" s="74"/>
      <c r="J106" s="7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4"/>
      <c r="AW106" s="144"/>
      <c r="AX106" s="144"/>
      <c r="AY106" s="144"/>
      <c r="AZ106" s="144"/>
      <c r="BA106" s="144"/>
      <c r="BB106" s="144"/>
      <c r="BC106" s="144"/>
      <c r="BD106" s="144"/>
      <c r="BE106" s="144"/>
      <c r="BF106" s="144"/>
      <c r="BG106" s="144"/>
      <c r="BH106" s="144"/>
      <c r="BI106" s="144"/>
      <c r="BJ106" s="144"/>
      <c r="BK106" s="144"/>
      <c r="BL106" s="144"/>
      <c r="BM106" s="144"/>
      <c r="BN106" s="144"/>
      <c r="BO106" s="144"/>
      <c r="BP106" s="144"/>
      <c r="BQ106" s="144"/>
      <c r="BR106" s="144"/>
      <c r="BS106" s="144"/>
      <c r="BT106" s="144"/>
      <c r="BU106" s="144"/>
      <c r="BV106" s="144"/>
      <c r="BW106" s="144"/>
      <c r="BX106" s="144"/>
      <c r="BY106" s="144"/>
      <c r="BZ106" s="144"/>
      <c r="CA106" s="144"/>
      <c r="CB106" s="144"/>
      <c r="CC106" s="144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</row>
    <row r="107" spans="1:238" ht="16.899999999999999" customHeight="1">
      <c r="D107" s="182"/>
      <c r="E107" s="182"/>
      <c r="F107" s="74"/>
      <c r="G107" s="74"/>
      <c r="H107" s="74"/>
      <c r="I107" s="74"/>
      <c r="J107" s="7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4"/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4"/>
      <c r="BK107" s="144"/>
      <c r="BL107" s="144"/>
      <c r="BM107" s="144"/>
      <c r="BN107" s="144"/>
      <c r="BO107" s="144"/>
      <c r="BP107" s="144"/>
      <c r="BQ107" s="144"/>
      <c r="BR107" s="144"/>
      <c r="BS107" s="144"/>
      <c r="BT107" s="144"/>
      <c r="BU107" s="144"/>
      <c r="BV107" s="144"/>
      <c r="BW107" s="144"/>
      <c r="BX107" s="144"/>
      <c r="BY107" s="144"/>
      <c r="BZ107" s="144"/>
      <c r="CA107" s="144"/>
      <c r="CB107" s="144"/>
      <c r="CC107" s="144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</row>
    <row r="108" spans="1:238" ht="16.899999999999999" customHeight="1">
      <c r="D108" s="182"/>
      <c r="E108" s="182"/>
      <c r="F108" s="74"/>
      <c r="G108" s="74"/>
      <c r="H108" s="74"/>
      <c r="I108" s="74"/>
      <c r="J108" s="7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  <c r="AQ108" s="144"/>
      <c r="AR108" s="144"/>
      <c r="AS108" s="144"/>
      <c r="AT108" s="144"/>
      <c r="AU108" s="144"/>
      <c r="AV108" s="144"/>
      <c r="AW108" s="144"/>
      <c r="AX108" s="144"/>
      <c r="AY108" s="144"/>
      <c r="AZ108" s="144"/>
      <c r="BA108" s="144"/>
      <c r="BB108" s="144"/>
      <c r="BC108" s="144"/>
      <c r="BD108" s="144"/>
      <c r="BE108" s="144"/>
      <c r="BF108" s="144"/>
      <c r="BG108" s="144"/>
      <c r="BH108" s="144"/>
      <c r="BI108" s="144"/>
      <c r="BJ108" s="144"/>
      <c r="BK108" s="144"/>
      <c r="BL108" s="144"/>
      <c r="BM108" s="144"/>
      <c r="BN108" s="144"/>
      <c r="BO108" s="144"/>
      <c r="BP108" s="144"/>
      <c r="BQ108" s="144"/>
      <c r="BR108" s="144"/>
      <c r="BS108" s="144"/>
      <c r="BT108" s="144"/>
      <c r="BU108" s="144"/>
      <c r="BV108" s="144"/>
      <c r="BW108" s="144"/>
      <c r="BX108" s="144"/>
      <c r="BY108" s="144"/>
      <c r="BZ108" s="144"/>
      <c r="CA108" s="144"/>
      <c r="CB108" s="144"/>
      <c r="CC108" s="144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</row>
    <row r="109" spans="1:238" ht="16.899999999999999" customHeight="1">
      <c r="F109" s="74"/>
      <c r="G109" s="74"/>
      <c r="H109" s="74"/>
      <c r="I109" s="74"/>
      <c r="J109" s="7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4"/>
      <c r="AW109" s="144"/>
      <c r="AX109" s="144"/>
      <c r="AY109" s="144"/>
      <c r="AZ109" s="144"/>
      <c r="BA109" s="144"/>
      <c r="BB109" s="144"/>
      <c r="BC109" s="144"/>
      <c r="BD109" s="144"/>
      <c r="BE109" s="144"/>
      <c r="BF109" s="144"/>
      <c r="BG109" s="144"/>
      <c r="BH109" s="144"/>
      <c r="BI109" s="144"/>
      <c r="BJ109" s="144"/>
      <c r="BK109" s="144"/>
      <c r="BL109" s="144"/>
      <c r="BM109" s="144"/>
      <c r="BN109" s="144"/>
      <c r="BO109" s="144"/>
      <c r="BP109" s="144"/>
      <c r="BQ109" s="144"/>
      <c r="BR109" s="144"/>
      <c r="BS109" s="144"/>
      <c r="BT109" s="144"/>
      <c r="BU109" s="144"/>
      <c r="BV109" s="144"/>
      <c r="BW109" s="144"/>
      <c r="BX109" s="144"/>
      <c r="BY109" s="144"/>
      <c r="BZ109" s="144"/>
      <c r="CA109" s="144"/>
      <c r="CB109" s="144"/>
      <c r="CC109" s="144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</row>
    <row r="110" spans="1:238" ht="16.899999999999999" customHeight="1">
      <c r="F110" s="74"/>
      <c r="G110" s="74"/>
      <c r="H110" s="74"/>
      <c r="I110" s="74"/>
      <c r="J110" s="7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4"/>
      <c r="BE110" s="144"/>
      <c r="BF110" s="144"/>
      <c r="BG110" s="144"/>
      <c r="BH110" s="144"/>
      <c r="BI110" s="144"/>
      <c r="BJ110" s="144"/>
      <c r="BK110" s="144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4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</row>
    <row r="111" spans="1:238" ht="16.899999999999999" customHeight="1">
      <c r="F111" s="74"/>
      <c r="G111" s="74"/>
      <c r="H111" s="74"/>
      <c r="I111" s="74"/>
      <c r="J111" s="7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4"/>
      <c r="AX111" s="144"/>
      <c r="AY111" s="144"/>
      <c r="AZ111" s="144"/>
      <c r="BA111" s="144"/>
      <c r="BB111" s="144"/>
      <c r="BC111" s="144"/>
      <c r="BD111" s="144"/>
      <c r="BE111" s="144"/>
      <c r="BF111" s="144"/>
      <c r="BG111" s="144"/>
      <c r="BH111" s="144"/>
      <c r="BI111" s="144"/>
      <c r="BJ111" s="144"/>
      <c r="BK111" s="144"/>
      <c r="BL111" s="144"/>
      <c r="BM111" s="144"/>
      <c r="BN111" s="144"/>
      <c r="BO111" s="144"/>
      <c r="BP111" s="144"/>
      <c r="BQ111" s="144"/>
      <c r="BR111" s="144"/>
      <c r="BS111" s="144"/>
      <c r="BT111" s="144"/>
      <c r="BU111" s="144"/>
      <c r="BV111" s="144"/>
      <c r="BW111" s="144"/>
      <c r="BX111" s="144"/>
      <c r="BY111" s="144"/>
      <c r="BZ111" s="144"/>
      <c r="CA111" s="144"/>
      <c r="CB111" s="144"/>
      <c r="CC111" s="144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</row>
    <row r="112" spans="1:238" ht="16.899999999999999" customHeight="1">
      <c r="F112" s="74"/>
      <c r="G112" s="74"/>
      <c r="H112" s="74"/>
      <c r="I112" s="74"/>
      <c r="J112" s="7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4"/>
      <c r="AZ112" s="144"/>
      <c r="BA112" s="144"/>
      <c r="BB112" s="144"/>
      <c r="BC112" s="144"/>
      <c r="BD112" s="144"/>
      <c r="BE112" s="144"/>
      <c r="BF112" s="144"/>
      <c r="BG112" s="144"/>
      <c r="BH112" s="144"/>
      <c r="BI112" s="144"/>
      <c r="BJ112" s="144"/>
      <c r="BK112" s="144"/>
      <c r="BL112" s="144"/>
      <c r="BM112" s="144"/>
      <c r="BN112" s="144"/>
      <c r="BO112" s="144"/>
      <c r="BP112" s="144"/>
      <c r="BQ112" s="144"/>
      <c r="BR112" s="144"/>
      <c r="BS112" s="144"/>
      <c r="BT112" s="144"/>
      <c r="BU112" s="144"/>
      <c r="BV112" s="144"/>
      <c r="BW112" s="144"/>
      <c r="BX112" s="144"/>
      <c r="BY112" s="144"/>
      <c r="BZ112" s="144"/>
      <c r="CA112" s="144"/>
      <c r="CB112" s="144"/>
      <c r="CC112" s="144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</row>
    <row r="113" spans="6:238" ht="16.899999999999999" customHeight="1">
      <c r="F113" s="74"/>
      <c r="G113" s="74"/>
      <c r="H113" s="74"/>
      <c r="I113" s="74"/>
      <c r="J113" s="7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4"/>
      <c r="AZ113" s="144"/>
      <c r="BA113" s="144"/>
      <c r="BB113" s="144"/>
      <c r="BC113" s="144"/>
      <c r="BD113" s="144"/>
      <c r="BE113" s="144"/>
      <c r="BF113" s="144"/>
      <c r="BG113" s="144"/>
      <c r="BH113" s="144"/>
      <c r="BI113" s="144"/>
      <c r="BJ113" s="144"/>
      <c r="BK113" s="144"/>
      <c r="BL113" s="144"/>
      <c r="BM113" s="144"/>
      <c r="BN113" s="144"/>
      <c r="BO113" s="144"/>
      <c r="BP113" s="144"/>
      <c r="BQ113" s="144"/>
      <c r="BR113" s="144"/>
      <c r="BS113" s="144"/>
      <c r="BT113" s="144"/>
      <c r="BU113" s="144"/>
      <c r="BV113" s="144"/>
      <c r="BW113" s="144"/>
      <c r="BX113" s="144"/>
      <c r="BY113" s="144"/>
      <c r="BZ113" s="144"/>
      <c r="CA113" s="144"/>
      <c r="CB113" s="144"/>
      <c r="CC113" s="144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</row>
    <row r="114" spans="6:238" ht="16.899999999999999" customHeight="1">
      <c r="F114" s="74"/>
      <c r="G114" s="74"/>
      <c r="H114" s="74"/>
      <c r="I114" s="74"/>
      <c r="J114" s="7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4"/>
      <c r="AZ114" s="144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4"/>
      <c r="BN114" s="144"/>
      <c r="BO114" s="144"/>
      <c r="BP114" s="144"/>
      <c r="BQ114" s="144"/>
      <c r="BR114" s="144"/>
      <c r="BS114" s="144"/>
      <c r="BT114" s="144"/>
      <c r="BU114" s="144"/>
      <c r="BV114" s="144"/>
      <c r="BW114" s="144"/>
      <c r="BX114" s="144"/>
      <c r="BY114" s="144"/>
      <c r="BZ114" s="144"/>
      <c r="CA114" s="144"/>
      <c r="CB114" s="144"/>
      <c r="CC114" s="144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</row>
    <row r="115" spans="6:238" ht="16.899999999999999" customHeight="1">
      <c r="F115" s="74"/>
      <c r="G115" s="74"/>
      <c r="H115" s="74"/>
      <c r="I115" s="74"/>
      <c r="J115" s="7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  <c r="AQ115" s="144"/>
      <c r="AR115" s="144"/>
      <c r="AS115" s="144"/>
      <c r="AT115" s="144"/>
      <c r="AU115" s="144"/>
      <c r="AV115" s="144"/>
      <c r="AW115" s="144"/>
      <c r="AX115" s="144"/>
      <c r="AY115" s="144"/>
      <c r="AZ115" s="144"/>
      <c r="BA115" s="144"/>
      <c r="BB115" s="144"/>
      <c r="BC115" s="144"/>
      <c r="BD115" s="144"/>
      <c r="BE115" s="144"/>
      <c r="BF115" s="144"/>
      <c r="BG115" s="144"/>
      <c r="BH115" s="144"/>
      <c r="BI115" s="144"/>
      <c r="BJ115" s="144"/>
      <c r="BK115" s="144"/>
      <c r="BL115" s="144"/>
      <c r="BM115" s="144"/>
      <c r="BN115" s="144"/>
      <c r="BO115" s="144"/>
      <c r="BP115" s="144"/>
      <c r="BQ115" s="144"/>
      <c r="BR115" s="144"/>
      <c r="BS115" s="144"/>
      <c r="BT115" s="144"/>
      <c r="BU115" s="144"/>
      <c r="BV115" s="144"/>
      <c r="BW115" s="144"/>
      <c r="BX115" s="144"/>
      <c r="BY115" s="144"/>
      <c r="BZ115" s="144"/>
      <c r="CA115" s="144"/>
      <c r="CB115" s="144"/>
      <c r="CC115" s="144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</row>
    <row r="116" spans="6:238" ht="16.899999999999999" customHeight="1">
      <c r="F116" s="74"/>
      <c r="G116" s="74"/>
      <c r="H116" s="74"/>
      <c r="I116" s="74"/>
      <c r="J116" s="7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44"/>
      <c r="AS116" s="144"/>
      <c r="AT116" s="144"/>
      <c r="AU116" s="144"/>
      <c r="AV116" s="144"/>
      <c r="AW116" s="144"/>
      <c r="AX116" s="144"/>
      <c r="AY116" s="144"/>
      <c r="AZ116" s="144"/>
      <c r="BA116" s="144"/>
      <c r="BB116" s="144"/>
      <c r="BC116" s="144"/>
      <c r="BD116" s="144"/>
      <c r="BE116" s="144"/>
      <c r="BF116" s="144"/>
      <c r="BG116" s="144"/>
      <c r="BH116" s="144"/>
      <c r="BI116" s="144"/>
      <c r="BJ116" s="144"/>
      <c r="BK116" s="144"/>
      <c r="BL116" s="144"/>
      <c r="BM116" s="144"/>
      <c r="BN116" s="144"/>
      <c r="BO116" s="144"/>
      <c r="BP116" s="144"/>
      <c r="BQ116" s="144"/>
      <c r="BR116" s="144"/>
      <c r="BS116" s="144"/>
      <c r="BT116" s="144"/>
      <c r="BU116" s="144"/>
      <c r="BV116" s="144"/>
      <c r="BW116" s="144"/>
      <c r="BX116" s="144"/>
      <c r="BY116" s="144"/>
      <c r="BZ116" s="144"/>
      <c r="CA116" s="144"/>
      <c r="CB116" s="144"/>
      <c r="CC116" s="144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</row>
    <row r="117" spans="6:238" ht="16.899999999999999" customHeight="1">
      <c r="F117" s="138"/>
      <c r="G117" s="138"/>
      <c r="H117" s="138"/>
      <c r="I117" s="138"/>
      <c r="J117" s="138"/>
      <c r="K117" s="138"/>
      <c r="L117" s="138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4"/>
      <c r="AW117" s="144"/>
      <c r="AX117" s="144"/>
      <c r="AY117" s="144"/>
      <c r="AZ117" s="144"/>
      <c r="BA117" s="144"/>
      <c r="BB117" s="144"/>
      <c r="BC117" s="144"/>
      <c r="BD117" s="144"/>
      <c r="BE117" s="144"/>
      <c r="BF117" s="144"/>
      <c r="BG117" s="144"/>
      <c r="BH117" s="144"/>
      <c r="BI117" s="144"/>
      <c r="BJ117" s="144"/>
      <c r="BK117" s="144"/>
      <c r="BL117" s="144"/>
      <c r="BM117" s="144"/>
      <c r="BN117" s="144"/>
      <c r="BO117" s="144"/>
      <c r="BP117" s="144"/>
      <c r="BQ117" s="144"/>
      <c r="BR117" s="144"/>
      <c r="BS117" s="144"/>
      <c r="BT117" s="144"/>
      <c r="BU117" s="144"/>
      <c r="BV117" s="144"/>
      <c r="BW117" s="144"/>
      <c r="BX117" s="144"/>
      <c r="BY117" s="144"/>
      <c r="BZ117" s="144"/>
      <c r="CA117" s="144"/>
      <c r="CB117" s="144"/>
      <c r="CC117" s="144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</row>
    <row r="118" spans="6:238" ht="16.899999999999999" customHeight="1">
      <c r="F118" s="74"/>
      <c r="G118" s="74"/>
      <c r="H118" s="74"/>
      <c r="I118" s="74"/>
      <c r="J118" s="7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4"/>
      <c r="AW118" s="144"/>
      <c r="AX118" s="144"/>
      <c r="AY118" s="144"/>
      <c r="AZ118" s="144"/>
      <c r="BA118" s="144"/>
      <c r="BB118" s="144"/>
      <c r="BC118" s="144"/>
      <c r="BD118" s="144"/>
      <c r="BE118" s="144"/>
      <c r="BF118" s="144"/>
      <c r="BG118" s="144"/>
      <c r="BH118" s="144"/>
      <c r="BI118" s="144"/>
      <c r="BJ118" s="144"/>
      <c r="BK118" s="144"/>
      <c r="BL118" s="144"/>
      <c r="BM118" s="144"/>
      <c r="BN118" s="144"/>
      <c r="BO118" s="144"/>
      <c r="BP118" s="144"/>
      <c r="BQ118" s="144"/>
      <c r="BR118" s="144"/>
      <c r="BS118" s="144"/>
      <c r="BT118" s="144"/>
      <c r="BU118" s="144"/>
      <c r="BV118" s="144"/>
      <c r="BW118" s="144"/>
      <c r="BX118" s="144"/>
      <c r="BY118" s="144"/>
      <c r="BZ118" s="144"/>
      <c r="CA118" s="144"/>
      <c r="CB118" s="144"/>
      <c r="CC118" s="144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</row>
    <row r="119" spans="6:238" ht="16.899999999999999" customHeight="1">
      <c r="F119" s="74"/>
      <c r="G119" s="74"/>
      <c r="H119" s="74"/>
      <c r="I119" s="74"/>
      <c r="J119" s="7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4"/>
      <c r="AW119" s="144"/>
      <c r="AX119" s="144"/>
      <c r="AY119" s="144"/>
      <c r="AZ119" s="144"/>
      <c r="BA119" s="144"/>
      <c r="BB119" s="144"/>
      <c r="BC119" s="144"/>
      <c r="BD119" s="144"/>
      <c r="BE119" s="144"/>
      <c r="BF119" s="144"/>
      <c r="BG119" s="144"/>
      <c r="BH119" s="144"/>
      <c r="BI119" s="144"/>
      <c r="BJ119" s="144"/>
      <c r="BK119" s="144"/>
      <c r="BL119" s="144"/>
      <c r="BM119" s="144"/>
      <c r="BN119" s="144"/>
      <c r="BO119" s="144"/>
      <c r="BP119" s="144"/>
      <c r="BQ119" s="144"/>
      <c r="BR119" s="144"/>
      <c r="BS119" s="144"/>
      <c r="BT119" s="144"/>
      <c r="BU119" s="144"/>
      <c r="BV119" s="144"/>
      <c r="BW119" s="144"/>
      <c r="BX119" s="144"/>
      <c r="BY119" s="144"/>
      <c r="BZ119" s="144"/>
      <c r="CA119" s="144"/>
      <c r="CB119" s="144"/>
      <c r="CC119" s="144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</row>
    <row r="120" spans="6:238" ht="16.899999999999999" customHeight="1">
      <c r="F120" s="74"/>
      <c r="G120" s="74"/>
      <c r="H120" s="74"/>
      <c r="I120" s="74"/>
      <c r="J120" s="7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4"/>
      <c r="AZ120" s="144"/>
      <c r="BA120" s="144"/>
      <c r="BB120" s="144"/>
      <c r="BC120" s="144"/>
      <c r="BD120" s="144"/>
      <c r="BE120" s="144"/>
      <c r="BF120" s="144"/>
      <c r="BG120" s="144"/>
      <c r="BH120" s="144"/>
      <c r="BI120" s="144"/>
      <c r="BJ120" s="144"/>
      <c r="BK120" s="144"/>
      <c r="BL120" s="144"/>
      <c r="BM120" s="144"/>
      <c r="BN120" s="144"/>
      <c r="BO120" s="144"/>
      <c r="BP120" s="144"/>
      <c r="BQ120" s="144"/>
      <c r="BR120" s="144"/>
      <c r="BS120" s="144"/>
      <c r="BT120" s="144"/>
      <c r="BU120" s="144"/>
      <c r="BV120" s="144"/>
      <c r="BW120" s="144"/>
      <c r="BX120" s="144"/>
      <c r="BY120" s="144"/>
      <c r="BZ120" s="144"/>
      <c r="CA120" s="144"/>
      <c r="CB120" s="144"/>
      <c r="CC120" s="144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</row>
    <row r="121" spans="6:238" ht="16.899999999999999" customHeight="1">
      <c r="F121" s="74"/>
      <c r="G121" s="74"/>
      <c r="H121" s="74"/>
      <c r="I121" s="74"/>
      <c r="J121" s="7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4"/>
      <c r="AZ121" s="144"/>
      <c r="BA121" s="144"/>
      <c r="BB121" s="144"/>
      <c r="BC121" s="144"/>
      <c r="BD121" s="144"/>
      <c r="BE121" s="144"/>
      <c r="BF121" s="144"/>
      <c r="BG121" s="144"/>
      <c r="BH121" s="144"/>
      <c r="BI121" s="144"/>
      <c r="BJ121" s="144"/>
      <c r="BK121" s="144"/>
      <c r="BL121" s="144"/>
      <c r="BM121" s="144"/>
      <c r="BN121" s="144"/>
      <c r="BO121" s="144"/>
      <c r="BP121" s="144"/>
      <c r="BQ121" s="144"/>
      <c r="BR121" s="144"/>
      <c r="BS121" s="144"/>
      <c r="BT121" s="144"/>
      <c r="BU121" s="144"/>
      <c r="BV121" s="144"/>
      <c r="BW121" s="144"/>
      <c r="BX121" s="144"/>
      <c r="BY121" s="144"/>
      <c r="BZ121" s="144"/>
      <c r="CA121" s="144"/>
      <c r="CB121" s="144"/>
      <c r="CC121" s="144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</row>
    <row r="122" spans="6:238" ht="16.899999999999999" customHeight="1">
      <c r="F122" s="74"/>
      <c r="G122" s="74"/>
      <c r="H122" s="74"/>
      <c r="I122" s="74"/>
      <c r="J122" s="7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4"/>
      <c r="AW122" s="144"/>
      <c r="AX122" s="144"/>
      <c r="AY122" s="144"/>
      <c r="AZ122" s="144"/>
      <c r="BA122" s="144"/>
      <c r="BB122" s="144"/>
      <c r="BC122" s="144"/>
      <c r="BD122" s="144"/>
      <c r="BE122" s="144"/>
      <c r="BF122" s="144"/>
      <c r="BG122" s="144"/>
      <c r="BH122" s="144"/>
      <c r="BI122" s="144"/>
      <c r="BJ122" s="144"/>
      <c r="BK122" s="144"/>
      <c r="BL122" s="144"/>
      <c r="BM122" s="144"/>
      <c r="BN122" s="144"/>
      <c r="BO122" s="144"/>
      <c r="BP122" s="144"/>
      <c r="BQ122" s="144"/>
      <c r="BR122" s="144"/>
      <c r="BS122" s="144"/>
      <c r="BT122" s="144"/>
      <c r="BU122" s="144"/>
      <c r="BV122" s="144"/>
      <c r="BW122" s="144"/>
      <c r="BX122" s="144"/>
      <c r="BY122" s="144"/>
      <c r="BZ122" s="144"/>
      <c r="CA122" s="144"/>
      <c r="CB122" s="144"/>
      <c r="CC122" s="144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</row>
    <row r="123" spans="6:238" ht="16.899999999999999" customHeight="1">
      <c r="F123" s="74"/>
      <c r="G123" s="74"/>
      <c r="H123" s="74"/>
      <c r="I123" s="74"/>
      <c r="J123" s="7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4"/>
      <c r="AZ123" s="144"/>
      <c r="BA123" s="144"/>
      <c r="BB123" s="144"/>
      <c r="BC123" s="144"/>
      <c r="BD123" s="144"/>
      <c r="BE123" s="144"/>
      <c r="BF123" s="144"/>
      <c r="BG123" s="144"/>
      <c r="BH123" s="144"/>
      <c r="BI123" s="144"/>
      <c r="BJ123" s="144"/>
      <c r="BK123" s="144"/>
      <c r="BL123" s="144"/>
      <c r="BM123" s="144"/>
      <c r="BN123" s="144"/>
      <c r="BO123" s="144"/>
      <c r="BP123" s="144"/>
      <c r="BQ123" s="144"/>
      <c r="BR123" s="144"/>
      <c r="BS123" s="144"/>
      <c r="BT123" s="144"/>
      <c r="BU123" s="144"/>
      <c r="BV123" s="144"/>
      <c r="BW123" s="144"/>
      <c r="BX123" s="144"/>
      <c r="BY123" s="144"/>
      <c r="BZ123" s="144"/>
      <c r="CA123" s="144"/>
      <c r="CB123" s="144"/>
      <c r="CC123" s="144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</row>
    <row r="124" spans="6:238" ht="16.899999999999999" customHeight="1">
      <c r="F124" s="74"/>
      <c r="G124" s="74"/>
      <c r="H124" s="74"/>
      <c r="I124" s="74"/>
      <c r="J124" s="7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4"/>
      <c r="BC124" s="144"/>
      <c r="BD124" s="144"/>
      <c r="BE124" s="144"/>
      <c r="BF124" s="144"/>
      <c r="BG124" s="144"/>
      <c r="BH124" s="144"/>
      <c r="BI124" s="144"/>
      <c r="BJ124" s="144"/>
      <c r="BK124" s="144"/>
      <c r="BL124" s="144"/>
      <c r="BM124" s="144"/>
      <c r="BN124" s="144"/>
      <c r="BO124" s="144"/>
      <c r="BP124" s="144"/>
      <c r="BQ124" s="144"/>
      <c r="BR124" s="144"/>
      <c r="BS124" s="144"/>
      <c r="BT124" s="144"/>
      <c r="BU124" s="144"/>
      <c r="BV124" s="144"/>
      <c r="BW124" s="144"/>
      <c r="BX124" s="144"/>
      <c r="BY124" s="144"/>
      <c r="BZ124" s="144"/>
      <c r="CA124" s="144"/>
      <c r="CB124" s="144"/>
      <c r="CC124" s="144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</row>
    <row r="125" spans="6:238" ht="16.899999999999999" customHeight="1">
      <c r="F125" s="74"/>
      <c r="G125" s="74"/>
      <c r="H125" s="74"/>
      <c r="I125" s="74"/>
      <c r="J125" s="7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  <c r="AU125" s="144"/>
      <c r="AV125" s="144"/>
      <c r="AW125" s="144"/>
      <c r="AX125" s="144"/>
      <c r="AY125" s="144"/>
      <c r="AZ125" s="144"/>
      <c r="BA125" s="144"/>
      <c r="BB125" s="144"/>
      <c r="BC125" s="144"/>
      <c r="BD125" s="144"/>
      <c r="BE125" s="144"/>
      <c r="BF125" s="144"/>
      <c r="BG125" s="144"/>
      <c r="BH125" s="144"/>
      <c r="BI125" s="144"/>
      <c r="BJ125" s="144"/>
      <c r="BK125" s="144"/>
      <c r="BL125" s="144"/>
      <c r="BM125" s="144"/>
      <c r="BN125" s="144"/>
      <c r="BO125" s="144"/>
      <c r="BP125" s="144"/>
      <c r="BQ125" s="144"/>
      <c r="BR125" s="144"/>
      <c r="BS125" s="144"/>
      <c r="BT125" s="144"/>
      <c r="BU125" s="144"/>
      <c r="BV125" s="144"/>
      <c r="BW125" s="144"/>
      <c r="BX125" s="144"/>
      <c r="BY125" s="144"/>
      <c r="BZ125" s="144"/>
      <c r="CA125" s="144"/>
      <c r="CB125" s="144"/>
      <c r="CC125" s="144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</row>
    <row r="126" spans="6:238" ht="16.899999999999999" customHeight="1">
      <c r="F126" s="74"/>
      <c r="G126" s="74"/>
      <c r="H126" s="74"/>
      <c r="I126" s="74"/>
      <c r="J126" s="7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  <c r="AU126" s="144"/>
      <c r="AV126" s="144"/>
      <c r="AW126" s="144"/>
      <c r="AX126" s="144"/>
      <c r="AY126" s="144"/>
      <c r="AZ126" s="144"/>
      <c r="BA126" s="144"/>
      <c r="BB126" s="144"/>
      <c r="BC126" s="144"/>
      <c r="BD126" s="144"/>
      <c r="BE126" s="144"/>
      <c r="BF126" s="144"/>
      <c r="BG126" s="144"/>
      <c r="BH126" s="144"/>
      <c r="BI126" s="144"/>
      <c r="BJ126" s="144"/>
      <c r="BK126" s="144"/>
      <c r="BL126" s="144"/>
      <c r="BM126" s="144"/>
      <c r="BN126" s="144"/>
      <c r="BO126" s="144"/>
      <c r="BP126" s="144"/>
      <c r="BQ126" s="144"/>
      <c r="BR126" s="144"/>
      <c r="BS126" s="144"/>
      <c r="BT126" s="144"/>
      <c r="BU126" s="144"/>
      <c r="BV126" s="144"/>
      <c r="BW126" s="144"/>
      <c r="BX126" s="144"/>
      <c r="BY126" s="144"/>
      <c r="BZ126" s="144"/>
      <c r="CA126" s="144"/>
      <c r="CB126" s="144"/>
      <c r="CC126" s="144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</row>
    <row r="127" spans="6:238" ht="16.899999999999999" customHeight="1">
      <c r="F127" s="74"/>
      <c r="G127" s="74"/>
      <c r="H127" s="74"/>
      <c r="I127" s="74"/>
      <c r="J127" s="7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  <c r="AU127" s="144"/>
      <c r="AV127" s="144"/>
      <c r="AW127" s="144"/>
      <c r="AX127" s="144"/>
      <c r="AY127" s="144"/>
      <c r="AZ127" s="144"/>
      <c r="BA127" s="144"/>
      <c r="BB127" s="144"/>
      <c r="BC127" s="144"/>
      <c r="BD127" s="144"/>
      <c r="BE127" s="144"/>
      <c r="BF127" s="144"/>
      <c r="BG127" s="144"/>
      <c r="BH127" s="144"/>
      <c r="BI127" s="144"/>
      <c r="BJ127" s="144"/>
      <c r="BK127" s="144"/>
      <c r="BL127" s="144"/>
      <c r="BM127" s="144"/>
      <c r="BN127" s="144"/>
      <c r="BO127" s="144"/>
      <c r="BP127" s="144"/>
      <c r="BQ127" s="144"/>
      <c r="BR127" s="144"/>
      <c r="BS127" s="144"/>
      <c r="BT127" s="144"/>
      <c r="BU127" s="144"/>
      <c r="BV127" s="144"/>
      <c r="BW127" s="144"/>
      <c r="BX127" s="144"/>
      <c r="BY127" s="144"/>
      <c r="BZ127" s="144"/>
      <c r="CA127" s="144"/>
      <c r="CB127" s="144"/>
      <c r="CC127" s="144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</row>
    <row r="128" spans="6:238" ht="16.899999999999999" customHeight="1">
      <c r="F128" s="74"/>
      <c r="G128" s="74"/>
      <c r="H128" s="74"/>
      <c r="I128" s="74"/>
      <c r="J128" s="7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  <c r="AU128" s="144"/>
      <c r="AV128" s="144"/>
      <c r="AW128" s="144"/>
      <c r="AX128" s="144"/>
      <c r="AY128" s="144"/>
      <c r="AZ128" s="144"/>
      <c r="BA128" s="144"/>
      <c r="BB128" s="144"/>
      <c r="BC128" s="144"/>
      <c r="BD128" s="144"/>
      <c r="BE128" s="144"/>
      <c r="BF128" s="144"/>
      <c r="BG128" s="144"/>
      <c r="BH128" s="144"/>
      <c r="BI128" s="144"/>
      <c r="BJ128" s="144"/>
      <c r="BK128" s="144"/>
      <c r="BL128" s="144"/>
      <c r="BM128" s="144"/>
      <c r="BN128" s="144"/>
      <c r="BO128" s="144"/>
      <c r="BP128" s="144"/>
      <c r="BQ128" s="144"/>
      <c r="BR128" s="144"/>
      <c r="BS128" s="144"/>
      <c r="BT128" s="144"/>
      <c r="BU128" s="144"/>
      <c r="BV128" s="144"/>
      <c r="BW128" s="144"/>
      <c r="BX128" s="144"/>
      <c r="BY128" s="144"/>
      <c r="BZ128" s="144"/>
      <c r="CA128" s="144"/>
      <c r="CB128" s="144"/>
      <c r="CC128" s="144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</row>
    <row r="129" spans="6:238" ht="16.899999999999999" customHeight="1">
      <c r="F129" s="74"/>
      <c r="G129" s="74"/>
      <c r="H129" s="74"/>
      <c r="I129" s="74"/>
      <c r="J129" s="7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  <c r="AU129" s="144"/>
      <c r="AV129" s="144"/>
      <c r="AW129" s="144"/>
      <c r="AX129" s="144"/>
      <c r="AY129" s="144"/>
      <c r="AZ129" s="144"/>
      <c r="BA129" s="144"/>
      <c r="BB129" s="144"/>
      <c r="BC129" s="144"/>
      <c r="BD129" s="144"/>
      <c r="BE129" s="144"/>
      <c r="BF129" s="144"/>
      <c r="BG129" s="144"/>
      <c r="BH129" s="144"/>
      <c r="BI129" s="144"/>
      <c r="BJ129" s="144"/>
      <c r="BK129" s="144"/>
      <c r="BL129" s="144"/>
      <c r="BM129" s="144"/>
      <c r="BN129" s="144"/>
      <c r="BO129" s="144"/>
      <c r="BP129" s="144"/>
      <c r="BQ129" s="144"/>
      <c r="BR129" s="144"/>
      <c r="BS129" s="144"/>
      <c r="BT129" s="144"/>
      <c r="BU129" s="144"/>
      <c r="BV129" s="144"/>
      <c r="BW129" s="144"/>
      <c r="BX129" s="144"/>
      <c r="BY129" s="144"/>
      <c r="BZ129" s="144"/>
      <c r="CA129" s="144"/>
      <c r="CB129" s="144"/>
      <c r="CC129" s="144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</row>
    <row r="130" spans="6:238" ht="16.899999999999999" customHeight="1">
      <c r="F130" s="74"/>
      <c r="G130" s="74"/>
      <c r="H130" s="74"/>
      <c r="I130" s="74"/>
      <c r="J130" s="7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  <c r="AU130" s="144"/>
      <c r="AV130" s="144"/>
      <c r="AW130" s="144"/>
      <c r="AX130" s="144"/>
      <c r="AY130" s="144"/>
      <c r="AZ130" s="144"/>
      <c r="BA130" s="144"/>
      <c r="BB130" s="144"/>
      <c r="BC130" s="144"/>
      <c r="BD130" s="144"/>
      <c r="BE130" s="144"/>
      <c r="BF130" s="144"/>
      <c r="BG130" s="144"/>
      <c r="BH130" s="144"/>
      <c r="BI130" s="144"/>
      <c r="BJ130" s="144"/>
      <c r="BK130" s="144"/>
      <c r="BL130" s="144"/>
      <c r="BM130" s="144"/>
      <c r="BN130" s="144"/>
      <c r="BO130" s="144"/>
      <c r="BP130" s="144"/>
      <c r="BQ130" s="144"/>
      <c r="BR130" s="144"/>
      <c r="BS130" s="144"/>
      <c r="BT130" s="144"/>
      <c r="BU130" s="144"/>
      <c r="BV130" s="144"/>
      <c r="BW130" s="144"/>
      <c r="BX130" s="144"/>
      <c r="BY130" s="144"/>
      <c r="BZ130" s="144"/>
      <c r="CA130" s="144"/>
      <c r="CB130" s="144"/>
      <c r="CC130" s="144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</row>
    <row r="131" spans="6:238" ht="16.899999999999999" customHeight="1">
      <c r="F131" s="74"/>
      <c r="G131" s="74"/>
      <c r="H131" s="74"/>
      <c r="I131" s="74"/>
      <c r="J131" s="7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144"/>
      <c r="AX131" s="144"/>
      <c r="AY131" s="144"/>
      <c r="AZ131" s="144"/>
      <c r="BA131" s="144"/>
      <c r="BB131" s="144"/>
      <c r="BC131" s="144"/>
      <c r="BD131" s="144"/>
      <c r="BE131" s="144"/>
      <c r="BF131" s="144"/>
      <c r="BG131" s="144"/>
      <c r="BH131" s="144"/>
      <c r="BI131" s="144"/>
      <c r="BJ131" s="144"/>
      <c r="BK131" s="144"/>
      <c r="BL131" s="144"/>
      <c r="BM131" s="144"/>
      <c r="BN131" s="144"/>
      <c r="BO131" s="144"/>
      <c r="BP131" s="144"/>
      <c r="BQ131" s="144"/>
      <c r="BR131" s="144"/>
      <c r="BS131" s="144"/>
      <c r="BT131" s="144"/>
      <c r="BU131" s="144"/>
      <c r="BV131" s="144"/>
      <c r="BW131" s="144"/>
      <c r="BX131" s="144"/>
      <c r="BY131" s="144"/>
      <c r="BZ131" s="144"/>
      <c r="CA131" s="144"/>
      <c r="CB131" s="144"/>
      <c r="CC131" s="144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</row>
    <row r="132" spans="6:238" ht="16.899999999999999" customHeight="1">
      <c r="F132" s="74"/>
      <c r="G132" s="74"/>
      <c r="H132" s="74"/>
      <c r="I132" s="74"/>
      <c r="J132" s="7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  <c r="AU132" s="144"/>
      <c r="AV132" s="144"/>
      <c r="AW132" s="144"/>
      <c r="AX132" s="144"/>
      <c r="AY132" s="144"/>
      <c r="AZ132" s="144"/>
      <c r="BA132" s="144"/>
      <c r="BB132" s="144"/>
      <c r="BC132" s="144"/>
      <c r="BD132" s="144"/>
      <c r="BE132" s="144"/>
      <c r="BF132" s="144"/>
      <c r="BG132" s="144"/>
      <c r="BH132" s="144"/>
      <c r="BI132" s="144"/>
      <c r="BJ132" s="144"/>
      <c r="BK132" s="144"/>
      <c r="BL132" s="144"/>
      <c r="BM132" s="144"/>
      <c r="BN132" s="144"/>
      <c r="BO132" s="144"/>
      <c r="BP132" s="144"/>
      <c r="BQ132" s="144"/>
      <c r="BR132" s="144"/>
      <c r="BS132" s="144"/>
      <c r="BT132" s="144"/>
      <c r="BU132" s="144"/>
      <c r="BV132" s="144"/>
      <c r="BW132" s="144"/>
      <c r="BX132" s="144"/>
      <c r="BY132" s="144"/>
      <c r="BZ132" s="144"/>
      <c r="CA132" s="144"/>
      <c r="CB132" s="144"/>
      <c r="CC132" s="144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</row>
    <row r="133" spans="6:238" ht="16.899999999999999" customHeight="1">
      <c r="F133" s="74"/>
      <c r="J133" s="7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  <c r="AU133" s="144"/>
      <c r="AV133" s="144"/>
      <c r="AW133" s="144"/>
      <c r="AX133" s="144"/>
      <c r="AY133" s="144"/>
      <c r="AZ133" s="144"/>
      <c r="BA133" s="144"/>
      <c r="BB133" s="144"/>
      <c r="BC133" s="144"/>
      <c r="BD133" s="144"/>
      <c r="BE133" s="144"/>
      <c r="BF133" s="144"/>
      <c r="BG133" s="144"/>
      <c r="BH133" s="144"/>
      <c r="BI133" s="144"/>
      <c r="BJ133" s="144"/>
      <c r="BK133" s="144"/>
      <c r="BL133" s="144"/>
      <c r="BM133" s="144"/>
      <c r="BN133" s="144"/>
      <c r="BO133" s="144"/>
      <c r="BP133" s="144"/>
      <c r="BQ133" s="144"/>
      <c r="BR133" s="144"/>
      <c r="BS133" s="144"/>
      <c r="BT133" s="144"/>
      <c r="BU133" s="144"/>
      <c r="BV133" s="144"/>
      <c r="BW133" s="144"/>
      <c r="BX133" s="144"/>
      <c r="BY133" s="144"/>
      <c r="BZ133" s="144"/>
      <c r="CA133" s="144"/>
      <c r="CB133" s="144"/>
      <c r="CC133" s="144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</row>
  </sheetData>
  <mergeCells count="24">
    <mergeCell ref="B58:B60"/>
    <mergeCell ref="B3:B6"/>
    <mergeCell ref="C3:C6"/>
    <mergeCell ref="B8:B10"/>
    <mergeCell ref="B13:B16"/>
    <mergeCell ref="B17:B20"/>
    <mergeCell ref="B27:B30"/>
    <mergeCell ref="B31:C31"/>
    <mergeCell ref="B32:B35"/>
    <mergeCell ref="B40:B44"/>
    <mergeCell ref="B48:B50"/>
    <mergeCell ref="B55:B57"/>
    <mergeCell ref="B97:C97"/>
    <mergeCell ref="B61:B64"/>
    <mergeCell ref="B66:B69"/>
    <mergeCell ref="B71:C71"/>
    <mergeCell ref="B77:B81"/>
    <mergeCell ref="B82:B84"/>
    <mergeCell ref="B85:C85"/>
    <mergeCell ref="B86:B89"/>
    <mergeCell ref="B91:C91"/>
    <mergeCell ref="B94:C94"/>
    <mergeCell ref="B95:C95"/>
    <mergeCell ref="B96:C96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horizontalDpi="4294967292" r:id="rId1"/>
  <headerFooter alignWithMargins="0"/>
  <rowBreaks count="1" manualBreakCount="1">
    <brk id="71" min="1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</sheetPr>
  <dimension ref="A1:ID131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7.875" defaultRowHeight="13.5"/>
  <cols>
    <col min="1" max="1" width="2.375" style="1" customWidth="1"/>
    <col min="2" max="2" width="10.25" style="1" customWidth="1"/>
    <col min="3" max="3" width="16.625" style="1" customWidth="1"/>
    <col min="4" max="5" width="12" style="138" customWidth="1"/>
    <col min="6" max="6" width="7.625" style="139" customWidth="1"/>
    <col min="7" max="7" width="10.25" style="139" customWidth="1"/>
    <col min="8" max="9" width="7.625" style="139" customWidth="1"/>
    <col min="10" max="10" width="10.25" style="139" customWidth="1"/>
    <col min="11" max="13" width="7.625" style="140" customWidth="1"/>
    <col min="14" max="14" width="10.25" style="140" customWidth="1"/>
    <col min="15" max="16" width="7.625" style="140" customWidth="1"/>
    <col min="17" max="17" width="10.25" style="140" customWidth="1"/>
    <col min="18" max="20" width="7.625" style="140" customWidth="1"/>
    <col min="21" max="21" width="10.25" style="140" customWidth="1"/>
    <col min="22" max="23" width="7.625" style="140" customWidth="1"/>
    <col min="24" max="24" width="10.25" style="140" customWidth="1"/>
    <col min="25" max="27" width="7.625" style="140" customWidth="1"/>
    <col min="28" max="28" width="10.25" style="140" customWidth="1"/>
    <col min="29" max="30" width="7.625" style="140" customWidth="1"/>
    <col min="31" max="31" width="10.25" style="140" customWidth="1"/>
    <col min="32" max="34" width="7.625" style="140" customWidth="1"/>
    <col min="35" max="35" width="10.25" style="140" customWidth="1"/>
    <col min="36" max="37" width="7.625" style="140" customWidth="1"/>
    <col min="38" max="38" width="10.25" style="140" customWidth="1"/>
    <col min="39" max="39" width="6.75" style="140" customWidth="1"/>
    <col min="40" max="41" width="5" style="140" customWidth="1"/>
    <col min="42" max="42" width="6.75" style="140" customWidth="1"/>
    <col min="43" max="44" width="4.75" style="140" customWidth="1"/>
    <col min="45" max="45" width="6.75" style="140" customWidth="1"/>
    <col min="46" max="47" width="5" style="140" customWidth="1"/>
    <col min="48" max="48" width="6.75" style="140" customWidth="1"/>
    <col min="49" max="50" width="5" style="140" customWidth="1"/>
    <col min="51" max="51" width="6.75" style="140" customWidth="1"/>
    <col min="52" max="53" width="5" style="140" customWidth="1"/>
    <col min="54" max="54" width="6.75" style="140" customWidth="1"/>
    <col min="55" max="56" width="5" style="140" customWidth="1"/>
    <col min="57" max="57" width="6.75" style="140" customWidth="1"/>
    <col min="58" max="59" width="5" style="140" customWidth="1"/>
    <col min="60" max="60" width="6.75" style="140" customWidth="1"/>
    <col min="61" max="62" width="5" style="140" customWidth="1"/>
    <col min="63" max="63" width="6.75" style="140" customWidth="1"/>
    <col min="64" max="65" width="5" style="140" customWidth="1"/>
    <col min="66" max="66" width="6.75" style="140" customWidth="1"/>
    <col min="67" max="68" width="5" style="140" customWidth="1"/>
    <col min="69" max="69" width="6.75" style="140" customWidth="1"/>
    <col min="70" max="71" width="5" style="140" customWidth="1"/>
    <col min="72" max="72" width="6.5" style="140" customWidth="1"/>
    <col min="73" max="74" width="5" style="140" customWidth="1"/>
    <col min="75" max="75" width="6.75" style="140" customWidth="1"/>
    <col min="76" max="77" width="5" style="140" customWidth="1"/>
    <col min="78" max="78" width="6.75" style="140" customWidth="1"/>
    <col min="79" max="81" width="7.875" style="140" customWidth="1"/>
    <col min="82" max="16384" width="7.875" style="1"/>
  </cols>
  <sheetData>
    <row r="1" spans="1:238" ht="15" customHeight="1">
      <c r="B1" s="2"/>
      <c r="C1" s="2"/>
    </row>
    <row r="2" spans="1:238" ht="21.75" thickBot="1">
      <c r="B2" s="141" t="s">
        <v>181</v>
      </c>
      <c r="C2" s="9"/>
    </row>
    <row r="3" spans="1:238" s="11" customFormat="1" ht="16.899999999999999" customHeight="1">
      <c r="B3" s="321" t="s">
        <v>2</v>
      </c>
      <c r="C3" s="324" t="s">
        <v>3</v>
      </c>
      <c r="D3" s="142"/>
      <c r="E3" s="143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144"/>
      <c r="CB3" s="144"/>
      <c r="CC3" s="144"/>
    </row>
    <row r="4" spans="1:238" s="11" customFormat="1" ht="16.899999999999999" customHeight="1">
      <c r="B4" s="322"/>
      <c r="C4" s="325"/>
      <c r="D4" s="145" t="s">
        <v>154</v>
      </c>
      <c r="E4" s="146" t="s">
        <v>155</v>
      </c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4"/>
      <c r="CB4" s="144"/>
      <c r="CC4" s="144"/>
    </row>
    <row r="5" spans="1:238" s="11" customFormat="1" ht="16.899999999999999" customHeight="1">
      <c r="B5" s="322"/>
      <c r="C5" s="325"/>
      <c r="D5" s="145"/>
      <c r="E5" s="146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4"/>
      <c r="CB5" s="144"/>
      <c r="CC5" s="144"/>
    </row>
    <row r="6" spans="1:238" s="11" customFormat="1" ht="16.899999999999999" customHeight="1" thickBot="1">
      <c r="B6" s="323"/>
      <c r="C6" s="326"/>
      <c r="D6" s="148" t="s">
        <v>156</v>
      </c>
      <c r="E6" s="149" t="s">
        <v>156</v>
      </c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144"/>
      <c r="CB6" s="144"/>
      <c r="CC6" s="144"/>
    </row>
    <row r="7" spans="1:238" ht="17.100000000000001" customHeight="1">
      <c r="A7" s="12"/>
      <c r="B7" s="13" t="s">
        <v>19</v>
      </c>
      <c r="C7" s="14" t="s">
        <v>20</v>
      </c>
      <c r="D7" s="151">
        <v>257.39999999999998</v>
      </c>
      <c r="E7" s="152">
        <v>3986.6</v>
      </c>
      <c r="F7" s="74"/>
      <c r="G7" s="74"/>
      <c r="H7" s="74"/>
      <c r="I7" s="74"/>
      <c r="J7" s="74"/>
      <c r="K7" s="12"/>
      <c r="L7" s="144"/>
      <c r="M7" s="7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</row>
    <row r="8" spans="1:238" ht="17.100000000000001" customHeight="1">
      <c r="A8" s="12"/>
      <c r="B8" s="21" t="s">
        <v>21</v>
      </c>
      <c r="C8" s="22" t="s">
        <v>22</v>
      </c>
      <c r="D8" s="153">
        <v>59</v>
      </c>
      <c r="E8" s="154">
        <v>535.5</v>
      </c>
      <c r="F8" s="74"/>
      <c r="G8" s="74"/>
      <c r="H8" s="74"/>
      <c r="I8" s="74"/>
      <c r="J8" s="74"/>
      <c r="K8" s="12"/>
      <c r="L8" s="144"/>
      <c r="M8" s="7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</row>
    <row r="9" spans="1:238" ht="17.100000000000001" customHeight="1">
      <c r="A9" s="12"/>
      <c r="B9" s="26" t="s">
        <v>23</v>
      </c>
      <c r="C9" s="22" t="s">
        <v>24</v>
      </c>
      <c r="D9" s="153">
        <v>37.4</v>
      </c>
      <c r="E9" s="154">
        <v>183.5</v>
      </c>
      <c r="F9" s="74"/>
      <c r="G9" s="74"/>
      <c r="H9" s="74"/>
      <c r="I9" s="74"/>
      <c r="J9" s="74"/>
      <c r="K9" s="12"/>
      <c r="L9" s="144"/>
      <c r="M9" s="7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</row>
    <row r="10" spans="1:238" ht="17.100000000000001" customHeight="1">
      <c r="A10" s="12"/>
      <c r="B10" s="26" t="s">
        <v>25</v>
      </c>
      <c r="C10" s="22" t="s">
        <v>26</v>
      </c>
      <c r="D10" s="153">
        <v>8.9</v>
      </c>
      <c r="E10" s="154">
        <v>21.2</v>
      </c>
      <c r="F10" s="74"/>
      <c r="G10" s="74"/>
      <c r="H10" s="74"/>
      <c r="I10" s="74"/>
      <c r="J10" s="74"/>
      <c r="K10" s="12"/>
      <c r="L10" s="144"/>
      <c r="M10" s="7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</row>
    <row r="11" spans="1:238" ht="17.100000000000001" customHeight="1">
      <c r="A11" s="12"/>
      <c r="B11" s="288" t="s">
        <v>27</v>
      </c>
      <c r="C11" s="27" t="s">
        <v>28</v>
      </c>
      <c r="D11" s="28">
        <v>32.6</v>
      </c>
      <c r="E11" s="30">
        <v>76.8</v>
      </c>
      <c r="F11" s="74"/>
      <c r="G11" s="74"/>
      <c r="H11" s="74"/>
      <c r="I11" s="74"/>
      <c r="J11" s="74"/>
      <c r="K11" s="12"/>
      <c r="L11" s="144"/>
      <c r="M11" s="7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</row>
    <row r="12" spans="1:238" ht="17.100000000000001" customHeight="1">
      <c r="A12" s="12"/>
      <c r="B12" s="286"/>
      <c r="C12" s="27" t="s">
        <v>29</v>
      </c>
      <c r="D12" s="28">
        <v>13.9</v>
      </c>
      <c r="E12" s="30">
        <v>28.4</v>
      </c>
      <c r="F12" s="74"/>
      <c r="G12" s="74"/>
      <c r="H12" s="74"/>
      <c r="I12" s="74"/>
      <c r="J12" s="74"/>
      <c r="K12" s="12"/>
      <c r="L12" s="144"/>
      <c r="M12" s="7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</row>
    <row r="13" spans="1:238" ht="17.100000000000001" customHeight="1">
      <c r="A13" s="12"/>
      <c r="B13" s="286"/>
      <c r="C13" s="27" t="s">
        <v>30</v>
      </c>
      <c r="D13" s="28">
        <v>72.599999999999994</v>
      </c>
      <c r="E13" s="30">
        <v>301.5</v>
      </c>
      <c r="F13" s="74"/>
      <c r="G13" s="74"/>
      <c r="H13" s="74"/>
      <c r="I13" s="74"/>
      <c r="J13" s="74"/>
      <c r="K13" s="12"/>
      <c r="L13" s="144"/>
      <c r="M13" s="7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</row>
    <row r="14" spans="1:238" ht="17.100000000000001" customHeight="1">
      <c r="A14" s="12"/>
      <c r="B14" s="287"/>
      <c r="C14" s="22" t="s">
        <v>31</v>
      </c>
      <c r="D14" s="153">
        <f>SUM(D11:D13)</f>
        <v>119.1</v>
      </c>
      <c r="E14" s="154">
        <f>SUM(E11:E13)</f>
        <v>406.7</v>
      </c>
      <c r="F14" s="74"/>
      <c r="G14" s="74"/>
      <c r="H14" s="74"/>
      <c r="I14" s="74"/>
      <c r="J14" s="74"/>
      <c r="K14" s="12"/>
      <c r="L14" s="144"/>
      <c r="M14" s="7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</row>
    <row r="15" spans="1:238" ht="17.100000000000001" customHeight="1">
      <c r="A15" s="12"/>
      <c r="B15" s="288" t="s">
        <v>32</v>
      </c>
      <c r="C15" s="27" t="s">
        <v>33</v>
      </c>
      <c r="D15" s="28">
        <v>58.6</v>
      </c>
      <c r="E15" s="30">
        <v>313.5</v>
      </c>
      <c r="F15" s="74"/>
      <c r="G15" s="74"/>
      <c r="H15" s="74"/>
      <c r="I15" s="74"/>
      <c r="J15" s="74"/>
      <c r="K15" s="12"/>
      <c r="L15" s="144"/>
      <c r="M15" s="7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</row>
    <row r="16" spans="1:238" ht="17.100000000000001" customHeight="1">
      <c r="A16" s="12"/>
      <c r="B16" s="286"/>
      <c r="C16" s="27" t="s">
        <v>34</v>
      </c>
      <c r="D16" s="31">
        <v>21.5</v>
      </c>
      <c r="E16" s="33">
        <v>142.4</v>
      </c>
      <c r="F16" s="74"/>
      <c r="G16" s="74"/>
      <c r="H16" s="74"/>
      <c r="I16" s="74"/>
      <c r="J16" s="74"/>
      <c r="K16" s="12"/>
      <c r="L16" s="144"/>
      <c r="M16" s="7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</row>
    <row r="17" spans="1:238" ht="17.100000000000001" customHeight="1">
      <c r="A17" s="12"/>
      <c r="B17" s="286"/>
      <c r="C17" s="27" t="s">
        <v>35</v>
      </c>
      <c r="D17" s="28">
        <v>0</v>
      </c>
      <c r="E17" s="30">
        <v>35.700000000000003</v>
      </c>
      <c r="F17" s="74"/>
      <c r="G17" s="74"/>
      <c r="H17" s="74"/>
      <c r="I17" s="74"/>
      <c r="J17" s="74"/>
      <c r="K17" s="12"/>
      <c r="L17" s="144"/>
      <c r="M17" s="7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</row>
    <row r="18" spans="1:238" ht="17.100000000000001" customHeight="1">
      <c r="A18" s="12"/>
      <c r="B18" s="287"/>
      <c r="C18" s="22" t="s">
        <v>36</v>
      </c>
      <c r="D18" s="153">
        <f>SUM(D15:D17)</f>
        <v>80.099999999999994</v>
      </c>
      <c r="E18" s="154">
        <f>SUM(E15:E17)</f>
        <v>491.59999999999997</v>
      </c>
      <c r="F18" s="74"/>
      <c r="G18" s="74"/>
      <c r="H18" s="74"/>
      <c r="I18" s="74"/>
      <c r="J18" s="74"/>
      <c r="K18" s="12"/>
      <c r="L18" s="144"/>
      <c r="M18" s="7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</row>
    <row r="19" spans="1:238" ht="17.100000000000001" customHeight="1">
      <c r="A19" s="12"/>
      <c r="B19" s="26" t="s">
        <v>37</v>
      </c>
      <c r="C19" s="22" t="s">
        <v>38</v>
      </c>
      <c r="D19" s="153">
        <v>5.3</v>
      </c>
      <c r="E19" s="154">
        <v>504.7</v>
      </c>
      <c r="F19" s="74"/>
      <c r="G19" s="74"/>
      <c r="H19" s="74"/>
      <c r="I19" s="74"/>
      <c r="J19" s="74"/>
      <c r="K19" s="12"/>
      <c r="L19" s="144"/>
      <c r="M19" s="7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</row>
    <row r="20" spans="1:238" ht="17.100000000000001" customHeight="1">
      <c r="A20" s="12"/>
      <c r="B20" s="26" t="s">
        <v>39</v>
      </c>
      <c r="C20" s="22" t="s">
        <v>40</v>
      </c>
      <c r="D20" s="153">
        <v>26.9</v>
      </c>
      <c r="E20" s="154">
        <v>802.8</v>
      </c>
      <c r="F20" s="74"/>
      <c r="G20" s="74"/>
      <c r="H20" s="74"/>
      <c r="I20" s="74"/>
      <c r="J20" s="74"/>
      <c r="K20" s="12"/>
      <c r="L20" s="144"/>
      <c r="M20" s="7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</row>
    <row r="21" spans="1:238" ht="17.100000000000001" customHeight="1">
      <c r="A21" s="12"/>
      <c r="B21" s="26" t="s">
        <v>41</v>
      </c>
      <c r="C21" s="22" t="s">
        <v>42</v>
      </c>
      <c r="D21" s="153">
        <v>14.1</v>
      </c>
      <c r="E21" s="154">
        <v>78.3</v>
      </c>
      <c r="F21" s="74"/>
      <c r="G21" s="74"/>
      <c r="H21" s="74"/>
      <c r="I21" s="74"/>
      <c r="J21" s="74"/>
      <c r="K21" s="12"/>
      <c r="L21" s="144"/>
      <c r="M21" s="7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</row>
    <row r="22" spans="1:238" ht="17.100000000000001" customHeight="1">
      <c r="A22" s="12"/>
      <c r="B22" s="26" t="s">
        <v>43</v>
      </c>
      <c r="C22" s="22" t="s">
        <v>44</v>
      </c>
      <c r="D22" s="153">
        <v>1.6</v>
      </c>
      <c r="E22" s="154">
        <v>0</v>
      </c>
      <c r="F22" s="74"/>
      <c r="G22" s="74"/>
      <c r="H22" s="74"/>
      <c r="I22" s="74"/>
      <c r="J22" s="74"/>
      <c r="K22" s="12"/>
      <c r="L22" s="144"/>
      <c r="M22" s="7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</row>
    <row r="23" spans="1:238" ht="17.100000000000001" customHeight="1">
      <c r="A23" s="12"/>
      <c r="B23" s="26" t="s">
        <v>45</v>
      </c>
      <c r="C23" s="22" t="s">
        <v>46</v>
      </c>
      <c r="D23" s="153">
        <v>9.6</v>
      </c>
      <c r="E23" s="154">
        <v>54.4</v>
      </c>
      <c r="F23" s="74"/>
      <c r="G23" s="74"/>
      <c r="H23" s="74"/>
      <c r="I23" s="74"/>
      <c r="J23" s="74"/>
      <c r="K23" s="12"/>
      <c r="L23" s="144"/>
      <c r="M23" s="7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4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</row>
    <row r="24" spans="1:238" ht="17.100000000000001" customHeight="1">
      <c r="A24" s="12"/>
      <c r="B24" s="26" t="s">
        <v>47</v>
      </c>
      <c r="C24" s="22" t="s">
        <v>48</v>
      </c>
      <c r="D24" s="153">
        <v>31</v>
      </c>
      <c r="E24" s="154">
        <v>125.4</v>
      </c>
      <c r="F24" s="74"/>
      <c r="G24" s="74"/>
      <c r="H24" s="74"/>
      <c r="I24" s="74"/>
      <c r="J24" s="74"/>
      <c r="K24" s="12"/>
      <c r="L24" s="144"/>
      <c r="M24" s="7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</row>
    <row r="25" spans="1:238" ht="17.100000000000001" customHeight="1">
      <c r="A25" s="12"/>
      <c r="B25" s="288" t="s">
        <v>49</v>
      </c>
      <c r="C25" s="27" t="s">
        <v>50</v>
      </c>
      <c r="D25" s="28">
        <v>15.8</v>
      </c>
      <c r="E25" s="30">
        <v>120.4</v>
      </c>
      <c r="F25" s="74"/>
      <c r="G25" s="74"/>
      <c r="H25" s="74"/>
      <c r="I25" s="74"/>
      <c r="J25" s="74"/>
      <c r="K25" s="12"/>
      <c r="L25" s="144"/>
      <c r="M25" s="7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</row>
    <row r="26" spans="1:238" ht="17.100000000000001" customHeight="1">
      <c r="A26" s="12"/>
      <c r="B26" s="286"/>
      <c r="C26" s="27" t="s">
        <v>51</v>
      </c>
      <c r="D26" s="28">
        <v>10.8</v>
      </c>
      <c r="E26" s="30">
        <v>63</v>
      </c>
      <c r="F26" s="74"/>
      <c r="G26" s="74"/>
      <c r="H26" s="74"/>
      <c r="I26" s="74"/>
      <c r="J26" s="74"/>
      <c r="K26" s="12"/>
      <c r="L26" s="144"/>
      <c r="M26" s="7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</row>
    <row r="27" spans="1:238" ht="17.100000000000001" customHeight="1">
      <c r="A27" s="12"/>
      <c r="B27" s="286"/>
      <c r="C27" s="27" t="s">
        <v>52</v>
      </c>
      <c r="D27" s="28"/>
      <c r="E27" s="30"/>
      <c r="F27" s="74"/>
      <c r="G27" s="74"/>
      <c r="H27" s="74"/>
      <c r="I27" s="74"/>
      <c r="J27" s="74"/>
      <c r="K27" s="12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</row>
    <row r="28" spans="1:238" ht="17.100000000000001" customHeight="1">
      <c r="A28" s="34"/>
      <c r="B28" s="287"/>
      <c r="C28" s="35" t="s">
        <v>36</v>
      </c>
      <c r="D28" s="153">
        <f>SUM(D25:D27)</f>
        <v>26.6</v>
      </c>
      <c r="E28" s="154">
        <f>SUM(E25:E27)</f>
        <v>183.4</v>
      </c>
      <c r="F28" s="74"/>
      <c r="G28" s="74"/>
      <c r="H28" s="74"/>
      <c r="I28" s="74"/>
      <c r="J28" s="74"/>
      <c r="K28" s="12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</row>
    <row r="29" spans="1:238" ht="17.100000000000001" customHeight="1" thickBot="1">
      <c r="A29" s="12"/>
      <c r="B29" s="283" t="s">
        <v>53</v>
      </c>
      <c r="C29" s="284"/>
      <c r="D29" s="158">
        <f>SUM(D7:D8,D9:D10,D14,D18:D24,D28)</f>
        <v>677</v>
      </c>
      <c r="E29" s="159">
        <f>SUM(E7:E8,E9:E10,E14,E18:E24,E28)</f>
        <v>7374.0999999999995</v>
      </c>
      <c r="F29" s="74"/>
      <c r="G29" s="74"/>
      <c r="H29" s="74"/>
      <c r="I29" s="74"/>
      <c r="J29" s="74"/>
      <c r="K29" s="12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</row>
    <row r="30" spans="1:238" ht="17.100000000000001" customHeight="1">
      <c r="A30" s="12"/>
      <c r="B30" s="285" t="s">
        <v>54</v>
      </c>
      <c r="C30" s="27" t="s">
        <v>55</v>
      </c>
      <c r="D30" s="31">
        <v>15.8</v>
      </c>
      <c r="E30" s="33">
        <v>278.60000000000002</v>
      </c>
      <c r="F30" s="74"/>
      <c r="G30" s="74"/>
      <c r="H30" s="74"/>
      <c r="I30" s="74"/>
      <c r="J30" s="74"/>
      <c r="K30" s="12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</row>
    <row r="31" spans="1:238" ht="17.100000000000001" customHeight="1">
      <c r="A31" s="12"/>
      <c r="B31" s="286"/>
      <c r="C31" s="27" t="s">
        <v>56</v>
      </c>
      <c r="D31" s="28">
        <v>5.7</v>
      </c>
      <c r="E31" s="30">
        <v>6.6</v>
      </c>
      <c r="F31" s="74"/>
      <c r="G31" s="74"/>
      <c r="H31" s="74"/>
      <c r="I31" s="74"/>
      <c r="J31" s="7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</row>
    <row r="32" spans="1:238" ht="17.100000000000001" customHeight="1">
      <c r="A32" s="12"/>
      <c r="B32" s="286"/>
      <c r="C32" s="27" t="s">
        <v>57</v>
      </c>
      <c r="D32" s="28">
        <v>0</v>
      </c>
      <c r="E32" s="30">
        <v>65.599999999999994</v>
      </c>
      <c r="F32" s="74"/>
      <c r="G32" s="74"/>
      <c r="H32" s="74"/>
      <c r="I32" s="74"/>
      <c r="J32" s="7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</row>
    <row r="33" spans="1:238" ht="17.100000000000001" customHeight="1">
      <c r="A33" s="12"/>
      <c r="B33" s="287"/>
      <c r="C33" s="22" t="s">
        <v>36</v>
      </c>
      <c r="D33" s="153">
        <f>SUM(D30:D32)</f>
        <v>21.5</v>
      </c>
      <c r="E33" s="154">
        <f>SUM(E30:E32)</f>
        <v>350.80000000000007</v>
      </c>
      <c r="F33" s="74"/>
      <c r="G33" s="74"/>
      <c r="H33" s="74"/>
      <c r="I33" s="74"/>
      <c r="J33" s="7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</row>
    <row r="34" spans="1:238" ht="17.100000000000001" customHeight="1">
      <c r="A34" s="12"/>
      <c r="B34" s="39" t="s">
        <v>58</v>
      </c>
      <c r="C34" s="14" t="s">
        <v>59</v>
      </c>
      <c r="D34" s="153">
        <v>0</v>
      </c>
      <c r="E34" s="154">
        <v>54.4</v>
      </c>
      <c r="F34" s="74"/>
      <c r="G34" s="74"/>
      <c r="H34" s="74"/>
      <c r="I34" s="74"/>
      <c r="J34" s="7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</row>
    <row r="35" spans="1:238" ht="17.100000000000001" customHeight="1">
      <c r="A35" s="12"/>
      <c r="B35" s="26" t="s">
        <v>60</v>
      </c>
      <c r="C35" s="22" t="s">
        <v>61</v>
      </c>
      <c r="D35" s="153">
        <v>6.2</v>
      </c>
      <c r="E35" s="154">
        <v>49.5</v>
      </c>
      <c r="F35" s="74"/>
      <c r="G35" s="74"/>
      <c r="H35" s="74"/>
      <c r="I35" s="74"/>
      <c r="J35" s="7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</row>
    <row r="36" spans="1:238" ht="17.100000000000001" customHeight="1">
      <c r="A36" s="12"/>
      <c r="B36" s="26" t="s">
        <v>62</v>
      </c>
      <c r="C36" s="41" t="s">
        <v>63</v>
      </c>
      <c r="D36" s="153">
        <v>0</v>
      </c>
      <c r="E36" s="154">
        <v>64.2</v>
      </c>
      <c r="F36" s="74"/>
      <c r="G36" s="74"/>
      <c r="H36" s="74"/>
      <c r="I36" s="74"/>
      <c r="J36" s="7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</row>
    <row r="37" spans="1:238" ht="17.100000000000001" customHeight="1">
      <c r="A37" s="12"/>
      <c r="B37" s="26" t="s">
        <v>64</v>
      </c>
      <c r="C37" s="41" t="s">
        <v>65</v>
      </c>
      <c r="D37" s="153"/>
      <c r="E37" s="154"/>
      <c r="F37" s="74"/>
      <c r="G37" s="74"/>
      <c r="H37" s="74"/>
      <c r="I37" s="74"/>
      <c r="J37" s="7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</row>
    <row r="38" spans="1:238" ht="17.100000000000001" customHeight="1">
      <c r="A38" s="12"/>
      <c r="B38" s="292" t="s">
        <v>66</v>
      </c>
      <c r="C38" s="27" t="s">
        <v>67</v>
      </c>
      <c r="D38" s="28">
        <v>0</v>
      </c>
      <c r="E38" s="30">
        <v>86.8</v>
      </c>
      <c r="F38" s="74"/>
      <c r="G38" s="74"/>
      <c r="H38" s="74"/>
      <c r="I38" s="74"/>
      <c r="J38" s="7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</row>
    <row r="39" spans="1:238" ht="17.100000000000001" customHeight="1">
      <c r="A39" s="12"/>
      <c r="B39" s="293"/>
      <c r="C39" s="27" t="s">
        <v>68</v>
      </c>
      <c r="D39" s="28">
        <v>0</v>
      </c>
      <c r="E39" s="30">
        <v>11.4</v>
      </c>
      <c r="F39" s="74"/>
      <c r="G39" s="74"/>
      <c r="H39" s="74"/>
      <c r="I39" s="74"/>
      <c r="J39" s="7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</row>
    <row r="40" spans="1:238" ht="17.100000000000001" customHeight="1">
      <c r="A40" s="12"/>
      <c r="B40" s="293"/>
      <c r="C40" s="27" t="s">
        <v>69</v>
      </c>
      <c r="D40" s="28">
        <v>0</v>
      </c>
      <c r="E40" s="30">
        <v>12.4</v>
      </c>
      <c r="F40" s="74"/>
      <c r="G40" s="74"/>
      <c r="H40" s="74"/>
      <c r="I40" s="74"/>
      <c r="J40" s="7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</row>
    <row r="41" spans="1:238" ht="17.100000000000001" customHeight="1">
      <c r="A41" s="12"/>
      <c r="B41" s="293"/>
      <c r="C41" s="27" t="s">
        <v>70</v>
      </c>
      <c r="D41" s="28">
        <v>0</v>
      </c>
      <c r="E41" s="30">
        <v>24.9</v>
      </c>
      <c r="F41" s="74"/>
      <c r="G41" s="74"/>
      <c r="H41" s="74"/>
      <c r="I41" s="74"/>
      <c r="J41" s="7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</row>
    <row r="42" spans="1:238" ht="17.100000000000001" customHeight="1">
      <c r="A42" s="12"/>
      <c r="B42" s="294"/>
      <c r="C42" s="22" t="s">
        <v>36</v>
      </c>
      <c r="D42" s="153">
        <f>SUM(D38:D41)</f>
        <v>0</v>
      </c>
      <c r="E42" s="154">
        <f>SUM(E38:E41)</f>
        <v>135.5</v>
      </c>
      <c r="F42" s="74"/>
      <c r="G42" s="74"/>
      <c r="H42" s="74"/>
      <c r="I42" s="74"/>
      <c r="J42" s="7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</row>
    <row r="43" spans="1:238" ht="17.100000000000001" customHeight="1">
      <c r="A43" s="12"/>
      <c r="B43" s="26" t="s">
        <v>71</v>
      </c>
      <c r="C43" s="22" t="s">
        <v>72</v>
      </c>
      <c r="D43" s="151">
        <v>9.8000000000000007</v>
      </c>
      <c r="E43" s="161">
        <v>108.2</v>
      </c>
      <c r="F43" s="74"/>
      <c r="G43" s="74"/>
      <c r="H43" s="74"/>
      <c r="I43" s="74"/>
      <c r="J43" s="7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</row>
    <row r="44" spans="1:238" ht="17.100000000000001" customHeight="1">
      <c r="A44" s="12"/>
      <c r="B44" s="26" t="s">
        <v>73</v>
      </c>
      <c r="C44" s="22" t="s">
        <v>74</v>
      </c>
      <c r="D44" s="153">
        <v>0</v>
      </c>
      <c r="E44" s="154">
        <v>29.1</v>
      </c>
      <c r="F44" s="74"/>
      <c r="G44" s="74"/>
      <c r="H44" s="74"/>
      <c r="I44" s="74"/>
      <c r="J44" s="7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</row>
    <row r="45" spans="1:238" ht="17.100000000000001" customHeight="1">
      <c r="A45" s="12"/>
      <c r="B45" s="21" t="s">
        <v>75</v>
      </c>
      <c r="C45" s="22" t="s">
        <v>76</v>
      </c>
      <c r="D45" s="153">
        <v>6.6</v>
      </c>
      <c r="E45" s="154">
        <v>10.8</v>
      </c>
      <c r="F45" s="74"/>
      <c r="G45" s="74"/>
      <c r="H45" s="74"/>
      <c r="I45" s="74"/>
      <c r="J45" s="7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</row>
    <row r="46" spans="1:238" ht="17.100000000000001" customHeight="1">
      <c r="A46" s="12"/>
      <c r="B46" s="288" t="s">
        <v>77</v>
      </c>
      <c r="C46" s="27" t="s">
        <v>78</v>
      </c>
      <c r="D46" s="28">
        <v>13.3</v>
      </c>
      <c r="E46" s="30">
        <v>186.3</v>
      </c>
      <c r="F46" s="74"/>
      <c r="G46" s="74"/>
      <c r="H46" s="74"/>
      <c r="I46" s="74"/>
      <c r="J46" s="7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</row>
    <row r="47" spans="1:238" ht="17.100000000000001" customHeight="1">
      <c r="A47" s="12"/>
      <c r="B47" s="286"/>
      <c r="C47" s="27" t="s">
        <v>79</v>
      </c>
      <c r="D47" s="28">
        <v>0</v>
      </c>
      <c r="E47" s="30">
        <v>13</v>
      </c>
      <c r="F47" s="74"/>
      <c r="G47" s="74"/>
      <c r="H47" s="74"/>
      <c r="I47" s="74"/>
      <c r="J47" s="7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</row>
    <row r="48" spans="1:238" ht="17.100000000000001" customHeight="1">
      <c r="A48" s="12"/>
      <c r="B48" s="287"/>
      <c r="C48" s="22" t="s">
        <v>36</v>
      </c>
      <c r="D48" s="153">
        <f t="shared" ref="D48:E48" si="0">SUM(D46:D47)</f>
        <v>13.3</v>
      </c>
      <c r="E48" s="154">
        <f t="shared" si="0"/>
        <v>199.3</v>
      </c>
      <c r="F48" s="74"/>
      <c r="G48" s="74"/>
      <c r="H48" s="74"/>
      <c r="I48" s="74"/>
      <c r="J48" s="7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</row>
    <row r="49" spans="1:238" ht="17.100000000000001" customHeight="1">
      <c r="A49" s="12"/>
      <c r="B49" s="26" t="s">
        <v>80</v>
      </c>
      <c r="C49" s="22" t="s">
        <v>81</v>
      </c>
      <c r="D49" s="153">
        <v>11.1</v>
      </c>
      <c r="E49" s="154">
        <v>4.2</v>
      </c>
      <c r="F49" s="74"/>
      <c r="G49" s="74"/>
      <c r="H49" s="74"/>
      <c r="I49" s="74"/>
      <c r="J49" s="7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</row>
    <row r="50" spans="1:238" ht="17.100000000000001" customHeight="1">
      <c r="A50" s="12"/>
      <c r="B50" s="26" t="s">
        <v>82</v>
      </c>
      <c r="C50" s="22" t="s">
        <v>83</v>
      </c>
      <c r="D50" s="153">
        <v>7.4</v>
      </c>
      <c r="E50" s="154">
        <v>10.7</v>
      </c>
      <c r="F50" s="74"/>
      <c r="G50" s="74"/>
      <c r="H50" s="74"/>
      <c r="I50" s="74"/>
      <c r="J50" s="7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</row>
    <row r="51" spans="1:238" ht="17.100000000000001" customHeight="1">
      <c r="A51" s="12"/>
      <c r="B51" s="21" t="s">
        <v>84</v>
      </c>
      <c r="C51" s="22" t="s">
        <v>85</v>
      </c>
      <c r="D51" s="153">
        <v>1.1000000000000001</v>
      </c>
      <c r="E51" s="154">
        <v>219</v>
      </c>
      <c r="F51" s="74"/>
      <c r="G51" s="74"/>
      <c r="H51" s="74"/>
      <c r="I51" s="74"/>
      <c r="J51" s="7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4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</row>
    <row r="52" spans="1:238" ht="17.100000000000001" customHeight="1">
      <c r="A52" s="12"/>
      <c r="B52" s="26" t="s">
        <v>86</v>
      </c>
      <c r="C52" s="22" t="s">
        <v>87</v>
      </c>
      <c r="D52" s="153">
        <v>0</v>
      </c>
      <c r="E52" s="154">
        <v>26.5</v>
      </c>
      <c r="F52" s="74"/>
      <c r="G52" s="74"/>
      <c r="H52" s="74"/>
      <c r="I52" s="74"/>
      <c r="J52" s="7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</row>
    <row r="53" spans="1:238" ht="17.100000000000001" customHeight="1">
      <c r="A53" s="12"/>
      <c r="B53" s="288" t="s">
        <v>88</v>
      </c>
      <c r="C53" s="27" t="s">
        <v>89</v>
      </c>
      <c r="D53" s="28">
        <v>6.9</v>
      </c>
      <c r="E53" s="30">
        <v>2.2000000000000002</v>
      </c>
      <c r="F53" s="74"/>
      <c r="G53" s="74"/>
      <c r="H53" s="74"/>
      <c r="I53" s="74"/>
      <c r="J53" s="7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</row>
    <row r="54" spans="1:238" ht="17.100000000000001" customHeight="1">
      <c r="A54" s="12"/>
      <c r="B54" s="286"/>
      <c r="C54" s="27" t="s">
        <v>90</v>
      </c>
      <c r="D54" s="28">
        <v>8</v>
      </c>
      <c r="E54" s="30">
        <v>18.899999999999999</v>
      </c>
      <c r="F54" s="74"/>
      <c r="G54" s="74"/>
      <c r="H54" s="74"/>
      <c r="I54" s="74"/>
      <c r="J54" s="7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</row>
    <row r="55" spans="1:238" ht="17.100000000000001" customHeight="1">
      <c r="A55" s="12"/>
      <c r="B55" s="287"/>
      <c r="C55" s="22" t="s">
        <v>36</v>
      </c>
      <c r="D55" s="153">
        <f t="shared" ref="D55:E55" si="1">SUM(D53:D54)</f>
        <v>14.9</v>
      </c>
      <c r="E55" s="154">
        <f t="shared" si="1"/>
        <v>21.099999999999998</v>
      </c>
      <c r="F55" s="74"/>
      <c r="G55" s="74"/>
      <c r="H55" s="74"/>
      <c r="I55" s="74"/>
      <c r="J55" s="7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</row>
    <row r="56" spans="1:238" ht="17.100000000000001" customHeight="1">
      <c r="A56" s="12"/>
      <c r="B56" s="288" t="s">
        <v>91</v>
      </c>
      <c r="C56" s="27" t="s">
        <v>92</v>
      </c>
      <c r="D56" s="31">
        <v>13.1</v>
      </c>
      <c r="E56" s="33">
        <v>47.4</v>
      </c>
      <c r="F56" s="74"/>
      <c r="G56" s="74"/>
      <c r="H56" s="74"/>
      <c r="I56" s="74"/>
      <c r="J56" s="7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</row>
    <row r="57" spans="1:238" ht="17.100000000000001" customHeight="1">
      <c r="A57" s="12"/>
      <c r="B57" s="286"/>
      <c r="C57" s="27" t="s">
        <v>93</v>
      </c>
      <c r="D57" s="31">
        <v>3.3</v>
      </c>
      <c r="E57" s="33">
        <v>127.4</v>
      </c>
      <c r="F57" s="74"/>
      <c r="G57" s="74"/>
      <c r="H57" s="74"/>
      <c r="I57" s="74"/>
      <c r="J57" s="7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</row>
    <row r="58" spans="1:238" ht="17.100000000000001" customHeight="1">
      <c r="A58" s="12"/>
      <c r="B58" s="287"/>
      <c r="C58" s="22" t="s">
        <v>36</v>
      </c>
      <c r="D58" s="153">
        <f t="shared" ref="D58:E58" si="2">SUM(D56:D57)</f>
        <v>16.399999999999999</v>
      </c>
      <c r="E58" s="154">
        <f t="shared" si="2"/>
        <v>174.8</v>
      </c>
      <c r="F58" s="74"/>
      <c r="G58" s="74"/>
      <c r="H58" s="74"/>
      <c r="I58" s="74"/>
      <c r="J58" s="7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</row>
    <row r="59" spans="1:238" ht="17.100000000000001" customHeight="1">
      <c r="A59" s="12"/>
      <c r="B59" s="288" t="s">
        <v>94</v>
      </c>
      <c r="C59" s="27" t="s">
        <v>95</v>
      </c>
      <c r="D59" s="28">
        <v>0</v>
      </c>
      <c r="E59" s="30">
        <v>51.9</v>
      </c>
      <c r="F59" s="74"/>
      <c r="G59" s="74"/>
      <c r="H59" s="74"/>
      <c r="I59" s="74"/>
      <c r="J59" s="7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</row>
    <row r="60" spans="1:238" ht="17.100000000000001" customHeight="1">
      <c r="A60" s="12"/>
      <c r="B60" s="286"/>
      <c r="C60" s="27" t="s">
        <v>96</v>
      </c>
      <c r="D60" s="28">
        <v>3.6</v>
      </c>
      <c r="E60" s="30">
        <v>56.3</v>
      </c>
      <c r="F60" s="74"/>
      <c r="G60" s="74"/>
      <c r="H60" s="74"/>
      <c r="I60" s="74"/>
      <c r="J60" s="7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</row>
    <row r="61" spans="1:238" ht="17.100000000000001" customHeight="1">
      <c r="A61" s="12"/>
      <c r="B61" s="286"/>
      <c r="C61" s="27" t="s">
        <v>97</v>
      </c>
      <c r="D61" s="28">
        <v>0</v>
      </c>
      <c r="E61" s="30">
        <v>29.4</v>
      </c>
      <c r="F61" s="74"/>
      <c r="G61" s="74"/>
      <c r="H61" s="74"/>
      <c r="I61" s="74"/>
      <c r="J61" s="7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</row>
    <row r="62" spans="1:238" ht="17.100000000000001" customHeight="1">
      <c r="A62" s="12"/>
      <c r="B62" s="287"/>
      <c r="C62" s="22" t="s">
        <v>36</v>
      </c>
      <c r="D62" s="153">
        <f t="shared" ref="D62:E62" si="3">SUM(D59:D61)</f>
        <v>3.6</v>
      </c>
      <c r="E62" s="154">
        <f t="shared" si="3"/>
        <v>137.6</v>
      </c>
      <c r="F62" s="74"/>
      <c r="G62" s="74"/>
      <c r="H62" s="74"/>
      <c r="I62" s="74"/>
      <c r="J62" s="7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4"/>
      <c r="BN62" s="144"/>
      <c r="BO62" s="144"/>
      <c r="BP62" s="144"/>
      <c r="BQ62" s="144"/>
      <c r="BR62" s="144"/>
      <c r="BS62" s="144"/>
      <c r="BT62" s="144"/>
      <c r="BU62" s="144"/>
      <c r="BV62" s="144"/>
      <c r="BW62" s="144"/>
      <c r="BX62" s="144"/>
      <c r="BY62" s="144"/>
      <c r="BZ62" s="144"/>
      <c r="CA62" s="144"/>
      <c r="CB62" s="144"/>
      <c r="CC62" s="144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</row>
    <row r="63" spans="1:238" ht="17.100000000000001" customHeight="1">
      <c r="A63" s="12"/>
      <c r="B63" s="26" t="s">
        <v>98</v>
      </c>
      <c r="C63" s="42" t="s">
        <v>99</v>
      </c>
      <c r="D63" s="153">
        <v>0</v>
      </c>
      <c r="E63" s="154">
        <v>49.3</v>
      </c>
      <c r="F63" s="74"/>
      <c r="G63" s="74"/>
      <c r="H63" s="74"/>
      <c r="I63" s="74"/>
      <c r="J63" s="7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4"/>
      <c r="BN63" s="144"/>
      <c r="BO63" s="144"/>
      <c r="BP63" s="144"/>
      <c r="BQ63" s="144"/>
      <c r="BR63" s="144"/>
      <c r="BS63" s="144"/>
      <c r="BT63" s="144"/>
      <c r="BU63" s="144"/>
      <c r="BV63" s="144"/>
      <c r="BW63" s="144"/>
      <c r="BX63" s="144"/>
      <c r="BY63" s="144"/>
      <c r="BZ63" s="144"/>
      <c r="CA63" s="144"/>
      <c r="CB63" s="144"/>
      <c r="CC63" s="144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</row>
    <row r="64" spans="1:238" ht="17.100000000000001" customHeight="1">
      <c r="A64" s="12"/>
      <c r="B64" s="289" t="s">
        <v>100</v>
      </c>
      <c r="C64" s="27" t="s">
        <v>101</v>
      </c>
      <c r="D64" s="28">
        <v>3.5</v>
      </c>
      <c r="E64" s="30">
        <v>2.7</v>
      </c>
      <c r="F64" s="74"/>
      <c r="G64" s="74"/>
      <c r="H64" s="74"/>
      <c r="I64" s="74"/>
      <c r="J64" s="7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4"/>
      <c r="BN64" s="144"/>
      <c r="BO64" s="144"/>
      <c r="BP64" s="144"/>
      <c r="BQ64" s="144"/>
      <c r="BR64" s="144"/>
      <c r="BS64" s="144"/>
      <c r="BT64" s="144"/>
      <c r="BU64" s="144"/>
      <c r="BV64" s="144"/>
      <c r="BW64" s="144"/>
      <c r="BX64" s="144"/>
      <c r="BY64" s="144"/>
      <c r="BZ64" s="144"/>
      <c r="CA64" s="144"/>
      <c r="CB64" s="144"/>
      <c r="CC64" s="144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</row>
    <row r="65" spans="1:238" ht="17.100000000000001" customHeight="1">
      <c r="A65" s="12"/>
      <c r="B65" s="290"/>
      <c r="C65" s="27" t="s">
        <v>102</v>
      </c>
      <c r="D65" s="28"/>
      <c r="E65" s="30"/>
      <c r="F65" s="74"/>
      <c r="G65" s="74"/>
      <c r="H65" s="74"/>
      <c r="I65" s="74"/>
      <c r="J65" s="7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4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</row>
    <row r="66" spans="1:238" ht="17.100000000000001" customHeight="1">
      <c r="A66" s="12"/>
      <c r="B66" s="290"/>
      <c r="C66" s="27" t="s">
        <v>103</v>
      </c>
      <c r="D66" s="28"/>
      <c r="E66" s="30"/>
      <c r="F66" s="74"/>
      <c r="G66" s="74"/>
      <c r="H66" s="74"/>
      <c r="I66" s="74"/>
      <c r="J66" s="7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4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</row>
    <row r="67" spans="1:238" ht="17.100000000000001" customHeight="1">
      <c r="A67" s="12"/>
      <c r="B67" s="291"/>
      <c r="C67" s="22" t="s">
        <v>36</v>
      </c>
      <c r="D67" s="153">
        <f>SUM(D64:D66)</f>
        <v>3.5</v>
      </c>
      <c r="E67" s="154">
        <f>SUM(E64:E66)</f>
        <v>2.7</v>
      </c>
      <c r="F67" s="74"/>
      <c r="G67" s="74"/>
      <c r="H67" s="74"/>
      <c r="I67" s="74"/>
      <c r="J67" s="7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144"/>
      <c r="BN67" s="144"/>
      <c r="BO67" s="144"/>
      <c r="BP67" s="144"/>
      <c r="BQ67" s="144"/>
      <c r="BR67" s="144"/>
      <c r="BS67" s="144"/>
      <c r="BT67" s="144"/>
      <c r="BU67" s="144"/>
      <c r="BV67" s="144"/>
      <c r="BW67" s="144"/>
      <c r="BX67" s="144"/>
      <c r="BY67" s="144"/>
      <c r="BZ67" s="144"/>
      <c r="CA67" s="144"/>
      <c r="CB67" s="144"/>
      <c r="CC67" s="144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</row>
    <row r="68" spans="1:238" ht="17.100000000000001" customHeight="1">
      <c r="A68" s="43"/>
      <c r="B68" s="44" t="s">
        <v>104</v>
      </c>
      <c r="C68" s="35" t="s">
        <v>105</v>
      </c>
      <c r="D68" s="153"/>
      <c r="E68" s="154"/>
      <c r="F68" s="74"/>
      <c r="G68" s="74"/>
      <c r="H68" s="74"/>
      <c r="I68" s="74"/>
      <c r="J68" s="7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</row>
    <row r="69" spans="1:238" ht="17.100000000000001" customHeight="1" thickBot="1">
      <c r="A69" s="12"/>
      <c r="B69" s="283" t="s">
        <v>106</v>
      </c>
      <c r="C69" s="284"/>
      <c r="D69" s="158">
        <f t="shared" ref="D69:E69" si="4">SUM(D33:D37,D42:D45,D48:D52,D55,D58,D62:D63,D67:D68)</f>
        <v>115.4</v>
      </c>
      <c r="E69" s="159">
        <f t="shared" si="4"/>
        <v>1647.7</v>
      </c>
      <c r="F69" s="74"/>
      <c r="G69" s="74"/>
      <c r="H69" s="74"/>
      <c r="I69" s="74"/>
      <c r="J69" s="7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4"/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</row>
    <row r="70" spans="1:238" ht="17.100000000000001" customHeight="1">
      <c r="A70" s="12"/>
      <c r="B70" s="45" t="s">
        <v>107</v>
      </c>
      <c r="C70" s="46" t="s">
        <v>108</v>
      </c>
      <c r="D70" s="165">
        <v>11.9</v>
      </c>
      <c r="E70" s="152">
        <v>188.8</v>
      </c>
      <c r="F70" s="74"/>
      <c r="G70" s="74"/>
      <c r="H70" s="74"/>
      <c r="I70" s="74"/>
      <c r="J70" s="7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4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</row>
    <row r="71" spans="1:238" ht="17.100000000000001" customHeight="1">
      <c r="A71" s="12"/>
      <c r="B71" s="49"/>
      <c r="C71" s="50" t="s">
        <v>109</v>
      </c>
      <c r="D71" s="31"/>
      <c r="E71" s="33"/>
      <c r="F71" s="74"/>
      <c r="G71" s="74"/>
      <c r="H71" s="74"/>
      <c r="I71" s="74"/>
      <c r="J71" s="7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4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</row>
    <row r="72" spans="1:238" ht="17.100000000000001" customHeight="1">
      <c r="A72" s="12"/>
      <c r="B72" s="21" t="s">
        <v>110</v>
      </c>
      <c r="C72" s="22" t="s">
        <v>111</v>
      </c>
      <c r="D72" s="153">
        <v>11</v>
      </c>
      <c r="E72" s="154">
        <v>88.9</v>
      </c>
      <c r="F72" s="74"/>
      <c r="G72" s="74"/>
      <c r="H72" s="74"/>
      <c r="I72" s="74"/>
      <c r="J72" s="7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  <c r="BM72" s="144"/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/>
      <c r="CC72" s="144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</row>
    <row r="73" spans="1:238" ht="17.100000000000001" customHeight="1">
      <c r="A73" s="12"/>
      <c r="B73" s="49"/>
      <c r="C73" s="50" t="s">
        <v>112</v>
      </c>
      <c r="D73" s="31">
        <v>0</v>
      </c>
      <c r="E73" s="33">
        <v>126.8</v>
      </c>
      <c r="F73" s="74"/>
      <c r="G73" s="74"/>
      <c r="H73" s="74"/>
      <c r="I73" s="74"/>
      <c r="J73" s="7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/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/>
      <c r="CC73" s="144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</row>
    <row r="74" spans="1:238" ht="17.100000000000001" customHeight="1">
      <c r="A74" s="12"/>
      <c r="B74" s="21" t="s">
        <v>113</v>
      </c>
      <c r="C74" s="41" t="s">
        <v>114</v>
      </c>
      <c r="D74" s="153">
        <v>0</v>
      </c>
      <c r="E74" s="154">
        <v>98</v>
      </c>
      <c r="F74" s="74"/>
      <c r="G74" s="74"/>
      <c r="H74" s="74"/>
      <c r="I74" s="74"/>
      <c r="J74" s="7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4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</row>
    <row r="75" spans="1:238" ht="17.100000000000001" customHeight="1">
      <c r="A75" s="12"/>
      <c r="B75" s="288" t="s">
        <v>115</v>
      </c>
      <c r="C75" s="55" t="s">
        <v>116</v>
      </c>
      <c r="D75" s="28"/>
      <c r="E75" s="30"/>
      <c r="F75" s="74"/>
      <c r="G75" s="74"/>
      <c r="H75" s="74"/>
      <c r="I75" s="74"/>
      <c r="J75" s="7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</row>
    <row r="76" spans="1:238" ht="17.100000000000001" customHeight="1">
      <c r="A76" s="12"/>
      <c r="B76" s="286"/>
      <c r="C76" s="56" t="s">
        <v>117</v>
      </c>
      <c r="D76" s="28"/>
      <c r="E76" s="30"/>
      <c r="F76" s="74"/>
      <c r="G76" s="74"/>
      <c r="H76" s="74"/>
      <c r="I76" s="74"/>
      <c r="J76" s="74"/>
      <c r="K76" s="144"/>
      <c r="L76" s="144"/>
      <c r="M76" s="183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</row>
    <row r="77" spans="1:238" ht="17.100000000000001" customHeight="1">
      <c r="A77" s="12"/>
      <c r="B77" s="286"/>
      <c r="C77" s="57" t="s">
        <v>118</v>
      </c>
      <c r="D77" s="28"/>
      <c r="E77" s="30"/>
      <c r="F77" s="74"/>
      <c r="G77" s="74"/>
      <c r="H77" s="74"/>
      <c r="I77" s="74"/>
      <c r="J77" s="7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  <c r="BM77" s="144"/>
      <c r="BN77" s="144"/>
      <c r="BO77" s="144"/>
      <c r="BP77" s="144"/>
      <c r="BQ77" s="144"/>
      <c r="BR77" s="144"/>
      <c r="BS77" s="144"/>
      <c r="BT77" s="144"/>
      <c r="BU77" s="144"/>
      <c r="BV77" s="144"/>
      <c r="BW77" s="144"/>
      <c r="BX77" s="144"/>
      <c r="BY77" s="144"/>
      <c r="BZ77" s="144"/>
      <c r="CA77" s="144"/>
      <c r="CB77" s="144"/>
      <c r="CC77" s="144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</row>
    <row r="78" spans="1:238" ht="17.100000000000001" customHeight="1">
      <c r="A78" s="12"/>
      <c r="B78" s="286"/>
      <c r="C78" s="56" t="s">
        <v>119</v>
      </c>
      <c r="D78" s="28">
        <v>0</v>
      </c>
      <c r="E78" s="30">
        <v>15.1</v>
      </c>
      <c r="F78" s="74"/>
      <c r="G78" s="74"/>
      <c r="H78" s="74"/>
      <c r="I78" s="74"/>
      <c r="J78" s="7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</row>
    <row r="79" spans="1:238" ht="17.100000000000001" customHeight="1">
      <c r="A79" s="12"/>
      <c r="B79" s="287"/>
      <c r="C79" s="22" t="s">
        <v>36</v>
      </c>
      <c r="D79" s="153">
        <f t="shared" ref="D79:E79" si="5">SUM(D75:D78)</f>
        <v>0</v>
      </c>
      <c r="E79" s="154">
        <f t="shared" si="5"/>
        <v>15.1</v>
      </c>
      <c r="F79" s="74"/>
      <c r="G79" s="74"/>
      <c r="H79" s="74"/>
      <c r="I79" s="74"/>
      <c r="J79" s="7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/>
      <c r="CC79" s="144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</row>
    <row r="80" spans="1:238" ht="17.100000000000001" customHeight="1">
      <c r="A80" s="12"/>
      <c r="B80" s="288" t="s">
        <v>120</v>
      </c>
      <c r="C80" s="55" t="s">
        <v>121</v>
      </c>
      <c r="D80" s="28">
        <v>0</v>
      </c>
      <c r="E80" s="30">
        <v>28.8</v>
      </c>
      <c r="F80" s="74"/>
      <c r="G80" s="74"/>
      <c r="H80" s="74"/>
      <c r="I80" s="74"/>
      <c r="J80" s="7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</row>
    <row r="81" spans="1:238" ht="17.100000000000001" customHeight="1">
      <c r="A81" s="12"/>
      <c r="B81" s="286"/>
      <c r="C81" s="27" t="s">
        <v>122</v>
      </c>
      <c r="D81" s="28">
        <v>0</v>
      </c>
      <c r="E81" s="30">
        <v>3.7</v>
      </c>
      <c r="F81" s="74"/>
      <c r="G81" s="74"/>
      <c r="H81" s="74"/>
      <c r="I81" s="74"/>
      <c r="J81" s="7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  <c r="BB81" s="144"/>
      <c r="BC81" s="144"/>
      <c r="BD81" s="144"/>
      <c r="BE81" s="144"/>
      <c r="BF81" s="144"/>
      <c r="BG81" s="144"/>
      <c r="BH81" s="144"/>
      <c r="BI81" s="144"/>
      <c r="BJ81" s="144"/>
      <c r="BK81" s="144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4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</row>
    <row r="82" spans="1:238" ht="17.100000000000001" customHeight="1">
      <c r="A82" s="12"/>
      <c r="B82" s="287"/>
      <c r="C82" s="35" t="s">
        <v>36</v>
      </c>
      <c r="D82" s="153">
        <f t="shared" ref="D82:E82" si="6">SUM(D80:D81)</f>
        <v>0</v>
      </c>
      <c r="E82" s="154">
        <f t="shared" si="6"/>
        <v>32.5</v>
      </c>
      <c r="F82" s="74"/>
      <c r="G82" s="74"/>
      <c r="H82" s="74"/>
      <c r="I82" s="74"/>
      <c r="J82" s="7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4"/>
      <c r="AR82" s="144"/>
      <c r="AS82" s="144"/>
      <c r="AT82" s="144"/>
      <c r="AU82" s="144"/>
      <c r="AV82" s="144"/>
      <c r="AW82" s="144"/>
      <c r="AX82" s="144"/>
      <c r="AY82" s="144"/>
      <c r="AZ82" s="144"/>
      <c r="BA82" s="144"/>
      <c r="BB82" s="144"/>
      <c r="BC82" s="144"/>
      <c r="BD82" s="144"/>
      <c r="BE82" s="144"/>
      <c r="BF82" s="144"/>
      <c r="BG82" s="144"/>
      <c r="BH82" s="144"/>
      <c r="BI82" s="144"/>
      <c r="BJ82" s="144"/>
      <c r="BK82" s="144"/>
      <c r="BL82" s="144"/>
      <c r="BM82" s="144"/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4"/>
      <c r="BZ82" s="144"/>
      <c r="CA82" s="144"/>
      <c r="CB82" s="144"/>
      <c r="CC82" s="144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</row>
    <row r="83" spans="1:238" ht="17.100000000000001" customHeight="1" thickBot="1">
      <c r="A83" s="12"/>
      <c r="B83" s="283" t="s">
        <v>123</v>
      </c>
      <c r="C83" s="284"/>
      <c r="D83" s="158">
        <f>SUM(D70,D72,D74,D79,D82)</f>
        <v>22.9</v>
      </c>
      <c r="E83" s="159">
        <f>SUM(E70,E72,E74,E79,E82)</f>
        <v>423.30000000000007</v>
      </c>
      <c r="F83" s="74"/>
      <c r="G83" s="74"/>
      <c r="H83" s="74"/>
      <c r="I83" s="74"/>
      <c r="J83" s="7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</row>
    <row r="84" spans="1:238" ht="17.100000000000001" customHeight="1">
      <c r="A84" s="12"/>
      <c r="B84" s="285" t="s">
        <v>124</v>
      </c>
      <c r="C84" s="27" t="s">
        <v>125</v>
      </c>
      <c r="D84" s="31">
        <v>0</v>
      </c>
      <c r="E84" s="33">
        <v>10.5</v>
      </c>
      <c r="F84" s="74"/>
      <c r="G84" s="74"/>
      <c r="H84" s="74"/>
      <c r="I84" s="74"/>
      <c r="J84" s="7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4"/>
      <c r="AW84" s="144"/>
      <c r="AX84" s="144"/>
      <c r="AY84" s="144"/>
      <c r="AZ84" s="144"/>
      <c r="BA84" s="144"/>
      <c r="BB84" s="144"/>
      <c r="BC84" s="144"/>
      <c r="BD84" s="144"/>
      <c r="BE84" s="144"/>
      <c r="BF84" s="144"/>
      <c r="BG84" s="144"/>
      <c r="BH84" s="144"/>
      <c r="BI84" s="144"/>
      <c r="BJ84" s="144"/>
      <c r="BK84" s="144"/>
      <c r="BL84" s="144"/>
      <c r="BM84" s="144"/>
      <c r="BN84" s="144"/>
      <c r="BO84" s="144"/>
      <c r="BP84" s="144"/>
      <c r="BQ84" s="144"/>
      <c r="BR84" s="144"/>
      <c r="BS84" s="144"/>
      <c r="BT84" s="144"/>
      <c r="BU84" s="144"/>
      <c r="BV84" s="144"/>
      <c r="BW84" s="144"/>
      <c r="BX84" s="144"/>
      <c r="BY84" s="144"/>
      <c r="BZ84" s="144"/>
      <c r="CA84" s="144"/>
      <c r="CB84" s="144"/>
      <c r="CC84" s="144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</row>
    <row r="85" spans="1:238" ht="17.100000000000001" customHeight="1">
      <c r="A85" s="12"/>
      <c r="B85" s="286"/>
      <c r="C85" s="27" t="s">
        <v>126</v>
      </c>
      <c r="D85" s="28"/>
      <c r="E85" s="30"/>
      <c r="F85" s="74"/>
      <c r="G85" s="74"/>
      <c r="H85" s="74"/>
      <c r="I85" s="74"/>
      <c r="J85" s="7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</row>
    <row r="86" spans="1:238" ht="17.100000000000001" customHeight="1">
      <c r="A86" s="12"/>
      <c r="B86" s="286"/>
      <c r="C86" s="56" t="s">
        <v>127</v>
      </c>
      <c r="D86" s="28"/>
      <c r="E86" s="30"/>
      <c r="F86" s="74"/>
      <c r="G86" s="74"/>
      <c r="H86" s="74"/>
      <c r="I86" s="74"/>
      <c r="J86" s="7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</row>
    <row r="87" spans="1:238" ht="17.100000000000001" customHeight="1">
      <c r="A87" s="12"/>
      <c r="B87" s="287"/>
      <c r="C87" s="22" t="s">
        <v>36</v>
      </c>
      <c r="D87" s="153">
        <f t="shared" ref="D87:E87" si="7">SUM(D84:D86)</f>
        <v>0</v>
      </c>
      <c r="E87" s="154">
        <f t="shared" si="7"/>
        <v>10.5</v>
      </c>
      <c r="F87" s="74"/>
      <c r="G87" s="74"/>
      <c r="H87" s="74"/>
      <c r="I87" s="74"/>
      <c r="J87" s="7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4"/>
      <c r="BR87" s="144"/>
      <c r="BS87" s="144"/>
      <c r="BT87" s="144"/>
      <c r="BU87" s="144"/>
      <c r="BV87" s="144"/>
      <c r="BW87" s="144"/>
      <c r="BX87" s="144"/>
      <c r="BY87" s="144"/>
      <c r="BZ87" s="144"/>
      <c r="CA87" s="144"/>
      <c r="CB87" s="144"/>
      <c r="CC87" s="144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</row>
    <row r="88" spans="1:238" ht="17.100000000000001" customHeight="1">
      <c r="A88" s="12"/>
      <c r="B88" s="61" t="s">
        <v>128</v>
      </c>
      <c r="C88" s="62" t="s">
        <v>129</v>
      </c>
      <c r="D88" s="153"/>
      <c r="E88" s="154"/>
      <c r="F88" s="74"/>
      <c r="G88" s="74"/>
      <c r="H88" s="74"/>
      <c r="I88" s="74"/>
      <c r="J88" s="7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/>
      <c r="BN88" s="144"/>
      <c r="BO88" s="144"/>
      <c r="BP88" s="144"/>
      <c r="BQ88" s="144"/>
      <c r="BR88" s="144"/>
      <c r="BS88" s="144"/>
      <c r="BT88" s="144"/>
      <c r="BU88" s="144"/>
      <c r="BV88" s="144"/>
      <c r="BW88" s="144"/>
      <c r="BX88" s="144"/>
      <c r="BY88" s="144"/>
      <c r="BZ88" s="144"/>
      <c r="CA88" s="144"/>
      <c r="CB88" s="144"/>
      <c r="CC88" s="144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</row>
    <row r="89" spans="1:238" ht="17.100000000000001" customHeight="1" thickBot="1">
      <c r="A89" s="12"/>
      <c r="B89" s="283" t="s">
        <v>130</v>
      </c>
      <c r="C89" s="284"/>
      <c r="D89" s="158">
        <f t="shared" ref="D89:E89" si="8">SUM(D87:D88)</f>
        <v>0</v>
      </c>
      <c r="E89" s="159">
        <f t="shared" si="8"/>
        <v>10.5</v>
      </c>
      <c r="F89" s="74"/>
      <c r="G89" s="74"/>
      <c r="H89" s="74"/>
      <c r="I89" s="74"/>
      <c r="J89" s="7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</row>
    <row r="90" spans="1:238" ht="17.100000000000001" customHeight="1">
      <c r="A90" s="12"/>
      <c r="B90" s="26"/>
      <c r="C90" s="27" t="s">
        <v>131</v>
      </c>
      <c r="D90" s="31"/>
      <c r="E90" s="33"/>
      <c r="F90" s="74"/>
      <c r="G90" s="74"/>
      <c r="H90" s="74"/>
      <c r="I90" s="74"/>
      <c r="J90" s="7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4"/>
      <c r="BZ90" s="144"/>
      <c r="CA90" s="144"/>
      <c r="CB90" s="144"/>
      <c r="CC90" s="144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</row>
    <row r="91" spans="1:238" ht="17.100000000000001" customHeight="1" thickBot="1">
      <c r="A91" s="12"/>
      <c r="B91" s="26"/>
      <c r="C91" s="27" t="s">
        <v>132</v>
      </c>
      <c r="D91" s="170"/>
      <c r="E91" s="171"/>
      <c r="F91" s="74"/>
      <c r="G91" s="74"/>
      <c r="H91" s="74"/>
      <c r="I91" s="74"/>
      <c r="J91" s="7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/>
      <c r="CC91" s="144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</row>
    <row r="92" spans="1:238" ht="17.100000000000001" customHeight="1" thickTop="1">
      <c r="A92" s="12"/>
      <c r="B92" s="277" t="s">
        <v>133</v>
      </c>
      <c r="C92" s="278"/>
      <c r="D92" s="31">
        <f>SUM(D7:D8,D9:D10,D14,D18:D24,D28,D33:D36,D42:D45,D48:D52,D55,D58,D62:D63,D67,D70,D72,D74)</f>
        <v>815.3</v>
      </c>
      <c r="E92" s="33">
        <f>SUM(E7:E8,E9:E10,E14,E18:E24,E28,E33:E36,E42:E45,E48:E52,E55,E58,E62:E63,E67,E70,E72,E74)</f>
        <v>9397.5</v>
      </c>
      <c r="F92" s="74"/>
      <c r="G92" s="74"/>
      <c r="H92" s="74"/>
      <c r="I92" s="74"/>
      <c r="J92" s="7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</row>
    <row r="93" spans="1:238" ht="17.100000000000001" customHeight="1">
      <c r="A93" s="12"/>
      <c r="B93" s="279" t="s">
        <v>134</v>
      </c>
      <c r="C93" s="280"/>
      <c r="D93" s="28">
        <f t="shared" ref="D93" si="9">SUM(D37,D68,D79,D82,D87,D88)</f>
        <v>0</v>
      </c>
      <c r="E93" s="30">
        <f>SUM(E37,E68,E79,E82,E87,E88)</f>
        <v>58.1</v>
      </c>
      <c r="F93" s="172"/>
      <c r="G93" s="74"/>
      <c r="H93" s="74"/>
      <c r="I93" s="74"/>
      <c r="J93" s="7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4"/>
      <c r="BR93" s="144"/>
      <c r="BS93" s="144"/>
      <c r="BT93" s="144"/>
      <c r="BU93" s="144"/>
      <c r="BV93" s="144"/>
      <c r="BW93" s="144"/>
      <c r="BX93" s="144"/>
      <c r="BY93" s="144"/>
      <c r="BZ93" s="144"/>
      <c r="CA93" s="144"/>
      <c r="CB93" s="144"/>
      <c r="CC93" s="144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</row>
    <row r="94" spans="1:238" ht="17.100000000000001" customHeight="1">
      <c r="A94" s="12"/>
      <c r="B94" s="281" t="s">
        <v>135</v>
      </c>
      <c r="C94" s="282"/>
      <c r="D94" s="28">
        <f t="shared" ref="D94:E94" si="10">SUM(D90:D91)</f>
        <v>0</v>
      </c>
      <c r="E94" s="30">
        <f t="shared" si="10"/>
        <v>0</v>
      </c>
      <c r="F94" s="74"/>
      <c r="G94" s="74"/>
      <c r="H94" s="74"/>
      <c r="I94" s="74"/>
      <c r="J94" s="7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/>
      <c r="BN94" s="144"/>
      <c r="BO94" s="144"/>
      <c r="BP94" s="144"/>
      <c r="BQ94" s="144"/>
      <c r="BR94" s="144"/>
      <c r="BS94" s="144"/>
      <c r="BT94" s="144"/>
      <c r="BU94" s="144"/>
      <c r="BV94" s="144"/>
      <c r="BW94" s="144"/>
      <c r="BX94" s="144"/>
      <c r="BY94" s="144"/>
      <c r="BZ94" s="144"/>
      <c r="CA94" s="144"/>
      <c r="CB94" s="144"/>
      <c r="CC94" s="144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</row>
    <row r="95" spans="1:238" ht="17.100000000000001" customHeight="1" thickBot="1">
      <c r="A95" s="12"/>
      <c r="B95" s="275" t="s">
        <v>136</v>
      </c>
      <c r="C95" s="276"/>
      <c r="D95" s="173">
        <f t="shared" ref="D95:E95" si="11">SUM(D92:D94)</f>
        <v>815.3</v>
      </c>
      <c r="E95" s="174">
        <f t="shared" si="11"/>
        <v>9455.6</v>
      </c>
      <c r="F95" s="74"/>
      <c r="G95" s="74"/>
      <c r="H95" s="74"/>
      <c r="I95" s="74"/>
      <c r="J95" s="7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4"/>
      <c r="BR95" s="144"/>
      <c r="BS95" s="144"/>
      <c r="BT95" s="144"/>
      <c r="BU95" s="144"/>
      <c r="BV95" s="144"/>
      <c r="BW95" s="144"/>
      <c r="BX95" s="144"/>
      <c r="BY95" s="144"/>
      <c r="BZ95" s="144"/>
      <c r="CA95" s="144"/>
      <c r="CB95" s="144"/>
      <c r="CC95" s="144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</row>
    <row r="96" spans="1:238" ht="16.899999999999999" customHeight="1">
      <c r="A96" s="12"/>
      <c r="B96" s="72" t="s">
        <v>137</v>
      </c>
      <c r="C96" s="12"/>
      <c r="D96" s="176"/>
      <c r="E96" s="131"/>
      <c r="F96" s="74"/>
      <c r="G96" s="74"/>
      <c r="H96" s="74"/>
      <c r="I96" s="74"/>
      <c r="J96" s="7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  <c r="BM96" s="144"/>
      <c r="BN96" s="144"/>
      <c r="BO96" s="144"/>
      <c r="BP96" s="144"/>
      <c r="BQ96" s="144"/>
      <c r="BR96" s="144"/>
      <c r="BS96" s="144"/>
      <c r="BT96" s="144"/>
      <c r="BU96" s="144"/>
      <c r="BV96" s="144"/>
      <c r="BW96" s="144"/>
      <c r="BX96" s="144"/>
      <c r="BY96" s="144"/>
      <c r="BZ96" s="144"/>
      <c r="CA96" s="144"/>
      <c r="CB96" s="144"/>
      <c r="CC96" s="144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</row>
    <row r="97" spans="1:238" ht="16.899999999999999" customHeight="1">
      <c r="A97" s="12"/>
      <c r="B97" s="72" t="s">
        <v>138</v>
      </c>
      <c r="C97" s="12"/>
      <c r="D97" s="176"/>
      <c r="E97" s="131"/>
      <c r="F97" s="74"/>
      <c r="G97" s="74"/>
      <c r="H97" s="74"/>
      <c r="I97" s="74"/>
      <c r="J97" s="7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  <c r="BM97" s="144"/>
      <c r="BN97" s="144"/>
      <c r="BO97" s="144"/>
      <c r="BP97" s="144"/>
      <c r="BQ97" s="144"/>
      <c r="BR97" s="144"/>
      <c r="BS97" s="144"/>
      <c r="BT97" s="144"/>
      <c r="BU97" s="144"/>
      <c r="BV97" s="144"/>
      <c r="BW97" s="144"/>
      <c r="BX97" s="144"/>
      <c r="BY97" s="144"/>
      <c r="BZ97" s="144"/>
      <c r="CA97" s="144"/>
      <c r="CB97" s="144"/>
      <c r="CC97" s="144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</row>
    <row r="98" spans="1:238" ht="16.899999999999999" customHeight="1">
      <c r="A98" s="12"/>
      <c r="B98" s="77" t="s">
        <v>139</v>
      </c>
      <c r="C98" s="12"/>
      <c r="D98" s="176"/>
      <c r="E98" s="131"/>
      <c r="F98" s="74"/>
      <c r="G98" s="74"/>
      <c r="H98" s="74"/>
      <c r="I98" s="74"/>
      <c r="J98" s="7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/>
      <c r="CC98" s="144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</row>
    <row r="99" spans="1:238" ht="16.899999999999999" customHeight="1">
      <c r="A99" s="12"/>
      <c r="B99" s="77" t="s">
        <v>140</v>
      </c>
      <c r="C99" s="12"/>
      <c r="D99" s="180"/>
      <c r="E99" s="180"/>
      <c r="F99" s="74"/>
      <c r="G99" s="74"/>
      <c r="H99" s="74"/>
      <c r="I99" s="74"/>
      <c r="J99" s="7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O99" s="144"/>
      <c r="BP99" s="144"/>
      <c r="BQ99" s="144"/>
      <c r="BR99" s="144"/>
      <c r="BS99" s="144"/>
      <c r="BT99" s="144"/>
      <c r="BU99" s="144"/>
      <c r="BV99" s="144"/>
      <c r="BW99" s="144"/>
      <c r="BX99" s="144"/>
      <c r="BY99" s="144"/>
      <c r="BZ99" s="144"/>
      <c r="CA99" s="144"/>
      <c r="CB99" s="144"/>
      <c r="CC99" s="144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</row>
    <row r="100" spans="1:238" ht="16.899999999999999" customHeight="1">
      <c r="A100" s="12"/>
      <c r="B100" s="77" t="s">
        <v>141</v>
      </c>
      <c r="C100" s="12"/>
      <c r="D100" s="180"/>
      <c r="E100" s="180"/>
      <c r="F100" s="74"/>
      <c r="G100" s="74"/>
      <c r="H100" s="74"/>
      <c r="I100" s="74"/>
      <c r="J100" s="7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</row>
    <row r="101" spans="1:238" ht="16.899999999999999" customHeight="1">
      <c r="A101" s="12"/>
      <c r="B101" s="77" t="s">
        <v>142</v>
      </c>
      <c r="C101" s="12"/>
      <c r="D101" s="180"/>
      <c r="E101" s="180"/>
      <c r="F101" s="74"/>
      <c r="G101" s="74"/>
      <c r="H101" s="74"/>
      <c r="I101" s="74"/>
      <c r="J101" s="7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</row>
    <row r="102" spans="1:238" ht="16.899999999999999" customHeight="1">
      <c r="A102" s="12"/>
      <c r="D102" s="180"/>
      <c r="E102" s="180"/>
      <c r="F102" s="74"/>
      <c r="G102" s="74"/>
      <c r="H102" s="74"/>
      <c r="I102" s="74"/>
      <c r="J102" s="7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  <c r="BM102" s="144"/>
      <c r="BN102" s="144"/>
      <c r="BO102" s="144"/>
      <c r="BP102" s="144"/>
      <c r="BQ102" s="144"/>
      <c r="BR102" s="144"/>
      <c r="BS102" s="144"/>
      <c r="BT102" s="144"/>
      <c r="BU102" s="144"/>
      <c r="BV102" s="144"/>
      <c r="BW102" s="144"/>
      <c r="BX102" s="144"/>
      <c r="BY102" s="144"/>
      <c r="BZ102" s="144"/>
      <c r="CA102" s="144"/>
      <c r="CB102" s="144"/>
      <c r="CC102" s="144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</row>
    <row r="103" spans="1:238" ht="16.899999999999999" customHeight="1">
      <c r="A103" s="12"/>
      <c r="D103" s="180"/>
      <c r="E103" s="180"/>
      <c r="F103" s="74"/>
      <c r="G103" s="74"/>
      <c r="H103" s="74"/>
      <c r="I103" s="74"/>
      <c r="J103" s="7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  <c r="BM103" s="144"/>
      <c r="BN103" s="144"/>
      <c r="BO103" s="144"/>
      <c r="BP103" s="144"/>
      <c r="BQ103" s="144"/>
      <c r="BR103" s="144"/>
      <c r="BS103" s="144"/>
      <c r="BT103" s="144"/>
      <c r="BU103" s="144"/>
      <c r="BV103" s="144"/>
      <c r="BW103" s="144"/>
      <c r="BX103" s="144"/>
      <c r="BY103" s="144"/>
      <c r="BZ103" s="144"/>
      <c r="CA103" s="144"/>
      <c r="CB103" s="144"/>
      <c r="CC103" s="144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</row>
    <row r="104" spans="1:238" ht="16.899999999999999" customHeight="1">
      <c r="D104" s="181"/>
      <c r="E104" s="181"/>
      <c r="F104" s="74"/>
      <c r="G104" s="74"/>
      <c r="H104" s="74"/>
      <c r="I104" s="74"/>
      <c r="J104" s="7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/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/>
      <c r="CC104" s="144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</row>
    <row r="105" spans="1:238" ht="16.899999999999999" customHeight="1">
      <c r="D105" s="182"/>
      <c r="E105" s="182"/>
      <c r="F105" s="74"/>
      <c r="G105" s="74"/>
      <c r="H105" s="74"/>
      <c r="I105" s="74"/>
      <c r="J105" s="7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4"/>
      <c r="AZ105" s="144"/>
      <c r="BA105" s="144"/>
      <c r="BB105" s="144"/>
      <c r="BC105" s="144"/>
      <c r="BD105" s="144"/>
      <c r="BE105" s="144"/>
      <c r="BF105" s="144"/>
      <c r="BG105" s="144"/>
      <c r="BH105" s="144"/>
      <c r="BI105" s="144"/>
      <c r="BJ105" s="144"/>
      <c r="BK105" s="144"/>
      <c r="BL105" s="144"/>
      <c r="BM105" s="144"/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/>
      <c r="CC105" s="144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</row>
    <row r="106" spans="1:238" ht="16.899999999999999" customHeight="1">
      <c r="D106" s="182"/>
      <c r="E106" s="182"/>
      <c r="F106" s="74"/>
      <c r="G106" s="74"/>
      <c r="H106" s="74"/>
      <c r="I106" s="74"/>
      <c r="J106" s="7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4"/>
      <c r="AW106" s="144"/>
      <c r="AX106" s="144"/>
      <c r="AY106" s="144"/>
      <c r="AZ106" s="144"/>
      <c r="BA106" s="144"/>
      <c r="BB106" s="144"/>
      <c r="BC106" s="144"/>
      <c r="BD106" s="144"/>
      <c r="BE106" s="144"/>
      <c r="BF106" s="144"/>
      <c r="BG106" s="144"/>
      <c r="BH106" s="144"/>
      <c r="BI106" s="144"/>
      <c r="BJ106" s="144"/>
      <c r="BK106" s="144"/>
      <c r="BL106" s="144"/>
      <c r="BM106" s="144"/>
      <c r="BN106" s="144"/>
      <c r="BO106" s="144"/>
      <c r="BP106" s="144"/>
      <c r="BQ106" s="144"/>
      <c r="BR106" s="144"/>
      <c r="BS106" s="144"/>
      <c r="BT106" s="144"/>
      <c r="BU106" s="144"/>
      <c r="BV106" s="144"/>
      <c r="BW106" s="144"/>
      <c r="BX106" s="144"/>
      <c r="BY106" s="144"/>
      <c r="BZ106" s="144"/>
      <c r="CA106" s="144"/>
      <c r="CB106" s="144"/>
      <c r="CC106" s="144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</row>
    <row r="107" spans="1:238" ht="16.899999999999999" customHeight="1">
      <c r="F107" s="74"/>
      <c r="G107" s="74"/>
      <c r="H107" s="74"/>
      <c r="I107" s="74"/>
      <c r="J107" s="7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4"/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4"/>
      <c r="BK107" s="144"/>
      <c r="BL107" s="144"/>
      <c r="BM107" s="144"/>
      <c r="BN107" s="144"/>
      <c r="BO107" s="144"/>
      <c r="BP107" s="144"/>
      <c r="BQ107" s="144"/>
      <c r="BR107" s="144"/>
      <c r="BS107" s="144"/>
      <c r="BT107" s="144"/>
      <c r="BU107" s="144"/>
      <c r="BV107" s="144"/>
      <c r="BW107" s="144"/>
      <c r="BX107" s="144"/>
      <c r="BY107" s="144"/>
      <c r="BZ107" s="144"/>
      <c r="CA107" s="144"/>
      <c r="CB107" s="144"/>
      <c r="CC107" s="144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</row>
    <row r="108" spans="1:238" ht="16.899999999999999" customHeight="1">
      <c r="F108" s="74"/>
      <c r="G108" s="74"/>
      <c r="H108" s="74"/>
      <c r="I108" s="74"/>
      <c r="J108" s="7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  <c r="AQ108" s="144"/>
      <c r="AR108" s="144"/>
      <c r="AS108" s="144"/>
      <c r="AT108" s="144"/>
      <c r="AU108" s="144"/>
      <c r="AV108" s="144"/>
      <c r="AW108" s="144"/>
      <c r="AX108" s="144"/>
      <c r="AY108" s="144"/>
      <c r="AZ108" s="144"/>
      <c r="BA108" s="144"/>
      <c r="BB108" s="144"/>
      <c r="BC108" s="144"/>
      <c r="BD108" s="144"/>
      <c r="BE108" s="144"/>
      <c r="BF108" s="144"/>
      <c r="BG108" s="144"/>
      <c r="BH108" s="144"/>
      <c r="BI108" s="144"/>
      <c r="BJ108" s="144"/>
      <c r="BK108" s="144"/>
      <c r="BL108" s="144"/>
      <c r="BM108" s="144"/>
      <c r="BN108" s="144"/>
      <c r="BO108" s="144"/>
      <c r="BP108" s="144"/>
      <c r="BQ108" s="144"/>
      <c r="BR108" s="144"/>
      <c r="BS108" s="144"/>
      <c r="BT108" s="144"/>
      <c r="BU108" s="144"/>
      <c r="BV108" s="144"/>
      <c r="BW108" s="144"/>
      <c r="BX108" s="144"/>
      <c r="BY108" s="144"/>
      <c r="BZ108" s="144"/>
      <c r="CA108" s="144"/>
      <c r="CB108" s="144"/>
      <c r="CC108" s="144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</row>
    <row r="109" spans="1:238" ht="16.899999999999999" customHeight="1">
      <c r="F109" s="74"/>
      <c r="G109" s="74"/>
      <c r="H109" s="74"/>
      <c r="I109" s="74"/>
      <c r="J109" s="7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4"/>
      <c r="AW109" s="144"/>
      <c r="AX109" s="144"/>
      <c r="AY109" s="144"/>
      <c r="AZ109" s="144"/>
      <c r="BA109" s="144"/>
      <c r="BB109" s="144"/>
      <c r="BC109" s="144"/>
      <c r="BD109" s="144"/>
      <c r="BE109" s="144"/>
      <c r="BF109" s="144"/>
      <c r="BG109" s="144"/>
      <c r="BH109" s="144"/>
      <c r="BI109" s="144"/>
      <c r="BJ109" s="144"/>
      <c r="BK109" s="144"/>
      <c r="BL109" s="144"/>
      <c r="BM109" s="144"/>
      <c r="BN109" s="144"/>
      <c r="BO109" s="144"/>
      <c r="BP109" s="144"/>
      <c r="BQ109" s="144"/>
      <c r="BR109" s="144"/>
      <c r="BS109" s="144"/>
      <c r="BT109" s="144"/>
      <c r="BU109" s="144"/>
      <c r="BV109" s="144"/>
      <c r="BW109" s="144"/>
      <c r="BX109" s="144"/>
      <c r="BY109" s="144"/>
      <c r="BZ109" s="144"/>
      <c r="CA109" s="144"/>
      <c r="CB109" s="144"/>
      <c r="CC109" s="144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</row>
    <row r="110" spans="1:238" ht="16.899999999999999" customHeight="1">
      <c r="F110" s="74"/>
      <c r="G110" s="74"/>
      <c r="H110" s="74"/>
      <c r="I110" s="74"/>
      <c r="J110" s="7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4"/>
      <c r="BE110" s="144"/>
      <c r="BF110" s="144"/>
      <c r="BG110" s="144"/>
      <c r="BH110" s="144"/>
      <c r="BI110" s="144"/>
      <c r="BJ110" s="144"/>
      <c r="BK110" s="144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4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</row>
    <row r="111" spans="1:238" ht="16.899999999999999" customHeight="1">
      <c r="F111" s="74"/>
      <c r="G111" s="74"/>
      <c r="H111" s="74"/>
      <c r="I111" s="74"/>
      <c r="J111" s="7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4"/>
      <c r="AX111" s="144"/>
      <c r="AY111" s="144"/>
      <c r="AZ111" s="144"/>
      <c r="BA111" s="144"/>
      <c r="BB111" s="144"/>
      <c r="BC111" s="144"/>
      <c r="BD111" s="144"/>
      <c r="BE111" s="144"/>
      <c r="BF111" s="144"/>
      <c r="BG111" s="144"/>
      <c r="BH111" s="144"/>
      <c r="BI111" s="144"/>
      <c r="BJ111" s="144"/>
      <c r="BK111" s="144"/>
      <c r="BL111" s="144"/>
      <c r="BM111" s="144"/>
      <c r="BN111" s="144"/>
      <c r="BO111" s="144"/>
      <c r="BP111" s="144"/>
      <c r="BQ111" s="144"/>
      <c r="BR111" s="144"/>
      <c r="BS111" s="144"/>
      <c r="BT111" s="144"/>
      <c r="BU111" s="144"/>
      <c r="BV111" s="144"/>
      <c r="BW111" s="144"/>
      <c r="BX111" s="144"/>
      <c r="BY111" s="144"/>
      <c r="BZ111" s="144"/>
      <c r="CA111" s="144"/>
      <c r="CB111" s="144"/>
      <c r="CC111" s="144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</row>
    <row r="112" spans="1:238" ht="16.899999999999999" customHeight="1">
      <c r="F112" s="74"/>
      <c r="G112" s="74"/>
      <c r="H112" s="74"/>
      <c r="I112" s="74"/>
      <c r="J112" s="7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4"/>
      <c r="AX112" s="144"/>
      <c r="AY112" s="144"/>
      <c r="AZ112" s="144"/>
      <c r="BA112" s="144"/>
      <c r="BB112" s="144"/>
      <c r="BC112" s="144"/>
      <c r="BD112" s="144"/>
      <c r="BE112" s="144"/>
      <c r="BF112" s="144"/>
      <c r="BG112" s="144"/>
      <c r="BH112" s="144"/>
      <c r="BI112" s="144"/>
      <c r="BJ112" s="144"/>
      <c r="BK112" s="144"/>
      <c r="BL112" s="144"/>
      <c r="BM112" s="144"/>
      <c r="BN112" s="144"/>
      <c r="BO112" s="144"/>
      <c r="BP112" s="144"/>
      <c r="BQ112" s="144"/>
      <c r="BR112" s="144"/>
      <c r="BS112" s="144"/>
      <c r="BT112" s="144"/>
      <c r="BU112" s="144"/>
      <c r="BV112" s="144"/>
      <c r="BW112" s="144"/>
      <c r="BX112" s="144"/>
      <c r="BY112" s="144"/>
      <c r="BZ112" s="144"/>
      <c r="CA112" s="144"/>
      <c r="CB112" s="144"/>
      <c r="CC112" s="144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</row>
    <row r="113" spans="6:238" ht="16.899999999999999" customHeight="1">
      <c r="F113" s="74"/>
      <c r="G113" s="74"/>
      <c r="H113" s="74"/>
      <c r="I113" s="74"/>
      <c r="J113" s="7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4"/>
      <c r="AZ113" s="144"/>
      <c r="BA113" s="144"/>
      <c r="BB113" s="144"/>
      <c r="BC113" s="144"/>
      <c r="BD113" s="144"/>
      <c r="BE113" s="144"/>
      <c r="BF113" s="144"/>
      <c r="BG113" s="144"/>
      <c r="BH113" s="144"/>
      <c r="BI113" s="144"/>
      <c r="BJ113" s="144"/>
      <c r="BK113" s="144"/>
      <c r="BL113" s="144"/>
      <c r="BM113" s="144"/>
      <c r="BN113" s="144"/>
      <c r="BO113" s="144"/>
      <c r="BP113" s="144"/>
      <c r="BQ113" s="144"/>
      <c r="BR113" s="144"/>
      <c r="BS113" s="144"/>
      <c r="BT113" s="144"/>
      <c r="BU113" s="144"/>
      <c r="BV113" s="144"/>
      <c r="BW113" s="144"/>
      <c r="BX113" s="144"/>
      <c r="BY113" s="144"/>
      <c r="BZ113" s="144"/>
      <c r="CA113" s="144"/>
      <c r="CB113" s="144"/>
      <c r="CC113" s="144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</row>
    <row r="114" spans="6:238" ht="16.899999999999999" customHeight="1">
      <c r="F114" s="74"/>
      <c r="G114" s="74"/>
      <c r="H114" s="74"/>
      <c r="I114" s="74"/>
      <c r="J114" s="7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4"/>
      <c r="AZ114" s="144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4"/>
      <c r="BN114" s="144"/>
      <c r="BO114" s="144"/>
      <c r="BP114" s="144"/>
      <c r="BQ114" s="144"/>
      <c r="BR114" s="144"/>
      <c r="BS114" s="144"/>
      <c r="BT114" s="144"/>
      <c r="BU114" s="144"/>
      <c r="BV114" s="144"/>
      <c r="BW114" s="144"/>
      <c r="BX114" s="144"/>
      <c r="BY114" s="144"/>
      <c r="BZ114" s="144"/>
      <c r="CA114" s="144"/>
      <c r="CB114" s="144"/>
      <c r="CC114" s="144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</row>
    <row r="115" spans="6:238" ht="16.899999999999999" customHeight="1">
      <c r="F115" s="138"/>
      <c r="G115" s="138"/>
      <c r="H115" s="138"/>
      <c r="I115" s="138"/>
      <c r="J115" s="138"/>
      <c r="K115" s="138"/>
      <c r="L115" s="138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  <c r="AQ115" s="144"/>
      <c r="AR115" s="144"/>
      <c r="AS115" s="144"/>
      <c r="AT115" s="144"/>
      <c r="AU115" s="144"/>
      <c r="AV115" s="144"/>
      <c r="AW115" s="144"/>
      <c r="AX115" s="144"/>
      <c r="AY115" s="144"/>
      <c r="AZ115" s="144"/>
      <c r="BA115" s="144"/>
      <c r="BB115" s="144"/>
      <c r="BC115" s="144"/>
      <c r="BD115" s="144"/>
      <c r="BE115" s="144"/>
      <c r="BF115" s="144"/>
      <c r="BG115" s="144"/>
      <c r="BH115" s="144"/>
      <c r="BI115" s="144"/>
      <c r="BJ115" s="144"/>
      <c r="BK115" s="144"/>
      <c r="BL115" s="144"/>
      <c r="BM115" s="144"/>
      <c r="BN115" s="144"/>
      <c r="BO115" s="144"/>
      <c r="BP115" s="144"/>
      <c r="BQ115" s="144"/>
      <c r="BR115" s="144"/>
      <c r="BS115" s="144"/>
      <c r="BT115" s="144"/>
      <c r="BU115" s="144"/>
      <c r="BV115" s="144"/>
      <c r="BW115" s="144"/>
      <c r="BX115" s="144"/>
      <c r="BY115" s="144"/>
      <c r="BZ115" s="144"/>
      <c r="CA115" s="144"/>
      <c r="CB115" s="144"/>
      <c r="CC115" s="144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</row>
    <row r="116" spans="6:238" ht="16.899999999999999" customHeight="1">
      <c r="F116" s="74"/>
      <c r="G116" s="74"/>
      <c r="H116" s="74"/>
      <c r="I116" s="74"/>
      <c r="J116" s="7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44"/>
      <c r="AS116" s="144"/>
      <c r="AT116" s="144"/>
      <c r="AU116" s="144"/>
      <c r="AV116" s="144"/>
      <c r="AW116" s="144"/>
      <c r="AX116" s="144"/>
      <c r="AY116" s="144"/>
      <c r="AZ116" s="144"/>
      <c r="BA116" s="144"/>
      <c r="BB116" s="144"/>
      <c r="BC116" s="144"/>
      <c r="BD116" s="144"/>
      <c r="BE116" s="144"/>
      <c r="BF116" s="144"/>
      <c r="BG116" s="144"/>
      <c r="BH116" s="144"/>
      <c r="BI116" s="144"/>
      <c r="BJ116" s="144"/>
      <c r="BK116" s="144"/>
      <c r="BL116" s="144"/>
      <c r="BM116" s="144"/>
      <c r="BN116" s="144"/>
      <c r="BO116" s="144"/>
      <c r="BP116" s="144"/>
      <c r="BQ116" s="144"/>
      <c r="BR116" s="144"/>
      <c r="BS116" s="144"/>
      <c r="BT116" s="144"/>
      <c r="BU116" s="144"/>
      <c r="BV116" s="144"/>
      <c r="BW116" s="144"/>
      <c r="BX116" s="144"/>
      <c r="BY116" s="144"/>
      <c r="BZ116" s="144"/>
      <c r="CA116" s="144"/>
      <c r="CB116" s="144"/>
      <c r="CC116" s="144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</row>
    <row r="117" spans="6:238" ht="16.899999999999999" customHeight="1">
      <c r="F117" s="74"/>
      <c r="G117" s="74"/>
      <c r="H117" s="74"/>
      <c r="I117" s="74"/>
      <c r="J117" s="7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4"/>
      <c r="AW117" s="144"/>
      <c r="AX117" s="144"/>
      <c r="AY117" s="144"/>
      <c r="AZ117" s="144"/>
      <c r="BA117" s="144"/>
      <c r="BB117" s="144"/>
      <c r="BC117" s="144"/>
      <c r="BD117" s="144"/>
      <c r="BE117" s="144"/>
      <c r="BF117" s="144"/>
      <c r="BG117" s="144"/>
      <c r="BH117" s="144"/>
      <c r="BI117" s="144"/>
      <c r="BJ117" s="144"/>
      <c r="BK117" s="144"/>
      <c r="BL117" s="144"/>
      <c r="BM117" s="144"/>
      <c r="BN117" s="144"/>
      <c r="BO117" s="144"/>
      <c r="BP117" s="144"/>
      <c r="BQ117" s="144"/>
      <c r="BR117" s="144"/>
      <c r="BS117" s="144"/>
      <c r="BT117" s="144"/>
      <c r="BU117" s="144"/>
      <c r="BV117" s="144"/>
      <c r="BW117" s="144"/>
      <c r="BX117" s="144"/>
      <c r="BY117" s="144"/>
      <c r="BZ117" s="144"/>
      <c r="CA117" s="144"/>
      <c r="CB117" s="144"/>
      <c r="CC117" s="144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</row>
    <row r="118" spans="6:238" ht="16.899999999999999" customHeight="1">
      <c r="F118" s="74"/>
      <c r="G118" s="74"/>
      <c r="H118" s="74"/>
      <c r="I118" s="74"/>
      <c r="J118" s="7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4"/>
      <c r="AW118" s="144"/>
      <c r="AX118" s="144"/>
      <c r="AY118" s="144"/>
      <c r="AZ118" s="144"/>
      <c r="BA118" s="144"/>
      <c r="BB118" s="144"/>
      <c r="BC118" s="144"/>
      <c r="BD118" s="144"/>
      <c r="BE118" s="144"/>
      <c r="BF118" s="144"/>
      <c r="BG118" s="144"/>
      <c r="BH118" s="144"/>
      <c r="BI118" s="144"/>
      <c r="BJ118" s="144"/>
      <c r="BK118" s="144"/>
      <c r="BL118" s="144"/>
      <c r="BM118" s="144"/>
      <c r="BN118" s="144"/>
      <c r="BO118" s="144"/>
      <c r="BP118" s="144"/>
      <c r="BQ118" s="144"/>
      <c r="BR118" s="144"/>
      <c r="BS118" s="144"/>
      <c r="BT118" s="144"/>
      <c r="BU118" s="144"/>
      <c r="BV118" s="144"/>
      <c r="BW118" s="144"/>
      <c r="BX118" s="144"/>
      <c r="BY118" s="144"/>
      <c r="BZ118" s="144"/>
      <c r="CA118" s="144"/>
      <c r="CB118" s="144"/>
      <c r="CC118" s="144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</row>
    <row r="119" spans="6:238" ht="16.899999999999999" customHeight="1">
      <c r="F119" s="74"/>
      <c r="G119" s="74"/>
      <c r="H119" s="74"/>
      <c r="I119" s="74"/>
      <c r="J119" s="7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4"/>
      <c r="AW119" s="144"/>
      <c r="AX119" s="144"/>
      <c r="AY119" s="144"/>
      <c r="AZ119" s="144"/>
      <c r="BA119" s="144"/>
      <c r="BB119" s="144"/>
      <c r="BC119" s="144"/>
      <c r="BD119" s="144"/>
      <c r="BE119" s="144"/>
      <c r="BF119" s="144"/>
      <c r="BG119" s="144"/>
      <c r="BH119" s="144"/>
      <c r="BI119" s="144"/>
      <c r="BJ119" s="144"/>
      <c r="BK119" s="144"/>
      <c r="BL119" s="144"/>
      <c r="BM119" s="144"/>
      <c r="BN119" s="144"/>
      <c r="BO119" s="144"/>
      <c r="BP119" s="144"/>
      <c r="BQ119" s="144"/>
      <c r="BR119" s="144"/>
      <c r="BS119" s="144"/>
      <c r="BT119" s="144"/>
      <c r="BU119" s="144"/>
      <c r="BV119" s="144"/>
      <c r="BW119" s="144"/>
      <c r="BX119" s="144"/>
      <c r="BY119" s="144"/>
      <c r="BZ119" s="144"/>
      <c r="CA119" s="144"/>
      <c r="CB119" s="144"/>
      <c r="CC119" s="144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</row>
    <row r="120" spans="6:238" ht="16.899999999999999" customHeight="1">
      <c r="F120" s="74"/>
      <c r="G120" s="74"/>
      <c r="H120" s="74"/>
      <c r="I120" s="74"/>
      <c r="J120" s="7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4"/>
      <c r="AZ120" s="144"/>
      <c r="BA120" s="144"/>
      <c r="BB120" s="144"/>
      <c r="BC120" s="144"/>
      <c r="BD120" s="144"/>
      <c r="BE120" s="144"/>
      <c r="BF120" s="144"/>
      <c r="BG120" s="144"/>
      <c r="BH120" s="144"/>
      <c r="BI120" s="144"/>
      <c r="BJ120" s="144"/>
      <c r="BK120" s="144"/>
      <c r="BL120" s="144"/>
      <c r="BM120" s="144"/>
      <c r="BN120" s="144"/>
      <c r="BO120" s="144"/>
      <c r="BP120" s="144"/>
      <c r="BQ120" s="144"/>
      <c r="BR120" s="144"/>
      <c r="BS120" s="144"/>
      <c r="BT120" s="144"/>
      <c r="BU120" s="144"/>
      <c r="BV120" s="144"/>
      <c r="BW120" s="144"/>
      <c r="BX120" s="144"/>
      <c r="BY120" s="144"/>
      <c r="BZ120" s="144"/>
      <c r="CA120" s="144"/>
      <c r="CB120" s="144"/>
      <c r="CC120" s="144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</row>
    <row r="121" spans="6:238" ht="16.899999999999999" customHeight="1">
      <c r="F121" s="74"/>
      <c r="G121" s="74"/>
      <c r="H121" s="74"/>
      <c r="I121" s="74"/>
      <c r="J121" s="7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4"/>
      <c r="AZ121" s="144"/>
      <c r="BA121" s="144"/>
      <c r="BB121" s="144"/>
      <c r="BC121" s="144"/>
      <c r="BD121" s="144"/>
      <c r="BE121" s="144"/>
      <c r="BF121" s="144"/>
      <c r="BG121" s="144"/>
      <c r="BH121" s="144"/>
      <c r="BI121" s="144"/>
      <c r="BJ121" s="144"/>
      <c r="BK121" s="144"/>
      <c r="BL121" s="144"/>
      <c r="BM121" s="144"/>
      <c r="BN121" s="144"/>
      <c r="BO121" s="144"/>
      <c r="BP121" s="144"/>
      <c r="BQ121" s="144"/>
      <c r="BR121" s="144"/>
      <c r="BS121" s="144"/>
      <c r="BT121" s="144"/>
      <c r="BU121" s="144"/>
      <c r="BV121" s="144"/>
      <c r="BW121" s="144"/>
      <c r="BX121" s="144"/>
      <c r="BY121" s="144"/>
      <c r="BZ121" s="144"/>
      <c r="CA121" s="144"/>
      <c r="CB121" s="144"/>
      <c r="CC121" s="144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</row>
    <row r="122" spans="6:238" ht="16.899999999999999" customHeight="1">
      <c r="F122" s="74"/>
      <c r="G122" s="74"/>
      <c r="H122" s="74"/>
      <c r="I122" s="74"/>
      <c r="J122" s="7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4"/>
      <c r="AW122" s="144"/>
      <c r="AX122" s="144"/>
      <c r="AY122" s="144"/>
      <c r="AZ122" s="144"/>
      <c r="BA122" s="144"/>
      <c r="BB122" s="144"/>
      <c r="BC122" s="144"/>
      <c r="BD122" s="144"/>
      <c r="BE122" s="144"/>
      <c r="BF122" s="144"/>
      <c r="BG122" s="144"/>
      <c r="BH122" s="144"/>
      <c r="BI122" s="144"/>
      <c r="BJ122" s="144"/>
      <c r="BK122" s="144"/>
      <c r="BL122" s="144"/>
      <c r="BM122" s="144"/>
      <c r="BN122" s="144"/>
      <c r="BO122" s="144"/>
      <c r="BP122" s="144"/>
      <c r="BQ122" s="144"/>
      <c r="BR122" s="144"/>
      <c r="BS122" s="144"/>
      <c r="BT122" s="144"/>
      <c r="BU122" s="144"/>
      <c r="BV122" s="144"/>
      <c r="BW122" s="144"/>
      <c r="BX122" s="144"/>
      <c r="BY122" s="144"/>
      <c r="BZ122" s="144"/>
      <c r="CA122" s="144"/>
      <c r="CB122" s="144"/>
      <c r="CC122" s="144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</row>
    <row r="123" spans="6:238" ht="16.899999999999999" customHeight="1">
      <c r="F123" s="74"/>
      <c r="G123" s="74"/>
      <c r="H123" s="74"/>
      <c r="I123" s="74"/>
      <c r="J123" s="7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4"/>
      <c r="AZ123" s="144"/>
      <c r="BA123" s="144"/>
      <c r="BB123" s="144"/>
      <c r="BC123" s="144"/>
      <c r="BD123" s="144"/>
      <c r="BE123" s="144"/>
      <c r="BF123" s="144"/>
      <c r="BG123" s="144"/>
      <c r="BH123" s="144"/>
      <c r="BI123" s="144"/>
      <c r="BJ123" s="144"/>
      <c r="BK123" s="144"/>
      <c r="BL123" s="144"/>
      <c r="BM123" s="144"/>
      <c r="BN123" s="144"/>
      <c r="BO123" s="144"/>
      <c r="BP123" s="144"/>
      <c r="BQ123" s="144"/>
      <c r="BR123" s="144"/>
      <c r="BS123" s="144"/>
      <c r="BT123" s="144"/>
      <c r="BU123" s="144"/>
      <c r="BV123" s="144"/>
      <c r="BW123" s="144"/>
      <c r="BX123" s="144"/>
      <c r="BY123" s="144"/>
      <c r="BZ123" s="144"/>
      <c r="CA123" s="144"/>
      <c r="CB123" s="144"/>
      <c r="CC123" s="144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</row>
    <row r="124" spans="6:238" ht="16.899999999999999" customHeight="1">
      <c r="F124" s="74"/>
      <c r="G124" s="74"/>
      <c r="H124" s="74"/>
      <c r="I124" s="74"/>
      <c r="J124" s="7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4"/>
      <c r="BC124" s="144"/>
      <c r="BD124" s="144"/>
      <c r="BE124" s="144"/>
      <c r="BF124" s="144"/>
      <c r="BG124" s="144"/>
      <c r="BH124" s="144"/>
      <c r="BI124" s="144"/>
      <c r="BJ124" s="144"/>
      <c r="BK124" s="144"/>
      <c r="BL124" s="144"/>
      <c r="BM124" s="144"/>
      <c r="BN124" s="144"/>
      <c r="BO124" s="144"/>
      <c r="BP124" s="144"/>
      <c r="BQ124" s="144"/>
      <c r="BR124" s="144"/>
      <c r="BS124" s="144"/>
      <c r="BT124" s="144"/>
      <c r="BU124" s="144"/>
      <c r="BV124" s="144"/>
      <c r="BW124" s="144"/>
      <c r="BX124" s="144"/>
      <c r="BY124" s="144"/>
      <c r="BZ124" s="144"/>
      <c r="CA124" s="144"/>
      <c r="CB124" s="144"/>
      <c r="CC124" s="144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</row>
    <row r="125" spans="6:238" ht="16.899999999999999" customHeight="1">
      <c r="F125" s="74"/>
      <c r="G125" s="74"/>
      <c r="H125" s="74"/>
      <c r="I125" s="74"/>
      <c r="J125" s="7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  <c r="AU125" s="144"/>
      <c r="AV125" s="144"/>
      <c r="AW125" s="144"/>
      <c r="AX125" s="144"/>
      <c r="AY125" s="144"/>
      <c r="AZ125" s="144"/>
      <c r="BA125" s="144"/>
      <c r="BB125" s="144"/>
      <c r="BC125" s="144"/>
      <c r="BD125" s="144"/>
      <c r="BE125" s="144"/>
      <c r="BF125" s="144"/>
      <c r="BG125" s="144"/>
      <c r="BH125" s="144"/>
      <c r="BI125" s="144"/>
      <c r="BJ125" s="144"/>
      <c r="BK125" s="144"/>
      <c r="BL125" s="144"/>
      <c r="BM125" s="144"/>
      <c r="BN125" s="144"/>
      <c r="BO125" s="144"/>
      <c r="BP125" s="144"/>
      <c r="BQ125" s="144"/>
      <c r="BR125" s="144"/>
      <c r="BS125" s="144"/>
      <c r="BT125" s="144"/>
      <c r="BU125" s="144"/>
      <c r="BV125" s="144"/>
      <c r="BW125" s="144"/>
      <c r="BX125" s="144"/>
      <c r="BY125" s="144"/>
      <c r="BZ125" s="144"/>
      <c r="CA125" s="144"/>
      <c r="CB125" s="144"/>
      <c r="CC125" s="144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</row>
    <row r="126" spans="6:238" ht="16.899999999999999" customHeight="1">
      <c r="F126" s="74"/>
      <c r="G126" s="74"/>
      <c r="H126" s="74"/>
      <c r="I126" s="74"/>
      <c r="J126" s="7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  <c r="AU126" s="144"/>
      <c r="AV126" s="144"/>
      <c r="AW126" s="144"/>
      <c r="AX126" s="144"/>
      <c r="AY126" s="144"/>
      <c r="AZ126" s="144"/>
      <c r="BA126" s="144"/>
      <c r="BB126" s="144"/>
      <c r="BC126" s="144"/>
      <c r="BD126" s="144"/>
      <c r="BE126" s="144"/>
      <c r="BF126" s="144"/>
      <c r="BG126" s="144"/>
      <c r="BH126" s="144"/>
      <c r="BI126" s="144"/>
      <c r="BJ126" s="144"/>
      <c r="BK126" s="144"/>
      <c r="BL126" s="144"/>
      <c r="BM126" s="144"/>
      <c r="BN126" s="144"/>
      <c r="BO126" s="144"/>
      <c r="BP126" s="144"/>
      <c r="BQ126" s="144"/>
      <c r="BR126" s="144"/>
      <c r="BS126" s="144"/>
      <c r="BT126" s="144"/>
      <c r="BU126" s="144"/>
      <c r="BV126" s="144"/>
      <c r="BW126" s="144"/>
      <c r="BX126" s="144"/>
      <c r="BY126" s="144"/>
      <c r="BZ126" s="144"/>
      <c r="CA126" s="144"/>
      <c r="CB126" s="144"/>
      <c r="CC126" s="144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</row>
    <row r="127" spans="6:238" ht="16.899999999999999" customHeight="1">
      <c r="F127" s="74"/>
      <c r="G127" s="74"/>
      <c r="H127" s="74"/>
      <c r="I127" s="74"/>
      <c r="J127" s="7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  <c r="AU127" s="144"/>
      <c r="AV127" s="144"/>
      <c r="AW127" s="144"/>
      <c r="AX127" s="144"/>
      <c r="AY127" s="144"/>
      <c r="AZ127" s="144"/>
      <c r="BA127" s="144"/>
      <c r="BB127" s="144"/>
      <c r="BC127" s="144"/>
      <c r="BD127" s="144"/>
      <c r="BE127" s="144"/>
      <c r="BF127" s="144"/>
      <c r="BG127" s="144"/>
      <c r="BH127" s="144"/>
      <c r="BI127" s="144"/>
      <c r="BJ127" s="144"/>
      <c r="BK127" s="144"/>
      <c r="BL127" s="144"/>
      <c r="BM127" s="144"/>
      <c r="BN127" s="144"/>
      <c r="BO127" s="144"/>
      <c r="BP127" s="144"/>
      <c r="BQ127" s="144"/>
      <c r="BR127" s="144"/>
      <c r="BS127" s="144"/>
      <c r="BT127" s="144"/>
      <c r="BU127" s="144"/>
      <c r="BV127" s="144"/>
      <c r="BW127" s="144"/>
      <c r="BX127" s="144"/>
      <c r="BY127" s="144"/>
      <c r="BZ127" s="144"/>
      <c r="CA127" s="144"/>
      <c r="CB127" s="144"/>
      <c r="CC127" s="144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</row>
    <row r="128" spans="6:238" ht="16.899999999999999" customHeight="1">
      <c r="F128" s="74"/>
      <c r="G128" s="74"/>
      <c r="H128" s="74"/>
      <c r="I128" s="74"/>
      <c r="J128" s="7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  <c r="AU128" s="144"/>
      <c r="AV128" s="144"/>
      <c r="AW128" s="144"/>
      <c r="AX128" s="144"/>
      <c r="AY128" s="144"/>
      <c r="AZ128" s="144"/>
      <c r="BA128" s="144"/>
      <c r="BB128" s="144"/>
      <c r="BC128" s="144"/>
      <c r="BD128" s="144"/>
      <c r="BE128" s="144"/>
      <c r="BF128" s="144"/>
      <c r="BG128" s="144"/>
      <c r="BH128" s="144"/>
      <c r="BI128" s="144"/>
      <c r="BJ128" s="144"/>
      <c r="BK128" s="144"/>
      <c r="BL128" s="144"/>
      <c r="BM128" s="144"/>
      <c r="BN128" s="144"/>
      <c r="BO128" s="144"/>
      <c r="BP128" s="144"/>
      <c r="BQ128" s="144"/>
      <c r="BR128" s="144"/>
      <c r="BS128" s="144"/>
      <c r="BT128" s="144"/>
      <c r="BU128" s="144"/>
      <c r="BV128" s="144"/>
      <c r="BW128" s="144"/>
      <c r="BX128" s="144"/>
      <c r="BY128" s="144"/>
      <c r="BZ128" s="144"/>
      <c r="CA128" s="144"/>
      <c r="CB128" s="144"/>
      <c r="CC128" s="144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</row>
    <row r="129" spans="6:238" ht="16.899999999999999" customHeight="1">
      <c r="F129" s="74"/>
      <c r="G129" s="74"/>
      <c r="H129" s="74"/>
      <c r="I129" s="74"/>
      <c r="J129" s="7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  <c r="AU129" s="144"/>
      <c r="AV129" s="144"/>
      <c r="AW129" s="144"/>
      <c r="AX129" s="144"/>
      <c r="AY129" s="144"/>
      <c r="AZ129" s="144"/>
      <c r="BA129" s="144"/>
      <c r="BB129" s="144"/>
      <c r="BC129" s="144"/>
      <c r="BD129" s="144"/>
      <c r="BE129" s="144"/>
      <c r="BF129" s="144"/>
      <c r="BG129" s="144"/>
      <c r="BH129" s="144"/>
      <c r="BI129" s="144"/>
      <c r="BJ129" s="144"/>
      <c r="BK129" s="144"/>
      <c r="BL129" s="144"/>
      <c r="BM129" s="144"/>
      <c r="BN129" s="144"/>
      <c r="BO129" s="144"/>
      <c r="BP129" s="144"/>
      <c r="BQ129" s="144"/>
      <c r="BR129" s="144"/>
      <c r="BS129" s="144"/>
      <c r="BT129" s="144"/>
      <c r="BU129" s="144"/>
      <c r="BV129" s="144"/>
      <c r="BW129" s="144"/>
      <c r="BX129" s="144"/>
      <c r="BY129" s="144"/>
      <c r="BZ129" s="144"/>
      <c r="CA129" s="144"/>
      <c r="CB129" s="144"/>
      <c r="CC129" s="144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</row>
    <row r="130" spans="6:238" ht="16.899999999999999" customHeight="1">
      <c r="F130" s="74"/>
      <c r="G130" s="74"/>
      <c r="H130" s="74"/>
      <c r="I130" s="74"/>
      <c r="J130" s="7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  <c r="AU130" s="144"/>
      <c r="AV130" s="144"/>
      <c r="AW130" s="144"/>
      <c r="AX130" s="144"/>
      <c r="AY130" s="144"/>
      <c r="AZ130" s="144"/>
      <c r="BA130" s="144"/>
      <c r="BB130" s="144"/>
      <c r="BC130" s="144"/>
      <c r="BD130" s="144"/>
      <c r="BE130" s="144"/>
      <c r="BF130" s="144"/>
      <c r="BG130" s="144"/>
      <c r="BH130" s="144"/>
      <c r="BI130" s="144"/>
      <c r="BJ130" s="144"/>
      <c r="BK130" s="144"/>
      <c r="BL130" s="144"/>
      <c r="BM130" s="144"/>
      <c r="BN130" s="144"/>
      <c r="BO130" s="144"/>
      <c r="BP130" s="144"/>
      <c r="BQ130" s="144"/>
      <c r="BR130" s="144"/>
      <c r="BS130" s="144"/>
      <c r="BT130" s="144"/>
      <c r="BU130" s="144"/>
      <c r="BV130" s="144"/>
      <c r="BW130" s="144"/>
      <c r="BX130" s="144"/>
      <c r="BY130" s="144"/>
      <c r="BZ130" s="144"/>
      <c r="CA130" s="144"/>
      <c r="CB130" s="144"/>
      <c r="CC130" s="144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</row>
    <row r="131" spans="6:238" ht="16.899999999999999" customHeight="1">
      <c r="F131" s="74"/>
      <c r="J131" s="7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144"/>
      <c r="AX131" s="144"/>
      <c r="AY131" s="144"/>
      <c r="AZ131" s="144"/>
      <c r="BA131" s="144"/>
      <c r="BB131" s="144"/>
      <c r="BC131" s="144"/>
      <c r="BD131" s="144"/>
      <c r="BE131" s="144"/>
      <c r="BF131" s="144"/>
      <c r="BG131" s="144"/>
      <c r="BH131" s="144"/>
      <c r="BI131" s="144"/>
      <c r="BJ131" s="144"/>
      <c r="BK131" s="144"/>
      <c r="BL131" s="144"/>
      <c r="BM131" s="144"/>
      <c r="BN131" s="144"/>
      <c r="BO131" s="144"/>
      <c r="BP131" s="144"/>
      <c r="BQ131" s="144"/>
      <c r="BR131" s="144"/>
      <c r="BS131" s="144"/>
      <c r="BT131" s="144"/>
      <c r="BU131" s="144"/>
      <c r="BV131" s="144"/>
      <c r="BW131" s="144"/>
      <c r="BX131" s="144"/>
      <c r="BY131" s="144"/>
      <c r="BZ131" s="144"/>
      <c r="CA131" s="144"/>
      <c r="CB131" s="144"/>
      <c r="CC131" s="144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</row>
  </sheetData>
  <mergeCells count="23">
    <mergeCell ref="B29:C29"/>
    <mergeCell ref="B3:B6"/>
    <mergeCell ref="C3:C6"/>
    <mergeCell ref="B11:B14"/>
    <mergeCell ref="B15:B18"/>
    <mergeCell ref="B25:B28"/>
    <mergeCell ref="B84:B87"/>
    <mergeCell ref="B30:B33"/>
    <mergeCell ref="B38:B42"/>
    <mergeCell ref="B46:B48"/>
    <mergeCell ref="B53:B55"/>
    <mergeCell ref="B56:B58"/>
    <mergeCell ref="B59:B62"/>
    <mergeCell ref="B64:B67"/>
    <mergeCell ref="B69:C69"/>
    <mergeCell ref="B75:B79"/>
    <mergeCell ref="B80:B82"/>
    <mergeCell ref="B83:C83"/>
    <mergeCell ref="B89:C89"/>
    <mergeCell ref="B92:C92"/>
    <mergeCell ref="B93:C93"/>
    <mergeCell ref="B94:C94"/>
    <mergeCell ref="B95:C95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horizontalDpi="4294967292" r:id="rId1"/>
  <headerFooter alignWithMargins="0"/>
  <rowBreaks count="1" manualBreakCount="1">
    <brk id="69" min="1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F0"/>
  </sheetPr>
  <dimension ref="A1:IH109"/>
  <sheetViews>
    <sheetView view="pageBreakPreview" zoomScaleNormal="75" zoomScaleSheetLayoutView="100" workbookViewId="0">
      <pane ySplit="7" topLeftCell="A8" activePane="bottomLeft" state="frozen"/>
      <selection pane="bottomLeft"/>
    </sheetView>
  </sheetViews>
  <sheetFormatPr defaultColWidth="7.875" defaultRowHeight="13.5"/>
  <cols>
    <col min="1" max="1" width="2.5" style="1" customWidth="1"/>
    <col min="2" max="2" width="10.25" style="1" customWidth="1"/>
    <col min="3" max="3" width="16.625" style="1" customWidth="1"/>
    <col min="4" max="12" width="12" style="186" customWidth="1"/>
    <col min="13" max="13" width="7.625" style="139" customWidth="1"/>
    <col min="14" max="14" width="10.25" style="139" customWidth="1"/>
    <col min="15" max="17" width="7.625" style="140" customWidth="1"/>
    <col min="18" max="18" width="10.25" style="140" customWidth="1"/>
    <col min="19" max="20" width="7.625" style="140" customWidth="1"/>
    <col min="21" max="21" width="10.25" style="140" customWidth="1"/>
    <col min="22" max="24" width="7.625" style="140" customWidth="1"/>
    <col min="25" max="25" width="10.25" style="140" customWidth="1"/>
    <col min="26" max="27" width="7.625" style="140" customWidth="1"/>
    <col min="28" max="28" width="10.25" style="140" customWidth="1"/>
    <col min="29" max="31" width="7.625" style="140" customWidth="1"/>
    <col min="32" max="32" width="10.25" style="140" customWidth="1"/>
    <col min="33" max="34" width="7.625" style="140" customWidth="1"/>
    <col min="35" max="35" width="10.25" style="140" customWidth="1"/>
    <col min="36" max="38" width="7.625" style="140" customWidth="1"/>
    <col min="39" max="39" width="10.25" style="140" customWidth="1"/>
    <col min="40" max="41" width="7.625" style="140" customWidth="1"/>
    <col min="42" max="42" width="10.25" style="140" customWidth="1"/>
    <col min="43" max="43" width="6.75" style="140" customWidth="1"/>
    <col min="44" max="45" width="5" style="140" customWidth="1"/>
    <col min="46" max="46" width="6.75" style="140" customWidth="1"/>
    <col min="47" max="48" width="4.75" style="140" customWidth="1"/>
    <col min="49" max="49" width="6.75" style="140" customWidth="1"/>
    <col min="50" max="51" width="5" style="140" customWidth="1"/>
    <col min="52" max="52" width="6.75" style="140" customWidth="1"/>
    <col min="53" max="54" width="5" style="140" customWidth="1"/>
    <col min="55" max="55" width="6.75" style="140" customWidth="1"/>
    <col min="56" max="57" width="5" style="140" customWidth="1"/>
    <col min="58" max="58" width="6.75" style="140" customWidth="1"/>
    <col min="59" max="60" width="5" style="140" customWidth="1"/>
    <col min="61" max="61" width="6.75" style="140" customWidth="1"/>
    <col min="62" max="63" width="5" style="140" customWidth="1"/>
    <col min="64" max="64" width="6.75" style="140" customWidth="1"/>
    <col min="65" max="66" width="5" style="140" customWidth="1"/>
    <col min="67" max="67" width="6.75" style="140" customWidth="1"/>
    <col min="68" max="69" width="5" style="140" customWidth="1"/>
    <col min="70" max="70" width="6.75" style="140" customWidth="1"/>
    <col min="71" max="72" width="5" style="140" customWidth="1"/>
    <col min="73" max="73" width="6.75" style="140" customWidth="1"/>
    <col min="74" max="75" width="5" style="140" customWidth="1"/>
    <col min="76" max="76" width="6.5" style="140" customWidth="1"/>
    <col min="77" max="78" width="5" style="140" customWidth="1"/>
    <col min="79" max="79" width="6.75" style="140" customWidth="1"/>
    <col min="80" max="81" width="5" style="140" customWidth="1"/>
    <col min="82" max="82" width="6.75" style="140" customWidth="1"/>
    <col min="83" max="85" width="7.875" style="140" customWidth="1"/>
    <col min="86" max="16384" width="7.875" style="1"/>
  </cols>
  <sheetData>
    <row r="1" spans="1:242" ht="14.25" customHeight="1">
      <c r="B1" s="137"/>
      <c r="C1" s="137"/>
    </row>
    <row r="2" spans="1:242" ht="21.75" thickBot="1">
      <c r="B2" s="187" t="s">
        <v>182</v>
      </c>
      <c r="E2" s="188"/>
    </row>
    <row r="3" spans="1:242" s="11" customFormat="1" ht="16.899999999999999" customHeight="1">
      <c r="B3" s="321" t="s">
        <v>2</v>
      </c>
      <c r="C3" s="324" t="s">
        <v>3</v>
      </c>
      <c r="D3" s="359" t="s">
        <v>183</v>
      </c>
      <c r="E3" s="359"/>
      <c r="F3" s="359"/>
      <c r="G3" s="359"/>
      <c r="H3" s="359" t="s">
        <v>184</v>
      </c>
      <c r="I3" s="359"/>
      <c r="J3" s="359"/>
      <c r="K3" s="359"/>
      <c r="L3" s="189" t="s">
        <v>185</v>
      </c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144"/>
      <c r="CF3" s="144"/>
      <c r="CG3" s="144"/>
    </row>
    <row r="4" spans="1:242" s="11" customFormat="1" ht="16.899999999999999" customHeight="1">
      <c r="B4" s="322"/>
      <c r="C4" s="325"/>
      <c r="D4" s="360" t="s">
        <v>186</v>
      </c>
      <c r="E4" s="360"/>
      <c r="F4" s="360" t="s">
        <v>187</v>
      </c>
      <c r="G4" s="360"/>
      <c r="H4" s="360" t="s">
        <v>188</v>
      </c>
      <c r="I4" s="360"/>
      <c r="J4" s="360" t="s">
        <v>189</v>
      </c>
      <c r="K4" s="360"/>
      <c r="L4" s="190" t="s">
        <v>190</v>
      </c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4"/>
      <c r="CF4" s="144"/>
      <c r="CG4" s="144"/>
    </row>
    <row r="5" spans="1:242" s="11" customFormat="1" ht="16.899999999999999" customHeight="1">
      <c r="B5" s="322"/>
      <c r="C5" s="325"/>
      <c r="D5" s="356" t="s">
        <v>191</v>
      </c>
      <c r="E5" s="356"/>
      <c r="F5" s="356" t="s">
        <v>192</v>
      </c>
      <c r="G5" s="356"/>
      <c r="H5" s="357" t="s">
        <v>193</v>
      </c>
      <c r="I5" s="357"/>
      <c r="J5" s="358" t="s">
        <v>194</v>
      </c>
      <c r="K5" s="358"/>
      <c r="L5" s="190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4"/>
      <c r="CF5" s="144"/>
      <c r="CG5" s="144"/>
    </row>
    <row r="6" spans="1:242" s="11" customFormat="1" ht="16.899999999999999" customHeight="1" thickBot="1">
      <c r="B6" s="323"/>
      <c r="C6" s="326"/>
      <c r="D6" s="191" t="s">
        <v>195</v>
      </c>
      <c r="E6" s="191" t="s">
        <v>196</v>
      </c>
      <c r="F6" s="192" t="s">
        <v>197</v>
      </c>
      <c r="G6" s="192" t="s">
        <v>198</v>
      </c>
      <c r="H6" s="193" t="s">
        <v>195</v>
      </c>
      <c r="I6" s="193" t="s">
        <v>196</v>
      </c>
      <c r="J6" s="194" t="s">
        <v>197</v>
      </c>
      <c r="K6" s="194" t="s">
        <v>198</v>
      </c>
      <c r="L6" s="195" t="s">
        <v>199</v>
      </c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144"/>
      <c r="CF6" s="144"/>
      <c r="CG6" s="144"/>
    </row>
    <row r="7" spans="1:242" ht="16.899999999999999" customHeight="1">
      <c r="A7" s="12"/>
      <c r="B7" s="150" t="s">
        <v>19</v>
      </c>
      <c r="C7" s="14" t="s">
        <v>20</v>
      </c>
      <c r="D7" s="196">
        <v>183.91</v>
      </c>
      <c r="E7" s="196">
        <v>154.97</v>
      </c>
      <c r="F7" s="196">
        <v>138.02000000000001</v>
      </c>
      <c r="G7" s="196">
        <v>43.82</v>
      </c>
      <c r="H7" s="196">
        <v>0</v>
      </c>
      <c r="I7" s="196">
        <v>0</v>
      </c>
      <c r="J7" s="196">
        <v>0</v>
      </c>
      <c r="K7" s="196">
        <v>0</v>
      </c>
      <c r="L7" s="197">
        <v>0</v>
      </c>
      <c r="M7" s="74"/>
      <c r="N7" s="7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</row>
    <row r="8" spans="1:242" ht="16.899999999999999" customHeight="1">
      <c r="A8" s="12"/>
      <c r="B8" s="346" t="s">
        <v>157</v>
      </c>
      <c r="C8" s="22" t="s">
        <v>158</v>
      </c>
      <c r="D8" s="198">
        <v>132.5</v>
      </c>
      <c r="E8" s="198">
        <v>169.41</v>
      </c>
      <c r="F8" s="198">
        <v>13.45</v>
      </c>
      <c r="G8" s="198">
        <v>17.850000000000001</v>
      </c>
      <c r="H8" s="198">
        <v>0</v>
      </c>
      <c r="I8" s="198">
        <v>0</v>
      </c>
      <c r="J8" s="198">
        <v>0</v>
      </c>
      <c r="K8" s="198">
        <v>0</v>
      </c>
      <c r="L8" s="199">
        <v>0</v>
      </c>
      <c r="M8" s="74"/>
      <c r="N8" s="7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</row>
    <row r="9" spans="1:242" ht="16.899999999999999" customHeight="1">
      <c r="A9" s="12"/>
      <c r="B9" s="347"/>
      <c r="C9" s="155" t="s">
        <v>159</v>
      </c>
      <c r="D9" s="200">
        <v>120.59</v>
      </c>
      <c r="E9" s="200">
        <v>166.91</v>
      </c>
      <c r="F9" s="200">
        <v>13.45</v>
      </c>
      <c r="G9" s="200">
        <v>17.850000000000001</v>
      </c>
      <c r="H9" s="200">
        <v>0</v>
      </c>
      <c r="I9" s="200">
        <v>0</v>
      </c>
      <c r="J9" s="200">
        <v>0</v>
      </c>
      <c r="K9" s="200">
        <v>0</v>
      </c>
      <c r="L9" s="201">
        <v>0</v>
      </c>
      <c r="M9" s="74"/>
      <c r="N9" s="7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</row>
    <row r="10" spans="1:242" ht="16.899999999999999" customHeight="1">
      <c r="A10" s="12"/>
      <c r="B10" s="348"/>
      <c r="C10" s="156" t="s">
        <v>160</v>
      </c>
      <c r="D10" s="200">
        <v>11.91</v>
      </c>
      <c r="E10" s="200">
        <v>2.5</v>
      </c>
      <c r="F10" s="200">
        <v>0</v>
      </c>
      <c r="G10" s="200">
        <v>0</v>
      </c>
      <c r="H10" s="200">
        <v>0</v>
      </c>
      <c r="I10" s="200">
        <v>0</v>
      </c>
      <c r="J10" s="200">
        <v>0</v>
      </c>
      <c r="K10" s="200">
        <v>0</v>
      </c>
      <c r="L10" s="201">
        <v>0</v>
      </c>
      <c r="M10" s="74"/>
      <c r="N10" s="7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</row>
    <row r="11" spans="1:242" ht="16.899999999999999" customHeight="1">
      <c r="A11" s="12"/>
      <c r="B11" s="157" t="s">
        <v>23</v>
      </c>
      <c r="C11" s="22" t="s">
        <v>24</v>
      </c>
      <c r="D11" s="198">
        <v>66.56</v>
      </c>
      <c r="E11" s="198">
        <v>18.309999999999999</v>
      </c>
      <c r="F11" s="198">
        <v>30.71</v>
      </c>
      <c r="G11" s="198">
        <v>30.2</v>
      </c>
      <c r="H11" s="198">
        <v>0</v>
      </c>
      <c r="I11" s="198">
        <v>0</v>
      </c>
      <c r="J11" s="198">
        <v>0</v>
      </c>
      <c r="K11" s="198">
        <v>0</v>
      </c>
      <c r="L11" s="199">
        <v>0</v>
      </c>
      <c r="M11" s="74"/>
      <c r="N11" s="7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</row>
    <row r="12" spans="1:242" ht="16.899999999999999" customHeight="1">
      <c r="A12" s="12"/>
      <c r="B12" s="157" t="s">
        <v>25</v>
      </c>
      <c r="C12" s="22" t="s">
        <v>26</v>
      </c>
      <c r="D12" s="198">
        <v>45.34</v>
      </c>
      <c r="E12" s="198">
        <v>14.6</v>
      </c>
      <c r="F12" s="198">
        <v>128.05000000000001</v>
      </c>
      <c r="G12" s="198">
        <v>13.85</v>
      </c>
      <c r="H12" s="198">
        <v>0</v>
      </c>
      <c r="I12" s="198">
        <v>0</v>
      </c>
      <c r="J12" s="198">
        <v>0</v>
      </c>
      <c r="K12" s="198">
        <v>0</v>
      </c>
      <c r="L12" s="199">
        <v>0</v>
      </c>
      <c r="M12" s="74"/>
      <c r="N12" s="7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</row>
    <row r="13" spans="1:242" ht="16.899999999999999" customHeight="1">
      <c r="A13" s="12"/>
      <c r="B13" s="346" t="s">
        <v>27</v>
      </c>
      <c r="C13" s="156" t="s">
        <v>28</v>
      </c>
      <c r="D13" s="200">
        <v>67.58</v>
      </c>
      <c r="E13" s="200">
        <v>23.42</v>
      </c>
      <c r="F13" s="200">
        <v>3.21</v>
      </c>
      <c r="G13" s="200">
        <v>3.2</v>
      </c>
      <c r="H13" s="200">
        <v>0</v>
      </c>
      <c r="I13" s="200">
        <v>0</v>
      </c>
      <c r="J13" s="200">
        <v>0</v>
      </c>
      <c r="K13" s="200">
        <v>0</v>
      </c>
      <c r="L13" s="201">
        <v>0</v>
      </c>
      <c r="M13" s="74"/>
      <c r="N13" s="7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</row>
    <row r="14" spans="1:242" ht="16.899999999999999" customHeight="1">
      <c r="A14" s="12"/>
      <c r="B14" s="347"/>
      <c r="C14" s="156" t="s">
        <v>29</v>
      </c>
      <c r="D14" s="200">
        <v>19.690000000000001</v>
      </c>
      <c r="E14" s="200">
        <v>29.58</v>
      </c>
      <c r="F14" s="200">
        <v>19.32</v>
      </c>
      <c r="G14" s="200">
        <v>6.55</v>
      </c>
      <c r="H14" s="200">
        <v>0</v>
      </c>
      <c r="I14" s="200">
        <v>0</v>
      </c>
      <c r="J14" s="200">
        <v>0</v>
      </c>
      <c r="K14" s="200">
        <v>0</v>
      </c>
      <c r="L14" s="201">
        <v>0</v>
      </c>
      <c r="M14" s="74"/>
      <c r="N14" s="7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</row>
    <row r="15" spans="1:242" ht="16.899999999999999" customHeight="1">
      <c r="A15" s="12"/>
      <c r="B15" s="347"/>
      <c r="C15" s="156" t="s">
        <v>30</v>
      </c>
      <c r="D15" s="200">
        <v>23.83</v>
      </c>
      <c r="E15" s="200">
        <v>10.81</v>
      </c>
      <c r="F15" s="200">
        <v>59.78</v>
      </c>
      <c r="G15" s="200">
        <v>11.81</v>
      </c>
      <c r="H15" s="200">
        <v>0</v>
      </c>
      <c r="I15" s="200">
        <v>0</v>
      </c>
      <c r="J15" s="200">
        <v>0</v>
      </c>
      <c r="K15" s="200">
        <v>0</v>
      </c>
      <c r="L15" s="201">
        <v>0</v>
      </c>
      <c r="M15" s="74"/>
      <c r="N15" s="7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</row>
    <row r="16" spans="1:242" ht="16.899999999999999" customHeight="1">
      <c r="A16" s="12"/>
      <c r="B16" s="348"/>
      <c r="C16" s="22" t="s">
        <v>31</v>
      </c>
      <c r="D16" s="198">
        <v>111.1</v>
      </c>
      <c r="E16" s="198">
        <v>63.81</v>
      </c>
      <c r="F16" s="198">
        <v>82.31</v>
      </c>
      <c r="G16" s="198">
        <v>21.560000000000002</v>
      </c>
      <c r="H16" s="198">
        <v>0</v>
      </c>
      <c r="I16" s="198">
        <v>0</v>
      </c>
      <c r="J16" s="198">
        <v>0</v>
      </c>
      <c r="K16" s="198">
        <v>0</v>
      </c>
      <c r="L16" s="199">
        <v>0</v>
      </c>
      <c r="M16" s="74"/>
      <c r="N16" s="7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</row>
    <row r="17" spans="1:242" ht="16.899999999999999" customHeight="1">
      <c r="A17" s="12"/>
      <c r="B17" s="346" t="s">
        <v>32</v>
      </c>
      <c r="C17" s="156" t="s">
        <v>33</v>
      </c>
      <c r="D17" s="200">
        <v>64.837000000000003</v>
      </c>
      <c r="E17" s="200">
        <v>26.17</v>
      </c>
      <c r="F17" s="200">
        <v>80.212000000000032</v>
      </c>
      <c r="G17" s="200">
        <v>19.503</v>
      </c>
      <c r="H17" s="200">
        <v>0</v>
      </c>
      <c r="I17" s="200">
        <v>0</v>
      </c>
      <c r="J17" s="200">
        <v>0</v>
      </c>
      <c r="K17" s="200">
        <v>0</v>
      </c>
      <c r="L17" s="201">
        <v>0</v>
      </c>
      <c r="M17" s="74"/>
      <c r="N17" s="7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</row>
    <row r="18" spans="1:242" ht="16.899999999999999" customHeight="1">
      <c r="A18" s="12"/>
      <c r="B18" s="347"/>
      <c r="C18" s="156" t="s">
        <v>34</v>
      </c>
      <c r="D18" s="202">
        <v>10.91</v>
      </c>
      <c r="E18" s="202">
        <v>3.51</v>
      </c>
      <c r="F18" s="202">
        <v>29.21</v>
      </c>
      <c r="G18" s="202">
        <v>5.24</v>
      </c>
      <c r="H18" s="202">
        <v>0</v>
      </c>
      <c r="I18" s="202">
        <v>0</v>
      </c>
      <c r="J18" s="202">
        <v>0</v>
      </c>
      <c r="K18" s="202">
        <v>0</v>
      </c>
      <c r="L18" s="203">
        <v>0</v>
      </c>
      <c r="M18" s="74"/>
      <c r="N18" s="7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</row>
    <row r="19" spans="1:242" ht="16.899999999999999" customHeight="1">
      <c r="A19" s="12"/>
      <c r="B19" s="347"/>
      <c r="C19" s="156" t="s">
        <v>35</v>
      </c>
      <c r="D19" s="200">
        <v>2.15</v>
      </c>
      <c r="E19" s="200">
        <v>1.59</v>
      </c>
      <c r="F19" s="200">
        <v>19.600000000000001</v>
      </c>
      <c r="G19" s="200">
        <v>7.74</v>
      </c>
      <c r="H19" s="200">
        <v>0</v>
      </c>
      <c r="I19" s="200">
        <v>0</v>
      </c>
      <c r="J19" s="200">
        <v>0</v>
      </c>
      <c r="K19" s="200">
        <v>0</v>
      </c>
      <c r="L19" s="201">
        <v>0</v>
      </c>
      <c r="M19" s="74"/>
      <c r="N19" s="7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</row>
    <row r="20" spans="1:242" ht="16.899999999999999" customHeight="1">
      <c r="A20" s="12"/>
      <c r="B20" s="348"/>
      <c r="C20" s="22" t="s">
        <v>36</v>
      </c>
      <c r="D20" s="198">
        <v>77.897000000000006</v>
      </c>
      <c r="E20" s="198">
        <v>31.27</v>
      </c>
      <c r="F20" s="198">
        <v>129.02200000000002</v>
      </c>
      <c r="G20" s="198">
        <v>32.483000000000004</v>
      </c>
      <c r="H20" s="198">
        <v>0</v>
      </c>
      <c r="I20" s="198">
        <v>0</v>
      </c>
      <c r="J20" s="198">
        <v>0</v>
      </c>
      <c r="K20" s="198">
        <v>0</v>
      </c>
      <c r="L20" s="199">
        <v>0</v>
      </c>
      <c r="M20" s="74"/>
      <c r="N20" s="7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</row>
    <row r="21" spans="1:242" ht="16.899999999999999" customHeight="1">
      <c r="A21" s="12"/>
      <c r="B21" s="157" t="s">
        <v>37</v>
      </c>
      <c r="C21" s="22" t="s">
        <v>38</v>
      </c>
      <c r="D21" s="198">
        <v>15.13</v>
      </c>
      <c r="E21" s="198">
        <v>6.24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9">
        <v>0</v>
      </c>
      <c r="M21" s="74"/>
      <c r="N21" s="7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</row>
    <row r="22" spans="1:242" ht="16.899999999999999" customHeight="1">
      <c r="A22" s="12"/>
      <c r="B22" s="157" t="s">
        <v>39</v>
      </c>
      <c r="C22" s="22" t="s">
        <v>40</v>
      </c>
      <c r="D22" s="198">
        <v>40.76</v>
      </c>
      <c r="E22" s="198">
        <v>47.43</v>
      </c>
      <c r="F22" s="198">
        <v>12.56</v>
      </c>
      <c r="G22" s="198">
        <v>6.77</v>
      </c>
      <c r="H22" s="198">
        <v>0</v>
      </c>
      <c r="I22" s="198">
        <v>0</v>
      </c>
      <c r="J22" s="198">
        <v>0</v>
      </c>
      <c r="K22" s="198">
        <v>0</v>
      </c>
      <c r="L22" s="199">
        <v>0</v>
      </c>
      <c r="M22" s="74"/>
      <c r="N22" s="7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44"/>
      <c r="CE22" s="144"/>
      <c r="CF22" s="144"/>
      <c r="CG22" s="144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</row>
    <row r="23" spans="1:242" ht="16.899999999999999" customHeight="1">
      <c r="A23" s="12"/>
      <c r="B23" s="157" t="s">
        <v>41</v>
      </c>
      <c r="C23" s="22" t="s">
        <v>42</v>
      </c>
      <c r="D23" s="198">
        <v>16.600000000000001</v>
      </c>
      <c r="E23" s="198">
        <v>26.74</v>
      </c>
      <c r="F23" s="198">
        <v>15.78</v>
      </c>
      <c r="G23" s="198">
        <v>22.79</v>
      </c>
      <c r="H23" s="198">
        <v>0</v>
      </c>
      <c r="I23" s="198">
        <v>0</v>
      </c>
      <c r="J23" s="198">
        <v>0</v>
      </c>
      <c r="K23" s="198">
        <v>0</v>
      </c>
      <c r="L23" s="199">
        <v>0.99</v>
      </c>
      <c r="M23" s="74"/>
      <c r="N23" s="7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4"/>
      <c r="CD23" s="144"/>
      <c r="CE23" s="144"/>
      <c r="CF23" s="144"/>
      <c r="CG23" s="144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</row>
    <row r="24" spans="1:242" ht="16.899999999999999" customHeight="1">
      <c r="A24" s="12"/>
      <c r="B24" s="157" t="s">
        <v>43</v>
      </c>
      <c r="C24" s="22" t="s">
        <v>44</v>
      </c>
      <c r="D24" s="198">
        <v>6.61</v>
      </c>
      <c r="E24" s="198">
        <v>9.19</v>
      </c>
      <c r="F24" s="198">
        <v>8.15</v>
      </c>
      <c r="G24" s="198">
        <v>0.26</v>
      </c>
      <c r="H24" s="198">
        <v>0</v>
      </c>
      <c r="I24" s="198">
        <v>0</v>
      </c>
      <c r="J24" s="198">
        <v>0</v>
      </c>
      <c r="K24" s="198">
        <v>0</v>
      </c>
      <c r="L24" s="199">
        <v>0</v>
      </c>
      <c r="M24" s="74"/>
      <c r="N24" s="7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4"/>
      <c r="CE24" s="144"/>
      <c r="CF24" s="144"/>
      <c r="CG24" s="144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</row>
    <row r="25" spans="1:242" ht="16.899999999999999" customHeight="1">
      <c r="A25" s="12"/>
      <c r="B25" s="157" t="s">
        <v>45</v>
      </c>
      <c r="C25" s="22" t="s">
        <v>46</v>
      </c>
      <c r="D25" s="198">
        <v>22.87</v>
      </c>
      <c r="E25" s="198">
        <v>5.73</v>
      </c>
      <c r="F25" s="198">
        <v>8.77</v>
      </c>
      <c r="G25" s="198">
        <v>0.64</v>
      </c>
      <c r="H25" s="198">
        <v>0</v>
      </c>
      <c r="I25" s="198">
        <v>0</v>
      </c>
      <c r="J25" s="198">
        <v>0</v>
      </c>
      <c r="K25" s="198">
        <v>0</v>
      </c>
      <c r="L25" s="199">
        <v>0</v>
      </c>
      <c r="M25" s="74"/>
      <c r="N25" s="7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44"/>
      <c r="CE25" s="144"/>
      <c r="CF25" s="144"/>
      <c r="CG25" s="144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</row>
    <row r="26" spans="1:242" ht="16.899999999999999" customHeight="1">
      <c r="A26" s="12"/>
      <c r="B26" s="157" t="s">
        <v>47</v>
      </c>
      <c r="C26" s="22" t="s">
        <v>48</v>
      </c>
      <c r="D26" s="198">
        <v>10.968999999999999</v>
      </c>
      <c r="E26" s="198">
        <v>24.42</v>
      </c>
      <c r="F26" s="198">
        <v>16.7</v>
      </c>
      <c r="G26" s="198">
        <v>24.23</v>
      </c>
      <c r="H26" s="198">
        <v>0</v>
      </c>
      <c r="I26" s="198">
        <v>0</v>
      </c>
      <c r="J26" s="198">
        <v>0</v>
      </c>
      <c r="K26" s="198">
        <v>0</v>
      </c>
      <c r="L26" s="199">
        <v>0</v>
      </c>
      <c r="M26" s="74"/>
      <c r="N26" s="7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</row>
    <row r="27" spans="1:242" ht="16.899999999999999" customHeight="1">
      <c r="A27" s="12"/>
      <c r="B27" s="346" t="s">
        <v>49</v>
      </c>
      <c r="C27" s="156" t="s">
        <v>50</v>
      </c>
      <c r="D27" s="200">
        <v>11.12</v>
      </c>
      <c r="E27" s="200">
        <v>6.69</v>
      </c>
      <c r="F27" s="200">
        <v>20.81</v>
      </c>
      <c r="G27" s="200">
        <v>1.88</v>
      </c>
      <c r="H27" s="200">
        <v>0</v>
      </c>
      <c r="I27" s="200">
        <v>0</v>
      </c>
      <c r="J27" s="200">
        <v>0</v>
      </c>
      <c r="K27" s="200">
        <v>0</v>
      </c>
      <c r="L27" s="201">
        <v>0</v>
      </c>
      <c r="M27" s="74"/>
      <c r="N27" s="7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</row>
    <row r="28" spans="1:242" ht="16.899999999999999" customHeight="1">
      <c r="A28" s="12"/>
      <c r="B28" s="347"/>
      <c r="C28" s="156" t="s">
        <v>51</v>
      </c>
      <c r="D28" s="200">
        <v>6.96</v>
      </c>
      <c r="E28" s="200">
        <v>8.3800000000000008</v>
      </c>
      <c r="F28" s="200">
        <v>7.38</v>
      </c>
      <c r="G28" s="200">
        <v>1.79</v>
      </c>
      <c r="H28" s="200">
        <v>0</v>
      </c>
      <c r="I28" s="200">
        <v>0</v>
      </c>
      <c r="J28" s="200">
        <v>0</v>
      </c>
      <c r="K28" s="200">
        <v>0</v>
      </c>
      <c r="L28" s="201">
        <v>0</v>
      </c>
      <c r="M28" s="74"/>
      <c r="N28" s="7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</row>
    <row r="29" spans="1:242" ht="16.899999999999999" customHeight="1">
      <c r="A29" s="12"/>
      <c r="B29" s="347"/>
      <c r="C29" s="156" t="s">
        <v>52</v>
      </c>
      <c r="D29" s="200">
        <v>3.23</v>
      </c>
      <c r="E29" s="200">
        <v>7.12</v>
      </c>
      <c r="F29" s="200">
        <v>7.74</v>
      </c>
      <c r="G29" s="200">
        <v>0.78</v>
      </c>
      <c r="H29" s="200">
        <v>0</v>
      </c>
      <c r="I29" s="200">
        <v>0</v>
      </c>
      <c r="J29" s="200">
        <v>0</v>
      </c>
      <c r="K29" s="200">
        <v>0</v>
      </c>
      <c r="L29" s="201">
        <v>0</v>
      </c>
      <c r="M29" s="74"/>
      <c r="N29" s="7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</row>
    <row r="30" spans="1:242" ht="16.899999999999999" customHeight="1">
      <c r="A30" s="34"/>
      <c r="B30" s="348"/>
      <c r="C30" s="35" t="s">
        <v>36</v>
      </c>
      <c r="D30" s="198">
        <v>21.31</v>
      </c>
      <c r="E30" s="198">
        <v>22.19</v>
      </c>
      <c r="F30" s="198">
        <v>35.93</v>
      </c>
      <c r="G30" s="198">
        <v>4.45</v>
      </c>
      <c r="H30" s="198">
        <v>0</v>
      </c>
      <c r="I30" s="198">
        <v>0</v>
      </c>
      <c r="J30" s="198">
        <v>0</v>
      </c>
      <c r="K30" s="198">
        <v>0</v>
      </c>
      <c r="L30" s="199">
        <v>0</v>
      </c>
      <c r="M30" s="74"/>
      <c r="N30" s="7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</row>
    <row r="31" spans="1:242" ht="16.899999999999999" customHeight="1" thickBot="1">
      <c r="A31" s="12"/>
      <c r="B31" s="283" t="s">
        <v>53</v>
      </c>
      <c r="C31" s="284"/>
      <c r="D31" s="204">
        <v>751.55600000000004</v>
      </c>
      <c r="E31" s="204">
        <v>594.31000000000006</v>
      </c>
      <c r="F31" s="204">
        <v>619.45199999999988</v>
      </c>
      <c r="G31" s="204">
        <v>218.90299999999996</v>
      </c>
      <c r="H31" s="204">
        <v>0</v>
      </c>
      <c r="I31" s="204">
        <v>0</v>
      </c>
      <c r="J31" s="204">
        <v>0</v>
      </c>
      <c r="K31" s="204">
        <v>0</v>
      </c>
      <c r="L31" s="205">
        <v>0.99</v>
      </c>
      <c r="M31" s="74"/>
      <c r="N31" s="7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</row>
    <row r="32" spans="1:242" ht="16.899999999999999" customHeight="1">
      <c r="A32" s="12"/>
      <c r="B32" s="352" t="s">
        <v>54</v>
      </c>
      <c r="C32" s="156" t="s">
        <v>55</v>
      </c>
      <c r="D32" s="202">
        <v>54.76</v>
      </c>
      <c r="E32" s="202">
        <v>40.5</v>
      </c>
      <c r="F32" s="202">
        <v>77.73</v>
      </c>
      <c r="G32" s="202">
        <v>18.82</v>
      </c>
      <c r="H32" s="202">
        <v>0</v>
      </c>
      <c r="I32" s="202">
        <v>0</v>
      </c>
      <c r="J32" s="202">
        <v>0</v>
      </c>
      <c r="K32" s="202">
        <v>0</v>
      </c>
      <c r="L32" s="203">
        <v>0</v>
      </c>
      <c r="M32" s="74"/>
      <c r="N32" s="7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</row>
    <row r="33" spans="1:242" ht="16.899999999999999" customHeight="1">
      <c r="A33" s="12"/>
      <c r="B33" s="347"/>
      <c r="C33" s="156" t="s">
        <v>56</v>
      </c>
      <c r="D33" s="200">
        <v>6.63</v>
      </c>
      <c r="E33" s="200">
        <v>11.2</v>
      </c>
      <c r="F33" s="200">
        <v>25.71</v>
      </c>
      <c r="G33" s="200">
        <v>38.9</v>
      </c>
      <c r="H33" s="200">
        <v>0</v>
      </c>
      <c r="I33" s="200">
        <v>0</v>
      </c>
      <c r="J33" s="200">
        <v>0</v>
      </c>
      <c r="K33" s="200">
        <v>0</v>
      </c>
      <c r="L33" s="201">
        <v>0</v>
      </c>
      <c r="M33" s="74"/>
      <c r="N33" s="7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</row>
    <row r="34" spans="1:242" ht="16.899999999999999" customHeight="1">
      <c r="A34" s="12"/>
      <c r="B34" s="347"/>
      <c r="C34" s="156" t="s">
        <v>57</v>
      </c>
      <c r="D34" s="200">
        <v>0.34</v>
      </c>
      <c r="E34" s="200">
        <v>0.25</v>
      </c>
      <c r="F34" s="200">
        <v>5.24</v>
      </c>
      <c r="G34" s="200">
        <v>34.049999999999997</v>
      </c>
      <c r="H34" s="200">
        <v>0</v>
      </c>
      <c r="I34" s="200">
        <v>0</v>
      </c>
      <c r="J34" s="200">
        <v>0</v>
      </c>
      <c r="K34" s="200">
        <v>0</v>
      </c>
      <c r="L34" s="201">
        <v>1.85</v>
      </c>
      <c r="M34" s="74"/>
      <c r="N34" s="7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</row>
    <row r="35" spans="1:242" ht="16.899999999999999" customHeight="1">
      <c r="A35" s="12"/>
      <c r="B35" s="348"/>
      <c r="C35" s="22" t="s">
        <v>36</v>
      </c>
      <c r="D35" s="198">
        <v>61.730000000000004</v>
      </c>
      <c r="E35" s="198">
        <v>51.95</v>
      </c>
      <c r="F35" s="198">
        <v>108.67999999999999</v>
      </c>
      <c r="G35" s="198">
        <v>91.77</v>
      </c>
      <c r="H35" s="198">
        <v>0</v>
      </c>
      <c r="I35" s="198">
        <v>0</v>
      </c>
      <c r="J35" s="198">
        <v>0</v>
      </c>
      <c r="K35" s="198">
        <v>0</v>
      </c>
      <c r="L35" s="199">
        <v>1.85</v>
      </c>
      <c r="M35" s="74"/>
      <c r="N35" s="7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</row>
    <row r="36" spans="1:242" ht="16.899999999999999" customHeight="1">
      <c r="A36" s="12"/>
      <c r="B36" s="160" t="s">
        <v>58</v>
      </c>
      <c r="C36" s="14" t="s">
        <v>59</v>
      </c>
      <c r="D36" s="198">
        <v>17.82</v>
      </c>
      <c r="E36" s="198">
        <v>25.26</v>
      </c>
      <c r="F36" s="198">
        <v>74.459999999999994</v>
      </c>
      <c r="G36" s="198">
        <v>92.2</v>
      </c>
      <c r="H36" s="198">
        <v>0</v>
      </c>
      <c r="I36" s="198">
        <v>0</v>
      </c>
      <c r="J36" s="198">
        <v>0</v>
      </c>
      <c r="K36" s="198">
        <v>0</v>
      </c>
      <c r="L36" s="199">
        <v>0</v>
      </c>
      <c r="M36" s="74"/>
      <c r="N36" s="7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</row>
    <row r="37" spans="1:242" ht="16.899999999999999" customHeight="1">
      <c r="A37" s="12"/>
      <c r="B37" s="157" t="s">
        <v>60</v>
      </c>
      <c r="C37" s="22" t="s">
        <v>61</v>
      </c>
      <c r="D37" s="198">
        <v>8.14</v>
      </c>
      <c r="E37" s="198">
        <v>13.09</v>
      </c>
      <c r="F37" s="198">
        <v>18.3</v>
      </c>
      <c r="G37" s="198">
        <v>0.5</v>
      </c>
      <c r="H37" s="198">
        <v>0</v>
      </c>
      <c r="I37" s="198">
        <v>0</v>
      </c>
      <c r="J37" s="198">
        <v>0</v>
      </c>
      <c r="K37" s="198">
        <v>0</v>
      </c>
      <c r="L37" s="199">
        <v>29.41</v>
      </c>
      <c r="M37" s="74"/>
      <c r="N37" s="7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</row>
    <row r="38" spans="1:242" ht="16.899999999999999" customHeight="1">
      <c r="A38" s="12"/>
      <c r="B38" s="157" t="s">
        <v>161</v>
      </c>
      <c r="C38" s="41" t="s">
        <v>63</v>
      </c>
      <c r="D38" s="198">
        <v>33.28</v>
      </c>
      <c r="E38" s="198">
        <v>29.92</v>
      </c>
      <c r="F38" s="198">
        <v>96.75</v>
      </c>
      <c r="G38" s="198">
        <v>79.089999999999989</v>
      </c>
      <c r="H38" s="198">
        <v>0</v>
      </c>
      <c r="I38" s="198">
        <v>0</v>
      </c>
      <c r="J38" s="198">
        <v>0</v>
      </c>
      <c r="K38" s="198">
        <v>0</v>
      </c>
      <c r="L38" s="199">
        <v>0</v>
      </c>
      <c r="M38" s="74"/>
      <c r="N38" s="7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</row>
    <row r="39" spans="1:242" ht="16.899999999999999" customHeight="1">
      <c r="A39" s="12"/>
      <c r="B39" s="157" t="s">
        <v>64</v>
      </c>
      <c r="C39" s="41" t="s">
        <v>162</v>
      </c>
      <c r="D39" s="198">
        <v>0</v>
      </c>
      <c r="E39" s="198">
        <v>0</v>
      </c>
      <c r="F39" s="198">
        <v>0</v>
      </c>
      <c r="G39" s="198">
        <v>0</v>
      </c>
      <c r="H39" s="198">
        <v>0</v>
      </c>
      <c r="I39" s="198">
        <v>0</v>
      </c>
      <c r="J39" s="198">
        <v>18.78</v>
      </c>
      <c r="K39" s="198">
        <v>0</v>
      </c>
      <c r="L39" s="199">
        <v>0</v>
      </c>
      <c r="M39" s="74"/>
      <c r="N39" s="7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44"/>
      <c r="CE39" s="144"/>
      <c r="CF39" s="144"/>
      <c r="CG39" s="144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</row>
    <row r="40" spans="1:242" ht="16.899999999999999" customHeight="1">
      <c r="A40" s="12"/>
      <c r="B40" s="353" t="s">
        <v>66</v>
      </c>
      <c r="C40" s="156" t="s">
        <v>67</v>
      </c>
      <c r="D40" s="200">
        <v>72.33</v>
      </c>
      <c r="E40" s="200">
        <v>115.61</v>
      </c>
      <c r="F40" s="200">
        <v>93.94</v>
      </c>
      <c r="G40" s="200">
        <v>63.93</v>
      </c>
      <c r="H40" s="200">
        <v>0</v>
      </c>
      <c r="I40" s="200">
        <v>0</v>
      </c>
      <c r="J40" s="200">
        <v>0</v>
      </c>
      <c r="K40" s="200">
        <v>0</v>
      </c>
      <c r="L40" s="201">
        <v>0</v>
      </c>
      <c r="M40" s="74"/>
      <c r="N40" s="7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</row>
    <row r="41" spans="1:242" ht="16.899999999999999" customHeight="1">
      <c r="A41" s="12"/>
      <c r="B41" s="354"/>
      <c r="C41" s="156" t="s">
        <v>68</v>
      </c>
      <c r="D41" s="200">
        <v>8.9700000000000006</v>
      </c>
      <c r="E41" s="200">
        <v>0.59</v>
      </c>
      <c r="F41" s="200">
        <v>26.37</v>
      </c>
      <c r="G41" s="200">
        <v>2.87</v>
      </c>
      <c r="H41" s="200">
        <v>0</v>
      </c>
      <c r="I41" s="200">
        <v>0</v>
      </c>
      <c r="J41" s="200">
        <v>0</v>
      </c>
      <c r="K41" s="200">
        <v>0</v>
      </c>
      <c r="L41" s="201">
        <v>0</v>
      </c>
      <c r="M41" s="74"/>
      <c r="N41" s="7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</row>
    <row r="42" spans="1:242" ht="16.899999999999999" customHeight="1">
      <c r="A42" s="12"/>
      <c r="B42" s="354"/>
      <c r="C42" s="156" t="s">
        <v>69</v>
      </c>
      <c r="D42" s="200">
        <v>3.36</v>
      </c>
      <c r="E42" s="200">
        <v>0</v>
      </c>
      <c r="F42" s="200">
        <v>21.225999999999999</v>
      </c>
      <c r="G42" s="200">
        <v>0</v>
      </c>
      <c r="H42" s="200">
        <v>0</v>
      </c>
      <c r="I42" s="200">
        <v>0</v>
      </c>
      <c r="J42" s="200">
        <v>0</v>
      </c>
      <c r="K42" s="200">
        <v>0</v>
      </c>
      <c r="L42" s="201">
        <v>0</v>
      </c>
      <c r="M42" s="74"/>
      <c r="N42" s="7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44"/>
      <c r="CE42" s="144"/>
      <c r="CF42" s="144"/>
      <c r="CG42" s="144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</row>
    <row r="43" spans="1:242" ht="16.899999999999999" customHeight="1">
      <c r="A43" s="12"/>
      <c r="B43" s="354"/>
      <c r="C43" s="156" t="s">
        <v>70</v>
      </c>
      <c r="D43" s="200">
        <v>0.53</v>
      </c>
      <c r="E43" s="200">
        <v>1.1100000000000001</v>
      </c>
      <c r="F43" s="200">
        <v>25.37</v>
      </c>
      <c r="G43" s="200">
        <v>3.86</v>
      </c>
      <c r="H43" s="200">
        <v>0</v>
      </c>
      <c r="I43" s="200">
        <v>0</v>
      </c>
      <c r="J43" s="200">
        <v>0</v>
      </c>
      <c r="K43" s="200">
        <v>0</v>
      </c>
      <c r="L43" s="201">
        <v>0</v>
      </c>
      <c r="M43" s="74"/>
      <c r="N43" s="7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44"/>
      <c r="CE43" s="144"/>
      <c r="CF43" s="144"/>
      <c r="CG43" s="144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</row>
    <row r="44" spans="1:242" ht="16.899999999999999" customHeight="1">
      <c r="A44" s="12"/>
      <c r="B44" s="355"/>
      <c r="C44" s="22" t="s">
        <v>36</v>
      </c>
      <c r="D44" s="198">
        <v>85.19</v>
      </c>
      <c r="E44" s="198">
        <v>117.31</v>
      </c>
      <c r="F44" s="198">
        <v>166.90600000000001</v>
      </c>
      <c r="G44" s="198">
        <v>70.66</v>
      </c>
      <c r="H44" s="198">
        <v>0</v>
      </c>
      <c r="I44" s="198">
        <v>0</v>
      </c>
      <c r="J44" s="198">
        <v>0</v>
      </c>
      <c r="K44" s="198">
        <v>0</v>
      </c>
      <c r="L44" s="199">
        <v>0</v>
      </c>
      <c r="M44" s="74"/>
      <c r="N44" s="7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44"/>
      <c r="CE44" s="144"/>
      <c r="CF44" s="144"/>
      <c r="CG44" s="144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</row>
    <row r="45" spans="1:242" ht="16.899999999999999" customHeight="1">
      <c r="A45" s="12"/>
      <c r="B45" s="157" t="s">
        <v>71</v>
      </c>
      <c r="C45" s="22" t="s">
        <v>72</v>
      </c>
      <c r="D45" s="196">
        <v>23.98</v>
      </c>
      <c r="E45" s="196">
        <v>7.95</v>
      </c>
      <c r="F45" s="196">
        <v>30.23</v>
      </c>
      <c r="G45" s="196">
        <v>9.0500000000000007</v>
      </c>
      <c r="H45" s="196">
        <v>0</v>
      </c>
      <c r="I45" s="196">
        <v>0</v>
      </c>
      <c r="J45" s="196">
        <v>0</v>
      </c>
      <c r="K45" s="196">
        <v>0</v>
      </c>
      <c r="L45" s="197">
        <v>0</v>
      </c>
      <c r="M45" s="74"/>
      <c r="N45" s="7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44"/>
      <c r="CE45" s="144"/>
      <c r="CF45" s="144"/>
      <c r="CG45" s="144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</row>
    <row r="46" spans="1:242" ht="16.899999999999999" customHeight="1">
      <c r="A46" s="12"/>
      <c r="B46" s="157" t="s">
        <v>73</v>
      </c>
      <c r="C46" s="22" t="s">
        <v>74</v>
      </c>
      <c r="D46" s="198">
        <v>13.04</v>
      </c>
      <c r="E46" s="198">
        <v>5.75</v>
      </c>
      <c r="F46" s="198">
        <v>53.07</v>
      </c>
      <c r="G46" s="198">
        <v>4.4000000000000004</v>
      </c>
      <c r="H46" s="198">
        <v>0</v>
      </c>
      <c r="I46" s="198">
        <v>0</v>
      </c>
      <c r="J46" s="198">
        <v>0</v>
      </c>
      <c r="K46" s="198">
        <v>0</v>
      </c>
      <c r="L46" s="199">
        <v>0</v>
      </c>
      <c r="M46" s="74"/>
      <c r="N46" s="7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4"/>
      <c r="CG46" s="144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</row>
    <row r="47" spans="1:242" ht="16.899999999999999" customHeight="1">
      <c r="A47" s="12"/>
      <c r="B47" s="162" t="s">
        <v>75</v>
      </c>
      <c r="C47" s="22" t="s">
        <v>76</v>
      </c>
      <c r="D47" s="198">
        <v>16.809999999999999</v>
      </c>
      <c r="E47" s="198">
        <v>14.51</v>
      </c>
      <c r="F47" s="198">
        <v>53.06</v>
      </c>
      <c r="G47" s="198">
        <v>10.07</v>
      </c>
      <c r="H47" s="198">
        <v>0</v>
      </c>
      <c r="I47" s="198">
        <v>0</v>
      </c>
      <c r="J47" s="198">
        <v>0</v>
      </c>
      <c r="K47" s="198">
        <v>0</v>
      </c>
      <c r="L47" s="199">
        <v>0</v>
      </c>
      <c r="M47" s="74"/>
      <c r="N47" s="7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44"/>
      <c r="CE47" s="144"/>
      <c r="CF47" s="144"/>
      <c r="CG47" s="144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</row>
    <row r="48" spans="1:242" ht="16.899999999999999" customHeight="1">
      <c r="A48" s="12"/>
      <c r="B48" s="346" t="s">
        <v>77</v>
      </c>
      <c r="C48" s="156" t="s">
        <v>78</v>
      </c>
      <c r="D48" s="200">
        <v>40.04</v>
      </c>
      <c r="E48" s="200">
        <v>27.35</v>
      </c>
      <c r="F48" s="200">
        <v>7.5</v>
      </c>
      <c r="G48" s="200">
        <v>9.07</v>
      </c>
      <c r="H48" s="200">
        <v>0</v>
      </c>
      <c r="I48" s="200">
        <v>0</v>
      </c>
      <c r="J48" s="200">
        <v>0</v>
      </c>
      <c r="K48" s="200">
        <v>0</v>
      </c>
      <c r="L48" s="201">
        <v>0</v>
      </c>
      <c r="M48" s="74"/>
      <c r="N48" s="7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4"/>
      <c r="CG48" s="144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</row>
    <row r="49" spans="1:242" ht="16.899999999999999" customHeight="1">
      <c r="A49" s="12"/>
      <c r="B49" s="347"/>
      <c r="C49" s="156" t="s">
        <v>79</v>
      </c>
      <c r="D49" s="200">
        <v>13.46</v>
      </c>
      <c r="E49" s="200">
        <v>10.02</v>
      </c>
      <c r="F49" s="200">
        <v>18.809999999999999</v>
      </c>
      <c r="G49" s="200">
        <v>11.04</v>
      </c>
      <c r="H49" s="200">
        <v>0</v>
      </c>
      <c r="I49" s="200">
        <v>0</v>
      </c>
      <c r="J49" s="200">
        <v>0</v>
      </c>
      <c r="K49" s="200">
        <v>0</v>
      </c>
      <c r="L49" s="201">
        <v>0</v>
      </c>
      <c r="M49" s="74"/>
      <c r="N49" s="74"/>
      <c r="O49" s="144"/>
      <c r="P49" s="206"/>
      <c r="Q49" s="206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</row>
    <row r="50" spans="1:242" ht="16.899999999999999" customHeight="1">
      <c r="A50" s="12"/>
      <c r="B50" s="348"/>
      <c r="C50" s="22" t="s">
        <v>36</v>
      </c>
      <c r="D50" s="198">
        <v>53.5</v>
      </c>
      <c r="E50" s="198">
        <v>37.370000000000005</v>
      </c>
      <c r="F50" s="198">
        <v>26.31</v>
      </c>
      <c r="G50" s="198">
        <v>20.11</v>
      </c>
      <c r="H50" s="198">
        <v>0</v>
      </c>
      <c r="I50" s="198">
        <v>0</v>
      </c>
      <c r="J50" s="198">
        <v>0</v>
      </c>
      <c r="K50" s="198">
        <v>0</v>
      </c>
      <c r="L50" s="199">
        <v>0</v>
      </c>
      <c r="M50" s="74"/>
      <c r="N50" s="7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</row>
    <row r="51" spans="1:242" ht="16.899999999999999" customHeight="1">
      <c r="A51" s="12"/>
      <c r="B51" s="157" t="s">
        <v>80</v>
      </c>
      <c r="C51" s="22" t="s">
        <v>81</v>
      </c>
      <c r="D51" s="198">
        <v>32.28</v>
      </c>
      <c r="E51" s="198">
        <v>11.51</v>
      </c>
      <c r="F51" s="198">
        <v>30.87</v>
      </c>
      <c r="G51" s="198">
        <v>4.6500000000000004</v>
      </c>
      <c r="H51" s="198">
        <v>0</v>
      </c>
      <c r="I51" s="198">
        <v>0</v>
      </c>
      <c r="J51" s="198">
        <v>0</v>
      </c>
      <c r="K51" s="198">
        <v>0</v>
      </c>
      <c r="L51" s="199">
        <v>0</v>
      </c>
      <c r="M51" s="74"/>
      <c r="N51" s="7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4"/>
      <c r="CD51" s="144"/>
      <c r="CE51" s="144"/>
      <c r="CF51" s="144"/>
      <c r="CG51" s="144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</row>
    <row r="52" spans="1:242" ht="16.899999999999999" customHeight="1">
      <c r="A52" s="12"/>
      <c r="B52" s="157" t="s">
        <v>82</v>
      </c>
      <c r="C52" s="22" t="s">
        <v>83</v>
      </c>
      <c r="D52" s="198">
        <v>18.34</v>
      </c>
      <c r="E52" s="198">
        <v>28.29</v>
      </c>
      <c r="F52" s="198">
        <v>9.0399999999999991</v>
      </c>
      <c r="G52" s="198">
        <v>28.54</v>
      </c>
      <c r="H52" s="198">
        <v>0</v>
      </c>
      <c r="I52" s="198">
        <v>0</v>
      </c>
      <c r="J52" s="198">
        <v>0</v>
      </c>
      <c r="K52" s="198">
        <v>0</v>
      </c>
      <c r="L52" s="199">
        <v>0</v>
      </c>
      <c r="M52" s="74"/>
      <c r="N52" s="7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44"/>
      <c r="CE52" s="144"/>
      <c r="CF52" s="144"/>
      <c r="CG52" s="144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</row>
    <row r="53" spans="1:242" ht="16.899999999999999" customHeight="1">
      <c r="A53" s="12"/>
      <c r="B53" s="162" t="s">
        <v>163</v>
      </c>
      <c r="C53" s="22" t="s">
        <v>85</v>
      </c>
      <c r="D53" s="198">
        <v>46.81</v>
      </c>
      <c r="E53" s="198">
        <v>16.45</v>
      </c>
      <c r="F53" s="198">
        <v>101.6</v>
      </c>
      <c r="G53" s="198">
        <v>53.08</v>
      </c>
      <c r="H53" s="198">
        <v>0</v>
      </c>
      <c r="I53" s="198">
        <v>0</v>
      </c>
      <c r="J53" s="198">
        <v>0</v>
      </c>
      <c r="K53" s="198">
        <v>0</v>
      </c>
      <c r="L53" s="199">
        <v>0</v>
      </c>
      <c r="M53" s="74"/>
      <c r="N53" s="7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4"/>
      <c r="CG53" s="144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</row>
    <row r="54" spans="1:242" ht="16.899999999999999" customHeight="1">
      <c r="A54" s="12"/>
      <c r="B54" s="157" t="s">
        <v>86</v>
      </c>
      <c r="C54" s="22" t="s">
        <v>87</v>
      </c>
      <c r="D54" s="198">
        <v>5.37</v>
      </c>
      <c r="E54" s="198">
        <v>15.64</v>
      </c>
      <c r="F54" s="198">
        <v>13.37</v>
      </c>
      <c r="G54" s="198">
        <v>7.66</v>
      </c>
      <c r="H54" s="198">
        <v>0</v>
      </c>
      <c r="I54" s="198">
        <v>0</v>
      </c>
      <c r="J54" s="198">
        <v>0</v>
      </c>
      <c r="K54" s="198">
        <v>0</v>
      </c>
      <c r="L54" s="199">
        <v>0</v>
      </c>
      <c r="M54" s="74"/>
      <c r="N54" s="7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44"/>
      <c r="CE54" s="144"/>
      <c r="CF54" s="144"/>
      <c r="CG54" s="144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</row>
    <row r="55" spans="1:242" ht="16.899999999999999" customHeight="1">
      <c r="A55" s="12"/>
      <c r="B55" s="346" t="s">
        <v>88</v>
      </c>
      <c r="C55" s="156" t="s">
        <v>89</v>
      </c>
      <c r="D55" s="200">
        <v>13.96</v>
      </c>
      <c r="E55" s="200">
        <v>2.44</v>
      </c>
      <c r="F55" s="200">
        <v>47.27</v>
      </c>
      <c r="G55" s="200">
        <v>0</v>
      </c>
      <c r="H55" s="200">
        <v>0</v>
      </c>
      <c r="I55" s="200">
        <v>0</v>
      </c>
      <c r="J55" s="200">
        <v>0</v>
      </c>
      <c r="K55" s="200">
        <v>0</v>
      </c>
      <c r="L55" s="201">
        <v>0</v>
      </c>
      <c r="M55" s="74"/>
      <c r="N55" s="7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4"/>
      <c r="CG55" s="144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</row>
    <row r="56" spans="1:242" ht="16.899999999999999" customHeight="1">
      <c r="A56" s="12"/>
      <c r="B56" s="347"/>
      <c r="C56" s="156" t="s">
        <v>164</v>
      </c>
      <c r="D56" s="200">
        <v>14.94</v>
      </c>
      <c r="E56" s="200">
        <v>5.3</v>
      </c>
      <c r="F56" s="200">
        <v>53.51</v>
      </c>
      <c r="G56" s="200">
        <v>6.39</v>
      </c>
      <c r="H56" s="200">
        <v>0</v>
      </c>
      <c r="I56" s="200">
        <v>0</v>
      </c>
      <c r="J56" s="200">
        <v>0</v>
      </c>
      <c r="K56" s="200">
        <v>0</v>
      </c>
      <c r="L56" s="201">
        <v>0</v>
      </c>
      <c r="M56" s="74"/>
      <c r="N56" s="7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44"/>
      <c r="CE56" s="144"/>
      <c r="CF56" s="144"/>
      <c r="CG56" s="144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</row>
    <row r="57" spans="1:242" ht="16.899999999999999" customHeight="1">
      <c r="A57" s="12"/>
      <c r="B57" s="348"/>
      <c r="C57" s="22" t="s">
        <v>36</v>
      </c>
      <c r="D57" s="198">
        <v>28.9</v>
      </c>
      <c r="E57" s="198">
        <v>7.74</v>
      </c>
      <c r="F57" s="198">
        <v>100.78</v>
      </c>
      <c r="G57" s="198">
        <v>6.39</v>
      </c>
      <c r="H57" s="198">
        <v>0</v>
      </c>
      <c r="I57" s="198">
        <v>0</v>
      </c>
      <c r="J57" s="198">
        <v>0</v>
      </c>
      <c r="K57" s="198">
        <v>0</v>
      </c>
      <c r="L57" s="199">
        <v>0</v>
      </c>
      <c r="M57" s="74"/>
      <c r="N57" s="7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</row>
    <row r="58" spans="1:242" ht="16.899999999999999" customHeight="1">
      <c r="A58" s="12"/>
      <c r="B58" s="346" t="s">
        <v>91</v>
      </c>
      <c r="C58" s="156" t="s">
        <v>92</v>
      </c>
      <c r="D58" s="202">
        <v>28.39</v>
      </c>
      <c r="E58" s="202">
        <v>2.61</v>
      </c>
      <c r="F58" s="202">
        <v>43.76</v>
      </c>
      <c r="G58" s="202">
        <v>12.13</v>
      </c>
      <c r="H58" s="202">
        <v>0</v>
      </c>
      <c r="I58" s="202">
        <v>0</v>
      </c>
      <c r="J58" s="202">
        <v>0</v>
      </c>
      <c r="K58" s="202">
        <v>0</v>
      </c>
      <c r="L58" s="203">
        <v>0</v>
      </c>
      <c r="M58" s="74"/>
      <c r="N58" s="7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44"/>
      <c r="CE58" s="144"/>
      <c r="CF58" s="144"/>
      <c r="CG58" s="144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</row>
    <row r="59" spans="1:242" ht="16.899999999999999" customHeight="1">
      <c r="A59" s="12"/>
      <c r="B59" s="347"/>
      <c r="C59" s="156" t="s">
        <v>93</v>
      </c>
      <c r="D59" s="202">
        <v>18.79</v>
      </c>
      <c r="E59" s="202">
        <v>2.74</v>
      </c>
      <c r="F59" s="202">
        <v>11.4</v>
      </c>
      <c r="G59" s="202">
        <v>11.94</v>
      </c>
      <c r="H59" s="202">
        <v>0</v>
      </c>
      <c r="I59" s="202">
        <v>0</v>
      </c>
      <c r="J59" s="202">
        <v>0</v>
      </c>
      <c r="K59" s="202">
        <v>0</v>
      </c>
      <c r="L59" s="203">
        <v>0</v>
      </c>
      <c r="M59" s="74"/>
      <c r="N59" s="7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</row>
    <row r="60" spans="1:242" ht="16.899999999999999" customHeight="1">
      <c r="A60" s="12"/>
      <c r="B60" s="348"/>
      <c r="C60" s="22" t="s">
        <v>36</v>
      </c>
      <c r="D60" s="198">
        <v>47.18</v>
      </c>
      <c r="E60" s="198">
        <v>5.35</v>
      </c>
      <c r="F60" s="198">
        <v>55.16</v>
      </c>
      <c r="G60" s="198">
        <v>24.07</v>
      </c>
      <c r="H60" s="198">
        <v>0</v>
      </c>
      <c r="I60" s="198">
        <v>0</v>
      </c>
      <c r="J60" s="198">
        <v>0</v>
      </c>
      <c r="K60" s="198">
        <v>0</v>
      </c>
      <c r="L60" s="199">
        <v>0</v>
      </c>
      <c r="M60" s="74"/>
      <c r="N60" s="7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44"/>
      <c r="CE60" s="144"/>
      <c r="CF60" s="144"/>
      <c r="CG60" s="144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</row>
    <row r="61" spans="1:242" ht="16.899999999999999" customHeight="1">
      <c r="A61" s="12"/>
      <c r="B61" s="346" t="s">
        <v>94</v>
      </c>
      <c r="C61" s="156" t="s">
        <v>95</v>
      </c>
      <c r="D61" s="200">
        <v>11.2</v>
      </c>
      <c r="E61" s="200">
        <v>1.78</v>
      </c>
      <c r="F61" s="200">
        <v>40.78</v>
      </c>
      <c r="G61" s="200">
        <v>12.53</v>
      </c>
      <c r="H61" s="200">
        <v>0</v>
      </c>
      <c r="I61" s="200">
        <v>0</v>
      </c>
      <c r="J61" s="200">
        <v>0</v>
      </c>
      <c r="K61" s="200">
        <v>0</v>
      </c>
      <c r="L61" s="201">
        <v>0</v>
      </c>
      <c r="M61" s="74"/>
      <c r="N61" s="7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44"/>
      <c r="CG61" s="144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</row>
    <row r="62" spans="1:242" ht="16.899999999999999" customHeight="1">
      <c r="A62" s="12"/>
      <c r="B62" s="347"/>
      <c r="C62" s="156" t="s">
        <v>96</v>
      </c>
      <c r="D62" s="200">
        <v>2.12</v>
      </c>
      <c r="E62" s="200">
        <v>5.26</v>
      </c>
      <c r="F62" s="200">
        <v>12</v>
      </c>
      <c r="G62" s="200">
        <v>14.84</v>
      </c>
      <c r="H62" s="200">
        <v>0</v>
      </c>
      <c r="I62" s="200">
        <v>0</v>
      </c>
      <c r="J62" s="200">
        <v>0</v>
      </c>
      <c r="K62" s="200">
        <v>0</v>
      </c>
      <c r="L62" s="201">
        <v>0</v>
      </c>
      <c r="M62" s="74"/>
      <c r="N62" s="7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4"/>
      <c r="BN62" s="144"/>
      <c r="BO62" s="144"/>
      <c r="BP62" s="144"/>
      <c r="BQ62" s="144"/>
      <c r="BR62" s="144"/>
      <c r="BS62" s="144"/>
      <c r="BT62" s="144"/>
      <c r="BU62" s="144"/>
      <c r="BV62" s="144"/>
      <c r="BW62" s="144"/>
      <c r="BX62" s="144"/>
      <c r="BY62" s="144"/>
      <c r="BZ62" s="144"/>
      <c r="CA62" s="144"/>
      <c r="CB62" s="144"/>
      <c r="CC62" s="144"/>
      <c r="CD62" s="144"/>
      <c r="CE62" s="144"/>
      <c r="CF62" s="144"/>
      <c r="CG62" s="144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</row>
    <row r="63" spans="1:242" ht="16.899999999999999" customHeight="1">
      <c r="A63" s="12"/>
      <c r="B63" s="347"/>
      <c r="C63" s="156" t="s">
        <v>97</v>
      </c>
      <c r="D63" s="200">
        <v>8.73</v>
      </c>
      <c r="E63" s="200">
        <v>8.9600000000000009</v>
      </c>
      <c r="F63" s="200">
        <v>23.78</v>
      </c>
      <c r="G63" s="200">
        <v>3.57</v>
      </c>
      <c r="H63" s="200">
        <v>0</v>
      </c>
      <c r="I63" s="200">
        <v>0</v>
      </c>
      <c r="J63" s="200">
        <v>0</v>
      </c>
      <c r="K63" s="200">
        <v>0</v>
      </c>
      <c r="L63" s="201">
        <v>0</v>
      </c>
      <c r="M63" s="74"/>
      <c r="N63" s="7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4"/>
      <c r="BN63" s="144"/>
      <c r="BO63" s="144"/>
      <c r="BP63" s="144"/>
      <c r="BQ63" s="144"/>
      <c r="BR63" s="144"/>
      <c r="BS63" s="144"/>
      <c r="BT63" s="144"/>
      <c r="BU63" s="144"/>
      <c r="BV63" s="144"/>
      <c r="BW63" s="144"/>
      <c r="BX63" s="144"/>
      <c r="BY63" s="144"/>
      <c r="BZ63" s="144"/>
      <c r="CA63" s="144"/>
      <c r="CB63" s="144"/>
      <c r="CC63" s="144"/>
      <c r="CD63" s="144"/>
      <c r="CE63" s="144"/>
      <c r="CF63" s="144"/>
      <c r="CG63" s="144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</row>
    <row r="64" spans="1:242" ht="16.899999999999999" customHeight="1">
      <c r="A64" s="12"/>
      <c r="B64" s="348"/>
      <c r="C64" s="22" t="s">
        <v>36</v>
      </c>
      <c r="D64" s="198">
        <v>22.05</v>
      </c>
      <c r="E64" s="198">
        <v>16</v>
      </c>
      <c r="F64" s="198">
        <v>76.56</v>
      </c>
      <c r="G64" s="198">
        <v>30.939999999999998</v>
      </c>
      <c r="H64" s="198">
        <v>0</v>
      </c>
      <c r="I64" s="198">
        <v>0</v>
      </c>
      <c r="J64" s="198">
        <v>0</v>
      </c>
      <c r="K64" s="198">
        <v>0</v>
      </c>
      <c r="L64" s="199">
        <v>0</v>
      </c>
      <c r="M64" s="74"/>
      <c r="N64" s="7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4"/>
      <c r="BN64" s="144"/>
      <c r="BO64" s="144"/>
      <c r="BP64" s="144"/>
      <c r="BQ64" s="144"/>
      <c r="BR64" s="144"/>
      <c r="BS64" s="144"/>
      <c r="BT64" s="144"/>
      <c r="BU64" s="144"/>
      <c r="BV64" s="144"/>
      <c r="BW64" s="144"/>
      <c r="BX64" s="144"/>
      <c r="BY64" s="144"/>
      <c r="BZ64" s="144"/>
      <c r="CA64" s="144"/>
      <c r="CB64" s="144"/>
      <c r="CC64" s="144"/>
      <c r="CD64" s="144"/>
      <c r="CE64" s="144"/>
      <c r="CF64" s="144"/>
      <c r="CG64" s="144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</row>
    <row r="65" spans="1:242" ht="16.899999999999999" customHeight="1">
      <c r="A65" s="12"/>
      <c r="B65" s="157" t="s">
        <v>98</v>
      </c>
      <c r="C65" s="42" t="s">
        <v>99</v>
      </c>
      <c r="D65" s="198">
        <v>5.36</v>
      </c>
      <c r="E65" s="198">
        <v>2.7</v>
      </c>
      <c r="F65" s="198">
        <v>18.149999999999999</v>
      </c>
      <c r="G65" s="198">
        <v>2.7</v>
      </c>
      <c r="H65" s="198">
        <v>0</v>
      </c>
      <c r="I65" s="198">
        <v>0</v>
      </c>
      <c r="J65" s="198">
        <v>0</v>
      </c>
      <c r="K65" s="198">
        <v>0</v>
      </c>
      <c r="L65" s="199">
        <v>0</v>
      </c>
      <c r="M65" s="74"/>
      <c r="N65" s="7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4"/>
      <c r="CD65" s="144"/>
      <c r="CE65" s="144"/>
      <c r="CF65" s="144"/>
      <c r="CG65" s="144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</row>
    <row r="66" spans="1:242" ht="17.25" customHeight="1">
      <c r="A66" s="12"/>
      <c r="B66" s="349" t="s">
        <v>100</v>
      </c>
      <c r="C66" s="156" t="s">
        <v>101</v>
      </c>
      <c r="D66" s="200">
        <v>2.2400000000000002</v>
      </c>
      <c r="E66" s="200">
        <v>0.42</v>
      </c>
      <c r="F66" s="200">
        <v>4.3</v>
      </c>
      <c r="G66" s="200">
        <v>3.65</v>
      </c>
      <c r="H66" s="200">
        <v>0</v>
      </c>
      <c r="I66" s="200">
        <v>0</v>
      </c>
      <c r="J66" s="200">
        <v>0</v>
      </c>
      <c r="K66" s="200">
        <v>0</v>
      </c>
      <c r="L66" s="201">
        <v>0</v>
      </c>
      <c r="M66" s="74"/>
      <c r="N66" s="7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4"/>
      <c r="CD66" s="144"/>
      <c r="CE66" s="144"/>
      <c r="CF66" s="144"/>
      <c r="CG66" s="144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</row>
    <row r="67" spans="1:242" ht="16.899999999999999" customHeight="1">
      <c r="A67" s="12"/>
      <c r="B67" s="350"/>
      <c r="C67" s="156" t="s">
        <v>102</v>
      </c>
      <c r="D67" s="200">
        <v>1.03</v>
      </c>
      <c r="E67" s="200">
        <v>0</v>
      </c>
      <c r="F67" s="200">
        <v>8.2799999999999994</v>
      </c>
      <c r="G67" s="200">
        <v>0</v>
      </c>
      <c r="H67" s="200">
        <v>0</v>
      </c>
      <c r="I67" s="200">
        <v>0</v>
      </c>
      <c r="J67" s="200">
        <v>0</v>
      </c>
      <c r="K67" s="200">
        <v>0</v>
      </c>
      <c r="L67" s="201">
        <v>4.7</v>
      </c>
      <c r="M67" s="74"/>
      <c r="N67" s="7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144"/>
      <c r="BN67" s="144"/>
      <c r="BO67" s="144"/>
      <c r="BP67" s="144"/>
      <c r="BQ67" s="144"/>
      <c r="BR67" s="144"/>
      <c r="BS67" s="144"/>
      <c r="BT67" s="144"/>
      <c r="BU67" s="144"/>
      <c r="BV67" s="144"/>
      <c r="BW67" s="144"/>
      <c r="BX67" s="144"/>
      <c r="BY67" s="144"/>
      <c r="BZ67" s="144"/>
      <c r="CA67" s="144"/>
      <c r="CB67" s="144"/>
      <c r="CC67" s="144"/>
      <c r="CD67" s="144"/>
      <c r="CE67" s="144"/>
      <c r="CF67" s="144"/>
      <c r="CG67" s="144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</row>
    <row r="68" spans="1:242" ht="16.899999999999999" customHeight="1">
      <c r="A68" s="12"/>
      <c r="B68" s="350"/>
      <c r="C68" s="156" t="s">
        <v>103</v>
      </c>
      <c r="D68" s="200">
        <v>1.1299999999999999</v>
      </c>
      <c r="E68" s="200">
        <v>0</v>
      </c>
      <c r="F68" s="200">
        <v>7.6</v>
      </c>
      <c r="G68" s="200">
        <v>0</v>
      </c>
      <c r="H68" s="200">
        <v>0</v>
      </c>
      <c r="I68" s="200">
        <v>0</v>
      </c>
      <c r="J68" s="200">
        <v>0</v>
      </c>
      <c r="K68" s="200">
        <v>0</v>
      </c>
      <c r="L68" s="201">
        <v>0</v>
      </c>
      <c r="M68" s="74"/>
      <c r="N68" s="7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44"/>
      <c r="CE68" s="144"/>
      <c r="CF68" s="144"/>
      <c r="CG68" s="144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</row>
    <row r="69" spans="1:242" ht="16.899999999999999" customHeight="1">
      <c r="A69" s="12"/>
      <c r="B69" s="351"/>
      <c r="C69" s="22" t="s">
        <v>36</v>
      </c>
      <c r="D69" s="198">
        <v>4.4000000000000004</v>
      </c>
      <c r="E69" s="198">
        <v>0.42</v>
      </c>
      <c r="F69" s="198">
        <v>20.18</v>
      </c>
      <c r="G69" s="198">
        <v>3.65</v>
      </c>
      <c r="H69" s="198">
        <v>0</v>
      </c>
      <c r="I69" s="198">
        <v>0</v>
      </c>
      <c r="J69" s="198">
        <v>0</v>
      </c>
      <c r="K69" s="198">
        <v>0</v>
      </c>
      <c r="L69" s="199">
        <v>4.7</v>
      </c>
      <c r="M69" s="74"/>
      <c r="N69" s="7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4"/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44"/>
      <c r="CE69" s="144"/>
      <c r="CF69" s="144"/>
      <c r="CG69" s="144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</row>
    <row r="70" spans="1:242" ht="16.899999999999999" customHeight="1">
      <c r="A70" s="43"/>
      <c r="B70" s="163" t="s">
        <v>104</v>
      </c>
      <c r="C70" s="35" t="s">
        <v>105</v>
      </c>
      <c r="D70" s="198">
        <v>0</v>
      </c>
      <c r="E70" s="198">
        <v>0</v>
      </c>
      <c r="F70" s="198">
        <v>0</v>
      </c>
      <c r="G70" s="198">
        <v>0</v>
      </c>
      <c r="H70" s="198">
        <v>0</v>
      </c>
      <c r="I70" s="198">
        <v>0</v>
      </c>
      <c r="J70" s="198">
        <v>15.51</v>
      </c>
      <c r="K70" s="198">
        <v>0</v>
      </c>
      <c r="L70" s="199">
        <v>0</v>
      </c>
      <c r="M70" s="74"/>
      <c r="N70" s="7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4"/>
      <c r="CD70" s="144"/>
      <c r="CE70" s="144"/>
      <c r="CF70" s="144"/>
      <c r="CG70" s="144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</row>
    <row r="71" spans="1:242" ht="16.899999999999999" customHeight="1" thickBot="1">
      <c r="A71" s="12"/>
      <c r="B71" s="283" t="s">
        <v>165</v>
      </c>
      <c r="C71" s="284"/>
      <c r="D71" s="204">
        <v>524.17999999999995</v>
      </c>
      <c r="E71" s="204">
        <v>407.21000000000004</v>
      </c>
      <c r="F71" s="204">
        <v>1053.4760000000001</v>
      </c>
      <c r="G71" s="204">
        <v>539.53000000000009</v>
      </c>
      <c r="H71" s="204">
        <v>0</v>
      </c>
      <c r="I71" s="204">
        <v>0</v>
      </c>
      <c r="J71" s="204">
        <v>34.29</v>
      </c>
      <c r="K71" s="204">
        <v>0</v>
      </c>
      <c r="L71" s="205">
        <v>35.96</v>
      </c>
      <c r="M71" s="74"/>
      <c r="N71" s="7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4"/>
      <c r="CD71" s="144"/>
      <c r="CE71" s="144"/>
      <c r="CF71" s="144"/>
      <c r="CG71" s="144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</row>
    <row r="72" spans="1:242" ht="16.899999999999999" customHeight="1">
      <c r="A72" s="12"/>
      <c r="B72" s="164" t="s">
        <v>107</v>
      </c>
      <c r="C72" s="46" t="s">
        <v>108</v>
      </c>
      <c r="D72" s="207">
        <v>47.29</v>
      </c>
      <c r="E72" s="207">
        <v>16.05</v>
      </c>
      <c r="F72" s="207">
        <v>160.74</v>
      </c>
      <c r="G72" s="207">
        <v>20.46</v>
      </c>
      <c r="H72" s="207">
        <v>0</v>
      </c>
      <c r="I72" s="207">
        <v>0</v>
      </c>
      <c r="J72" s="207">
        <v>0</v>
      </c>
      <c r="K72" s="207">
        <v>0</v>
      </c>
      <c r="L72" s="208">
        <v>0.08</v>
      </c>
      <c r="M72" s="74"/>
      <c r="N72" s="7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  <c r="BM72" s="144"/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/>
      <c r="CC72" s="144"/>
      <c r="CD72" s="144"/>
      <c r="CE72" s="144"/>
      <c r="CF72" s="144"/>
      <c r="CG72" s="144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</row>
    <row r="73" spans="1:242" ht="16.899999999999999" customHeight="1">
      <c r="A73" s="12"/>
      <c r="B73" s="162"/>
      <c r="C73" s="156" t="s">
        <v>166</v>
      </c>
      <c r="D73" s="202">
        <v>27.5</v>
      </c>
      <c r="E73" s="202">
        <v>7.53</v>
      </c>
      <c r="F73" s="202">
        <v>23.66</v>
      </c>
      <c r="G73" s="202">
        <v>2.87</v>
      </c>
      <c r="H73" s="202">
        <v>2.62</v>
      </c>
      <c r="I73" s="202">
        <v>5.38</v>
      </c>
      <c r="J73" s="202">
        <v>7.08</v>
      </c>
      <c r="K73" s="202">
        <v>2.79</v>
      </c>
      <c r="L73" s="203">
        <v>10</v>
      </c>
      <c r="M73" s="74"/>
      <c r="N73" s="7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/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/>
      <c r="CC73" s="144"/>
      <c r="CD73" s="144"/>
      <c r="CE73" s="144"/>
      <c r="CF73" s="144"/>
      <c r="CG73" s="144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</row>
    <row r="74" spans="1:242" ht="16.899999999999999" customHeight="1">
      <c r="A74" s="12"/>
      <c r="B74" s="162" t="s">
        <v>110</v>
      </c>
      <c r="C74" s="22" t="s">
        <v>167</v>
      </c>
      <c r="D74" s="198">
        <v>27.5</v>
      </c>
      <c r="E74" s="198">
        <v>7.53</v>
      </c>
      <c r="F74" s="198">
        <v>23.66</v>
      </c>
      <c r="G74" s="198">
        <v>2.87</v>
      </c>
      <c r="H74" s="198">
        <v>0</v>
      </c>
      <c r="I74" s="198">
        <v>0</v>
      </c>
      <c r="J74" s="198">
        <v>0</v>
      </c>
      <c r="K74" s="198">
        <v>0</v>
      </c>
      <c r="L74" s="199">
        <v>0</v>
      </c>
      <c r="M74" s="74"/>
      <c r="N74" s="7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4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44"/>
      <c r="CE74" s="144"/>
      <c r="CF74" s="144"/>
      <c r="CG74" s="144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</row>
    <row r="75" spans="1:242" ht="16.899999999999999" customHeight="1">
      <c r="A75" s="12"/>
      <c r="B75" s="162"/>
      <c r="C75" s="156" t="s">
        <v>168</v>
      </c>
      <c r="D75" s="202">
        <v>37.78</v>
      </c>
      <c r="E75" s="202">
        <v>13.3</v>
      </c>
      <c r="F75" s="202">
        <v>119.57</v>
      </c>
      <c r="G75" s="202">
        <v>4.84</v>
      </c>
      <c r="H75" s="202">
        <v>0.52</v>
      </c>
      <c r="I75" s="202">
        <v>3.07</v>
      </c>
      <c r="J75" s="202">
        <v>18.48</v>
      </c>
      <c r="K75" s="202">
        <v>2.85</v>
      </c>
      <c r="L75" s="203">
        <v>9.31</v>
      </c>
      <c r="M75" s="74"/>
      <c r="N75" s="7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44"/>
      <c r="CE75" s="144"/>
      <c r="CF75" s="144"/>
      <c r="CG75" s="144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</row>
    <row r="76" spans="1:242" ht="16.899999999999999" customHeight="1">
      <c r="A76" s="12"/>
      <c r="B76" s="162" t="s">
        <v>113</v>
      </c>
      <c r="C76" s="41" t="s">
        <v>169</v>
      </c>
      <c r="D76" s="198">
        <v>37.78</v>
      </c>
      <c r="E76" s="198">
        <v>13.3</v>
      </c>
      <c r="F76" s="198">
        <v>119.57</v>
      </c>
      <c r="G76" s="198">
        <v>4.84</v>
      </c>
      <c r="H76" s="198">
        <v>0</v>
      </c>
      <c r="I76" s="198">
        <v>0</v>
      </c>
      <c r="J76" s="198">
        <v>0</v>
      </c>
      <c r="K76" s="198">
        <v>0</v>
      </c>
      <c r="L76" s="199">
        <v>9.31</v>
      </c>
      <c r="M76" s="74"/>
      <c r="N76" s="7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  <c r="CD76" s="144"/>
      <c r="CE76" s="144"/>
      <c r="CF76" s="144"/>
      <c r="CG76" s="144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</row>
    <row r="77" spans="1:242" ht="16.899999999999999" customHeight="1">
      <c r="A77" s="12"/>
      <c r="B77" s="346" t="s">
        <v>115</v>
      </c>
      <c r="C77" s="166" t="s">
        <v>170</v>
      </c>
      <c r="D77" s="200">
        <v>0</v>
      </c>
      <c r="E77" s="200">
        <v>0</v>
      </c>
      <c r="F77" s="200">
        <v>0</v>
      </c>
      <c r="G77" s="200">
        <v>0</v>
      </c>
      <c r="H77" s="200">
        <v>2.62</v>
      </c>
      <c r="I77" s="200">
        <v>5.38</v>
      </c>
      <c r="J77" s="200">
        <v>7.08</v>
      </c>
      <c r="K77" s="200">
        <v>2.79</v>
      </c>
      <c r="L77" s="201">
        <v>10</v>
      </c>
      <c r="M77" s="74"/>
      <c r="N77" s="7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  <c r="BM77" s="144"/>
      <c r="BN77" s="144"/>
      <c r="BO77" s="144"/>
      <c r="BP77" s="144"/>
      <c r="BQ77" s="144"/>
      <c r="BR77" s="144"/>
      <c r="BS77" s="144"/>
      <c r="BT77" s="144"/>
      <c r="BU77" s="144"/>
      <c r="BV77" s="144"/>
      <c r="BW77" s="144"/>
      <c r="BX77" s="144"/>
      <c r="BY77" s="144"/>
      <c r="BZ77" s="144"/>
      <c r="CA77" s="144"/>
      <c r="CB77" s="144"/>
      <c r="CC77" s="144"/>
      <c r="CD77" s="144"/>
      <c r="CE77" s="144"/>
      <c r="CF77" s="144"/>
      <c r="CG77" s="144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</row>
    <row r="78" spans="1:242" ht="16.899999999999999" customHeight="1">
      <c r="A78" s="12"/>
      <c r="B78" s="347"/>
      <c r="C78" s="167" t="s">
        <v>117</v>
      </c>
      <c r="D78" s="200">
        <v>0</v>
      </c>
      <c r="E78" s="200">
        <v>0</v>
      </c>
      <c r="F78" s="200">
        <v>0</v>
      </c>
      <c r="G78" s="200">
        <v>0</v>
      </c>
      <c r="H78" s="200">
        <v>0</v>
      </c>
      <c r="I78" s="200">
        <v>0</v>
      </c>
      <c r="J78" s="200">
        <v>18.73</v>
      </c>
      <c r="K78" s="200">
        <v>0</v>
      </c>
      <c r="L78" s="201">
        <v>0</v>
      </c>
      <c r="M78" s="74"/>
      <c r="N78" s="7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44"/>
      <c r="CE78" s="144"/>
      <c r="CF78" s="144"/>
      <c r="CG78" s="144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</row>
    <row r="79" spans="1:242" ht="16.899999999999999" customHeight="1">
      <c r="A79" s="12"/>
      <c r="B79" s="347"/>
      <c r="C79" s="168" t="s">
        <v>118</v>
      </c>
      <c r="D79" s="200">
        <v>0</v>
      </c>
      <c r="E79" s="200">
        <v>0</v>
      </c>
      <c r="F79" s="200">
        <v>0</v>
      </c>
      <c r="G79" s="200">
        <v>0</v>
      </c>
      <c r="H79" s="200">
        <v>0</v>
      </c>
      <c r="I79" s="200">
        <v>0</v>
      </c>
      <c r="J79" s="200">
        <v>0.42</v>
      </c>
      <c r="K79" s="200">
        <v>0</v>
      </c>
      <c r="L79" s="201">
        <v>0</v>
      </c>
      <c r="M79" s="74"/>
      <c r="N79" s="7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/>
      <c r="CC79" s="144"/>
      <c r="CD79" s="144"/>
      <c r="CE79" s="144"/>
      <c r="CF79" s="144"/>
      <c r="CG79" s="144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</row>
    <row r="80" spans="1:242" ht="16.899999999999999" customHeight="1">
      <c r="A80" s="12"/>
      <c r="B80" s="347"/>
      <c r="C80" s="167" t="s">
        <v>119</v>
      </c>
      <c r="D80" s="200">
        <v>0</v>
      </c>
      <c r="E80" s="200">
        <v>0</v>
      </c>
      <c r="F80" s="200">
        <v>0</v>
      </c>
      <c r="G80" s="200">
        <v>0</v>
      </c>
      <c r="H80" s="200">
        <v>4.3899999999999997</v>
      </c>
      <c r="I80" s="200">
        <v>2.1800000000000002</v>
      </c>
      <c r="J80" s="200">
        <v>21.85</v>
      </c>
      <c r="K80" s="200">
        <v>10.34</v>
      </c>
      <c r="L80" s="201">
        <v>0</v>
      </c>
      <c r="M80" s="74"/>
      <c r="N80" s="7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44"/>
      <c r="CE80" s="144"/>
      <c r="CF80" s="144"/>
      <c r="CG80" s="144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</row>
    <row r="81" spans="1:242" ht="16.899999999999999" customHeight="1">
      <c r="A81" s="12"/>
      <c r="B81" s="348"/>
      <c r="C81" s="22" t="s">
        <v>36</v>
      </c>
      <c r="D81" s="198">
        <v>0</v>
      </c>
      <c r="E81" s="198">
        <v>0</v>
      </c>
      <c r="F81" s="198">
        <v>0</v>
      </c>
      <c r="G81" s="198">
        <v>0</v>
      </c>
      <c r="H81" s="198">
        <v>7.01</v>
      </c>
      <c r="I81" s="198">
        <v>7.5600000000000005</v>
      </c>
      <c r="J81" s="198">
        <v>48.080000000000005</v>
      </c>
      <c r="K81" s="198">
        <v>13.129999999999999</v>
      </c>
      <c r="L81" s="199">
        <v>10</v>
      </c>
      <c r="M81" s="74"/>
      <c r="N81" s="7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  <c r="BB81" s="144"/>
      <c r="BC81" s="144"/>
      <c r="BD81" s="144"/>
      <c r="BE81" s="144"/>
      <c r="BF81" s="144"/>
      <c r="BG81" s="144"/>
      <c r="BH81" s="144"/>
      <c r="BI81" s="144"/>
      <c r="BJ81" s="144"/>
      <c r="BK81" s="144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4"/>
      <c r="CD81" s="144"/>
      <c r="CE81" s="144"/>
      <c r="CF81" s="144"/>
      <c r="CG81" s="144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</row>
    <row r="82" spans="1:242" ht="16.899999999999999" customHeight="1">
      <c r="A82" s="12"/>
      <c r="B82" s="346" t="s">
        <v>120</v>
      </c>
      <c r="C82" s="166" t="s">
        <v>171</v>
      </c>
      <c r="D82" s="200">
        <v>0</v>
      </c>
      <c r="E82" s="200">
        <v>0</v>
      </c>
      <c r="F82" s="200">
        <v>0</v>
      </c>
      <c r="G82" s="200">
        <v>0</v>
      </c>
      <c r="H82" s="200">
        <v>0.52</v>
      </c>
      <c r="I82" s="200">
        <v>3.07</v>
      </c>
      <c r="J82" s="200">
        <v>18.48</v>
      </c>
      <c r="K82" s="200">
        <v>2.85</v>
      </c>
      <c r="L82" s="201">
        <v>0</v>
      </c>
      <c r="M82" s="74"/>
      <c r="N82" s="7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4"/>
      <c r="AR82" s="144"/>
      <c r="AS82" s="144"/>
      <c r="AT82" s="144"/>
      <c r="AU82" s="144"/>
      <c r="AV82" s="144"/>
      <c r="AW82" s="144"/>
      <c r="AX82" s="144"/>
      <c r="AY82" s="144"/>
      <c r="AZ82" s="144"/>
      <c r="BA82" s="144"/>
      <c r="BB82" s="144"/>
      <c r="BC82" s="144"/>
      <c r="BD82" s="144"/>
      <c r="BE82" s="144"/>
      <c r="BF82" s="144"/>
      <c r="BG82" s="144"/>
      <c r="BH82" s="144"/>
      <c r="BI82" s="144"/>
      <c r="BJ82" s="144"/>
      <c r="BK82" s="144"/>
      <c r="BL82" s="144"/>
      <c r="BM82" s="144"/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4"/>
      <c r="BZ82" s="144"/>
      <c r="CA82" s="144"/>
      <c r="CB82" s="144"/>
      <c r="CC82" s="144"/>
      <c r="CD82" s="144"/>
      <c r="CE82" s="144"/>
      <c r="CF82" s="144"/>
      <c r="CG82" s="144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</row>
    <row r="83" spans="1:242" ht="16.899999999999999" customHeight="1">
      <c r="A83" s="12"/>
      <c r="B83" s="347"/>
      <c r="C83" s="156" t="s">
        <v>122</v>
      </c>
      <c r="D83" s="200">
        <v>0</v>
      </c>
      <c r="E83" s="200">
        <v>0</v>
      </c>
      <c r="F83" s="200">
        <v>0</v>
      </c>
      <c r="G83" s="200">
        <v>0</v>
      </c>
      <c r="H83" s="200">
        <v>5.78</v>
      </c>
      <c r="I83" s="200">
        <v>6.21</v>
      </c>
      <c r="J83" s="200">
        <v>31.26</v>
      </c>
      <c r="K83" s="200">
        <v>4.92</v>
      </c>
      <c r="L83" s="201">
        <v>0</v>
      </c>
      <c r="M83" s="74"/>
      <c r="N83" s="7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</row>
    <row r="84" spans="1:242" ht="16.899999999999999" customHeight="1">
      <c r="A84" s="12"/>
      <c r="B84" s="348"/>
      <c r="C84" s="35" t="s">
        <v>36</v>
      </c>
      <c r="D84" s="198">
        <v>0</v>
      </c>
      <c r="E84" s="198">
        <v>0</v>
      </c>
      <c r="F84" s="198">
        <v>0</v>
      </c>
      <c r="G84" s="198">
        <v>0</v>
      </c>
      <c r="H84" s="198">
        <v>6.3000000000000007</v>
      </c>
      <c r="I84" s="198">
        <v>9.2799999999999994</v>
      </c>
      <c r="J84" s="198">
        <v>49.74</v>
      </c>
      <c r="K84" s="198">
        <v>7.77</v>
      </c>
      <c r="L84" s="199">
        <v>0</v>
      </c>
      <c r="M84" s="74"/>
      <c r="N84" s="7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4"/>
      <c r="AW84" s="144"/>
      <c r="AX84" s="144"/>
      <c r="AY84" s="144"/>
      <c r="AZ84" s="144"/>
      <c r="BA84" s="144"/>
      <c r="BB84" s="144"/>
      <c r="BC84" s="144"/>
      <c r="BD84" s="144"/>
      <c r="BE84" s="144"/>
      <c r="BF84" s="144"/>
      <c r="BG84" s="144"/>
      <c r="BH84" s="144"/>
      <c r="BI84" s="144"/>
      <c r="BJ84" s="144"/>
      <c r="BK84" s="144"/>
      <c r="BL84" s="144"/>
      <c r="BM84" s="144"/>
      <c r="BN84" s="144"/>
      <c r="BO84" s="144"/>
      <c r="BP84" s="144"/>
      <c r="BQ84" s="144"/>
      <c r="BR84" s="144"/>
      <c r="BS84" s="144"/>
      <c r="BT84" s="144"/>
      <c r="BU84" s="144"/>
      <c r="BV84" s="144"/>
      <c r="BW84" s="144"/>
      <c r="BX84" s="144"/>
      <c r="BY84" s="144"/>
      <c r="BZ84" s="144"/>
      <c r="CA84" s="144"/>
      <c r="CB84" s="144"/>
      <c r="CC84" s="144"/>
      <c r="CD84" s="144"/>
      <c r="CE84" s="144"/>
      <c r="CF84" s="144"/>
      <c r="CG84" s="144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</row>
    <row r="85" spans="1:242" ht="16.899999999999999" customHeight="1" thickBot="1">
      <c r="A85" s="12"/>
      <c r="B85" s="283" t="s">
        <v>123</v>
      </c>
      <c r="C85" s="284"/>
      <c r="D85" s="204">
        <v>112.57</v>
      </c>
      <c r="E85" s="204">
        <v>36.880000000000003</v>
      </c>
      <c r="F85" s="204">
        <v>303.97000000000003</v>
      </c>
      <c r="G85" s="204">
        <v>28.17</v>
      </c>
      <c r="H85" s="204">
        <v>13.31</v>
      </c>
      <c r="I85" s="204">
        <v>16.84</v>
      </c>
      <c r="J85" s="204">
        <v>97.820000000000007</v>
      </c>
      <c r="K85" s="204">
        <v>20.9</v>
      </c>
      <c r="L85" s="205">
        <v>19.39</v>
      </c>
      <c r="M85" s="74"/>
      <c r="N85" s="7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44"/>
      <c r="CE85" s="144"/>
      <c r="CF85" s="144"/>
      <c r="CG85" s="144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</row>
    <row r="86" spans="1:242" ht="16.899999999999999" customHeight="1">
      <c r="A86" s="12"/>
      <c r="B86" s="352" t="s">
        <v>124</v>
      </c>
      <c r="C86" s="156" t="s">
        <v>125</v>
      </c>
      <c r="D86" s="202">
        <v>0</v>
      </c>
      <c r="E86" s="202">
        <v>0</v>
      </c>
      <c r="F86" s="202">
        <v>0</v>
      </c>
      <c r="G86" s="202">
        <v>0</v>
      </c>
      <c r="H86" s="202">
        <v>7.33</v>
      </c>
      <c r="I86" s="202">
        <v>15.49</v>
      </c>
      <c r="J86" s="202">
        <v>26.55</v>
      </c>
      <c r="K86" s="202">
        <v>5.84</v>
      </c>
      <c r="L86" s="203">
        <v>0</v>
      </c>
      <c r="M86" s="74"/>
      <c r="N86" s="7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44"/>
      <c r="CE86" s="144"/>
      <c r="CF86" s="144"/>
      <c r="CG86" s="144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</row>
    <row r="87" spans="1:242" ht="16.899999999999999" customHeight="1">
      <c r="A87" s="12"/>
      <c r="B87" s="347"/>
      <c r="C87" s="156" t="s">
        <v>126</v>
      </c>
      <c r="D87" s="200">
        <v>0</v>
      </c>
      <c r="E87" s="200">
        <v>0</v>
      </c>
      <c r="F87" s="200">
        <v>0</v>
      </c>
      <c r="G87" s="200">
        <v>0</v>
      </c>
      <c r="H87" s="200">
        <v>0</v>
      </c>
      <c r="I87" s="200">
        <v>0</v>
      </c>
      <c r="J87" s="200">
        <v>7.06</v>
      </c>
      <c r="K87" s="200">
        <v>0</v>
      </c>
      <c r="L87" s="201">
        <v>7.02</v>
      </c>
      <c r="M87" s="74"/>
      <c r="N87" s="7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4"/>
      <c r="BR87" s="144"/>
      <c r="BS87" s="144"/>
      <c r="BT87" s="144"/>
      <c r="BU87" s="144"/>
      <c r="BV87" s="144"/>
      <c r="BW87" s="144"/>
      <c r="BX87" s="144"/>
      <c r="BY87" s="144"/>
      <c r="BZ87" s="144"/>
      <c r="CA87" s="144"/>
      <c r="CB87" s="144"/>
      <c r="CC87" s="144"/>
      <c r="CD87" s="144"/>
      <c r="CE87" s="144"/>
      <c r="CF87" s="144"/>
      <c r="CG87" s="144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</row>
    <row r="88" spans="1:242" ht="16.899999999999999" customHeight="1">
      <c r="A88" s="12"/>
      <c r="B88" s="347"/>
      <c r="C88" s="167" t="s">
        <v>127</v>
      </c>
      <c r="D88" s="200">
        <v>0</v>
      </c>
      <c r="E88" s="200">
        <v>0</v>
      </c>
      <c r="F88" s="200">
        <v>0</v>
      </c>
      <c r="G88" s="200">
        <v>0</v>
      </c>
      <c r="H88" s="200">
        <v>0</v>
      </c>
      <c r="I88" s="200">
        <v>0</v>
      </c>
      <c r="J88" s="200">
        <v>0</v>
      </c>
      <c r="K88" s="200">
        <v>0</v>
      </c>
      <c r="L88" s="201">
        <v>10.74</v>
      </c>
      <c r="M88" s="74"/>
      <c r="N88" s="7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/>
      <c r="BN88" s="144"/>
      <c r="BO88" s="144"/>
      <c r="BP88" s="144"/>
      <c r="BQ88" s="144"/>
      <c r="BR88" s="144"/>
      <c r="BS88" s="144"/>
      <c r="BT88" s="144"/>
      <c r="BU88" s="144"/>
      <c r="BV88" s="144"/>
      <c r="BW88" s="144"/>
      <c r="BX88" s="144"/>
      <c r="BY88" s="144"/>
      <c r="BZ88" s="144"/>
      <c r="CA88" s="144"/>
      <c r="CB88" s="144"/>
      <c r="CC88" s="144"/>
      <c r="CD88" s="144"/>
      <c r="CE88" s="144"/>
      <c r="CF88" s="144"/>
      <c r="CG88" s="144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</row>
    <row r="89" spans="1:242" ht="16.899999999999999" customHeight="1">
      <c r="A89" s="12"/>
      <c r="B89" s="348"/>
      <c r="C89" s="22" t="s">
        <v>36</v>
      </c>
      <c r="D89" s="198">
        <v>0</v>
      </c>
      <c r="E89" s="198">
        <v>0</v>
      </c>
      <c r="F89" s="198">
        <v>0</v>
      </c>
      <c r="G89" s="198">
        <v>0</v>
      </c>
      <c r="H89" s="198">
        <v>7.33</v>
      </c>
      <c r="I89" s="198">
        <v>15.49</v>
      </c>
      <c r="J89" s="198">
        <v>33.61</v>
      </c>
      <c r="K89" s="198">
        <v>5.84</v>
      </c>
      <c r="L89" s="199">
        <v>17.759999999999998</v>
      </c>
      <c r="M89" s="74"/>
      <c r="N89" s="7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44"/>
      <c r="CE89" s="144"/>
      <c r="CF89" s="144"/>
      <c r="CG89" s="144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</row>
    <row r="90" spans="1:242" ht="16.899999999999999" customHeight="1">
      <c r="A90" s="12"/>
      <c r="B90" s="169" t="s">
        <v>128</v>
      </c>
      <c r="C90" s="62" t="s">
        <v>129</v>
      </c>
      <c r="D90" s="198">
        <v>0</v>
      </c>
      <c r="E90" s="198">
        <v>0</v>
      </c>
      <c r="F90" s="198">
        <v>0</v>
      </c>
      <c r="G90" s="198">
        <v>0</v>
      </c>
      <c r="H90" s="198">
        <v>0</v>
      </c>
      <c r="I90" s="198">
        <v>0</v>
      </c>
      <c r="J90" s="198">
        <v>26.45</v>
      </c>
      <c r="K90" s="198">
        <v>0</v>
      </c>
      <c r="L90" s="199">
        <v>41.85</v>
      </c>
      <c r="M90" s="74"/>
      <c r="N90" s="7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4"/>
      <c r="BZ90" s="144"/>
      <c r="CA90" s="144"/>
      <c r="CB90" s="144"/>
      <c r="CC90" s="144"/>
      <c r="CD90" s="144"/>
      <c r="CE90" s="144"/>
      <c r="CF90" s="144"/>
      <c r="CG90" s="144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</row>
    <row r="91" spans="1:242" ht="16.899999999999999" customHeight="1" thickBot="1">
      <c r="A91" s="12"/>
      <c r="B91" s="283" t="s">
        <v>130</v>
      </c>
      <c r="C91" s="284"/>
      <c r="D91" s="204">
        <v>0</v>
      </c>
      <c r="E91" s="204">
        <v>0</v>
      </c>
      <c r="F91" s="204">
        <v>0</v>
      </c>
      <c r="G91" s="204">
        <v>0</v>
      </c>
      <c r="H91" s="204">
        <v>7.33</v>
      </c>
      <c r="I91" s="204">
        <v>15.49</v>
      </c>
      <c r="J91" s="204">
        <v>60.06</v>
      </c>
      <c r="K91" s="204">
        <v>5.84</v>
      </c>
      <c r="L91" s="205">
        <v>59.61</v>
      </c>
      <c r="M91" s="74"/>
      <c r="N91" s="7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/>
      <c r="CC91" s="144"/>
      <c r="CD91" s="144"/>
      <c r="CE91" s="144"/>
      <c r="CF91" s="144"/>
      <c r="CG91" s="144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</row>
    <row r="92" spans="1:242" ht="16.899999999999999" customHeight="1">
      <c r="A92" s="12"/>
      <c r="B92" s="26"/>
      <c r="C92" s="156" t="s">
        <v>131</v>
      </c>
      <c r="D92" s="202">
        <v>0</v>
      </c>
      <c r="E92" s="202">
        <v>0</v>
      </c>
      <c r="F92" s="202">
        <v>0</v>
      </c>
      <c r="G92" s="202">
        <v>0</v>
      </c>
      <c r="H92" s="202">
        <v>0</v>
      </c>
      <c r="I92" s="202">
        <v>0</v>
      </c>
      <c r="J92" s="202">
        <v>0</v>
      </c>
      <c r="K92" s="202">
        <v>0</v>
      </c>
      <c r="L92" s="203">
        <v>10.59</v>
      </c>
      <c r="M92" s="74"/>
      <c r="N92" s="7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44"/>
      <c r="CE92" s="144"/>
      <c r="CF92" s="144"/>
      <c r="CG92" s="144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</row>
    <row r="93" spans="1:242" ht="16.899999999999999" customHeight="1" thickBot="1">
      <c r="A93" s="12"/>
      <c r="B93" s="26"/>
      <c r="C93" s="156" t="s">
        <v>132</v>
      </c>
      <c r="D93" s="209">
        <v>0</v>
      </c>
      <c r="E93" s="209">
        <v>0</v>
      </c>
      <c r="F93" s="209">
        <v>0</v>
      </c>
      <c r="G93" s="209">
        <v>0</v>
      </c>
      <c r="H93" s="209">
        <v>0</v>
      </c>
      <c r="I93" s="209">
        <v>0</v>
      </c>
      <c r="J93" s="209">
        <v>0</v>
      </c>
      <c r="K93" s="209">
        <v>0</v>
      </c>
      <c r="L93" s="210">
        <v>11.9</v>
      </c>
      <c r="M93" s="74"/>
      <c r="N93" s="7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4"/>
      <c r="BR93" s="144"/>
      <c r="BS93" s="144"/>
      <c r="BT93" s="144"/>
      <c r="BU93" s="144"/>
      <c r="BV93" s="144"/>
      <c r="BW93" s="144"/>
      <c r="BX93" s="144"/>
      <c r="BY93" s="144"/>
      <c r="BZ93" s="144"/>
      <c r="CA93" s="144"/>
      <c r="CB93" s="144"/>
      <c r="CC93" s="144"/>
      <c r="CD93" s="144"/>
      <c r="CE93" s="144"/>
      <c r="CF93" s="144"/>
      <c r="CG93" s="144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</row>
    <row r="94" spans="1:242" ht="16.899999999999999" customHeight="1" thickTop="1">
      <c r="A94" s="12"/>
      <c r="B94" s="277" t="s">
        <v>133</v>
      </c>
      <c r="C94" s="278"/>
      <c r="D94" s="202">
        <v>1388.3059999999998</v>
      </c>
      <c r="E94" s="202">
        <v>1038.4000000000001</v>
      </c>
      <c r="F94" s="202">
        <v>1976.8979999999995</v>
      </c>
      <c r="G94" s="202">
        <v>786.60299999999995</v>
      </c>
      <c r="H94" s="202">
        <v>0</v>
      </c>
      <c r="I94" s="202">
        <v>0</v>
      </c>
      <c r="J94" s="202">
        <v>0</v>
      </c>
      <c r="K94" s="202">
        <v>0</v>
      </c>
      <c r="L94" s="203">
        <v>0</v>
      </c>
      <c r="M94" s="211"/>
      <c r="N94" s="7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/>
      <c r="BN94" s="144"/>
      <c r="BO94" s="144"/>
      <c r="BP94" s="144"/>
      <c r="BQ94" s="144"/>
      <c r="BR94" s="144"/>
      <c r="BS94" s="144"/>
      <c r="BT94" s="144"/>
      <c r="BU94" s="144"/>
      <c r="BV94" s="144"/>
      <c r="BW94" s="144"/>
      <c r="BX94" s="144"/>
      <c r="BY94" s="144"/>
      <c r="BZ94" s="144"/>
      <c r="CA94" s="144"/>
      <c r="CB94" s="144"/>
      <c r="CC94" s="144"/>
      <c r="CD94" s="144"/>
      <c r="CE94" s="144"/>
      <c r="CF94" s="144"/>
      <c r="CG94" s="144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</row>
    <row r="95" spans="1:242" ht="16.899999999999999" customHeight="1">
      <c r="A95" s="12"/>
      <c r="B95" s="279" t="s">
        <v>134</v>
      </c>
      <c r="C95" s="280"/>
      <c r="D95" s="200">
        <v>0</v>
      </c>
      <c r="E95" s="200">
        <v>0</v>
      </c>
      <c r="F95" s="200">
        <v>0</v>
      </c>
      <c r="G95" s="200">
        <v>0</v>
      </c>
      <c r="H95" s="200">
        <v>20.64</v>
      </c>
      <c r="I95" s="200">
        <v>32.33</v>
      </c>
      <c r="J95" s="200">
        <v>192.17000000000002</v>
      </c>
      <c r="K95" s="200">
        <v>26.74</v>
      </c>
      <c r="L95" s="201">
        <v>0</v>
      </c>
      <c r="M95" s="211"/>
      <c r="N95" s="7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4"/>
      <c r="BR95" s="144"/>
      <c r="BS95" s="144"/>
      <c r="BT95" s="144"/>
      <c r="BU95" s="144"/>
      <c r="BV95" s="144"/>
      <c r="BW95" s="144"/>
      <c r="BX95" s="144"/>
      <c r="BY95" s="144"/>
      <c r="BZ95" s="144"/>
      <c r="CA95" s="144"/>
      <c r="CB95" s="144"/>
      <c r="CC95" s="144"/>
      <c r="CD95" s="144"/>
      <c r="CE95" s="144"/>
      <c r="CF95" s="144"/>
      <c r="CG95" s="144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</row>
    <row r="96" spans="1:242" ht="16.899999999999999" customHeight="1">
      <c r="A96" s="12"/>
      <c r="B96" s="281" t="s">
        <v>135</v>
      </c>
      <c r="C96" s="282"/>
      <c r="D96" s="200">
        <v>0</v>
      </c>
      <c r="E96" s="200">
        <v>0</v>
      </c>
      <c r="F96" s="200">
        <v>0</v>
      </c>
      <c r="G96" s="200">
        <v>0</v>
      </c>
      <c r="H96" s="200">
        <v>0</v>
      </c>
      <c r="I96" s="200">
        <v>0</v>
      </c>
      <c r="J96" s="200">
        <v>0</v>
      </c>
      <c r="K96" s="200">
        <v>0</v>
      </c>
      <c r="L96" s="201">
        <v>138.44000000000003</v>
      </c>
      <c r="M96" s="211"/>
      <c r="N96" s="7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  <c r="BM96" s="144"/>
      <c r="BN96" s="144"/>
      <c r="BO96" s="144"/>
      <c r="BP96" s="144"/>
      <c r="BQ96" s="144"/>
      <c r="BR96" s="144"/>
      <c r="BS96" s="144"/>
      <c r="BT96" s="144"/>
      <c r="BU96" s="144"/>
      <c r="BV96" s="144"/>
      <c r="BW96" s="144"/>
      <c r="BX96" s="144"/>
      <c r="BY96" s="144"/>
      <c r="BZ96" s="144"/>
      <c r="CA96" s="144"/>
      <c r="CB96" s="144"/>
      <c r="CC96" s="144"/>
      <c r="CD96" s="144"/>
      <c r="CE96" s="144"/>
      <c r="CF96" s="144"/>
      <c r="CG96" s="144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</row>
    <row r="97" spans="1:242" ht="16.899999999999999" customHeight="1" thickBot="1">
      <c r="A97" s="12"/>
      <c r="B97" s="275" t="s">
        <v>136</v>
      </c>
      <c r="C97" s="276"/>
      <c r="D97" s="212">
        <v>1388.3059999999998</v>
      </c>
      <c r="E97" s="212">
        <v>1038.4000000000001</v>
      </c>
      <c r="F97" s="212">
        <v>1976.8979999999995</v>
      </c>
      <c r="G97" s="212">
        <v>786.60299999999995</v>
      </c>
      <c r="H97" s="212">
        <v>20.64</v>
      </c>
      <c r="I97" s="212">
        <v>32.33</v>
      </c>
      <c r="J97" s="212">
        <v>192.17000000000002</v>
      </c>
      <c r="K97" s="212">
        <v>26.74</v>
      </c>
      <c r="L97" s="213">
        <v>138.44000000000003</v>
      </c>
      <c r="M97" s="211"/>
      <c r="N97" s="7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  <c r="BM97" s="144"/>
      <c r="BN97" s="144"/>
      <c r="BO97" s="144"/>
      <c r="BP97" s="144"/>
      <c r="BQ97" s="144"/>
      <c r="BR97" s="144"/>
      <c r="BS97" s="144"/>
      <c r="BT97" s="144"/>
      <c r="BU97" s="144"/>
      <c r="BV97" s="144"/>
      <c r="BW97" s="144"/>
      <c r="BX97" s="144"/>
      <c r="BY97" s="144"/>
      <c r="BZ97" s="144"/>
      <c r="CA97" s="144"/>
      <c r="CB97" s="144"/>
      <c r="CC97" s="144"/>
      <c r="CD97" s="144"/>
      <c r="CE97" s="144"/>
      <c r="CF97" s="144"/>
      <c r="CG97" s="144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</row>
    <row r="98" spans="1:242" ht="16.899999999999999" customHeight="1">
      <c r="A98" s="12"/>
      <c r="B98" s="72" t="s">
        <v>137</v>
      </c>
      <c r="C98" s="175"/>
      <c r="D98" s="214"/>
      <c r="E98" s="214"/>
      <c r="F98" s="214"/>
      <c r="G98" s="214"/>
      <c r="H98" s="214"/>
      <c r="I98" s="214"/>
      <c r="J98" s="214"/>
      <c r="K98" s="214"/>
      <c r="L98" s="214"/>
      <c r="M98" s="211"/>
      <c r="N98" s="7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/>
      <c r="CC98" s="144"/>
      <c r="CD98" s="144"/>
      <c r="CE98" s="144"/>
      <c r="CF98" s="144"/>
      <c r="CG98" s="144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</row>
    <row r="99" spans="1:242" ht="16.899999999999999" customHeight="1">
      <c r="A99" s="12"/>
      <c r="B99" s="177" t="s">
        <v>172</v>
      </c>
      <c r="C99" s="178"/>
      <c r="D99" s="214"/>
      <c r="E99" s="214"/>
      <c r="F99" s="214"/>
      <c r="G99" s="214"/>
      <c r="H99" s="214"/>
      <c r="I99" s="214"/>
      <c r="J99" s="214"/>
      <c r="K99" s="214"/>
      <c r="L99" s="214"/>
      <c r="M99" s="211"/>
      <c r="N99" s="7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O99" s="144"/>
      <c r="BP99" s="144"/>
      <c r="BQ99" s="144"/>
      <c r="BR99" s="144"/>
      <c r="BS99" s="144"/>
      <c r="BT99" s="144"/>
      <c r="BU99" s="144"/>
      <c r="BV99" s="144"/>
      <c r="BW99" s="144"/>
      <c r="BX99" s="144"/>
      <c r="BY99" s="144"/>
      <c r="BZ99" s="144"/>
      <c r="CA99" s="144"/>
      <c r="CB99" s="144"/>
      <c r="CC99" s="144"/>
      <c r="CD99" s="144"/>
      <c r="CE99" s="144"/>
      <c r="CF99" s="144"/>
      <c r="CG99" s="144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</row>
    <row r="100" spans="1:242" ht="16.899999999999999" customHeight="1">
      <c r="A100" s="12"/>
      <c r="B100" s="177" t="s">
        <v>173</v>
      </c>
      <c r="C100" s="178"/>
      <c r="D100" s="215"/>
      <c r="E100" s="216"/>
      <c r="F100" s="216"/>
      <c r="G100" s="216"/>
      <c r="H100" s="216"/>
      <c r="I100" s="216"/>
      <c r="J100" s="216"/>
      <c r="K100" s="216"/>
      <c r="L100" s="216"/>
      <c r="M100" s="74"/>
      <c r="N100" s="7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44"/>
      <c r="CE100" s="144"/>
      <c r="CF100" s="144"/>
      <c r="CG100" s="144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</row>
    <row r="101" spans="1:242" ht="16.899999999999999" customHeight="1">
      <c r="A101" s="12"/>
      <c r="B101" s="179" t="s">
        <v>174</v>
      </c>
      <c r="C101" s="178"/>
      <c r="D101" s="215"/>
      <c r="E101" s="216"/>
      <c r="F101" s="216"/>
      <c r="G101" s="216"/>
      <c r="H101" s="216"/>
      <c r="I101" s="216"/>
      <c r="J101" s="216"/>
      <c r="K101" s="216"/>
      <c r="L101" s="216"/>
      <c r="M101" s="74"/>
      <c r="N101" s="7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44"/>
      <c r="CE101" s="144"/>
      <c r="CF101" s="144"/>
      <c r="CG101" s="144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</row>
    <row r="102" spans="1:242" ht="16.899999999999999" customHeight="1">
      <c r="A102" s="12"/>
      <c r="B102" s="179" t="s">
        <v>175</v>
      </c>
      <c r="C102" s="178"/>
      <c r="D102" s="217"/>
      <c r="E102" s="216"/>
      <c r="F102" s="216"/>
      <c r="G102" s="216"/>
      <c r="H102" s="216"/>
      <c r="I102" s="216"/>
      <c r="J102" s="216"/>
      <c r="K102" s="216"/>
      <c r="L102" s="216"/>
      <c r="M102" s="74"/>
      <c r="N102" s="7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  <c r="BM102" s="144"/>
      <c r="BN102" s="144"/>
      <c r="BO102" s="144"/>
      <c r="BP102" s="144"/>
      <c r="BQ102" s="144"/>
      <c r="BR102" s="144"/>
      <c r="BS102" s="144"/>
      <c r="BT102" s="144"/>
      <c r="BU102" s="144"/>
      <c r="BV102" s="144"/>
      <c r="BW102" s="144"/>
      <c r="BX102" s="144"/>
      <c r="BY102" s="144"/>
      <c r="BZ102" s="144"/>
      <c r="CA102" s="144"/>
      <c r="CB102" s="144"/>
      <c r="CC102" s="144"/>
      <c r="CD102" s="144"/>
      <c r="CE102" s="144"/>
      <c r="CF102" s="144"/>
      <c r="CG102" s="144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</row>
    <row r="103" spans="1:242" ht="16.899999999999999" customHeight="1">
      <c r="A103" s="12"/>
      <c r="B103" s="77" t="s">
        <v>176</v>
      </c>
      <c r="C103" s="178"/>
      <c r="D103" s="215"/>
      <c r="E103" s="216"/>
      <c r="F103" s="216"/>
      <c r="G103" s="216"/>
      <c r="H103" s="216"/>
      <c r="I103" s="216"/>
      <c r="J103" s="216"/>
      <c r="K103" s="216"/>
      <c r="L103" s="216"/>
      <c r="M103" s="74"/>
      <c r="N103" s="7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  <c r="BM103" s="144"/>
      <c r="BN103" s="144"/>
      <c r="BO103" s="144"/>
      <c r="BP103" s="144"/>
      <c r="BQ103" s="144"/>
      <c r="BR103" s="144"/>
      <c r="BS103" s="144"/>
      <c r="BT103" s="144"/>
      <c r="BU103" s="144"/>
      <c r="BV103" s="144"/>
      <c r="BW103" s="144"/>
      <c r="BX103" s="144"/>
      <c r="BY103" s="144"/>
      <c r="BZ103" s="144"/>
      <c r="CA103" s="144"/>
      <c r="CB103" s="144"/>
      <c r="CC103" s="144"/>
      <c r="CD103" s="144"/>
      <c r="CE103" s="144"/>
      <c r="CF103" s="144"/>
      <c r="CG103" s="144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</row>
    <row r="104" spans="1:242" ht="16.899999999999999" customHeight="1">
      <c r="A104" s="12"/>
      <c r="B104" s="77" t="s">
        <v>177</v>
      </c>
      <c r="C104" s="178"/>
      <c r="D104" s="215"/>
      <c r="E104" s="216"/>
      <c r="F104" s="216"/>
      <c r="G104" s="216"/>
      <c r="H104" s="216"/>
      <c r="I104" s="216"/>
      <c r="J104" s="216"/>
      <c r="K104" s="216"/>
      <c r="L104" s="216"/>
      <c r="M104" s="74"/>
      <c r="N104" s="7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/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/>
      <c r="CC104" s="144"/>
      <c r="CD104" s="144"/>
      <c r="CE104" s="144"/>
      <c r="CF104" s="144"/>
      <c r="CG104" s="144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</row>
    <row r="105" spans="1:242" ht="16.899999999999999" customHeight="1">
      <c r="A105" s="12"/>
      <c r="B105" s="77" t="s">
        <v>178</v>
      </c>
      <c r="C105" s="175"/>
      <c r="D105" s="215"/>
      <c r="E105" s="216"/>
      <c r="F105" s="216"/>
      <c r="G105" s="216"/>
      <c r="H105" s="216"/>
      <c r="I105" s="216"/>
      <c r="J105" s="216"/>
      <c r="K105" s="216"/>
      <c r="L105" s="216"/>
      <c r="M105" s="74"/>
      <c r="N105" s="7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4"/>
      <c r="AZ105" s="144"/>
      <c r="BA105" s="144"/>
      <c r="BB105" s="144"/>
      <c r="BC105" s="144"/>
      <c r="BD105" s="144"/>
      <c r="BE105" s="144"/>
      <c r="BF105" s="144"/>
      <c r="BG105" s="144"/>
      <c r="BH105" s="144"/>
      <c r="BI105" s="144"/>
      <c r="BJ105" s="144"/>
      <c r="BK105" s="144"/>
      <c r="BL105" s="144"/>
      <c r="BM105" s="144"/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/>
      <c r="CC105" s="144"/>
      <c r="CD105" s="144"/>
      <c r="CE105" s="144"/>
      <c r="CF105" s="144"/>
      <c r="CG105" s="144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</row>
    <row r="106" spans="1:242">
      <c r="D106" s="181"/>
      <c r="E106" s="181"/>
      <c r="F106" s="181"/>
      <c r="G106" s="181"/>
      <c r="H106" s="181"/>
      <c r="I106" s="181"/>
      <c r="J106" s="181"/>
      <c r="K106" s="181"/>
      <c r="L106" s="181"/>
    </row>
    <row r="107" spans="1:242">
      <c r="D107" s="182"/>
      <c r="E107" s="182"/>
      <c r="F107" s="182"/>
      <c r="G107" s="182"/>
      <c r="H107" s="182"/>
      <c r="I107" s="182"/>
      <c r="J107" s="182"/>
      <c r="K107" s="182"/>
      <c r="L107" s="182"/>
    </row>
    <row r="108" spans="1:242">
      <c r="D108" s="182"/>
      <c r="E108" s="182"/>
      <c r="F108" s="182"/>
      <c r="G108" s="182"/>
      <c r="H108" s="182"/>
      <c r="I108" s="182"/>
      <c r="J108" s="182"/>
      <c r="K108" s="182"/>
      <c r="L108" s="182"/>
    </row>
    <row r="109" spans="1:242">
      <c r="D109" s="138"/>
      <c r="E109" s="138"/>
      <c r="F109" s="138"/>
      <c r="G109" s="138"/>
      <c r="H109" s="138"/>
      <c r="I109" s="138"/>
      <c r="J109" s="138"/>
      <c r="K109" s="138"/>
      <c r="L109" s="138"/>
    </row>
  </sheetData>
  <mergeCells count="34">
    <mergeCell ref="F5:G5"/>
    <mergeCell ref="B58:B60"/>
    <mergeCell ref="H5:I5"/>
    <mergeCell ref="J5:K5"/>
    <mergeCell ref="B8:B10"/>
    <mergeCell ref="B13:B16"/>
    <mergeCell ref="B17:B20"/>
    <mergeCell ref="B27:B30"/>
    <mergeCell ref="B3:B6"/>
    <mergeCell ref="C3:C6"/>
    <mergeCell ref="D3:G3"/>
    <mergeCell ref="H3:K3"/>
    <mergeCell ref="D4:E4"/>
    <mergeCell ref="F4:G4"/>
    <mergeCell ref="H4:I4"/>
    <mergeCell ref="J4:K4"/>
    <mergeCell ref="D5:E5"/>
    <mergeCell ref="B31:C31"/>
    <mergeCell ref="B32:B35"/>
    <mergeCell ref="B40:B44"/>
    <mergeCell ref="B48:B50"/>
    <mergeCell ref="B55:B57"/>
    <mergeCell ref="B97:C97"/>
    <mergeCell ref="B61:B64"/>
    <mergeCell ref="B66:B69"/>
    <mergeCell ref="B71:C71"/>
    <mergeCell ref="B77:B81"/>
    <mergeCell ref="B82:B84"/>
    <mergeCell ref="B85:C85"/>
    <mergeCell ref="B86:B89"/>
    <mergeCell ref="B91:C91"/>
    <mergeCell ref="B94:C94"/>
    <mergeCell ref="B95:C95"/>
    <mergeCell ref="B96:C96"/>
  </mergeCells>
  <phoneticPr fontId="8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1" min="1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B0F0"/>
  </sheetPr>
  <dimension ref="A1:IH105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7.875" defaultRowHeight="13.5"/>
  <cols>
    <col min="1" max="1" width="2.5" style="1" customWidth="1"/>
    <col min="2" max="2" width="10.25" style="1" customWidth="1"/>
    <col min="3" max="3" width="16.625" style="1" customWidth="1"/>
    <col min="4" max="12" width="12" style="186" customWidth="1"/>
    <col min="13" max="13" width="7.625" style="139" customWidth="1"/>
    <col min="14" max="14" width="10.25" style="139" customWidth="1"/>
    <col min="15" max="17" width="7.625" style="140" customWidth="1"/>
    <col min="18" max="18" width="10.25" style="140" customWidth="1"/>
    <col min="19" max="20" width="7.625" style="140" customWidth="1"/>
    <col min="21" max="21" width="10.25" style="140" customWidth="1"/>
    <col min="22" max="24" width="7.625" style="140" customWidth="1"/>
    <col min="25" max="25" width="10.25" style="140" customWidth="1"/>
    <col min="26" max="27" width="7.625" style="140" customWidth="1"/>
    <col min="28" max="28" width="10.25" style="140" customWidth="1"/>
    <col min="29" max="31" width="7.625" style="140" customWidth="1"/>
    <col min="32" max="32" width="10.25" style="140" customWidth="1"/>
    <col min="33" max="34" width="7.625" style="140" customWidth="1"/>
    <col min="35" max="35" width="10.25" style="140" customWidth="1"/>
    <col min="36" max="38" width="7.625" style="140" customWidth="1"/>
    <col min="39" max="39" width="10.25" style="140" customWidth="1"/>
    <col min="40" max="41" width="7.625" style="140" customWidth="1"/>
    <col min="42" max="42" width="10.25" style="140" customWidth="1"/>
    <col min="43" max="43" width="6.75" style="140" customWidth="1"/>
    <col min="44" max="45" width="5" style="140" customWidth="1"/>
    <col min="46" max="46" width="6.75" style="140" customWidth="1"/>
    <col min="47" max="48" width="4.75" style="140" customWidth="1"/>
    <col min="49" max="49" width="6.75" style="140" customWidth="1"/>
    <col min="50" max="51" width="5" style="140" customWidth="1"/>
    <col min="52" max="52" width="6.75" style="140" customWidth="1"/>
    <col min="53" max="54" width="5" style="140" customWidth="1"/>
    <col min="55" max="55" width="6.75" style="140" customWidth="1"/>
    <col min="56" max="57" width="5" style="140" customWidth="1"/>
    <col min="58" max="58" width="6.75" style="140" customWidth="1"/>
    <col min="59" max="60" width="5" style="140" customWidth="1"/>
    <col min="61" max="61" width="6.75" style="140" customWidth="1"/>
    <col min="62" max="63" width="5" style="140" customWidth="1"/>
    <col min="64" max="64" width="6.75" style="140" customWidth="1"/>
    <col min="65" max="66" width="5" style="140" customWidth="1"/>
    <col min="67" max="67" width="6.75" style="140" customWidth="1"/>
    <col min="68" max="69" width="5" style="140" customWidth="1"/>
    <col min="70" max="70" width="6.75" style="140" customWidth="1"/>
    <col min="71" max="72" width="5" style="140" customWidth="1"/>
    <col min="73" max="73" width="6.75" style="140" customWidth="1"/>
    <col min="74" max="75" width="5" style="140" customWidth="1"/>
    <col min="76" max="76" width="6.5" style="140" customWidth="1"/>
    <col min="77" max="78" width="5" style="140" customWidth="1"/>
    <col min="79" max="79" width="6.75" style="140" customWidth="1"/>
    <col min="80" max="81" width="5" style="140" customWidth="1"/>
    <col min="82" max="82" width="6.75" style="140" customWidth="1"/>
    <col min="83" max="85" width="7.875" style="140" customWidth="1"/>
    <col min="86" max="16384" width="7.875" style="1"/>
  </cols>
  <sheetData>
    <row r="1" spans="1:242" ht="14.25" customHeight="1">
      <c r="B1" s="137"/>
      <c r="C1" s="137"/>
    </row>
    <row r="2" spans="1:242" ht="21.75" thickBot="1">
      <c r="B2" s="187" t="s">
        <v>200</v>
      </c>
      <c r="E2" s="188"/>
    </row>
    <row r="3" spans="1:242" s="11" customFormat="1" ht="16.899999999999999" customHeight="1">
      <c r="B3" s="321" t="s">
        <v>2</v>
      </c>
      <c r="C3" s="324" t="s">
        <v>3</v>
      </c>
      <c r="D3" s="359" t="s">
        <v>183</v>
      </c>
      <c r="E3" s="359"/>
      <c r="F3" s="359"/>
      <c r="G3" s="359"/>
      <c r="H3" s="359" t="s">
        <v>184</v>
      </c>
      <c r="I3" s="359"/>
      <c r="J3" s="359"/>
      <c r="K3" s="359"/>
      <c r="L3" s="189" t="s">
        <v>185</v>
      </c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144"/>
      <c r="CF3" s="144"/>
      <c r="CG3" s="144"/>
    </row>
    <row r="4" spans="1:242" s="11" customFormat="1" ht="16.899999999999999" customHeight="1">
      <c r="B4" s="322"/>
      <c r="C4" s="325"/>
      <c r="D4" s="360" t="s">
        <v>186</v>
      </c>
      <c r="E4" s="360"/>
      <c r="F4" s="360" t="s">
        <v>187</v>
      </c>
      <c r="G4" s="360"/>
      <c r="H4" s="360" t="s">
        <v>188</v>
      </c>
      <c r="I4" s="360"/>
      <c r="J4" s="360" t="s">
        <v>189</v>
      </c>
      <c r="K4" s="360"/>
      <c r="L4" s="190" t="s">
        <v>190</v>
      </c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4"/>
      <c r="CF4" s="144"/>
      <c r="CG4" s="144"/>
    </row>
    <row r="5" spans="1:242" s="11" customFormat="1" ht="16.899999999999999" customHeight="1">
      <c r="B5" s="322"/>
      <c r="C5" s="325"/>
      <c r="D5" s="356" t="s">
        <v>191</v>
      </c>
      <c r="E5" s="356"/>
      <c r="F5" s="356" t="s">
        <v>192</v>
      </c>
      <c r="G5" s="356"/>
      <c r="H5" s="357" t="s">
        <v>193</v>
      </c>
      <c r="I5" s="357"/>
      <c r="J5" s="358" t="s">
        <v>194</v>
      </c>
      <c r="K5" s="358"/>
      <c r="L5" s="190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4"/>
      <c r="CF5" s="144"/>
      <c r="CG5" s="144"/>
    </row>
    <row r="6" spans="1:242" s="11" customFormat="1" ht="16.899999999999999" customHeight="1" thickBot="1">
      <c r="B6" s="323"/>
      <c r="C6" s="326"/>
      <c r="D6" s="191" t="s">
        <v>195</v>
      </c>
      <c r="E6" s="191" t="s">
        <v>196</v>
      </c>
      <c r="F6" s="192" t="s">
        <v>197</v>
      </c>
      <c r="G6" s="192" t="s">
        <v>198</v>
      </c>
      <c r="H6" s="193" t="s">
        <v>195</v>
      </c>
      <c r="I6" s="193" t="s">
        <v>196</v>
      </c>
      <c r="J6" s="194" t="s">
        <v>197</v>
      </c>
      <c r="K6" s="194" t="s">
        <v>198</v>
      </c>
      <c r="L6" s="195" t="s">
        <v>199</v>
      </c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144"/>
      <c r="CF6" s="144"/>
      <c r="CG6" s="144"/>
    </row>
    <row r="7" spans="1:242" ht="16.899999999999999" customHeight="1">
      <c r="A7" s="12"/>
      <c r="B7" s="150" t="s">
        <v>19</v>
      </c>
      <c r="C7" s="14" t="s">
        <v>20</v>
      </c>
      <c r="D7" s="196">
        <v>204.52600000000001</v>
      </c>
      <c r="E7" s="196">
        <v>348.13799999999998</v>
      </c>
      <c r="F7" s="196">
        <v>160.63300000000001</v>
      </c>
      <c r="G7" s="196">
        <v>194.87</v>
      </c>
      <c r="H7" s="196">
        <v>0</v>
      </c>
      <c r="I7" s="196">
        <v>0</v>
      </c>
      <c r="J7" s="196">
        <v>0</v>
      </c>
      <c r="K7" s="196">
        <v>0</v>
      </c>
      <c r="L7" s="208">
        <v>0</v>
      </c>
      <c r="M7" s="74"/>
      <c r="N7" s="7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</row>
    <row r="8" spans="1:242" ht="16.899999999999999" customHeight="1">
      <c r="A8" s="12"/>
      <c r="B8" s="346" t="s">
        <v>157</v>
      </c>
      <c r="C8" s="22" t="s">
        <v>158</v>
      </c>
      <c r="D8" s="198">
        <v>172.71</v>
      </c>
      <c r="E8" s="198">
        <v>226.68</v>
      </c>
      <c r="F8" s="198">
        <v>29.76</v>
      </c>
      <c r="G8" s="198">
        <v>33.74</v>
      </c>
      <c r="H8" s="198">
        <v>0</v>
      </c>
      <c r="I8" s="198">
        <v>0</v>
      </c>
      <c r="J8" s="198">
        <v>0</v>
      </c>
      <c r="K8" s="198">
        <v>0</v>
      </c>
      <c r="L8" s="199">
        <v>0</v>
      </c>
      <c r="M8" s="74"/>
      <c r="N8" s="7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</row>
    <row r="9" spans="1:242" ht="16.899999999999999" customHeight="1">
      <c r="A9" s="12"/>
      <c r="B9" s="347"/>
      <c r="C9" s="155" t="s">
        <v>159</v>
      </c>
      <c r="D9" s="200">
        <v>158.31</v>
      </c>
      <c r="E9" s="200">
        <v>209.05</v>
      </c>
      <c r="F9" s="200">
        <v>29.76</v>
      </c>
      <c r="G9" s="200">
        <v>33.74</v>
      </c>
      <c r="H9" s="200">
        <v>0</v>
      </c>
      <c r="I9" s="200">
        <v>0</v>
      </c>
      <c r="J9" s="200">
        <v>0</v>
      </c>
      <c r="K9" s="200">
        <v>0</v>
      </c>
      <c r="L9" s="201">
        <v>0</v>
      </c>
      <c r="M9" s="74"/>
      <c r="N9" s="7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</row>
    <row r="10" spans="1:242" ht="16.899999999999999" customHeight="1">
      <c r="A10" s="12"/>
      <c r="B10" s="348"/>
      <c r="C10" s="156" t="s">
        <v>160</v>
      </c>
      <c r="D10" s="200">
        <v>14.4</v>
      </c>
      <c r="E10" s="200">
        <v>17.63</v>
      </c>
      <c r="F10" s="200">
        <v>0</v>
      </c>
      <c r="G10" s="200">
        <v>0</v>
      </c>
      <c r="H10" s="200">
        <v>0</v>
      </c>
      <c r="I10" s="200">
        <v>0</v>
      </c>
      <c r="J10" s="200">
        <v>0</v>
      </c>
      <c r="K10" s="200">
        <v>0</v>
      </c>
      <c r="L10" s="201">
        <v>0</v>
      </c>
      <c r="M10" s="74"/>
      <c r="N10" s="7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</row>
    <row r="11" spans="1:242" ht="16.899999999999999" customHeight="1">
      <c r="A11" s="12"/>
      <c r="B11" s="157" t="s">
        <v>23</v>
      </c>
      <c r="C11" s="22" t="s">
        <v>24</v>
      </c>
      <c r="D11" s="198">
        <v>60.23</v>
      </c>
      <c r="E11" s="198">
        <v>78.05</v>
      </c>
      <c r="F11" s="198">
        <v>32.549999999999997</v>
      </c>
      <c r="G11" s="198">
        <v>44.02</v>
      </c>
      <c r="H11" s="198">
        <v>0</v>
      </c>
      <c r="I11" s="198">
        <v>0</v>
      </c>
      <c r="J11" s="198">
        <v>0</v>
      </c>
      <c r="K11" s="198">
        <v>0</v>
      </c>
      <c r="L11" s="199">
        <v>0</v>
      </c>
      <c r="M11" s="74"/>
      <c r="N11" s="7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</row>
    <row r="12" spans="1:242" ht="16.899999999999999" customHeight="1">
      <c r="A12" s="12"/>
      <c r="B12" s="157" t="s">
        <v>25</v>
      </c>
      <c r="C12" s="22" t="s">
        <v>26</v>
      </c>
      <c r="D12" s="198">
        <v>45.62</v>
      </c>
      <c r="E12" s="198">
        <v>59.98</v>
      </c>
      <c r="F12" s="198">
        <v>128.87</v>
      </c>
      <c r="G12" s="198">
        <v>143.26</v>
      </c>
      <c r="H12" s="198">
        <v>0</v>
      </c>
      <c r="I12" s="198">
        <v>0</v>
      </c>
      <c r="J12" s="198">
        <v>0</v>
      </c>
      <c r="K12" s="198">
        <v>0</v>
      </c>
      <c r="L12" s="199">
        <v>0</v>
      </c>
      <c r="M12" s="74"/>
      <c r="N12" s="7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</row>
    <row r="13" spans="1:242" ht="16.899999999999999" customHeight="1">
      <c r="A13" s="12"/>
      <c r="B13" s="346" t="s">
        <v>27</v>
      </c>
      <c r="C13" s="156" t="s">
        <v>28</v>
      </c>
      <c r="D13" s="200">
        <v>74.2</v>
      </c>
      <c r="E13" s="200">
        <v>84.92</v>
      </c>
      <c r="F13" s="200">
        <v>4.97</v>
      </c>
      <c r="G13" s="200">
        <v>7.18</v>
      </c>
      <c r="H13" s="200">
        <v>0</v>
      </c>
      <c r="I13" s="200">
        <v>0</v>
      </c>
      <c r="J13" s="200">
        <v>0</v>
      </c>
      <c r="K13" s="200">
        <v>0</v>
      </c>
      <c r="L13" s="201">
        <v>0</v>
      </c>
      <c r="M13" s="74"/>
      <c r="N13" s="7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</row>
    <row r="14" spans="1:242" ht="16.899999999999999" customHeight="1">
      <c r="A14" s="12"/>
      <c r="B14" s="347"/>
      <c r="C14" s="156" t="s">
        <v>29</v>
      </c>
      <c r="D14" s="200">
        <v>22.73</v>
      </c>
      <c r="E14" s="200">
        <v>35.47</v>
      </c>
      <c r="F14" s="200">
        <v>20.54</v>
      </c>
      <c r="G14" s="200">
        <v>22.01</v>
      </c>
      <c r="H14" s="200">
        <v>0</v>
      </c>
      <c r="I14" s="200">
        <v>0</v>
      </c>
      <c r="J14" s="200">
        <v>0</v>
      </c>
      <c r="K14" s="200">
        <v>0</v>
      </c>
      <c r="L14" s="201">
        <v>0</v>
      </c>
      <c r="M14" s="74"/>
      <c r="N14" s="7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</row>
    <row r="15" spans="1:242" ht="16.899999999999999" customHeight="1">
      <c r="A15" s="12"/>
      <c r="B15" s="347"/>
      <c r="C15" s="156" t="s">
        <v>30</v>
      </c>
      <c r="D15" s="200">
        <v>35.72</v>
      </c>
      <c r="E15" s="200">
        <v>44.52</v>
      </c>
      <c r="F15" s="200">
        <v>58.41</v>
      </c>
      <c r="G15" s="200">
        <v>72.790000000000006</v>
      </c>
      <c r="H15" s="200">
        <v>0</v>
      </c>
      <c r="I15" s="200">
        <v>0</v>
      </c>
      <c r="J15" s="200">
        <v>0</v>
      </c>
      <c r="K15" s="200">
        <v>0</v>
      </c>
      <c r="L15" s="201">
        <v>0</v>
      </c>
      <c r="M15" s="74"/>
      <c r="N15" s="7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</row>
    <row r="16" spans="1:242" ht="16.899999999999999" customHeight="1">
      <c r="A16" s="12"/>
      <c r="B16" s="348"/>
      <c r="C16" s="22" t="s">
        <v>31</v>
      </c>
      <c r="D16" s="198">
        <v>132.65</v>
      </c>
      <c r="E16" s="198">
        <v>164.91</v>
      </c>
      <c r="F16" s="198">
        <v>83.919999999999987</v>
      </c>
      <c r="G16" s="198">
        <v>101.98</v>
      </c>
      <c r="H16" s="198">
        <v>0</v>
      </c>
      <c r="I16" s="198">
        <v>0</v>
      </c>
      <c r="J16" s="198">
        <v>0</v>
      </c>
      <c r="K16" s="198">
        <v>0</v>
      </c>
      <c r="L16" s="199">
        <v>0</v>
      </c>
      <c r="M16" s="74"/>
      <c r="N16" s="7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</row>
    <row r="17" spans="1:242" ht="16.899999999999999" customHeight="1">
      <c r="A17" s="12"/>
      <c r="B17" s="346" t="s">
        <v>32</v>
      </c>
      <c r="C17" s="156" t="s">
        <v>33</v>
      </c>
      <c r="D17" s="200">
        <v>69.150000000000006</v>
      </c>
      <c r="E17" s="200">
        <v>90.66</v>
      </c>
      <c r="F17" s="200">
        <v>83.34</v>
      </c>
      <c r="G17" s="200">
        <v>98.18</v>
      </c>
      <c r="H17" s="200">
        <v>0</v>
      </c>
      <c r="I17" s="200">
        <v>0</v>
      </c>
      <c r="J17" s="200">
        <v>0</v>
      </c>
      <c r="K17" s="200">
        <v>0</v>
      </c>
      <c r="L17" s="201">
        <v>0</v>
      </c>
      <c r="M17" s="74"/>
      <c r="N17" s="7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</row>
    <row r="18" spans="1:242" ht="16.899999999999999" customHeight="1">
      <c r="A18" s="12"/>
      <c r="B18" s="347"/>
      <c r="C18" s="156" t="s">
        <v>34</v>
      </c>
      <c r="D18" s="202">
        <v>13.95</v>
      </c>
      <c r="E18" s="202">
        <v>17.43</v>
      </c>
      <c r="F18" s="202">
        <v>45.15</v>
      </c>
      <c r="G18" s="202">
        <v>49.79</v>
      </c>
      <c r="H18" s="202">
        <v>0</v>
      </c>
      <c r="I18" s="202">
        <v>0</v>
      </c>
      <c r="J18" s="202">
        <v>0</v>
      </c>
      <c r="K18" s="202">
        <v>0</v>
      </c>
      <c r="L18" s="203">
        <v>0</v>
      </c>
      <c r="M18" s="74"/>
      <c r="N18" s="7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</row>
    <row r="19" spans="1:242" ht="16.899999999999999" customHeight="1">
      <c r="A19" s="12"/>
      <c r="B19" s="347"/>
      <c r="C19" s="156" t="s">
        <v>35</v>
      </c>
      <c r="D19" s="200">
        <v>3.17</v>
      </c>
      <c r="E19" s="200">
        <v>4.6399999999999997</v>
      </c>
      <c r="F19" s="200">
        <v>19.96</v>
      </c>
      <c r="G19" s="200">
        <v>27.34</v>
      </c>
      <c r="H19" s="200">
        <v>0</v>
      </c>
      <c r="I19" s="200">
        <v>0</v>
      </c>
      <c r="J19" s="200">
        <v>0</v>
      </c>
      <c r="K19" s="200">
        <v>0</v>
      </c>
      <c r="L19" s="201">
        <v>0</v>
      </c>
      <c r="M19" s="74"/>
      <c r="N19" s="7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</row>
    <row r="20" spans="1:242" ht="16.899999999999999" customHeight="1">
      <c r="A20" s="12"/>
      <c r="B20" s="348"/>
      <c r="C20" s="22" t="s">
        <v>36</v>
      </c>
      <c r="D20" s="198">
        <v>86.27000000000001</v>
      </c>
      <c r="E20" s="198">
        <v>112.73</v>
      </c>
      <c r="F20" s="198">
        <v>148.45000000000002</v>
      </c>
      <c r="G20" s="198">
        <v>175.31</v>
      </c>
      <c r="H20" s="198">
        <v>0</v>
      </c>
      <c r="I20" s="198">
        <v>0</v>
      </c>
      <c r="J20" s="198">
        <v>0</v>
      </c>
      <c r="K20" s="198">
        <v>0</v>
      </c>
      <c r="L20" s="199">
        <v>0</v>
      </c>
      <c r="M20" s="74"/>
      <c r="N20" s="7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</row>
    <row r="21" spans="1:242" ht="16.899999999999999" customHeight="1">
      <c r="A21" s="12"/>
      <c r="B21" s="157" t="s">
        <v>37</v>
      </c>
      <c r="C21" s="22" t="s">
        <v>38</v>
      </c>
      <c r="D21" s="198">
        <v>15.3</v>
      </c>
      <c r="E21" s="198">
        <v>17.12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9">
        <v>0</v>
      </c>
      <c r="M21" s="74"/>
      <c r="N21" s="7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</row>
    <row r="22" spans="1:242" ht="16.899999999999999" customHeight="1">
      <c r="A22" s="12"/>
      <c r="B22" s="157" t="s">
        <v>39</v>
      </c>
      <c r="C22" s="22" t="s">
        <v>40</v>
      </c>
      <c r="D22" s="198">
        <v>46.17</v>
      </c>
      <c r="E22" s="198">
        <v>48.87</v>
      </c>
      <c r="F22" s="198">
        <v>12.56</v>
      </c>
      <c r="G22" s="198">
        <v>5.48</v>
      </c>
      <c r="H22" s="198">
        <v>0</v>
      </c>
      <c r="I22" s="198">
        <v>0</v>
      </c>
      <c r="J22" s="198">
        <v>0</v>
      </c>
      <c r="K22" s="198">
        <v>0</v>
      </c>
      <c r="L22" s="199">
        <v>0</v>
      </c>
      <c r="M22" s="74"/>
      <c r="N22" s="7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44"/>
      <c r="CE22" s="144"/>
      <c r="CF22" s="144"/>
      <c r="CG22" s="144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</row>
    <row r="23" spans="1:242" ht="16.899999999999999" customHeight="1">
      <c r="A23" s="12"/>
      <c r="B23" s="157" t="s">
        <v>41</v>
      </c>
      <c r="C23" s="22" t="s">
        <v>42</v>
      </c>
      <c r="D23" s="198">
        <v>15.94</v>
      </c>
      <c r="E23" s="198">
        <v>26.12</v>
      </c>
      <c r="F23" s="198">
        <v>18.63</v>
      </c>
      <c r="G23" s="198">
        <v>23.41</v>
      </c>
      <c r="H23" s="198">
        <v>0</v>
      </c>
      <c r="I23" s="198">
        <v>0</v>
      </c>
      <c r="J23" s="198">
        <v>0</v>
      </c>
      <c r="K23" s="198">
        <v>0</v>
      </c>
      <c r="L23" s="199">
        <v>0</v>
      </c>
      <c r="M23" s="74"/>
      <c r="N23" s="7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4"/>
      <c r="CD23" s="144"/>
      <c r="CE23" s="144"/>
      <c r="CF23" s="144"/>
      <c r="CG23" s="144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</row>
    <row r="24" spans="1:242" ht="16.899999999999999" customHeight="1">
      <c r="A24" s="12"/>
      <c r="B24" s="157" t="s">
        <v>43</v>
      </c>
      <c r="C24" s="22" t="s">
        <v>44</v>
      </c>
      <c r="D24" s="198">
        <v>7.02</v>
      </c>
      <c r="E24" s="198">
        <v>16.07</v>
      </c>
      <c r="F24" s="198">
        <v>8.1199999999999992</v>
      </c>
      <c r="G24" s="198">
        <v>8.31</v>
      </c>
      <c r="H24" s="198">
        <v>0</v>
      </c>
      <c r="I24" s="198">
        <v>0</v>
      </c>
      <c r="J24" s="198">
        <v>0</v>
      </c>
      <c r="K24" s="198">
        <v>0</v>
      </c>
      <c r="L24" s="199">
        <v>0</v>
      </c>
      <c r="M24" s="74"/>
      <c r="N24" s="7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4"/>
      <c r="CE24" s="144"/>
      <c r="CF24" s="144"/>
      <c r="CG24" s="144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</row>
    <row r="25" spans="1:242" ht="16.899999999999999" customHeight="1">
      <c r="A25" s="12"/>
      <c r="B25" s="157" t="s">
        <v>45</v>
      </c>
      <c r="C25" s="22" t="s">
        <v>46</v>
      </c>
      <c r="D25" s="198">
        <v>23.21</v>
      </c>
      <c r="E25" s="198">
        <v>28.04</v>
      </c>
      <c r="F25" s="198">
        <v>8.43</v>
      </c>
      <c r="G25" s="198">
        <v>9.07</v>
      </c>
      <c r="H25" s="198">
        <v>0</v>
      </c>
      <c r="I25" s="198">
        <v>0</v>
      </c>
      <c r="J25" s="198">
        <v>0</v>
      </c>
      <c r="K25" s="198">
        <v>0</v>
      </c>
      <c r="L25" s="199">
        <v>0</v>
      </c>
      <c r="M25" s="74"/>
      <c r="N25" s="7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44"/>
      <c r="CE25" s="144"/>
      <c r="CF25" s="144"/>
      <c r="CG25" s="144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</row>
    <row r="26" spans="1:242" ht="16.899999999999999" customHeight="1">
      <c r="A26" s="12"/>
      <c r="B26" s="157" t="s">
        <v>47</v>
      </c>
      <c r="C26" s="22" t="s">
        <v>48</v>
      </c>
      <c r="D26" s="198">
        <v>13.29</v>
      </c>
      <c r="E26" s="198">
        <v>24.42</v>
      </c>
      <c r="F26" s="198">
        <v>18.16</v>
      </c>
      <c r="G26" s="198">
        <v>25.49</v>
      </c>
      <c r="H26" s="198">
        <v>0</v>
      </c>
      <c r="I26" s="198">
        <v>0</v>
      </c>
      <c r="J26" s="198">
        <v>0</v>
      </c>
      <c r="K26" s="198">
        <v>0</v>
      </c>
      <c r="L26" s="199">
        <v>0</v>
      </c>
      <c r="M26" s="74"/>
      <c r="N26" s="7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</row>
    <row r="27" spans="1:242" ht="16.899999999999999" customHeight="1">
      <c r="A27" s="12"/>
      <c r="B27" s="346" t="s">
        <v>49</v>
      </c>
      <c r="C27" s="156" t="s">
        <v>50</v>
      </c>
      <c r="D27" s="200">
        <v>11.94</v>
      </c>
      <c r="E27" s="200">
        <v>17.7</v>
      </c>
      <c r="F27" s="200">
        <v>21.52</v>
      </c>
      <c r="G27" s="200">
        <v>22.69</v>
      </c>
      <c r="H27" s="200">
        <v>0</v>
      </c>
      <c r="I27" s="200">
        <v>0</v>
      </c>
      <c r="J27" s="200">
        <v>0</v>
      </c>
      <c r="K27" s="200">
        <v>0</v>
      </c>
      <c r="L27" s="201">
        <v>0</v>
      </c>
      <c r="M27" s="74"/>
      <c r="N27" s="7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</row>
    <row r="28" spans="1:242" ht="16.899999999999999" customHeight="1">
      <c r="A28" s="12"/>
      <c r="B28" s="347"/>
      <c r="C28" s="156" t="s">
        <v>51</v>
      </c>
      <c r="D28" s="200">
        <v>9.58</v>
      </c>
      <c r="E28" s="200">
        <v>13.74</v>
      </c>
      <c r="F28" s="200">
        <v>7.63</v>
      </c>
      <c r="G28" s="200">
        <v>3.25</v>
      </c>
      <c r="H28" s="200">
        <v>0</v>
      </c>
      <c r="I28" s="200">
        <v>0</v>
      </c>
      <c r="J28" s="200">
        <v>0</v>
      </c>
      <c r="K28" s="200">
        <v>0</v>
      </c>
      <c r="L28" s="201">
        <v>0</v>
      </c>
      <c r="M28" s="74"/>
      <c r="N28" s="7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</row>
    <row r="29" spans="1:242" ht="16.899999999999999" customHeight="1">
      <c r="A29" s="12"/>
      <c r="B29" s="347"/>
      <c r="C29" s="156" t="s">
        <v>52</v>
      </c>
      <c r="D29" s="200">
        <v>4.83</v>
      </c>
      <c r="E29" s="200">
        <v>7.16</v>
      </c>
      <c r="F29" s="200">
        <v>7.74</v>
      </c>
      <c r="G29" s="200">
        <v>9.9499999999999993</v>
      </c>
      <c r="H29" s="200">
        <v>0</v>
      </c>
      <c r="I29" s="200">
        <v>0</v>
      </c>
      <c r="J29" s="200">
        <v>0</v>
      </c>
      <c r="K29" s="200">
        <v>0</v>
      </c>
      <c r="L29" s="201">
        <v>0</v>
      </c>
      <c r="M29" s="74"/>
      <c r="N29" s="7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</row>
    <row r="30" spans="1:242" ht="16.899999999999999" customHeight="1">
      <c r="A30" s="34"/>
      <c r="B30" s="348"/>
      <c r="C30" s="35" t="s">
        <v>36</v>
      </c>
      <c r="D30" s="198">
        <v>26.35</v>
      </c>
      <c r="E30" s="198">
        <v>38.599999999999994</v>
      </c>
      <c r="F30" s="198">
        <v>36.89</v>
      </c>
      <c r="G30" s="198">
        <v>35.89</v>
      </c>
      <c r="H30" s="198">
        <v>0</v>
      </c>
      <c r="I30" s="198">
        <v>0</v>
      </c>
      <c r="J30" s="198">
        <v>0</v>
      </c>
      <c r="K30" s="198">
        <v>0</v>
      </c>
      <c r="L30" s="199">
        <v>0</v>
      </c>
      <c r="M30" s="74"/>
      <c r="N30" s="7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</row>
    <row r="31" spans="1:242" ht="16.899999999999999" customHeight="1" thickBot="1">
      <c r="A31" s="12"/>
      <c r="B31" s="283" t="s">
        <v>53</v>
      </c>
      <c r="C31" s="284"/>
      <c r="D31" s="204">
        <v>849.28599999999994</v>
      </c>
      <c r="E31" s="204">
        <v>1189.7279999999996</v>
      </c>
      <c r="F31" s="204">
        <v>686.97299999999984</v>
      </c>
      <c r="G31" s="204">
        <v>800.83</v>
      </c>
      <c r="H31" s="204">
        <v>0</v>
      </c>
      <c r="I31" s="204">
        <v>0</v>
      </c>
      <c r="J31" s="204">
        <v>0</v>
      </c>
      <c r="K31" s="204">
        <v>0</v>
      </c>
      <c r="L31" s="205">
        <v>0</v>
      </c>
      <c r="M31" s="74"/>
      <c r="N31" s="7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</row>
    <row r="32" spans="1:242" ht="16.899999999999999" customHeight="1">
      <c r="A32" s="12"/>
      <c r="B32" s="352" t="s">
        <v>54</v>
      </c>
      <c r="C32" s="156" t="s">
        <v>55</v>
      </c>
      <c r="D32" s="202">
        <v>57.78</v>
      </c>
      <c r="E32" s="202">
        <v>95.35</v>
      </c>
      <c r="F32" s="202">
        <v>84.99</v>
      </c>
      <c r="G32" s="202">
        <v>100.67</v>
      </c>
      <c r="H32" s="202">
        <v>0</v>
      </c>
      <c r="I32" s="202">
        <v>0</v>
      </c>
      <c r="J32" s="202">
        <v>0</v>
      </c>
      <c r="K32" s="202">
        <v>0</v>
      </c>
      <c r="L32" s="203">
        <v>0</v>
      </c>
      <c r="M32" s="74"/>
      <c r="N32" s="7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</row>
    <row r="33" spans="1:242" ht="16.899999999999999" customHeight="1">
      <c r="A33" s="12"/>
      <c r="B33" s="347"/>
      <c r="C33" s="156" t="s">
        <v>56</v>
      </c>
      <c r="D33" s="200">
        <v>6.08</v>
      </c>
      <c r="E33" s="200">
        <v>8.07</v>
      </c>
      <c r="F33" s="200">
        <v>27.42</v>
      </c>
      <c r="G33" s="200">
        <v>37.21</v>
      </c>
      <c r="H33" s="200">
        <v>0</v>
      </c>
      <c r="I33" s="200">
        <v>0</v>
      </c>
      <c r="J33" s="200">
        <v>0</v>
      </c>
      <c r="K33" s="200">
        <v>0</v>
      </c>
      <c r="L33" s="201">
        <v>0</v>
      </c>
      <c r="M33" s="74"/>
      <c r="N33" s="7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</row>
    <row r="34" spans="1:242" ht="16.899999999999999" customHeight="1">
      <c r="A34" s="12"/>
      <c r="B34" s="347"/>
      <c r="C34" s="156" t="s">
        <v>57</v>
      </c>
      <c r="D34" s="200">
        <v>1.51</v>
      </c>
      <c r="E34" s="200">
        <v>5.89</v>
      </c>
      <c r="F34" s="200">
        <v>39.229999999999997</v>
      </c>
      <c r="G34" s="200">
        <v>42.2</v>
      </c>
      <c r="H34" s="200">
        <v>0</v>
      </c>
      <c r="I34" s="200">
        <v>0</v>
      </c>
      <c r="J34" s="200">
        <v>0</v>
      </c>
      <c r="K34" s="200">
        <v>0</v>
      </c>
      <c r="L34" s="201">
        <v>0</v>
      </c>
      <c r="M34" s="74"/>
      <c r="N34" s="7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</row>
    <row r="35" spans="1:242" ht="16.899999999999999" customHeight="1">
      <c r="A35" s="12"/>
      <c r="B35" s="348"/>
      <c r="C35" s="22" t="s">
        <v>36</v>
      </c>
      <c r="D35" s="198">
        <v>65.37</v>
      </c>
      <c r="E35" s="198">
        <v>109.30999999999999</v>
      </c>
      <c r="F35" s="198">
        <v>151.63999999999999</v>
      </c>
      <c r="G35" s="198">
        <v>180.07999999999998</v>
      </c>
      <c r="H35" s="198">
        <v>0</v>
      </c>
      <c r="I35" s="198">
        <v>0</v>
      </c>
      <c r="J35" s="198">
        <v>0</v>
      </c>
      <c r="K35" s="198">
        <v>0</v>
      </c>
      <c r="L35" s="199">
        <v>0</v>
      </c>
      <c r="M35" s="74"/>
      <c r="N35" s="7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</row>
    <row r="36" spans="1:242" ht="16.899999999999999" customHeight="1">
      <c r="A36" s="12"/>
      <c r="B36" s="160" t="s">
        <v>58</v>
      </c>
      <c r="C36" s="14" t="s">
        <v>59</v>
      </c>
      <c r="D36" s="198">
        <v>22.4</v>
      </c>
      <c r="E36" s="198">
        <v>27.57</v>
      </c>
      <c r="F36" s="198">
        <v>82.26</v>
      </c>
      <c r="G36" s="198">
        <v>91.15</v>
      </c>
      <c r="H36" s="198">
        <v>0</v>
      </c>
      <c r="I36" s="198">
        <v>0</v>
      </c>
      <c r="J36" s="198">
        <v>0</v>
      </c>
      <c r="K36" s="198">
        <v>0</v>
      </c>
      <c r="L36" s="199">
        <v>0</v>
      </c>
      <c r="M36" s="74"/>
      <c r="N36" s="7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</row>
    <row r="37" spans="1:242" ht="16.899999999999999" customHeight="1">
      <c r="A37" s="40"/>
      <c r="B37" s="157" t="s">
        <v>60</v>
      </c>
      <c r="C37" s="22" t="s">
        <v>61</v>
      </c>
      <c r="D37" s="198">
        <v>10.99</v>
      </c>
      <c r="E37" s="198">
        <v>18.850000000000001</v>
      </c>
      <c r="F37" s="198">
        <v>30.82</v>
      </c>
      <c r="G37" s="198">
        <v>31.21</v>
      </c>
      <c r="H37" s="198">
        <v>0</v>
      </c>
      <c r="I37" s="198">
        <v>0</v>
      </c>
      <c r="J37" s="198">
        <v>0</v>
      </c>
      <c r="K37" s="198">
        <v>0</v>
      </c>
      <c r="L37" s="199">
        <v>0</v>
      </c>
      <c r="M37" s="74"/>
      <c r="N37" s="7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</row>
    <row r="38" spans="1:242" ht="16.899999999999999" customHeight="1">
      <c r="A38" s="12"/>
      <c r="B38" s="157" t="s">
        <v>161</v>
      </c>
      <c r="C38" s="41" t="s">
        <v>63</v>
      </c>
      <c r="D38" s="198">
        <v>33.28</v>
      </c>
      <c r="E38" s="198">
        <v>37.770000000000003</v>
      </c>
      <c r="F38" s="198">
        <v>110.47</v>
      </c>
      <c r="G38" s="198">
        <v>135.18</v>
      </c>
      <c r="H38" s="198">
        <v>0</v>
      </c>
      <c r="I38" s="198">
        <v>0</v>
      </c>
      <c r="J38" s="198">
        <v>0</v>
      </c>
      <c r="K38" s="198">
        <v>0</v>
      </c>
      <c r="L38" s="199">
        <v>0</v>
      </c>
      <c r="M38" s="74"/>
      <c r="N38" s="7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</row>
    <row r="39" spans="1:242" ht="16.899999999999999" customHeight="1">
      <c r="A39" s="12"/>
      <c r="B39" s="157" t="s">
        <v>64</v>
      </c>
      <c r="C39" s="41" t="s">
        <v>162</v>
      </c>
      <c r="D39" s="198">
        <v>0</v>
      </c>
      <c r="E39" s="198">
        <v>0</v>
      </c>
      <c r="F39" s="198">
        <v>0</v>
      </c>
      <c r="G39" s="198">
        <v>0</v>
      </c>
      <c r="H39" s="198">
        <v>0</v>
      </c>
      <c r="I39" s="198">
        <v>0</v>
      </c>
      <c r="J39" s="198">
        <v>0</v>
      </c>
      <c r="K39" s="198">
        <v>0</v>
      </c>
      <c r="L39" s="199">
        <v>0</v>
      </c>
      <c r="M39" s="74"/>
      <c r="N39" s="7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44"/>
      <c r="CE39" s="144"/>
      <c r="CF39" s="144"/>
      <c r="CG39" s="144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</row>
    <row r="40" spans="1:242" ht="16.899999999999999" customHeight="1">
      <c r="A40" s="12"/>
      <c r="B40" s="353" t="s">
        <v>66</v>
      </c>
      <c r="C40" s="156" t="s">
        <v>67</v>
      </c>
      <c r="D40" s="200">
        <v>19.82</v>
      </c>
      <c r="E40" s="200">
        <v>28.57</v>
      </c>
      <c r="F40" s="200">
        <v>74.650000000000006</v>
      </c>
      <c r="G40" s="200">
        <v>77.45</v>
      </c>
      <c r="H40" s="200">
        <v>0</v>
      </c>
      <c r="I40" s="200">
        <v>0</v>
      </c>
      <c r="J40" s="200">
        <v>0</v>
      </c>
      <c r="K40" s="200">
        <v>0</v>
      </c>
      <c r="L40" s="201">
        <v>0</v>
      </c>
      <c r="M40" s="74"/>
      <c r="N40" s="7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</row>
    <row r="41" spans="1:242" ht="16.899999999999999" customHeight="1">
      <c r="A41" s="12"/>
      <c r="B41" s="354"/>
      <c r="C41" s="156" t="s">
        <v>68</v>
      </c>
      <c r="D41" s="200">
        <v>6.93</v>
      </c>
      <c r="E41" s="200">
        <v>6.93</v>
      </c>
      <c r="F41" s="200">
        <v>39.92</v>
      </c>
      <c r="G41" s="200">
        <v>39.92</v>
      </c>
      <c r="H41" s="200">
        <v>0</v>
      </c>
      <c r="I41" s="200">
        <v>0</v>
      </c>
      <c r="J41" s="200">
        <v>0</v>
      </c>
      <c r="K41" s="200">
        <v>0</v>
      </c>
      <c r="L41" s="201">
        <v>0</v>
      </c>
      <c r="M41" s="74"/>
      <c r="N41" s="7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</row>
    <row r="42" spans="1:242" ht="16.899999999999999" customHeight="1">
      <c r="A42" s="12"/>
      <c r="B42" s="354"/>
      <c r="C42" s="156" t="s">
        <v>69</v>
      </c>
      <c r="D42" s="200">
        <v>3.36</v>
      </c>
      <c r="E42" s="200">
        <v>3.36</v>
      </c>
      <c r="F42" s="200">
        <v>26.23</v>
      </c>
      <c r="G42" s="200">
        <v>26.23</v>
      </c>
      <c r="H42" s="200">
        <v>0</v>
      </c>
      <c r="I42" s="200">
        <v>0</v>
      </c>
      <c r="J42" s="200">
        <v>0</v>
      </c>
      <c r="K42" s="200">
        <v>0</v>
      </c>
      <c r="L42" s="201">
        <v>0</v>
      </c>
      <c r="M42" s="74"/>
      <c r="N42" s="7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44"/>
      <c r="CE42" s="144"/>
      <c r="CF42" s="144"/>
      <c r="CG42" s="144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</row>
    <row r="43" spans="1:242" ht="16.899999999999999" customHeight="1">
      <c r="A43" s="12"/>
      <c r="B43" s="354"/>
      <c r="C43" s="156" t="s">
        <v>70</v>
      </c>
      <c r="D43" s="200">
        <v>0.53</v>
      </c>
      <c r="E43" s="200">
        <v>1.1100000000000001</v>
      </c>
      <c r="F43" s="200">
        <v>25.37</v>
      </c>
      <c r="G43" s="200">
        <v>27.83</v>
      </c>
      <c r="H43" s="200">
        <v>0</v>
      </c>
      <c r="I43" s="200">
        <v>0</v>
      </c>
      <c r="J43" s="200">
        <v>0</v>
      </c>
      <c r="K43" s="200">
        <v>0</v>
      </c>
      <c r="L43" s="201">
        <v>0</v>
      </c>
      <c r="M43" s="74"/>
      <c r="N43" s="7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44"/>
      <c r="CE43" s="144"/>
      <c r="CF43" s="144"/>
      <c r="CG43" s="144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</row>
    <row r="44" spans="1:242" ht="16.899999999999999" customHeight="1">
      <c r="A44" s="12"/>
      <c r="B44" s="355"/>
      <c r="C44" s="22" t="s">
        <v>36</v>
      </c>
      <c r="D44" s="198">
        <v>30.64</v>
      </c>
      <c r="E44" s="198">
        <v>39.97</v>
      </c>
      <c r="F44" s="198">
        <v>166.17000000000002</v>
      </c>
      <c r="G44" s="198">
        <v>171.43</v>
      </c>
      <c r="H44" s="198">
        <v>0</v>
      </c>
      <c r="I44" s="198">
        <v>0</v>
      </c>
      <c r="J44" s="198">
        <v>0</v>
      </c>
      <c r="K44" s="198">
        <v>0</v>
      </c>
      <c r="L44" s="199">
        <v>0</v>
      </c>
      <c r="M44" s="74"/>
      <c r="N44" s="7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44"/>
      <c r="CE44" s="144"/>
      <c r="CF44" s="144"/>
      <c r="CG44" s="144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</row>
    <row r="45" spans="1:242" ht="16.899999999999999" customHeight="1">
      <c r="A45" s="12"/>
      <c r="B45" s="157" t="s">
        <v>71</v>
      </c>
      <c r="C45" s="22" t="s">
        <v>72</v>
      </c>
      <c r="D45" s="196">
        <v>26.32</v>
      </c>
      <c r="E45" s="196">
        <v>33.83</v>
      </c>
      <c r="F45" s="196">
        <v>30.29</v>
      </c>
      <c r="G45" s="196">
        <v>40.1</v>
      </c>
      <c r="H45" s="196">
        <v>0</v>
      </c>
      <c r="I45" s="196">
        <v>0</v>
      </c>
      <c r="J45" s="196">
        <v>0</v>
      </c>
      <c r="K45" s="196">
        <v>0</v>
      </c>
      <c r="L45" s="197">
        <v>0</v>
      </c>
      <c r="M45" s="74"/>
      <c r="N45" s="7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44"/>
      <c r="CE45" s="144"/>
      <c r="CF45" s="144"/>
      <c r="CG45" s="144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</row>
    <row r="46" spans="1:242" ht="16.899999999999999" customHeight="1">
      <c r="A46" s="12"/>
      <c r="B46" s="157" t="s">
        <v>73</v>
      </c>
      <c r="C46" s="22" t="s">
        <v>74</v>
      </c>
      <c r="D46" s="198">
        <v>13.04</v>
      </c>
      <c r="E46" s="198">
        <v>16.899999999999999</v>
      </c>
      <c r="F46" s="198">
        <v>54.02</v>
      </c>
      <c r="G46" s="198">
        <v>72.06</v>
      </c>
      <c r="H46" s="198">
        <v>0</v>
      </c>
      <c r="I46" s="198">
        <v>0</v>
      </c>
      <c r="J46" s="198">
        <v>0</v>
      </c>
      <c r="K46" s="198">
        <v>0</v>
      </c>
      <c r="L46" s="199">
        <v>0</v>
      </c>
      <c r="M46" s="74"/>
      <c r="N46" s="7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4"/>
      <c r="CG46" s="144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</row>
    <row r="47" spans="1:242" ht="16.899999999999999" customHeight="1">
      <c r="A47" s="12"/>
      <c r="B47" s="162" t="s">
        <v>75</v>
      </c>
      <c r="C47" s="22" t="s">
        <v>76</v>
      </c>
      <c r="D47" s="198">
        <v>21.21</v>
      </c>
      <c r="E47" s="198">
        <v>33.44</v>
      </c>
      <c r="F47" s="198">
        <v>66.930000000000007</v>
      </c>
      <c r="G47" s="198">
        <v>75.09</v>
      </c>
      <c r="H47" s="198">
        <v>0</v>
      </c>
      <c r="I47" s="198">
        <v>0</v>
      </c>
      <c r="J47" s="198">
        <v>0</v>
      </c>
      <c r="K47" s="198">
        <v>0</v>
      </c>
      <c r="L47" s="199">
        <v>0</v>
      </c>
      <c r="M47" s="74"/>
      <c r="N47" s="7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44"/>
      <c r="CE47" s="144"/>
      <c r="CF47" s="144"/>
      <c r="CG47" s="144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</row>
    <row r="48" spans="1:242" ht="16.899999999999999" customHeight="1">
      <c r="A48" s="12"/>
      <c r="B48" s="346" t="s">
        <v>77</v>
      </c>
      <c r="C48" s="156" t="s">
        <v>78</v>
      </c>
      <c r="D48" s="200">
        <v>44.81</v>
      </c>
      <c r="E48" s="200">
        <v>65.83</v>
      </c>
      <c r="F48" s="200">
        <v>7.43</v>
      </c>
      <c r="G48" s="200">
        <v>15.95</v>
      </c>
      <c r="H48" s="200">
        <v>0</v>
      </c>
      <c r="I48" s="200">
        <v>0</v>
      </c>
      <c r="J48" s="200">
        <v>0</v>
      </c>
      <c r="K48" s="200">
        <v>0</v>
      </c>
      <c r="L48" s="201">
        <v>0</v>
      </c>
      <c r="M48" s="74"/>
      <c r="N48" s="7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4"/>
      <c r="CG48" s="144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</row>
    <row r="49" spans="1:242" ht="16.899999999999999" customHeight="1">
      <c r="A49" s="12"/>
      <c r="B49" s="347"/>
      <c r="C49" s="156" t="s">
        <v>79</v>
      </c>
      <c r="D49" s="200">
        <v>14.66</v>
      </c>
      <c r="E49" s="200">
        <v>15.08</v>
      </c>
      <c r="F49" s="200">
        <v>16.059999999999999</v>
      </c>
      <c r="G49" s="200">
        <v>24.3</v>
      </c>
      <c r="H49" s="200">
        <v>0</v>
      </c>
      <c r="I49" s="200">
        <v>0</v>
      </c>
      <c r="J49" s="200">
        <v>0</v>
      </c>
      <c r="K49" s="200">
        <v>0</v>
      </c>
      <c r="L49" s="201">
        <v>0</v>
      </c>
      <c r="M49" s="74"/>
      <c r="N49" s="74"/>
      <c r="O49" s="144"/>
      <c r="P49" s="206"/>
      <c r="Q49" s="206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</row>
    <row r="50" spans="1:242" ht="16.899999999999999" customHeight="1">
      <c r="A50" s="12"/>
      <c r="B50" s="348"/>
      <c r="C50" s="22" t="s">
        <v>36</v>
      </c>
      <c r="D50" s="198">
        <v>59.47</v>
      </c>
      <c r="E50" s="198">
        <v>80.91</v>
      </c>
      <c r="F50" s="198">
        <v>23.49</v>
      </c>
      <c r="G50" s="198">
        <v>40.25</v>
      </c>
      <c r="H50" s="198">
        <v>0</v>
      </c>
      <c r="I50" s="198">
        <v>0</v>
      </c>
      <c r="J50" s="198">
        <v>0</v>
      </c>
      <c r="K50" s="198">
        <v>0</v>
      </c>
      <c r="L50" s="199">
        <v>0</v>
      </c>
      <c r="M50" s="74"/>
      <c r="N50" s="7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</row>
    <row r="51" spans="1:242" ht="16.899999999999999" customHeight="1">
      <c r="A51" s="12"/>
      <c r="B51" s="157" t="s">
        <v>80</v>
      </c>
      <c r="C51" s="22" t="s">
        <v>81</v>
      </c>
      <c r="D51" s="198">
        <v>36.07</v>
      </c>
      <c r="E51" s="198">
        <v>26.13</v>
      </c>
      <c r="F51" s="198">
        <v>28.85</v>
      </c>
      <c r="G51" s="198">
        <v>20.49</v>
      </c>
      <c r="H51" s="198">
        <v>0</v>
      </c>
      <c r="I51" s="198">
        <v>0</v>
      </c>
      <c r="J51" s="198">
        <v>0</v>
      </c>
      <c r="K51" s="198">
        <v>0</v>
      </c>
      <c r="L51" s="199">
        <v>0</v>
      </c>
      <c r="M51" s="74"/>
      <c r="N51" s="7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4"/>
      <c r="CD51" s="144"/>
      <c r="CE51" s="144"/>
      <c r="CF51" s="144"/>
      <c r="CG51" s="144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</row>
    <row r="52" spans="1:242" ht="16.899999999999999" customHeight="1">
      <c r="A52" s="40"/>
      <c r="B52" s="157" t="s">
        <v>82</v>
      </c>
      <c r="C52" s="22" t="s">
        <v>83</v>
      </c>
      <c r="D52" s="198">
        <v>18.68</v>
      </c>
      <c r="E52" s="198">
        <v>28.75</v>
      </c>
      <c r="F52" s="198">
        <v>15</v>
      </c>
      <c r="G52" s="198">
        <v>28.55</v>
      </c>
      <c r="H52" s="198">
        <v>0</v>
      </c>
      <c r="I52" s="198">
        <v>0</v>
      </c>
      <c r="J52" s="198">
        <v>0</v>
      </c>
      <c r="K52" s="198">
        <v>0</v>
      </c>
      <c r="L52" s="199">
        <v>0</v>
      </c>
      <c r="M52" s="74"/>
      <c r="N52" s="7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44"/>
      <c r="CE52" s="144"/>
      <c r="CF52" s="144"/>
      <c r="CG52" s="144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</row>
    <row r="53" spans="1:242" ht="16.899999999999999" customHeight="1">
      <c r="A53" s="12"/>
      <c r="B53" s="162" t="s">
        <v>163</v>
      </c>
      <c r="C53" s="22" t="s">
        <v>85</v>
      </c>
      <c r="D53" s="198">
        <v>51.24</v>
      </c>
      <c r="E53" s="198">
        <v>38</v>
      </c>
      <c r="F53" s="198">
        <v>111.22</v>
      </c>
      <c r="G53" s="198">
        <v>53.63</v>
      </c>
      <c r="H53" s="198">
        <v>0</v>
      </c>
      <c r="I53" s="198">
        <v>0</v>
      </c>
      <c r="J53" s="198">
        <v>0</v>
      </c>
      <c r="K53" s="198">
        <v>0</v>
      </c>
      <c r="L53" s="199">
        <v>0</v>
      </c>
      <c r="M53" s="74"/>
      <c r="N53" s="7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4"/>
      <c r="CG53" s="144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</row>
    <row r="54" spans="1:242" ht="16.899999999999999" customHeight="1">
      <c r="A54" s="12"/>
      <c r="B54" s="157" t="s">
        <v>86</v>
      </c>
      <c r="C54" s="22" t="s">
        <v>87</v>
      </c>
      <c r="D54" s="198">
        <v>6.21</v>
      </c>
      <c r="E54" s="198">
        <v>19.559999999999999</v>
      </c>
      <c r="F54" s="198">
        <v>14.44</v>
      </c>
      <c r="G54" s="198">
        <v>19.11</v>
      </c>
      <c r="H54" s="198">
        <v>0</v>
      </c>
      <c r="I54" s="198">
        <v>0</v>
      </c>
      <c r="J54" s="198">
        <v>0</v>
      </c>
      <c r="K54" s="198">
        <v>0</v>
      </c>
      <c r="L54" s="199">
        <v>0</v>
      </c>
      <c r="M54" s="74"/>
      <c r="N54" s="7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44"/>
      <c r="CE54" s="144"/>
      <c r="CF54" s="144"/>
      <c r="CG54" s="144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</row>
    <row r="55" spans="1:242" ht="16.899999999999999" customHeight="1">
      <c r="A55" s="12"/>
      <c r="B55" s="346" t="s">
        <v>88</v>
      </c>
      <c r="C55" s="156" t="s">
        <v>89</v>
      </c>
      <c r="D55" s="200">
        <v>15.55</v>
      </c>
      <c r="E55" s="200">
        <v>13.45</v>
      </c>
      <c r="F55" s="200">
        <v>47.27</v>
      </c>
      <c r="G55" s="200">
        <v>6.69</v>
      </c>
      <c r="H55" s="200">
        <v>0</v>
      </c>
      <c r="I55" s="200">
        <v>0</v>
      </c>
      <c r="J55" s="200">
        <v>0</v>
      </c>
      <c r="K55" s="200">
        <v>0</v>
      </c>
      <c r="L55" s="201">
        <v>0</v>
      </c>
      <c r="M55" s="74"/>
      <c r="N55" s="7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4"/>
      <c r="CG55" s="144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</row>
    <row r="56" spans="1:242" ht="16.899999999999999" customHeight="1">
      <c r="A56" s="12"/>
      <c r="B56" s="347"/>
      <c r="C56" s="156" t="s">
        <v>164</v>
      </c>
      <c r="D56" s="200">
        <v>15.98</v>
      </c>
      <c r="E56" s="200">
        <v>20.239999999999998</v>
      </c>
      <c r="F56" s="200">
        <v>55.72</v>
      </c>
      <c r="G56" s="200">
        <v>59.9</v>
      </c>
      <c r="H56" s="200">
        <v>0</v>
      </c>
      <c r="I56" s="200">
        <v>0</v>
      </c>
      <c r="J56" s="200">
        <v>0</v>
      </c>
      <c r="K56" s="200">
        <v>0</v>
      </c>
      <c r="L56" s="201">
        <v>0</v>
      </c>
      <c r="M56" s="74"/>
      <c r="N56" s="7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44"/>
      <c r="CE56" s="144"/>
      <c r="CF56" s="144"/>
      <c r="CG56" s="144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</row>
    <row r="57" spans="1:242" ht="16.899999999999999" customHeight="1">
      <c r="A57" s="12"/>
      <c r="B57" s="348"/>
      <c r="C57" s="22" t="s">
        <v>36</v>
      </c>
      <c r="D57" s="198">
        <v>31.53</v>
      </c>
      <c r="E57" s="198">
        <v>33.69</v>
      </c>
      <c r="F57" s="198">
        <v>102.99000000000001</v>
      </c>
      <c r="G57" s="198">
        <v>66.59</v>
      </c>
      <c r="H57" s="198">
        <v>0</v>
      </c>
      <c r="I57" s="198">
        <v>0</v>
      </c>
      <c r="J57" s="198">
        <v>0</v>
      </c>
      <c r="K57" s="198">
        <v>0</v>
      </c>
      <c r="L57" s="199">
        <v>0</v>
      </c>
      <c r="M57" s="74"/>
      <c r="N57" s="7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</row>
    <row r="58" spans="1:242" ht="16.899999999999999" customHeight="1">
      <c r="A58" s="12"/>
      <c r="B58" s="346" t="s">
        <v>91</v>
      </c>
      <c r="C58" s="156" t="s">
        <v>92</v>
      </c>
      <c r="D58" s="202">
        <v>29.27</v>
      </c>
      <c r="E58" s="202">
        <v>31.02</v>
      </c>
      <c r="F58" s="202">
        <v>46.88</v>
      </c>
      <c r="G58" s="202">
        <v>55.87</v>
      </c>
      <c r="H58" s="202">
        <v>0</v>
      </c>
      <c r="I58" s="202">
        <v>0</v>
      </c>
      <c r="J58" s="202">
        <v>0</v>
      </c>
      <c r="K58" s="202">
        <v>0</v>
      </c>
      <c r="L58" s="203">
        <v>0</v>
      </c>
      <c r="M58" s="74"/>
      <c r="N58" s="7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44"/>
      <c r="CE58" s="144"/>
      <c r="CF58" s="144"/>
      <c r="CG58" s="144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</row>
    <row r="59" spans="1:242" ht="16.899999999999999" customHeight="1">
      <c r="A59" s="12"/>
      <c r="B59" s="347"/>
      <c r="C59" s="156" t="s">
        <v>93</v>
      </c>
      <c r="D59" s="202">
        <v>19.670000000000002</v>
      </c>
      <c r="E59" s="202">
        <v>22.53</v>
      </c>
      <c r="F59" s="202">
        <v>12.71</v>
      </c>
      <c r="G59" s="202">
        <v>22.8</v>
      </c>
      <c r="H59" s="202">
        <v>0</v>
      </c>
      <c r="I59" s="202">
        <v>0</v>
      </c>
      <c r="J59" s="202">
        <v>0</v>
      </c>
      <c r="K59" s="202">
        <v>0</v>
      </c>
      <c r="L59" s="203">
        <v>0</v>
      </c>
      <c r="M59" s="74"/>
      <c r="N59" s="7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</row>
    <row r="60" spans="1:242" ht="16.899999999999999" customHeight="1">
      <c r="A60" s="12"/>
      <c r="B60" s="348"/>
      <c r="C60" s="22" t="s">
        <v>36</v>
      </c>
      <c r="D60" s="198">
        <v>48.94</v>
      </c>
      <c r="E60" s="198">
        <v>53.55</v>
      </c>
      <c r="F60" s="198">
        <v>59.59</v>
      </c>
      <c r="G60" s="198">
        <v>78.67</v>
      </c>
      <c r="H60" s="198">
        <v>0</v>
      </c>
      <c r="I60" s="198">
        <v>0</v>
      </c>
      <c r="J60" s="198">
        <v>0</v>
      </c>
      <c r="K60" s="198">
        <v>0</v>
      </c>
      <c r="L60" s="199">
        <v>0</v>
      </c>
      <c r="M60" s="74"/>
      <c r="N60" s="7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44"/>
      <c r="CE60" s="144"/>
      <c r="CF60" s="144"/>
      <c r="CG60" s="144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</row>
    <row r="61" spans="1:242" ht="16.899999999999999" customHeight="1">
      <c r="A61" s="12"/>
      <c r="B61" s="346" t="s">
        <v>94</v>
      </c>
      <c r="C61" s="156" t="s">
        <v>95</v>
      </c>
      <c r="D61" s="200">
        <v>10.35</v>
      </c>
      <c r="E61" s="200">
        <v>13.51</v>
      </c>
      <c r="F61" s="200">
        <v>39.68</v>
      </c>
      <c r="G61" s="200">
        <v>55.08</v>
      </c>
      <c r="H61" s="200">
        <v>0</v>
      </c>
      <c r="I61" s="200">
        <v>0</v>
      </c>
      <c r="J61" s="200">
        <v>0</v>
      </c>
      <c r="K61" s="200">
        <v>0</v>
      </c>
      <c r="L61" s="201">
        <v>0</v>
      </c>
      <c r="M61" s="74"/>
      <c r="N61" s="7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44"/>
      <c r="CG61" s="144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</row>
    <row r="62" spans="1:242" ht="16.899999999999999" customHeight="1">
      <c r="A62" s="12"/>
      <c r="B62" s="347"/>
      <c r="C62" s="156" t="s">
        <v>96</v>
      </c>
      <c r="D62" s="200">
        <v>5.62</v>
      </c>
      <c r="E62" s="200">
        <v>11.07</v>
      </c>
      <c r="F62" s="200">
        <v>29.9</v>
      </c>
      <c r="G62" s="200">
        <v>42.27</v>
      </c>
      <c r="H62" s="200">
        <v>0</v>
      </c>
      <c r="I62" s="200">
        <v>0</v>
      </c>
      <c r="J62" s="200">
        <v>0</v>
      </c>
      <c r="K62" s="200">
        <v>0</v>
      </c>
      <c r="L62" s="201">
        <v>0</v>
      </c>
      <c r="M62" s="74"/>
      <c r="N62" s="7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4"/>
      <c r="BN62" s="144"/>
      <c r="BO62" s="144"/>
      <c r="BP62" s="144"/>
      <c r="BQ62" s="144"/>
      <c r="BR62" s="144"/>
      <c r="BS62" s="144"/>
      <c r="BT62" s="144"/>
      <c r="BU62" s="144"/>
      <c r="BV62" s="144"/>
      <c r="BW62" s="144"/>
      <c r="BX62" s="144"/>
      <c r="BY62" s="144"/>
      <c r="BZ62" s="144"/>
      <c r="CA62" s="144"/>
      <c r="CB62" s="144"/>
      <c r="CC62" s="144"/>
      <c r="CD62" s="144"/>
      <c r="CE62" s="144"/>
      <c r="CF62" s="144"/>
      <c r="CG62" s="144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</row>
    <row r="63" spans="1:242" ht="16.899999999999999" customHeight="1">
      <c r="A63" s="12"/>
      <c r="B63" s="347"/>
      <c r="C63" s="156" t="s">
        <v>97</v>
      </c>
      <c r="D63" s="200">
        <v>8.42</v>
      </c>
      <c r="E63" s="200">
        <v>15.8</v>
      </c>
      <c r="F63" s="200">
        <v>26.76</v>
      </c>
      <c r="G63" s="200">
        <v>29.53</v>
      </c>
      <c r="H63" s="200">
        <v>0</v>
      </c>
      <c r="I63" s="200">
        <v>0</v>
      </c>
      <c r="J63" s="200">
        <v>0</v>
      </c>
      <c r="K63" s="200">
        <v>0</v>
      </c>
      <c r="L63" s="201">
        <v>0</v>
      </c>
      <c r="M63" s="74"/>
      <c r="N63" s="7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4"/>
      <c r="BN63" s="144"/>
      <c r="BO63" s="144"/>
      <c r="BP63" s="144"/>
      <c r="BQ63" s="144"/>
      <c r="BR63" s="144"/>
      <c r="BS63" s="144"/>
      <c r="BT63" s="144"/>
      <c r="BU63" s="144"/>
      <c r="BV63" s="144"/>
      <c r="BW63" s="144"/>
      <c r="BX63" s="144"/>
      <c r="BY63" s="144"/>
      <c r="BZ63" s="144"/>
      <c r="CA63" s="144"/>
      <c r="CB63" s="144"/>
      <c r="CC63" s="144"/>
      <c r="CD63" s="144"/>
      <c r="CE63" s="144"/>
      <c r="CF63" s="144"/>
      <c r="CG63" s="144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</row>
    <row r="64" spans="1:242" ht="16.899999999999999" customHeight="1">
      <c r="A64" s="12"/>
      <c r="B64" s="348"/>
      <c r="C64" s="22" t="s">
        <v>36</v>
      </c>
      <c r="D64" s="198">
        <v>24.39</v>
      </c>
      <c r="E64" s="198">
        <v>40.379999999999995</v>
      </c>
      <c r="F64" s="198">
        <v>96.34</v>
      </c>
      <c r="G64" s="198">
        <v>126.88</v>
      </c>
      <c r="H64" s="198">
        <v>0</v>
      </c>
      <c r="I64" s="198">
        <v>0</v>
      </c>
      <c r="J64" s="198">
        <v>0</v>
      </c>
      <c r="K64" s="198">
        <v>0</v>
      </c>
      <c r="L64" s="199">
        <v>0</v>
      </c>
      <c r="M64" s="74"/>
      <c r="N64" s="7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4"/>
      <c r="BN64" s="144"/>
      <c r="BO64" s="144"/>
      <c r="BP64" s="144"/>
      <c r="BQ64" s="144"/>
      <c r="BR64" s="144"/>
      <c r="BS64" s="144"/>
      <c r="BT64" s="144"/>
      <c r="BU64" s="144"/>
      <c r="BV64" s="144"/>
      <c r="BW64" s="144"/>
      <c r="BX64" s="144"/>
      <c r="BY64" s="144"/>
      <c r="BZ64" s="144"/>
      <c r="CA64" s="144"/>
      <c r="CB64" s="144"/>
      <c r="CC64" s="144"/>
      <c r="CD64" s="144"/>
      <c r="CE64" s="144"/>
      <c r="CF64" s="144"/>
      <c r="CG64" s="144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</row>
    <row r="65" spans="1:242" ht="16.899999999999999" customHeight="1">
      <c r="A65" s="12"/>
      <c r="B65" s="157" t="s">
        <v>98</v>
      </c>
      <c r="C65" s="42" t="s">
        <v>99</v>
      </c>
      <c r="D65" s="198">
        <v>6.47</v>
      </c>
      <c r="E65" s="198">
        <v>2.7</v>
      </c>
      <c r="F65" s="198">
        <v>19.63</v>
      </c>
      <c r="G65" s="198">
        <v>2.7</v>
      </c>
      <c r="H65" s="198">
        <v>0</v>
      </c>
      <c r="I65" s="198">
        <v>0</v>
      </c>
      <c r="J65" s="198">
        <v>0</v>
      </c>
      <c r="K65" s="198">
        <v>0</v>
      </c>
      <c r="L65" s="199">
        <v>0</v>
      </c>
      <c r="M65" s="74"/>
      <c r="N65" s="7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4"/>
      <c r="CD65" s="144"/>
      <c r="CE65" s="144"/>
      <c r="CF65" s="144"/>
      <c r="CG65" s="144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</row>
    <row r="66" spans="1:242" ht="17.25" customHeight="1">
      <c r="A66" s="12"/>
      <c r="B66" s="349" t="s">
        <v>100</v>
      </c>
      <c r="C66" s="156" t="s">
        <v>101</v>
      </c>
      <c r="D66" s="200">
        <v>4.6500000000000004</v>
      </c>
      <c r="E66" s="200">
        <v>4.99</v>
      </c>
      <c r="F66" s="200">
        <v>8.7200000000000006</v>
      </c>
      <c r="G66" s="200">
        <v>13.06</v>
      </c>
      <c r="H66" s="200">
        <v>0</v>
      </c>
      <c r="I66" s="200">
        <v>0</v>
      </c>
      <c r="J66" s="200">
        <v>0</v>
      </c>
      <c r="K66" s="200">
        <v>0</v>
      </c>
      <c r="L66" s="201">
        <v>0</v>
      </c>
      <c r="M66" s="74"/>
      <c r="N66" s="7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4"/>
      <c r="CD66" s="144"/>
      <c r="CE66" s="144"/>
      <c r="CF66" s="144"/>
      <c r="CG66" s="144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</row>
    <row r="67" spans="1:242" ht="16.899999999999999" customHeight="1">
      <c r="A67" s="12"/>
      <c r="B67" s="350"/>
      <c r="C67" s="156" t="s">
        <v>102</v>
      </c>
      <c r="D67" s="200">
        <v>1.03</v>
      </c>
      <c r="E67" s="200">
        <v>1.03</v>
      </c>
      <c r="F67" s="200">
        <v>8.2799999999999994</v>
      </c>
      <c r="G67" s="200">
        <v>8.2799999999999994</v>
      </c>
      <c r="H67" s="200">
        <v>0</v>
      </c>
      <c r="I67" s="200">
        <v>0</v>
      </c>
      <c r="J67" s="200">
        <v>0</v>
      </c>
      <c r="K67" s="200">
        <v>0</v>
      </c>
      <c r="L67" s="201">
        <v>0</v>
      </c>
      <c r="M67" s="74"/>
      <c r="N67" s="7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144"/>
      <c r="BN67" s="144"/>
      <c r="BO67" s="144"/>
      <c r="BP67" s="144"/>
      <c r="BQ67" s="144"/>
      <c r="BR67" s="144"/>
      <c r="BS67" s="144"/>
      <c r="BT67" s="144"/>
      <c r="BU67" s="144"/>
      <c r="BV67" s="144"/>
      <c r="BW67" s="144"/>
      <c r="BX67" s="144"/>
      <c r="BY67" s="144"/>
      <c r="BZ67" s="144"/>
      <c r="CA67" s="144"/>
      <c r="CB67" s="144"/>
      <c r="CC67" s="144"/>
      <c r="CD67" s="144"/>
      <c r="CE67" s="144"/>
      <c r="CF67" s="144"/>
      <c r="CG67" s="144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</row>
    <row r="68" spans="1:242" ht="16.899999999999999" customHeight="1">
      <c r="A68" s="12"/>
      <c r="B68" s="350"/>
      <c r="C68" s="156" t="s">
        <v>103</v>
      </c>
      <c r="D68" s="200">
        <v>1.55</v>
      </c>
      <c r="E68" s="200">
        <v>2.5</v>
      </c>
      <c r="F68" s="200">
        <v>7.6</v>
      </c>
      <c r="G68" s="200">
        <v>7.84</v>
      </c>
      <c r="H68" s="200">
        <v>0</v>
      </c>
      <c r="I68" s="200">
        <v>0</v>
      </c>
      <c r="J68" s="200">
        <v>0</v>
      </c>
      <c r="K68" s="200">
        <v>0</v>
      </c>
      <c r="L68" s="201">
        <v>0</v>
      </c>
      <c r="M68" s="74"/>
      <c r="N68" s="7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44"/>
      <c r="CE68" s="144"/>
      <c r="CF68" s="144"/>
      <c r="CG68" s="144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</row>
    <row r="69" spans="1:242" ht="16.899999999999999" customHeight="1">
      <c r="A69" s="12"/>
      <c r="B69" s="351"/>
      <c r="C69" s="22" t="s">
        <v>36</v>
      </c>
      <c r="D69" s="198">
        <v>7.23</v>
      </c>
      <c r="E69" s="198">
        <v>8.52</v>
      </c>
      <c r="F69" s="198">
        <v>24.6</v>
      </c>
      <c r="G69" s="198">
        <v>29.18</v>
      </c>
      <c r="H69" s="198">
        <v>0</v>
      </c>
      <c r="I69" s="198">
        <v>0</v>
      </c>
      <c r="J69" s="198">
        <v>0</v>
      </c>
      <c r="K69" s="198">
        <v>0</v>
      </c>
      <c r="L69" s="199">
        <v>0</v>
      </c>
      <c r="M69" s="74"/>
      <c r="N69" s="7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4"/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44"/>
      <c r="CE69" s="144"/>
      <c r="CF69" s="144"/>
      <c r="CG69" s="144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</row>
    <row r="70" spans="1:242" ht="16.899999999999999" customHeight="1">
      <c r="A70" s="43"/>
      <c r="B70" s="163" t="s">
        <v>104</v>
      </c>
      <c r="C70" s="35" t="s">
        <v>105</v>
      </c>
      <c r="D70" s="198">
        <v>0</v>
      </c>
      <c r="E70" s="198">
        <v>0</v>
      </c>
      <c r="F70" s="198">
        <v>0</v>
      </c>
      <c r="G70" s="198">
        <v>0</v>
      </c>
      <c r="H70" s="198">
        <v>0</v>
      </c>
      <c r="I70" s="198">
        <v>0</v>
      </c>
      <c r="J70" s="198">
        <v>17.61</v>
      </c>
      <c r="K70" s="198">
        <v>0</v>
      </c>
      <c r="L70" s="199">
        <v>0</v>
      </c>
      <c r="M70" s="74"/>
      <c r="N70" s="7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4"/>
      <c r="CD70" s="144"/>
      <c r="CE70" s="144"/>
      <c r="CF70" s="144"/>
      <c r="CG70" s="144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</row>
    <row r="71" spans="1:242" ht="16.899999999999999" customHeight="1" thickBot="1">
      <c r="A71" s="12"/>
      <c r="B71" s="283" t="s">
        <v>165</v>
      </c>
      <c r="C71" s="284"/>
      <c r="D71" s="204">
        <v>513.48</v>
      </c>
      <c r="E71" s="204">
        <v>649.82999999999993</v>
      </c>
      <c r="F71" s="204">
        <v>1188.75</v>
      </c>
      <c r="G71" s="204">
        <v>1262.3500000000004</v>
      </c>
      <c r="H71" s="204">
        <v>0</v>
      </c>
      <c r="I71" s="204">
        <v>0</v>
      </c>
      <c r="J71" s="204">
        <v>17.61</v>
      </c>
      <c r="K71" s="204">
        <v>0</v>
      </c>
      <c r="L71" s="205">
        <v>0</v>
      </c>
      <c r="M71" s="74"/>
      <c r="N71" s="7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4"/>
      <c r="CD71" s="144"/>
      <c r="CE71" s="144"/>
      <c r="CF71" s="144"/>
      <c r="CG71" s="144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</row>
    <row r="72" spans="1:242" ht="16.899999999999999" customHeight="1">
      <c r="A72" s="12"/>
      <c r="B72" s="164" t="s">
        <v>107</v>
      </c>
      <c r="C72" s="46" t="s">
        <v>108</v>
      </c>
      <c r="D72" s="207">
        <v>44.81</v>
      </c>
      <c r="E72" s="207">
        <v>57.43</v>
      </c>
      <c r="F72" s="207">
        <v>47.1</v>
      </c>
      <c r="G72" s="207">
        <v>64.489999999999995</v>
      </c>
      <c r="H72" s="207">
        <v>0</v>
      </c>
      <c r="I72" s="207">
        <v>0</v>
      </c>
      <c r="J72" s="207">
        <v>0</v>
      </c>
      <c r="K72" s="207">
        <v>0</v>
      </c>
      <c r="L72" s="208">
        <v>0</v>
      </c>
      <c r="M72" s="74"/>
      <c r="N72" s="7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  <c r="BM72" s="144"/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/>
      <c r="CC72" s="144"/>
      <c r="CD72" s="144"/>
      <c r="CE72" s="144"/>
      <c r="CF72" s="144"/>
      <c r="CG72" s="144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</row>
    <row r="73" spans="1:242" ht="16.899999999999999" customHeight="1">
      <c r="A73" s="12"/>
      <c r="B73" s="162"/>
      <c r="C73" s="156" t="s">
        <v>166</v>
      </c>
      <c r="D73" s="202">
        <v>28.71</v>
      </c>
      <c r="E73" s="202">
        <v>35.03</v>
      </c>
      <c r="F73" s="202">
        <v>26.42</v>
      </c>
      <c r="G73" s="202">
        <v>36.96</v>
      </c>
      <c r="H73" s="202">
        <v>2.62</v>
      </c>
      <c r="I73" s="202">
        <v>8</v>
      </c>
      <c r="J73" s="202">
        <v>6.05</v>
      </c>
      <c r="K73" s="202">
        <v>8.4700000000000006</v>
      </c>
      <c r="L73" s="203">
        <v>10</v>
      </c>
      <c r="M73" s="74"/>
      <c r="N73" s="7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/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/>
      <c r="CC73" s="144"/>
      <c r="CD73" s="144"/>
      <c r="CE73" s="144"/>
      <c r="CF73" s="144"/>
      <c r="CG73" s="144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</row>
    <row r="74" spans="1:242" ht="16.899999999999999" customHeight="1">
      <c r="A74" s="12"/>
      <c r="B74" s="162" t="s">
        <v>110</v>
      </c>
      <c r="C74" s="22" t="s">
        <v>167</v>
      </c>
      <c r="D74" s="198">
        <v>28.71</v>
      </c>
      <c r="E74" s="198">
        <v>35.03</v>
      </c>
      <c r="F74" s="198">
        <v>26.42</v>
      </c>
      <c r="G74" s="198">
        <v>36.96</v>
      </c>
      <c r="H74" s="198">
        <v>0</v>
      </c>
      <c r="I74" s="198">
        <v>0</v>
      </c>
      <c r="J74" s="198">
        <v>0</v>
      </c>
      <c r="K74" s="198">
        <v>0</v>
      </c>
      <c r="L74" s="199">
        <v>0</v>
      </c>
      <c r="M74" s="74"/>
      <c r="N74" s="7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4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44"/>
      <c r="CE74" s="144"/>
      <c r="CF74" s="144"/>
      <c r="CG74" s="144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</row>
    <row r="75" spans="1:242" ht="16.899999999999999" customHeight="1">
      <c r="A75" s="12"/>
      <c r="B75" s="162"/>
      <c r="C75" s="156" t="s">
        <v>168</v>
      </c>
      <c r="D75" s="202">
        <v>39.659999999999997</v>
      </c>
      <c r="E75" s="202">
        <v>51.38</v>
      </c>
      <c r="F75" s="202">
        <v>117.55</v>
      </c>
      <c r="G75" s="202">
        <v>122.39</v>
      </c>
      <c r="H75" s="202">
        <v>1.28</v>
      </c>
      <c r="I75" s="202">
        <v>4.13</v>
      </c>
      <c r="J75" s="202">
        <v>28.98</v>
      </c>
      <c r="K75" s="202">
        <v>30.83</v>
      </c>
      <c r="L75" s="203">
        <v>9.31</v>
      </c>
      <c r="M75" s="74"/>
      <c r="N75" s="7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44"/>
      <c r="CE75" s="144"/>
      <c r="CF75" s="144"/>
      <c r="CG75" s="144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</row>
    <row r="76" spans="1:242" ht="16.899999999999999" customHeight="1">
      <c r="A76" s="12"/>
      <c r="B76" s="162" t="s">
        <v>113</v>
      </c>
      <c r="C76" s="41" t="s">
        <v>169</v>
      </c>
      <c r="D76" s="198">
        <v>39.659999999999997</v>
      </c>
      <c r="E76" s="198">
        <v>51.38</v>
      </c>
      <c r="F76" s="198">
        <v>117.55</v>
      </c>
      <c r="G76" s="198">
        <v>122.39</v>
      </c>
      <c r="H76" s="198">
        <v>0</v>
      </c>
      <c r="I76" s="198">
        <v>0</v>
      </c>
      <c r="J76" s="198">
        <v>0</v>
      </c>
      <c r="K76" s="198">
        <v>0</v>
      </c>
      <c r="L76" s="199">
        <v>9.31</v>
      </c>
      <c r="M76" s="74"/>
      <c r="N76" s="7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  <c r="CD76" s="144"/>
      <c r="CE76" s="144"/>
      <c r="CF76" s="144"/>
      <c r="CG76" s="144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</row>
    <row r="77" spans="1:242" ht="16.899999999999999" customHeight="1">
      <c r="A77" s="12"/>
      <c r="B77" s="346" t="s">
        <v>115</v>
      </c>
      <c r="C77" s="166" t="s">
        <v>170</v>
      </c>
      <c r="D77" s="200">
        <v>0</v>
      </c>
      <c r="E77" s="200">
        <v>0</v>
      </c>
      <c r="F77" s="200">
        <v>0</v>
      </c>
      <c r="G77" s="200">
        <v>0</v>
      </c>
      <c r="H77" s="200">
        <v>2.62</v>
      </c>
      <c r="I77" s="200">
        <v>8</v>
      </c>
      <c r="J77" s="200">
        <v>6.05</v>
      </c>
      <c r="K77" s="200">
        <v>8.4700000000000006</v>
      </c>
      <c r="L77" s="201">
        <v>10</v>
      </c>
      <c r="M77" s="74"/>
      <c r="N77" s="7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  <c r="BM77" s="144"/>
      <c r="BN77" s="144"/>
      <c r="BO77" s="144"/>
      <c r="BP77" s="144"/>
      <c r="BQ77" s="144"/>
      <c r="BR77" s="144"/>
      <c r="BS77" s="144"/>
      <c r="BT77" s="144"/>
      <c r="BU77" s="144"/>
      <c r="BV77" s="144"/>
      <c r="BW77" s="144"/>
      <c r="BX77" s="144"/>
      <c r="BY77" s="144"/>
      <c r="BZ77" s="144"/>
      <c r="CA77" s="144"/>
      <c r="CB77" s="144"/>
      <c r="CC77" s="144"/>
      <c r="CD77" s="144"/>
      <c r="CE77" s="144"/>
      <c r="CF77" s="144"/>
      <c r="CG77" s="144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</row>
    <row r="78" spans="1:242" ht="16.899999999999999" customHeight="1">
      <c r="A78" s="12"/>
      <c r="B78" s="347"/>
      <c r="C78" s="167" t="s">
        <v>117</v>
      </c>
      <c r="D78" s="200">
        <v>0</v>
      </c>
      <c r="E78" s="200">
        <v>0</v>
      </c>
      <c r="F78" s="200">
        <v>0</v>
      </c>
      <c r="G78" s="200">
        <v>0</v>
      </c>
      <c r="H78" s="200">
        <v>0</v>
      </c>
      <c r="I78" s="200">
        <v>0</v>
      </c>
      <c r="J78" s="200">
        <v>18.73</v>
      </c>
      <c r="K78" s="200">
        <v>0</v>
      </c>
      <c r="L78" s="201">
        <v>0</v>
      </c>
      <c r="M78" s="74"/>
      <c r="N78" s="7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44"/>
      <c r="CE78" s="144"/>
      <c r="CF78" s="144"/>
      <c r="CG78" s="144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</row>
    <row r="79" spans="1:242" ht="16.899999999999999" customHeight="1">
      <c r="A79" s="12"/>
      <c r="B79" s="347"/>
      <c r="C79" s="168" t="s">
        <v>118</v>
      </c>
      <c r="D79" s="200">
        <v>0</v>
      </c>
      <c r="E79" s="200">
        <v>0</v>
      </c>
      <c r="F79" s="200">
        <v>0</v>
      </c>
      <c r="G79" s="200">
        <v>0</v>
      </c>
      <c r="H79" s="200">
        <v>0</v>
      </c>
      <c r="I79" s="200">
        <v>0</v>
      </c>
      <c r="J79" s="200">
        <v>0.42</v>
      </c>
      <c r="K79" s="200">
        <v>0</v>
      </c>
      <c r="L79" s="201">
        <v>0</v>
      </c>
      <c r="M79" s="74"/>
      <c r="N79" s="7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/>
      <c r="CC79" s="144"/>
      <c r="CD79" s="144"/>
      <c r="CE79" s="144"/>
      <c r="CF79" s="144"/>
      <c r="CG79" s="144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</row>
    <row r="80" spans="1:242" ht="16.899999999999999" customHeight="1">
      <c r="A80" s="12"/>
      <c r="B80" s="347"/>
      <c r="C80" s="167" t="s">
        <v>119</v>
      </c>
      <c r="D80" s="200">
        <v>0</v>
      </c>
      <c r="E80" s="200">
        <v>0</v>
      </c>
      <c r="F80" s="200">
        <v>0</v>
      </c>
      <c r="G80" s="200">
        <v>0</v>
      </c>
      <c r="H80" s="200">
        <v>5.98</v>
      </c>
      <c r="I80" s="200">
        <v>0.46</v>
      </c>
      <c r="J80" s="200">
        <v>24.05</v>
      </c>
      <c r="K80" s="200">
        <v>15.57</v>
      </c>
      <c r="L80" s="201">
        <v>0</v>
      </c>
      <c r="M80" s="74"/>
      <c r="N80" s="7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44"/>
      <c r="CE80" s="144"/>
      <c r="CF80" s="144"/>
      <c r="CG80" s="144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</row>
    <row r="81" spans="1:242" ht="16.899999999999999" customHeight="1">
      <c r="A81" s="12"/>
      <c r="B81" s="348"/>
      <c r="C81" s="22" t="s">
        <v>36</v>
      </c>
      <c r="D81" s="198">
        <v>0</v>
      </c>
      <c r="E81" s="198">
        <v>0</v>
      </c>
      <c r="F81" s="198">
        <v>0</v>
      </c>
      <c r="G81" s="198">
        <v>0</v>
      </c>
      <c r="H81" s="198">
        <v>8.6000000000000014</v>
      </c>
      <c r="I81" s="198">
        <v>8.4600000000000009</v>
      </c>
      <c r="J81" s="198">
        <v>49.25</v>
      </c>
      <c r="K81" s="198">
        <v>24.04</v>
      </c>
      <c r="L81" s="199">
        <v>10</v>
      </c>
      <c r="M81" s="74"/>
      <c r="N81" s="7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  <c r="BB81" s="144"/>
      <c r="BC81" s="144"/>
      <c r="BD81" s="144"/>
      <c r="BE81" s="144"/>
      <c r="BF81" s="144"/>
      <c r="BG81" s="144"/>
      <c r="BH81" s="144"/>
      <c r="BI81" s="144"/>
      <c r="BJ81" s="144"/>
      <c r="BK81" s="144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4"/>
      <c r="CD81" s="144"/>
      <c r="CE81" s="144"/>
      <c r="CF81" s="144"/>
      <c r="CG81" s="144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</row>
    <row r="82" spans="1:242" ht="16.899999999999999" customHeight="1">
      <c r="A82" s="12"/>
      <c r="B82" s="346" t="s">
        <v>120</v>
      </c>
      <c r="C82" s="166" t="s">
        <v>171</v>
      </c>
      <c r="D82" s="200">
        <v>0</v>
      </c>
      <c r="E82" s="200">
        <v>0</v>
      </c>
      <c r="F82" s="200">
        <v>0</v>
      </c>
      <c r="G82" s="200">
        <v>0</v>
      </c>
      <c r="H82" s="200">
        <v>1.28</v>
      </c>
      <c r="I82" s="200">
        <v>4.13</v>
      </c>
      <c r="J82" s="200">
        <v>28.98</v>
      </c>
      <c r="K82" s="200">
        <v>30.83</v>
      </c>
      <c r="L82" s="201">
        <v>0</v>
      </c>
      <c r="M82" s="74"/>
      <c r="N82" s="7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4"/>
      <c r="AR82" s="144"/>
      <c r="AS82" s="144"/>
      <c r="AT82" s="144"/>
      <c r="AU82" s="144"/>
      <c r="AV82" s="144"/>
      <c r="AW82" s="144"/>
      <c r="AX82" s="144"/>
      <c r="AY82" s="144"/>
      <c r="AZ82" s="144"/>
      <c r="BA82" s="144"/>
      <c r="BB82" s="144"/>
      <c r="BC82" s="144"/>
      <c r="BD82" s="144"/>
      <c r="BE82" s="144"/>
      <c r="BF82" s="144"/>
      <c r="BG82" s="144"/>
      <c r="BH82" s="144"/>
      <c r="BI82" s="144"/>
      <c r="BJ82" s="144"/>
      <c r="BK82" s="144"/>
      <c r="BL82" s="144"/>
      <c r="BM82" s="144"/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4"/>
      <c r="BZ82" s="144"/>
      <c r="CA82" s="144"/>
      <c r="CB82" s="144"/>
      <c r="CC82" s="144"/>
      <c r="CD82" s="144"/>
      <c r="CE82" s="144"/>
      <c r="CF82" s="144"/>
      <c r="CG82" s="144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</row>
    <row r="83" spans="1:242" ht="16.899999999999999" customHeight="1">
      <c r="A83" s="12"/>
      <c r="B83" s="347"/>
      <c r="C83" s="156" t="s">
        <v>122</v>
      </c>
      <c r="D83" s="200">
        <v>0</v>
      </c>
      <c r="E83" s="200">
        <v>0</v>
      </c>
      <c r="F83" s="200">
        <v>0</v>
      </c>
      <c r="G83" s="200">
        <v>0</v>
      </c>
      <c r="H83" s="200">
        <v>5.78</v>
      </c>
      <c r="I83" s="200">
        <v>6.21</v>
      </c>
      <c r="J83" s="200">
        <v>36</v>
      </c>
      <c r="K83" s="200">
        <v>0.18</v>
      </c>
      <c r="L83" s="201">
        <v>0</v>
      </c>
      <c r="M83" s="74"/>
      <c r="N83" s="7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</row>
    <row r="84" spans="1:242" ht="16.899999999999999" customHeight="1">
      <c r="A84" s="12"/>
      <c r="B84" s="348"/>
      <c r="C84" s="35" t="s">
        <v>36</v>
      </c>
      <c r="D84" s="198">
        <v>0</v>
      </c>
      <c r="E84" s="198">
        <v>0</v>
      </c>
      <c r="F84" s="198">
        <v>0</v>
      </c>
      <c r="G84" s="198">
        <v>0</v>
      </c>
      <c r="H84" s="198">
        <v>7.0600000000000005</v>
      </c>
      <c r="I84" s="198">
        <v>10.34</v>
      </c>
      <c r="J84" s="198">
        <v>64.98</v>
      </c>
      <c r="K84" s="198">
        <v>31.009999999999998</v>
      </c>
      <c r="L84" s="199">
        <v>0</v>
      </c>
      <c r="M84" s="74"/>
      <c r="N84" s="7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4"/>
      <c r="AW84" s="144"/>
      <c r="AX84" s="144"/>
      <c r="AY84" s="144"/>
      <c r="AZ84" s="144"/>
      <c r="BA84" s="144"/>
      <c r="BB84" s="144"/>
      <c r="BC84" s="144"/>
      <c r="BD84" s="144"/>
      <c r="BE84" s="144"/>
      <c r="BF84" s="144"/>
      <c r="BG84" s="144"/>
      <c r="BH84" s="144"/>
      <c r="BI84" s="144"/>
      <c r="BJ84" s="144"/>
      <c r="BK84" s="144"/>
      <c r="BL84" s="144"/>
      <c r="BM84" s="144"/>
      <c r="BN84" s="144"/>
      <c r="BO84" s="144"/>
      <c r="BP84" s="144"/>
      <c r="BQ84" s="144"/>
      <c r="BR84" s="144"/>
      <c r="BS84" s="144"/>
      <c r="BT84" s="144"/>
      <c r="BU84" s="144"/>
      <c r="BV84" s="144"/>
      <c r="BW84" s="144"/>
      <c r="BX84" s="144"/>
      <c r="BY84" s="144"/>
      <c r="BZ84" s="144"/>
      <c r="CA84" s="144"/>
      <c r="CB84" s="144"/>
      <c r="CC84" s="144"/>
      <c r="CD84" s="144"/>
      <c r="CE84" s="144"/>
      <c r="CF84" s="144"/>
      <c r="CG84" s="144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</row>
    <row r="85" spans="1:242" ht="16.899999999999999" customHeight="1" thickBot="1">
      <c r="A85" s="12"/>
      <c r="B85" s="283" t="s">
        <v>123</v>
      </c>
      <c r="C85" s="284"/>
      <c r="D85" s="204">
        <v>113.18</v>
      </c>
      <c r="E85" s="204">
        <v>143.84</v>
      </c>
      <c r="F85" s="204">
        <v>191.07</v>
      </c>
      <c r="G85" s="204">
        <v>223.83999999999997</v>
      </c>
      <c r="H85" s="204">
        <v>15.660000000000002</v>
      </c>
      <c r="I85" s="204">
        <v>18.8</v>
      </c>
      <c r="J85" s="204">
        <v>114.23</v>
      </c>
      <c r="K85" s="204">
        <v>55.05</v>
      </c>
      <c r="L85" s="205">
        <v>19.310000000000002</v>
      </c>
      <c r="M85" s="74"/>
      <c r="N85" s="7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44"/>
      <c r="CE85" s="144"/>
      <c r="CF85" s="144"/>
      <c r="CG85" s="144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</row>
    <row r="86" spans="1:242" ht="16.899999999999999" customHeight="1">
      <c r="A86" s="12"/>
      <c r="B86" s="352" t="s">
        <v>124</v>
      </c>
      <c r="C86" s="156" t="s">
        <v>125</v>
      </c>
      <c r="D86" s="202">
        <v>0</v>
      </c>
      <c r="E86" s="202">
        <v>0</v>
      </c>
      <c r="F86" s="202">
        <v>0</v>
      </c>
      <c r="G86" s="202">
        <v>0</v>
      </c>
      <c r="H86" s="202">
        <v>7.1</v>
      </c>
      <c r="I86" s="202">
        <v>21.42</v>
      </c>
      <c r="J86" s="202">
        <v>27.55</v>
      </c>
      <c r="K86" s="202">
        <v>32.799999999999997</v>
      </c>
      <c r="L86" s="203">
        <v>0</v>
      </c>
      <c r="M86" s="74"/>
      <c r="N86" s="7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44"/>
      <c r="CE86" s="144"/>
      <c r="CF86" s="144"/>
      <c r="CG86" s="144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</row>
    <row r="87" spans="1:242" ht="16.899999999999999" customHeight="1">
      <c r="A87" s="12"/>
      <c r="B87" s="347"/>
      <c r="C87" s="156" t="s">
        <v>126</v>
      </c>
      <c r="D87" s="200">
        <v>0</v>
      </c>
      <c r="E87" s="200">
        <v>0</v>
      </c>
      <c r="F87" s="200">
        <v>0</v>
      </c>
      <c r="G87" s="200">
        <v>0</v>
      </c>
      <c r="H87" s="200">
        <v>0</v>
      </c>
      <c r="I87" s="200">
        <v>0</v>
      </c>
      <c r="J87" s="200">
        <v>7.06</v>
      </c>
      <c r="K87" s="200">
        <v>7.06</v>
      </c>
      <c r="L87" s="201">
        <v>0</v>
      </c>
      <c r="M87" s="74"/>
      <c r="N87" s="7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4"/>
      <c r="BR87" s="144"/>
      <c r="BS87" s="144"/>
      <c r="BT87" s="144"/>
      <c r="BU87" s="144"/>
      <c r="BV87" s="144"/>
      <c r="BW87" s="144"/>
      <c r="BX87" s="144"/>
      <c r="BY87" s="144"/>
      <c r="BZ87" s="144"/>
      <c r="CA87" s="144"/>
      <c r="CB87" s="144"/>
      <c r="CC87" s="144"/>
      <c r="CD87" s="144"/>
      <c r="CE87" s="144"/>
      <c r="CF87" s="144"/>
      <c r="CG87" s="144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</row>
    <row r="88" spans="1:242" ht="16.899999999999999" customHeight="1">
      <c r="A88" s="12"/>
      <c r="B88" s="347"/>
      <c r="C88" s="167" t="s">
        <v>127</v>
      </c>
      <c r="D88" s="200">
        <v>0</v>
      </c>
      <c r="E88" s="200">
        <v>0</v>
      </c>
      <c r="F88" s="200">
        <v>0</v>
      </c>
      <c r="G88" s="200">
        <v>0</v>
      </c>
      <c r="H88" s="200">
        <v>0</v>
      </c>
      <c r="I88" s="200">
        <v>0</v>
      </c>
      <c r="J88" s="200">
        <v>0</v>
      </c>
      <c r="K88" s="200">
        <v>0</v>
      </c>
      <c r="L88" s="201">
        <v>0</v>
      </c>
      <c r="M88" s="74"/>
      <c r="N88" s="7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/>
      <c r="BN88" s="144"/>
      <c r="BO88" s="144"/>
      <c r="BP88" s="144"/>
      <c r="BQ88" s="144"/>
      <c r="BR88" s="144"/>
      <c r="BS88" s="144"/>
      <c r="BT88" s="144"/>
      <c r="BU88" s="144"/>
      <c r="BV88" s="144"/>
      <c r="BW88" s="144"/>
      <c r="BX88" s="144"/>
      <c r="BY88" s="144"/>
      <c r="BZ88" s="144"/>
      <c r="CA88" s="144"/>
      <c r="CB88" s="144"/>
      <c r="CC88" s="144"/>
      <c r="CD88" s="144"/>
      <c r="CE88" s="144"/>
      <c r="CF88" s="144"/>
      <c r="CG88" s="144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</row>
    <row r="89" spans="1:242" ht="16.899999999999999" customHeight="1">
      <c r="A89" s="12"/>
      <c r="B89" s="348"/>
      <c r="C89" s="22" t="s">
        <v>36</v>
      </c>
      <c r="D89" s="198">
        <v>0</v>
      </c>
      <c r="E89" s="198">
        <v>0</v>
      </c>
      <c r="F89" s="198">
        <v>0</v>
      </c>
      <c r="G89" s="198">
        <v>0</v>
      </c>
      <c r="H89" s="198">
        <v>7.1</v>
      </c>
      <c r="I89" s="198">
        <v>21.42</v>
      </c>
      <c r="J89" s="198">
        <v>34.61</v>
      </c>
      <c r="K89" s="198">
        <v>39.86</v>
      </c>
      <c r="L89" s="199">
        <v>0</v>
      </c>
      <c r="M89" s="74"/>
      <c r="N89" s="7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44"/>
      <c r="CE89" s="144"/>
      <c r="CF89" s="144"/>
      <c r="CG89" s="144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</row>
    <row r="90" spans="1:242" ht="16.899999999999999" customHeight="1">
      <c r="A90" s="12"/>
      <c r="B90" s="169" t="s">
        <v>128</v>
      </c>
      <c r="C90" s="62" t="s">
        <v>129</v>
      </c>
      <c r="D90" s="198">
        <v>0</v>
      </c>
      <c r="E90" s="198">
        <v>0</v>
      </c>
      <c r="F90" s="198">
        <v>0</v>
      </c>
      <c r="G90" s="198">
        <v>0</v>
      </c>
      <c r="H90" s="198">
        <v>0</v>
      </c>
      <c r="I90" s="198">
        <v>0</v>
      </c>
      <c r="J90" s="198">
        <v>25.2</v>
      </c>
      <c r="K90" s="198">
        <v>0</v>
      </c>
      <c r="L90" s="199">
        <v>0</v>
      </c>
      <c r="M90" s="74"/>
      <c r="N90" s="7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4"/>
      <c r="BZ90" s="144"/>
      <c r="CA90" s="144"/>
      <c r="CB90" s="144"/>
      <c r="CC90" s="144"/>
      <c r="CD90" s="144"/>
      <c r="CE90" s="144"/>
      <c r="CF90" s="144"/>
      <c r="CG90" s="144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</row>
    <row r="91" spans="1:242" ht="16.899999999999999" customHeight="1" thickBot="1">
      <c r="A91" s="12"/>
      <c r="B91" s="283" t="s">
        <v>130</v>
      </c>
      <c r="C91" s="284"/>
      <c r="D91" s="204">
        <v>0</v>
      </c>
      <c r="E91" s="204">
        <v>0</v>
      </c>
      <c r="F91" s="204">
        <v>0</v>
      </c>
      <c r="G91" s="204">
        <v>0</v>
      </c>
      <c r="H91" s="204">
        <v>7.1</v>
      </c>
      <c r="I91" s="204">
        <v>21.42</v>
      </c>
      <c r="J91" s="204">
        <v>59.81</v>
      </c>
      <c r="K91" s="204">
        <v>39.86</v>
      </c>
      <c r="L91" s="205">
        <v>0</v>
      </c>
      <c r="M91" s="74"/>
      <c r="N91" s="7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/>
      <c r="CC91" s="144"/>
      <c r="CD91" s="144"/>
      <c r="CE91" s="144"/>
      <c r="CF91" s="144"/>
      <c r="CG91" s="144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</row>
    <row r="92" spans="1:242" ht="16.899999999999999" customHeight="1">
      <c r="A92" s="12"/>
      <c r="B92" s="26"/>
      <c r="C92" s="156" t="s">
        <v>131</v>
      </c>
      <c r="D92" s="202">
        <v>0</v>
      </c>
      <c r="E92" s="202">
        <v>0</v>
      </c>
      <c r="F92" s="202">
        <v>0</v>
      </c>
      <c r="G92" s="202">
        <v>0</v>
      </c>
      <c r="H92" s="202">
        <v>0</v>
      </c>
      <c r="I92" s="202">
        <v>0</v>
      </c>
      <c r="J92" s="202">
        <v>0</v>
      </c>
      <c r="K92" s="202">
        <v>0</v>
      </c>
      <c r="L92" s="203">
        <v>10.59</v>
      </c>
      <c r="M92" s="74"/>
      <c r="N92" s="7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44"/>
      <c r="CE92" s="144"/>
      <c r="CF92" s="144"/>
      <c r="CG92" s="144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</row>
    <row r="93" spans="1:242" ht="16.899999999999999" customHeight="1" thickBot="1">
      <c r="A93" s="12"/>
      <c r="B93" s="26"/>
      <c r="C93" s="156" t="s">
        <v>132</v>
      </c>
      <c r="D93" s="209">
        <v>0</v>
      </c>
      <c r="E93" s="209">
        <v>0</v>
      </c>
      <c r="F93" s="209">
        <v>0</v>
      </c>
      <c r="G93" s="209">
        <v>0</v>
      </c>
      <c r="H93" s="209">
        <v>0</v>
      </c>
      <c r="I93" s="209">
        <v>0</v>
      </c>
      <c r="J93" s="209">
        <v>0</v>
      </c>
      <c r="K93" s="209">
        <v>0</v>
      </c>
      <c r="L93" s="210">
        <v>11.9</v>
      </c>
      <c r="M93" s="74"/>
      <c r="N93" s="7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4"/>
      <c r="BR93" s="144"/>
      <c r="BS93" s="144"/>
      <c r="BT93" s="144"/>
      <c r="BU93" s="144"/>
      <c r="BV93" s="144"/>
      <c r="BW93" s="144"/>
      <c r="BX93" s="144"/>
      <c r="BY93" s="144"/>
      <c r="BZ93" s="144"/>
      <c r="CA93" s="144"/>
      <c r="CB93" s="144"/>
      <c r="CC93" s="144"/>
      <c r="CD93" s="144"/>
      <c r="CE93" s="144"/>
      <c r="CF93" s="144"/>
      <c r="CG93" s="144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</row>
    <row r="94" spans="1:242" ht="16.899999999999999" customHeight="1" thickTop="1">
      <c r="A94" s="12"/>
      <c r="B94" s="277" t="s">
        <v>133</v>
      </c>
      <c r="C94" s="278"/>
      <c r="D94" s="202">
        <v>1475.9460000000001</v>
      </c>
      <c r="E94" s="202">
        <v>1983.3979999999999</v>
      </c>
      <c r="F94" s="202">
        <v>2066.7929999999997</v>
      </c>
      <c r="G94" s="202">
        <v>2287.02</v>
      </c>
      <c r="H94" s="202">
        <v>0</v>
      </c>
      <c r="I94" s="202">
        <v>0</v>
      </c>
      <c r="J94" s="202">
        <v>0</v>
      </c>
      <c r="K94" s="202">
        <v>0</v>
      </c>
      <c r="L94" s="203">
        <v>0</v>
      </c>
      <c r="M94" s="211"/>
      <c r="N94" s="7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/>
      <c r="BN94" s="144"/>
      <c r="BO94" s="144"/>
      <c r="BP94" s="144"/>
      <c r="BQ94" s="144"/>
      <c r="BR94" s="144"/>
      <c r="BS94" s="144"/>
      <c r="BT94" s="144"/>
      <c r="BU94" s="144"/>
      <c r="BV94" s="144"/>
      <c r="BW94" s="144"/>
      <c r="BX94" s="144"/>
      <c r="BY94" s="144"/>
      <c r="BZ94" s="144"/>
      <c r="CA94" s="144"/>
      <c r="CB94" s="144"/>
      <c r="CC94" s="144"/>
      <c r="CD94" s="144"/>
      <c r="CE94" s="144"/>
      <c r="CF94" s="144"/>
      <c r="CG94" s="144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</row>
    <row r="95" spans="1:242" ht="16.899999999999999" customHeight="1">
      <c r="A95" s="12"/>
      <c r="B95" s="279" t="s">
        <v>134</v>
      </c>
      <c r="C95" s="280"/>
      <c r="D95" s="200">
        <v>0</v>
      </c>
      <c r="E95" s="200">
        <v>0</v>
      </c>
      <c r="F95" s="200">
        <v>0</v>
      </c>
      <c r="G95" s="200">
        <v>0</v>
      </c>
      <c r="H95" s="200">
        <v>22.76</v>
      </c>
      <c r="I95" s="200">
        <v>40.22</v>
      </c>
      <c r="J95" s="200">
        <v>191.64999999999998</v>
      </c>
      <c r="K95" s="200">
        <v>94.91</v>
      </c>
      <c r="L95" s="201">
        <v>0</v>
      </c>
      <c r="M95" s="211"/>
      <c r="N95" s="7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4"/>
      <c r="BR95" s="144"/>
      <c r="BS95" s="144"/>
      <c r="BT95" s="144"/>
      <c r="BU95" s="144"/>
      <c r="BV95" s="144"/>
      <c r="BW95" s="144"/>
      <c r="BX95" s="144"/>
      <c r="BY95" s="144"/>
      <c r="BZ95" s="144"/>
      <c r="CA95" s="144"/>
      <c r="CB95" s="144"/>
      <c r="CC95" s="144"/>
      <c r="CD95" s="144"/>
      <c r="CE95" s="144"/>
      <c r="CF95" s="144"/>
      <c r="CG95" s="144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</row>
    <row r="96" spans="1:242" ht="16.899999999999999" customHeight="1">
      <c r="A96" s="12"/>
      <c r="B96" s="281" t="s">
        <v>135</v>
      </c>
      <c r="C96" s="282"/>
      <c r="D96" s="200">
        <v>0</v>
      </c>
      <c r="E96" s="200">
        <v>0</v>
      </c>
      <c r="F96" s="200">
        <v>0</v>
      </c>
      <c r="G96" s="200">
        <v>0</v>
      </c>
      <c r="H96" s="200">
        <v>0</v>
      </c>
      <c r="I96" s="200">
        <v>0</v>
      </c>
      <c r="J96" s="200">
        <v>0</v>
      </c>
      <c r="K96" s="200">
        <v>0</v>
      </c>
      <c r="L96" s="201">
        <v>41.800000000000004</v>
      </c>
      <c r="M96" s="211"/>
      <c r="N96" s="7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  <c r="BM96" s="144"/>
      <c r="BN96" s="144"/>
      <c r="BO96" s="144"/>
      <c r="BP96" s="144"/>
      <c r="BQ96" s="144"/>
      <c r="BR96" s="144"/>
      <c r="BS96" s="144"/>
      <c r="BT96" s="144"/>
      <c r="BU96" s="144"/>
      <c r="BV96" s="144"/>
      <c r="BW96" s="144"/>
      <c r="BX96" s="144"/>
      <c r="BY96" s="144"/>
      <c r="BZ96" s="144"/>
      <c r="CA96" s="144"/>
      <c r="CB96" s="144"/>
      <c r="CC96" s="144"/>
      <c r="CD96" s="144"/>
      <c r="CE96" s="144"/>
      <c r="CF96" s="144"/>
      <c r="CG96" s="144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</row>
    <row r="97" spans="1:242" ht="16.899999999999999" customHeight="1" thickBot="1">
      <c r="A97" s="12"/>
      <c r="B97" s="275" t="s">
        <v>136</v>
      </c>
      <c r="C97" s="276"/>
      <c r="D97" s="212">
        <v>1475.9460000000001</v>
      </c>
      <c r="E97" s="212">
        <v>1983.3979999999999</v>
      </c>
      <c r="F97" s="212">
        <v>2066.7929999999997</v>
      </c>
      <c r="G97" s="212">
        <v>2287.02</v>
      </c>
      <c r="H97" s="212">
        <v>22.76</v>
      </c>
      <c r="I97" s="212">
        <v>40.22</v>
      </c>
      <c r="J97" s="212">
        <v>191.64999999999998</v>
      </c>
      <c r="K97" s="212">
        <v>94.91</v>
      </c>
      <c r="L97" s="213">
        <v>41.800000000000004</v>
      </c>
      <c r="M97" s="211"/>
      <c r="N97" s="7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  <c r="BM97" s="144"/>
      <c r="BN97" s="144"/>
      <c r="BO97" s="144"/>
      <c r="BP97" s="144"/>
      <c r="BQ97" s="144"/>
      <c r="BR97" s="144"/>
      <c r="BS97" s="144"/>
      <c r="BT97" s="144"/>
      <c r="BU97" s="144"/>
      <c r="BV97" s="144"/>
      <c r="BW97" s="144"/>
      <c r="BX97" s="144"/>
      <c r="BY97" s="144"/>
      <c r="BZ97" s="144"/>
      <c r="CA97" s="144"/>
      <c r="CB97" s="144"/>
      <c r="CC97" s="144"/>
      <c r="CD97" s="144"/>
      <c r="CE97" s="144"/>
      <c r="CF97" s="144"/>
      <c r="CG97" s="144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</row>
    <row r="98" spans="1:242" ht="16.899999999999999" customHeight="1">
      <c r="A98" s="12"/>
      <c r="B98" s="72" t="s">
        <v>137</v>
      </c>
      <c r="C98" s="175"/>
      <c r="D98" s="214"/>
      <c r="E98" s="214"/>
      <c r="F98" s="214"/>
      <c r="G98" s="214"/>
      <c r="H98" s="214"/>
      <c r="I98" s="214"/>
      <c r="J98" s="214"/>
      <c r="K98" s="214"/>
      <c r="L98" s="214"/>
      <c r="M98" s="211"/>
      <c r="N98" s="7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/>
      <c r="CC98" s="144"/>
      <c r="CD98" s="144"/>
      <c r="CE98" s="144"/>
      <c r="CF98" s="144"/>
      <c r="CG98" s="144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</row>
    <row r="99" spans="1:242" ht="16.899999999999999" customHeight="1">
      <c r="A99" s="12"/>
      <c r="B99" s="177" t="s">
        <v>172</v>
      </c>
      <c r="C99" s="178"/>
      <c r="D99" s="214"/>
      <c r="E99" s="214"/>
      <c r="F99" s="214"/>
      <c r="G99" s="214"/>
      <c r="H99" s="214"/>
      <c r="I99" s="214"/>
      <c r="J99" s="214"/>
      <c r="K99" s="214"/>
      <c r="L99" s="214"/>
      <c r="M99" s="211"/>
      <c r="N99" s="7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O99" s="144"/>
      <c r="BP99" s="144"/>
      <c r="BQ99" s="144"/>
      <c r="BR99" s="144"/>
      <c r="BS99" s="144"/>
      <c r="BT99" s="144"/>
      <c r="BU99" s="144"/>
      <c r="BV99" s="144"/>
      <c r="BW99" s="144"/>
      <c r="BX99" s="144"/>
      <c r="BY99" s="144"/>
      <c r="BZ99" s="144"/>
      <c r="CA99" s="144"/>
      <c r="CB99" s="144"/>
      <c r="CC99" s="144"/>
      <c r="CD99" s="144"/>
      <c r="CE99" s="144"/>
      <c r="CF99" s="144"/>
      <c r="CG99" s="144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</row>
    <row r="100" spans="1:242" ht="16.899999999999999" customHeight="1">
      <c r="A100" s="12"/>
      <c r="B100" s="177" t="s">
        <v>173</v>
      </c>
      <c r="C100" s="178"/>
      <c r="D100" s="215"/>
      <c r="E100" s="216"/>
      <c r="F100" s="216"/>
      <c r="G100" s="216"/>
      <c r="H100" s="216"/>
      <c r="I100" s="216"/>
      <c r="J100" s="216"/>
      <c r="K100" s="216"/>
      <c r="L100" s="216"/>
      <c r="M100" s="74"/>
      <c r="N100" s="7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44"/>
      <c r="CE100" s="144"/>
      <c r="CF100" s="144"/>
      <c r="CG100" s="144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</row>
    <row r="101" spans="1:242" ht="16.899999999999999" customHeight="1">
      <c r="A101" s="12"/>
      <c r="B101" s="179" t="s">
        <v>174</v>
      </c>
      <c r="C101" s="178"/>
      <c r="D101" s="215"/>
      <c r="E101" s="216"/>
      <c r="F101" s="216"/>
      <c r="G101" s="216"/>
      <c r="H101" s="216"/>
      <c r="I101" s="216"/>
      <c r="J101" s="216"/>
      <c r="K101" s="216"/>
      <c r="L101" s="216"/>
      <c r="M101" s="74"/>
      <c r="N101" s="7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44"/>
      <c r="CE101" s="144"/>
      <c r="CF101" s="144"/>
      <c r="CG101" s="144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</row>
    <row r="102" spans="1:242" ht="16.899999999999999" customHeight="1">
      <c r="A102" s="12"/>
      <c r="B102" s="179" t="s">
        <v>175</v>
      </c>
      <c r="C102" s="178"/>
      <c r="D102" s="217"/>
      <c r="E102" s="216"/>
      <c r="F102" s="216"/>
      <c r="G102" s="216"/>
      <c r="H102" s="216"/>
      <c r="I102" s="216"/>
      <c r="J102" s="216"/>
      <c r="K102" s="216"/>
      <c r="L102" s="216"/>
      <c r="M102" s="74"/>
      <c r="N102" s="7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  <c r="BM102" s="144"/>
      <c r="BN102" s="144"/>
      <c r="BO102" s="144"/>
      <c r="BP102" s="144"/>
      <c r="BQ102" s="144"/>
      <c r="BR102" s="144"/>
      <c r="BS102" s="144"/>
      <c r="BT102" s="144"/>
      <c r="BU102" s="144"/>
      <c r="BV102" s="144"/>
      <c r="BW102" s="144"/>
      <c r="BX102" s="144"/>
      <c r="BY102" s="144"/>
      <c r="BZ102" s="144"/>
      <c r="CA102" s="144"/>
      <c r="CB102" s="144"/>
      <c r="CC102" s="144"/>
      <c r="CD102" s="144"/>
      <c r="CE102" s="144"/>
      <c r="CF102" s="144"/>
      <c r="CG102" s="144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</row>
    <row r="103" spans="1:242" ht="16.899999999999999" customHeight="1">
      <c r="A103" s="12"/>
      <c r="B103" s="77" t="s">
        <v>176</v>
      </c>
      <c r="C103" s="178"/>
      <c r="D103" s="215"/>
      <c r="E103" s="216"/>
      <c r="F103" s="216"/>
      <c r="G103" s="216"/>
      <c r="H103" s="216"/>
      <c r="I103" s="216"/>
      <c r="J103" s="216"/>
      <c r="K103" s="216"/>
      <c r="L103" s="216"/>
      <c r="M103" s="74"/>
      <c r="N103" s="7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  <c r="BM103" s="144"/>
      <c r="BN103" s="144"/>
      <c r="BO103" s="144"/>
      <c r="BP103" s="144"/>
      <c r="BQ103" s="144"/>
      <c r="BR103" s="144"/>
      <c r="BS103" s="144"/>
      <c r="BT103" s="144"/>
      <c r="BU103" s="144"/>
      <c r="BV103" s="144"/>
      <c r="BW103" s="144"/>
      <c r="BX103" s="144"/>
      <c r="BY103" s="144"/>
      <c r="BZ103" s="144"/>
      <c r="CA103" s="144"/>
      <c r="CB103" s="144"/>
      <c r="CC103" s="144"/>
      <c r="CD103" s="144"/>
      <c r="CE103" s="144"/>
      <c r="CF103" s="144"/>
      <c r="CG103" s="144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</row>
    <row r="104" spans="1:242" ht="16.899999999999999" customHeight="1">
      <c r="A104" s="12"/>
      <c r="B104" s="77" t="s">
        <v>177</v>
      </c>
      <c r="C104" s="178"/>
      <c r="D104" s="215"/>
      <c r="E104" s="216"/>
      <c r="F104" s="216"/>
      <c r="G104" s="216"/>
      <c r="H104" s="216"/>
      <c r="I104" s="216"/>
      <c r="J104" s="216"/>
      <c r="K104" s="216"/>
      <c r="L104" s="216"/>
      <c r="M104" s="74"/>
      <c r="N104" s="7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/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/>
      <c r="CC104" s="144"/>
      <c r="CD104" s="144"/>
      <c r="CE104" s="144"/>
      <c r="CF104" s="144"/>
      <c r="CG104" s="144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</row>
    <row r="105" spans="1:242" ht="16.899999999999999" customHeight="1">
      <c r="A105" s="12"/>
      <c r="B105" s="77" t="s">
        <v>178</v>
      </c>
      <c r="C105" s="175"/>
      <c r="D105" s="215"/>
      <c r="E105" s="216"/>
      <c r="F105" s="216"/>
      <c r="G105" s="216"/>
      <c r="H105" s="216"/>
      <c r="I105" s="216"/>
      <c r="J105" s="216"/>
      <c r="K105" s="216"/>
      <c r="L105" s="216"/>
      <c r="M105" s="74"/>
      <c r="N105" s="7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4"/>
      <c r="AZ105" s="144"/>
      <c r="BA105" s="144"/>
      <c r="BB105" s="144"/>
      <c r="BC105" s="144"/>
      <c r="BD105" s="144"/>
      <c r="BE105" s="144"/>
      <c r="BF105" s="144"/>
      <c r="BG105" s="144"/>
      <c r="BH105" s="144"/>
      <c r="BI105" s="144"/>
      <c r="BJ105" s="144"/>
      <c r="BK105" s="144"/>
      <c r="BL105" s="144"/>
      <c r="BM105" s="144"/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/>
      <c r="CC105" s="144"/>
      <c r="CD105" s="144"/>
      <c r="CE105" s="144"/>
      <c r="CF105" s="144"/>
      <c r="CG105" s="144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</row>
  </sheetData>
  <mergeCells count="34">
    <mergeCell ref="F5:G5"/>
    <mergeCell ref="B58:B60"/>
    <mergeCell ref="H5:I5"/>
    <mergeCell ref="J5:K5"/>
    <mergeCell ref="B8:B10"/>
    <mergeCell ref="B13:B16"/>
    <mergeCell ref="B17:B20"/>
    <mergeCell ref="B27:B30"/>
    <mergeCell ref="B3:B6"/>
    <mergeCell ref="C3:C6"/>
    <mergeCell ref="D3:G3"/>
    <mergeCell ref="H3:K3"/>
    <mergeCell ref="D4:E4"/>
    <mergeCell ref="F4:G4"/>
    <mergeCell ref="H4:I4"/>
    <mergeCell ref="J4:K4"/>
    <mergeCell ref="D5:E5"/>
    <mergeCell ref="B31:C31"/>
    <mergeCell ref="B32:B35"/>
    <mergeCell ref="B40:B44"/>
    <mergeCell ref="B48:B50"/>
    <mergeCell ref="B55:B57"/>
    <mergeCell ref="B97:C97"/>
    <mergeCell ref="B61:B64"/>
    <mergeCell ref="B66:B69"/>
    <mergeCell ref="B71:C71"/>
    <mergeCell ref="B77:B81"/>
    <mergeCell ref="B82:B84"/>
    <mergeCell ref="B85:C85"/>
    <mergeCell ref="B86:B89"/>
    <mergeCell ref="B91:C91"/>
    <mergeCell ref="B94:C94"/>
    <mergeCell ref="B95:C95"/>
    <mergeCell ref="B96:C96"/>
  </mergeCells>
  <phoneticPr fontId="8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1" min="1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00B0F0"/>
  </sheetPr>
  <dimension ref="A1:IH105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7.875" defaultRowHeight="13.5"/>
  <cols>
    <col min="1" max="1" width="2.5" style="1" customWidth="1"/>
    <col min="2" max="2" width="10.25" style="1" customWidth="1"/>
    <col min="3" max="3" width="16.625" style="1" customWidth="1"/>
    <col min="4" max="12" width="12" style="186" customWidth="1"/>
    <col min="13" max="13" width="7.625" style="139" customWidth="1"/>
    <col min="14" max="14" width="10.25" style="139" customWidth="1"/>
    <col min="15" max="17" width="7.625" style="140" customWidth="1"/>
    <col min="18" max="18" width="10.25" style="140" customWidth="1"/>
    <col min="19" max="20" width="7.625" style="140" customWidth="1"/>
    <col min="21" max="21" width="10.25" style="140" customWidth="1"/>
    <col min="22" max="24" width="7.625" style="140" customWidth="1"/>
    <col min="25" max="25" width="10.25" style="140" customWidth="1"/>
    <col min="26" max="27" width="7.625" style="140" customWidth="1"/>
    <col min="28" max="28" width="10.25" style="140" customWidth="1"/>
    <col min="29" max="31" width="7.625" style="140" customWidth="1"/>
    <col min="32" max="32" width="10.25" style="140" customWidth="1"/>
    <col min="33" max="34" width="7.625" style="140" customWidth="1"/>
    <col min="35" max="35" width="10.25" style="140" customWidth="1"/>
    <col min="36" max="38" width="7.625" style="140" customWidth="1"/>
    <col min="39" max="39" width="10.25" style="140" customWidth="1"/>
    <col min="40" max="41" width="7.625" style="140" customWidth="1"/>
    <col min="42" max="42" width="10.25" style="140" customWidth="1"/>
    <col min="43" max="43" width="6.75" style="140" customWidth="1"/>
    <col min="44" max="45" width="5" style="140" customWidth="1"/>
    <col min="46" max="46" width="6.75" style="140" customWidth="1"/>
    <col min="47" max="48" width="4.75" style="140" customWidth="1"/>
    <col min="49" max="49" width="6.75" style="140" customWidth="1"/>
    <col min="50" max="51" width="5" style="140" customWidth="1"/>
    <col min="52" max="52" width="6.75" style="140" customWidth="1"/>
    <col min="53" max="54" width="5" style="140" customWidth="1"/>
    <col min="55" max="55" width="6.75" style="140" customWidth="1"/>
    <col min="56" max="57" width="5" style="140" customWidth="1"/>
    <col min="58" max="58" width="6.75" style="140" customWidth="1"/>
    <col min="59" max="60" width="5" style="140" customWidth="1"/>
    <col min="61" max="61" width="6.75" style="140" customWidth="1"/>
    <col min="62" max="63" width="5" style="140" customWidth="1"/>
    <col min="64" max="64" width="6.75" style="140" customWidth="1"/>
    <col min="65" max="66" width="5" style="140" customWidth="1"/>
    <col min="67" max="67" width="6.75" style="140" customWidth="1"/>
    <col min="68" max="69" width="5" style="140" customWidth="1"/>
    <col min="70" max="70" width="6.75" style="140" customWidth="1"/>
    <col min="71" max="72" width="5" style="140" customWidth="1"/>
    <col min="73" max="73" width="6.75" style="140" customWidth="1"/>
    <col min="74" max="75" width="5" style="140" customWidth="1"/>
    <col min="76" max="76" width="6.5" style="140" customWidth="1"/>
    <col min="77" max="78" width="5" style="140" customWidth="1"/>
    <col min="79" max="79" width="6.75" style="140" customWidth="1"/>
    <col min="80" max="81" width="5" style="140" customWidth="1"/>
    <col min="82" max="82" width="6.75" style="140" customWidth="1"/>
    <col min="83" max="85" width="7.875" style="140" customWidth="1"/>
    <col min="86" max="16384" width="7.875" style="1"/>
  </cols>
  <sheetData>
    <row r="1" spans="1:242" ht="14.25" customHeight="1">
      <c r="B1" s="137"/>
      <c r="C1" s="137"/>
    </row>
    <row r="2" spans="1:242" ht="21.75" thickBot="1">
      <c r="B2" s="187" t="s">
        <v>201</v>
      </c>
      <c r="E2" s="188"/>
    </row>
    <row r="3" spans="1:242" s="11" customFormat="1" ht="16.899999999999999" customHeight="1">
      <c r="B3" s="321" t="s">
        <v>2</v>
      </c>
      <c r="C3" s="324" t="s">
        <v>3</v>
      </c>
      <c r="D3" s="359" t="s">
        <v>183</v>
      </c>
      <c r="E3" s="359"/>
      <c r="F3" s="359"/>
      <c r="G3" s="359"/>
      <c r="H3" s="359" t="s">
        <v>184</v>
      </c>
      <c r="I3" s="359"/>
      <c r="J3" s="359"/>
      <c r="K3" s="359"/>
      <c r="L3" s="218" t="s">
        <v>185</v>
      </c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144"/>
      <c r="CF3" s="144"/>
      <c r="CG3" s="144"/>
    </row>
    <row r="4" spans="1:242" s="11" customFormat="1" ht="16.899999999999999" customHeight="1">
      <c r="B4" s="322"/>
      <c r="C4" s="325"/>
      <c r="D4" s="360" t="s">
        <v>186</v>
      </c>
      <c r="E4" s="360"/>
      <c r="F4" s="360" t="s">
        <v>187</v>
      </c>
      <c r="G4" s="360"/>
      <c r="H4" s="360" t="s">
        <v>188</v>
      </c>
      <c r="I4" s="360"/>
      <c r="J4" s="360" t="s">
        <v>189</v>
      </c>
      <c r="K4" s="360"/>
      <c r="L4" s="219" t="s">
        <v>190</v>
      </c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4"/>
      <c r="CF4" s="144"/>
      <c r="CG4" s="144"/>
    </row>
    <row r="5" spans="1:242" s="11" customFormat="1" ht="16.899999999999999" customHeight="1">
      <c r="B5" s="322"/>
      <c r="C5" s="325"/>
      <c r="D5" s="356" t="s">
        <v>191</v>
      </c>
      <c r="E5" s="356"/>
      <c r="F5" s="356" t="s">
        <v>192</v>
      </c>
      <c r="G5" s="356"/>
      <c r="H5" s="357" t="s">
        <v>193</v>
      </c>
      <c r="I5" s="357"/>
      <c r="J5" s="358" t="s">
        <v>194</v>
      </c>
      <c r="K5" s="358"/>
      <c r="L5" s="219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4"/>
      <c r="CF5" s="144"/>
      <c r="CG5" s="144"/>
    </row>
    <row r="6" spans="1:242" s="11" customFormat="1" ht="16.899999999999999" customHeight="1" thickBot="1">
      <c r="B6" s="323"/>
      <c r="C6" s="326"/>
      <c r="D6" s="191" t="s">
        <v>195</v>
      </c>
      <c r="E6" s="191" t="s">
        <v>196</v>
      </c>
      <c r="F6" s="192" t="s">
        <v>197</v>
      </c>
      <c r="G6" s="192" t="s">
        <v>198</v>
      </c>
      <c r="H6" s="193" t="s">
        <v>195</v>
      </c>
      <c r="I6" s="193" t="s">
        <v>196</v>
      </c>
      <c r="J6" s="194" t="s">
        <v>197</v>
      </c>
      <c r="K6" s="194" t="s">
        <v>198</v>
      </c>
      <c r="L6" s="220" t="s">
        <v>199</v>
      </c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144"/>
      <c r="CF6" s="144"/>
      <c r="CG6" s="144"/>
    </row>
    <row r="7" spans="1:242" ht="16.899999999999999" customHeight="1">
      <c r="A7" s="12"/>
      <c r="B7" s="150" t="s">
        <v>19</v>
      </c>
      <c r="C7" s="14" t="s">
        <v>20</v>
      </c>
      <c r="D7" s="196">
        <v>215.768</v>
      </c>
      <c r="E7" s="196">
        <v>350.57299999999992</v>
      </c>
      <c r="F7" s="196">
        <v>161.24099999999999</v>
      </c>
      <c r="G7" s="196">
        <v>196.62</v>
      </c>
      <c r="H7" s="196">
        <v>0</v>
      </c>
      <c r="I7" s="196">
        <v>0</v>
      </c>
      <c r="J7" s="196">
        <v>0</v>
      </c>
      <c r="K7" s="196">
        <v>0</v>
      </c>
      <c r="L7" s="208">
        <v>0</v>
      </c>
      <c r="M7" s="74"/>
      <c r="N7" s="7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</row>
    <row r="8" spans="1:242" ht="16.899999999999999" customHeight="1">
      <c r="A8" s="12"/>
      <c r="B8" s="346" t="s">
        <v>157</v>
      </c>
      <c r="C8" s="22" t="s">
        <v>158</v>
      </c>
      <c r="D8" s="198">
        <v>174.09</v>
      </c>
      <c r="E8" s="198">
        <v>227.84000000000003</v>
      </c>
      <c r="F8" s="198">
        <v>30.169999999999998</v>
      </c>
      <c r="G8" s="198">
        <v>33.739999999999995</v>
      </c>
      <c r="H8" s="198">
        <v>0</v>
      </c>
      <c r="I8" s="198">
        <v>0</v>
      </c>
      <c r="J8" s="198">
        <v>0</v>
      </c>
      <c r="K8" s="198">
        <v>0</v>
      </c>
      <c r="L8" s="199">
        <v>0</v>
      </c>
      <c r="M8" s="74"/>
      <c r="N8" s="7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</row>
    <row r="9" spans="1:242" ht="16.899999999999999" customHeight="1">
      <c r="A9" s="12"/>
      <c r="B9" s="347"/>
      <c r="C9" s="155" t="s">
        <v>159</v>
      </c>
      <c r="D9" s="200">
        <v>174.09</v>
      </c>
      <c r="E9" s="200">
        <v>227.84000000000003</v>
      </c>
      <c r="F9" s="200">
        <v>30.169999999999998</v>
      </c>
      <c r="G9" s="200">
        <v>33.739999999999995</v>
      </c>
      <c r="H9" s="200">
        <v>0</v>
      </c>
      <c r="I9" s="200">
        <v>0</v>
      </c>
      <c r="J9" s="200">
        <v>0</v>
      </c>
      <c r="K9" s="200">
        <v>0</v>
      </c>
      <c r="L9" s="201">
        <v>0</v>
      </c>
      <c r="M9" s="74"/>
      <c r="N9" s="7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</row>
    <row r="10" spans="1:242" ht="16.899999999999999" customHeight="1">
      <c r="A10" s="12"/>
      <c r="B10" s="348"/>
      <c r="C10" s="156" t="s">
        <v>160</v>
      </c>
      <c r="D10" s="200">
        <v>0</v>
      </c>
      <c r="E10" s="200">
        <v>0</v>
      </c>
      <c r="F10" s="200">
        <v>0</v>
      </c>
      <c r="G10" s="200">
        <v>0</v>
      </c>
      <c r="H10" s="200">
        <v>0</v>
      </c>
      <c r="I10" s="200">
        <v>0</v>
      </c>
      <c r="J10" s="200">
        <v>0</v>
      </c>
      <c r="K10" s="200">
        <v>0</v>
      </c>
      <c r="L10" s="201">
        <v>0</v>
      </c>
      <c r="M10" s="74"/>
      <c r="N10" s="7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</row>
    <row r="11" spans="1:242" ht="16.899999999999999" customHeight="1">
      <c r="A11" s="12"/>
      <c r="B11" s="157" t="s">
        <v>23</v>
      </c>
      <c r="C11" s="22" t="s">
        <v>24</v>
      </c>
      <c r="D11" s="198">
        <v>61.110000000000014</v>
      </c>
      <c r="E11" s="198">
        <v>77.170000000000016</v>
      </c>
      <c r="F11" s="198">
        <v>33.660000000000004</v>
      </c>
      <c r="G11" s="198">
        <v>43.73</v>
      </c>
      <c r="H11" s="198">
        <v>0</v>
      </c>
      <c r="I11" s="198">
        <v>0</v>
      </c>
      <c r="J11" s="198">
        <v>0</v>
      </c>
      <c r="K11" s="198">
        <v>0</v>
      </c>
      <c r="L11" s="199">
        <v>0</v>
      </c>
      <c r="M11" s="74"/>
      <c r="N11" s="7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</row>
    <row r="12" spans="1:242" ht="16.899999999999999" customHeight="1">
      <c r="A12" s="12"/>
      <c r="B12" s="157" t="s">
        <v>25</v>
      </c>
      <c r="C12" s="22" t="s">
        <v>26</v>
      </c>
      <c r="D12" s="198">
        <v>45.930000000000007</v>
      </c>
      <c r="E12" s="198">
        <v>60.910000000000004</v>
      </c>
      <c r="F12" s="198">
        <v>137.53000000000006</v>
      </c>
      <c r="G12" s="198">
        <v>143.26000000000005</v>
      </c>
      <c r="H12" s="198">
        <v>0</v>
      </c>
      <c r="I12" s="198">
        <v>0</v>
      </c>
      <c r="J12" s="198">
        <v>0</v>
      </c>
      <c r="K12" s="198">
        <v>0</v>
      </c>
      <c r="L12" s="199">
        <v>0</v>
      </c>
      <c r="M12" s="74"/>
      <c r="N12" s="7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</row>
    <row r="13" spans="1:242" ht="16.899999999999999" customHeight="1">
      <c r="A13" s="12"/>
      <c r="B13" s="346" t="s">
        <v>27</v>
      </c>
      <c r="C13" s="156" t="s">
        <v>28</v>
      </c>
      <c r="D13" s="200">
        <v>68.88000000000001</v>
      </c>
      <c r="E13" s="200">
        <v>78.410000000000011</v>
      </c>
      <c r="F13" s="200">
        <v>13.27</v>
      </c>
      <c r="G13" s="200">
        <v>13.98</v>
      </c>
      <c r="H13" s="200">
        <v>0</v>
      </c>
      <c r="I13" s="200">
        <v>0</v>
      </c>
      <c r="J13" s="200">
        <v>0</v>
      </c>
      <c r="K13" s="200">
        <v>0</v>
      </c>
      <c r="L13" s="201">
        <v>0</v>
      </c>
      <c r="M13" s="74"/>
      <c r="N13" s="7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</row>
    <row r="14" spans="1:242" ht="16.899999999999999" customHeight="1">
      <c r="A14" s="12"/>
      <c r="B14" s="347"/>
      <c r="C14" s="156" t="s">
        <v>29</v>
      </c>
      <c r="D14" s="200">
        <v>25.129999999999995</v>
      </c>
      <c r="E14" s="200">
        <v>38.080000000000005</v>
      </c>
      <c r="F14" s="200">
        <v>20.89</v>
      </c>
      <c r="G14" s="200">
        <v>22.220000000000006</v>
      </c>
      <c r="H14" s="200">
        <v>0</v>
      </c>
      <c r="I14" s="200">
        <v>0</v>
      </c>
      <c r="J14" s="200">
        <v>0</v>
      </c>
      <c r="K14" s="200">
        <v>0</v>
      </c>
      <c r="L14" s="201">
        <v>0</v>
      </c>
      <c r="M14" s="74"/>
      <c r="N14" s="7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</row>
    <row r="15" spans="1:242" ht="16.899999999999999" customHeight="1">
      <c r="A15" s="12"/>
      <c r="B15" s="347"/>
      <c r="C15" s="156" t="s">
        <v>30</v>
      </c>
      <c r="D15" s="200">
        <v>38.17</v>
      </c>
      <c r="E15" s="200">
        <v>45.7</v>
      </c>
      <c r="F15" s="200">
        <v>61.9</v>
      </c>
      <c r="G15" s="200">
        <v>71.929999999999993</v>
      </c>
      <c r="H15" s="200">
        <v>0</v>
      </c>
      <c r="I15" s="200">
        <v>0</v>
      </c>
      <c r="J15" s="200">
        <v>0</v>
      </c>
      <c r="K15" s="200">
        <v>0</v>
      </c>
      <c r="L15" s="201">
        <v>0</v>
      </c>
      <c r="M15" s="74"/>
      <c r="N15" s="7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</row>
    <row r="16" spans="1:242" ht="16.899999999999999" customHeight="1">
      <c r="A16" s="12"/>
      <c r="B16" s="348"/>
      <c r="C16" s="22" t="s">
        <v>31</v>
      </c>
      <c r="D16" s="198">
        <v>132.18</v>
      </c>
      <c r="E16" s="198">
        <v>162.19</v>
      </c>
      <c r="F16" s="198">
        <v>96.06</v>
      </c>
      <c r="G16" s="198">
        <v>108.13</v>
      </c>
      <c r="H16" s="198">
        <v>0</v>
      </c>
      <c r="I16" s="198">
        <v>0</v>
      </c>
      <c r="J16" s="198">
        <v>0</v>
      </c>
      <c r="K16" s="198">
        <v>0</v>
      </c>
      <c r="L16" s="199">
        <v>0</v>
      </c>
      <c r="M16" s="74"/>
      <c r="N16" s="7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</row>
    <row r="17" spans="1:242" ht="16.899999999999999" customHeight="1">
      <c r="A17" s="12"/>
      <c r="B17" s="346" t="s">
        <v>32</v>
      </c>
      <c r="C17" s="156" t="s">
        <v>33</v>
      </c>
      <c r="D17" s="200">
        <v>81.089999999999975</v>
      </c>
      <c r="E17" s="200">
        <v>93.44</v>
      </c>
      <c r="F17" s="200">
        <v>89.310000000000031</v>
      </c>
      <c r="G17" s="200">
        <v>104.15000000000003</v>
      </c>
      <c r="H17" s="200">
        <v>0</v>
      </c>
      <c r="I17" s="200">
        <v>0</v>
      </c>
      <c r="J17" s="200">
        <v>0</v>
      </c>
      <c r="K17" s="200">
        <v>0</v>
      </c>
      <c r="L17" s="201">
        <v>0</v>
      </c>
      <c r="M17" s="74"/>
      <c r="N17" s="7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</row>
    <row r="18" spans="1:242" ht="16.899999999999999" customHeight="1">
      <c r="A18" s="12"/>
      <c r="B18" s="347"/>
      <c r="C18" s="156" t="s">
        <v>34</v>
      </c>
      <c r="D18" s="202">
        <v>16.329999999999998</v>
      </c>
      <c r="E18" s="202">
        <v>18.43</v>
      </c>
      <c r="F18" s="202">
        <v>46.27</v>
      </c>
      <c r="G18" s="202">
        <v>49.790000000000006</v>
      </c>
      <c r="H18" s="202">
        <v>0</v>
      </c>
      <c r="I18" s="202">
        <v>0</v>
      </c>
      <c r="J18" s="202">
        <v>0</v>
      </c>
      <c r="K18" s="202">
        <v>0</v>
      </c>
      <c r="L18" s="203">
        <v>0</v>
      </c>
      <c r="M18" s="74"/>
      <c r="N18" s="7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</row>
    <row r="19" spans="1:242" ht="16.899999999999999" customHeight="1">
      <c r="A19" s="12"/>
      <c r="B19" s="347"/>
      <c r="C19" s="156" t="s">
        <v>35</v>
      </c>
      <c r="D19" s="200">
        <v>3.17</v>
      </c>
      <c r="E19" s="200">
        <v>4.6399999999999997</v>
      </c>
      <c r="F19" s="200">
        <v>19.96</v>
      </c>
      <c r="G19" s="200">
        <v>27.34</v>
      </c>
      <c r="H19" s="200">
        <v>0</v>
      </c>
      <c r="I19" s="200">
        <v>0</v>
      </c>
      <c r="J19" s="200">
        <v>0</v>
      </c>
      <c r="K19" s="200">
        <v>0</v>
      </c>
      <c r="L19" s="201">
        <v>0</v>
      </c>
      <c r="M19" s="74"/>
      <c r="N19" s="7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</row>
    <row r="20" spans="1:242" ht="16.899999999999999" customHeight="1">
      <c r="A20" s="12"/>
      <c r="B20" s="348"/>
      <c r="C20" s="22" t="s">
        <v>36</v>
      </c>
      <c r="D20" s="198">
        <v>100.58999999999997</v>
      </c>
      <c r="E20" s="198">
        <v>116.51</v>
      </c>
      <c r="F20" s="198">
        <v>155.54000000000005</v>
      </c>
      <c r="G20" s="198">
        <v>181.28000000000006</v>
      </c>
      <c r="H20" s="198">
        <v>0</v>
      </c>
      <c r="I20" s="198">
        <v>0</v>
      </c>
      <c r="J20" s="198">
        <v>0</v>
      </c>
      <c r="K20" s="198">
        <v>0</v>
      </c>
      <c r="L20" s="199">
        <v>0</v>
      </c>
      <c r="M20" s="74"/>
      <c r="N20" s="7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</row>
    <row r="21" spans="1:242" ht="16.899999999999999" customHeight="1">
      <c r="A21" s="12"/>
      <c r="B21" s="157" t="s">
        <v>37</v>
      </c>
      <c r="C21" s="22" t="s">
        <v>38</v>
      </c>
      <c r="D21" s="198">
        <v>16.190000000000001</v>
      </c>
      <c r="E21" s="198">
        <v>16.150000000000002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9">
        <v>0</v>
      </c>
      <c r="M21" s="74"/>
      <c r="N21" s="7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</row>
    <row r="22" spans="1:242" ht="16.899999999999999" customHeight="1">
      <c r="A22" s="12"/>
      <c r="B22" s="157" t="s">
        <v>39</v>
      </c>
      <c r="C22" s="22" t="s">
        <v>40</v>
      </c>
      <c r="D22" s="198">
        <v>47.45000000000001</v>
      </c>
      <c r="E22" s="198">
        <v>48.870000000000012</v>
      </c>
      <c r="F22" s="198">
        <v>12.559999999999999</v>
      </c>
      <c r="G22" s="198">
        <v>5.48</v>
      </c>
      <c r="H22" s="198">
        <v>0</v>
      </c>
      <c r="I22" s="198">
        <v>0</v>
      </c>
      <c r="J22" s="198">
        <v>0</v>
      </c>
      <c r="K22" s="198">
        <v>0</v>
      </c>
      <c r="L22" s="199">
        <v>0</v>
      </c>
      <c r="M22" s="74"/>
      <c r="N22" s="7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44"/>
      <c r="CE22" s="144"/>
      <c r="CF22" s="144"/>
      <c r="CG22" s="144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</row>
    <row r="23" spans="1:242" ht="16.899999999999999" customHeight="1">
      <c r="A23" s="12"/>
      <c r="B23" s="157" t="s">
        <v>41</v>
      </c>
      <c r="C23" s="22" t="s">
        <v>42</v>
      </c>
      <c r="D23" s="198">
        <v>16.88</v>
      </c>
      <c r="E23" s="198">
        <v>26.650000000000002</v>
      </c>
      <c r="F23" s="198">
        <v>18.579999999999998</v>
      </c>
      <c r="G23" s="198">
        <v>23.89</v>
      </c>
      <c r="H23" s="198">
        <v>0</v>
      </c>
      <c r="I23" s="198">
        <v>0</v>
      </c>
      <c r="J23" s="198">
        <v>0</v>
      </c>
      <c r="K23" s="198">
        <v>0</v>
      </c>
      <c r="L23" s="199">
        <v>0</v>
      </c>
      <c r="M23" s="74"/>
      <c r="N23" s="7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4"/>
      <c r="CD23" s="144"/>
      <c r="CE23" s="144"/>
      <c r="CF23" s="144"/>
      <c r="CG23" s="144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</row>
    <row r="24" spans="1:242" ht="16.899999999999999" customHeight="1">
      <c r="A24" s="12"/>
      <c r="B24" s="157" t="s">
        <v>43</v>
      </c>
      <c r="C24" s="22" t="s">
        <v>44</v>
      </c>
      <c r="D24" s="198">
        <v>7.5599999999999987</v>
      </c>
      <c r="E24" s="198">
        <v>16.45</v>
      </c>
      <c r="F24" s="198">
        <v>8.120000000000001</v>
      </c>
      <c r="G24" s="198">
        <v>8.31</v>
      </c>
      <c r="H24" s="198">
        <v>0</v>
      </c>
      <c r="I24" s="198">
        <v>0</v>
      </c>
      <c r="J24" s="198">
        <v>0</v>
      </c>
      <c r="K24" s="198">
        <v>0</v>
      </c>
      <c r="L24" s="199">
        <v>0</v>
      </c>
      <c r="M24" s="74"/>
      <c r="N24" s="7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4"/>
      <c r="CE24" s="144"/>
      <c r="CF24" s="144"/>
      <c r="CG24" s="144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</row>
    <row r="25" spans="1:242" ht="16.899999999999999" customHeight="1">
      <c r="A25" s="12"/>
      <c r="B25" s="157" t="s">
        <v>45</v>
      </c>
      <c r="C25" s="22" t="s">
        <v>46</v>
      </c>
      <c r="D25" s="198">
        <v>24.73</v>
      </c>
      <c r="E25" s="198">
        <v>29.000000000000004</v>
      </c>
      <c r="F25" s="198">
        <v>8.4300000000000015</v>
      </c>
      <c r="G25" s="198">
        <v>8.4300000000000015</v>
      </c>
      <c r="H25" s="198">
        <v>0</v>
      </c>
      <c r="I25" s="198">
        <v>0</v>
      </c>
      <c r="J25" s="198">
        <v>0</v>
      </c>
      <c r="K25" s="198">
        <v>0</v>
      </c>
      <c r="L25" s="199">
        <v>0</v>
      </c>
      <c r="M25" s="74"/>
      <c r="N25" s="7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44"/>
      <c r="CE25" s="144"/>
      <c r="CF25" s="144"/>
      <c r="CG25" s="144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</row>
    <row r="26" spans="1:242" ht="16.899999999999999" customHeight="1">
      <c r="A26" s="12"/>
      <c r="B26" s="157" t="s">
        <v>47</v>
      </c>
      <c r="C26" s="22" t="s">
        <v>48</v>
      </c>
      <c r="D26" s="198">
        <v>14.629999999999999</v>
      </c>
      <c r="E26" s="198">
        <v>26.62</v>
      </c>
      <c r="F26" s="198">
        <v>19.04</v>
      </c>
      <c r="G26" s="198">
        <v>25.700000000000003</v>
      </c>
      <c r="H26" s="198">
        <v>0</v>
      </c>
      <c r="I26" s="198">
        <v>0</v>
      </c>
      <c r="J26" s="198">
        <v>0</v>
      </c>
      <c r="K26" s="198">
        <v>0</v>
      </c>
      <c r="L26" s="199">
        <v>0</v>
      </c>
      <c r="M26" s="74"/>
      <c r="N26" s="7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</row>
    <row r="27" spans="1:242" ht="16.899999999999999" customHeight="1">
      <c r="A27" s="12"/>
      <c r="B27" s="346" t="s">
        <v>49</v>
      </c>
      <c r="C27" s="156" t="s">
        <v>50</v>
      </c>
      <c r="D27" s="200">
        <v>12.650000000000002</v>
      </c>
      <c r="E27" s="200">
        <v>18.16</v>
      </c>
      <c r="F27" s="200">
        <v>21.52</v>
      </c>
      <c r="G27" s="200">
        <v>22.689999999999998</v>
      </c>
      <c r="H27" s="200">
        <v>0</v>
      </c>
      <c r="I27" s="200">
        <v>0</v>
      </c>
      <c r="J27" s="200">
        <v>0</v>
      </c>
      <c r="K27" s="200">
        <v>0</v>
      </c>
      <c r="L27" s="201">
        <v>0</v>
      </c>
      <c r="M27" s="74"/>
      <c r="N27" s="7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</row>
    <row r="28" spans="1:242" ht="16.899999999999999" customHeight="1">
      <c r="A28" s="12"/>
      <c r="B28" s="347"/>
      <c r="C28" s="156" t="s">
        <v>51</v>
      </c>
      <c r="D28" s="200">
        <v>9.58</v>
      </c>
      <c r="E28" s="200">
        <v>13.740000000000002</v>
      </c>
      <c r="F28" s="200">
        <v>7.63</v>
      </c>
      <c r="G28" s="200">
        <v>3.25</v>
      </c>
      <c r="H28" s="200">
        <v>0</v>
      </c>
      <c r="I28" s="200">
        <v>0</v>
      </c>
      <c r="J28" s="200">
        <v>0</v>
      </c>
      <c r="K28" s="200">
        <v>0</v>
      </c>
      <c r="L28" s="201">
        <v>0</v>
      </c>
      <c r="M28" s="74"/>
      <c r="N28" s="7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</row>
    <row r="29" spans="1:242" ht="16.899999999999999" customHeight="1">
      <c r="A29" s="12"/>
      <c r="B29" s="347"/>
      <c r="C29" s="156" t="s">
        <v>52</v>
      </c>
      <c r="D29" s="200">
        <v>4.83</v>
      </c>
      <c r="E29" s="200">
        <v>7.16</v>
      </c>
      <c r="F29" s="200">
        <v>7.74</v>
      </c>
      <c r="G29" s="200">
        <v>9.9499999999999993</v>
      </c>
      <c r="H29" s="200">
        <v>0</v>
      </c>
      <c r="I29" s="200">
        <v>0</v>
      </c>
      <c r="J29" s="200">
        <v>0</v>
      </c>
      <c r="K29" s="200">
        <v>0</v>
      </c>
      <c r="L29" s="201">
        <v>0</v>
      </c>
      <c r="M29" s="74"/>
      <c r="N29" s="7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</row>
    <row r="30" spans="1:242" ht="16.899999999999999" customHeight="1">
      <c r="A30" s="34"/>
      <c r="B30" s="348"/>
      <c r="C30" s="35" t="s">
        <v>36</v>
      </c>
      <c r="D30" s="198">
        <v>27.060000000000002</v>
      </c>
      <c r="E30" s="198">
        <v>39.06</v>
      </c>
      <c r="F30" s="198">
        <v>36.89</v>
      </c>
      <c r="G30" s="198">
        <v>35.89</v>
      </c>
      <c r="H30" s="198">
        <v>0</v>
      </c>
      <c r="I30" s="198">
        <v>0</v>
      </c>
      <c r="J30" s="198">
        <v>0</v>
      </c>
      <c r="K30" s="198">
        <v>0</v>
      </c>
      <c r="L30" s="199">
        <v>0</v>
      </c>
      <c r="M30" s="74"/>
      <c r="N30" s="7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</row>
    <row r="31" spans="1:242" ht="16.899999999999999" customHeight="1" thickBot="1">
      <c r="A31" s="12"/>
      <c r="B31" s="283" t="s">
        <v>53</v>
      </c>
      <c r="C31" s="284"/>
      <c r="D31" s="204">
        <v>884.16800000000001</v>
      </c>
      <c r="E31" s="204">
        <v>1197.9929999999999</v>
      </c>
      <c r="F31" s="204">
        <v>717.82100000000014</v>
      </c>
      <c r="G31" s="204">
        <v>814.46000000000015</v>
      </c>
      <c r="H31" s="204">
        <v>0</v>
      </c>
      <c r="I31" s="204">
        <v>0</v>
      </c>
      <c r="J31" s="204">
        <v>0</v>
      </c>
      <c r="K31" s="204">
        <v>0</v>
      </c>
      <c r="L31" s="205">
        <v>0</v>
      </c>
      <c r="M31" s="74"/>
      <c r="N31" s="7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</row>
    <row r="32" spans="1:242" ht="16.899999999999999" customHeight="1">
      <c r="A32" s="12"/>
      <c r="B32" s="352" t="s">
        <v>54</v>
      </c>
      <c r="C32" s="156" t="s">
        <v>55</v>
      </c>
      <c r="D32" s="202">
        <v>60.320000000000007</v>
      </c>
      <c r="E32" s="202">
        <v>97.759999999999977</v>
      </c>
      <c r="F32" s="202">
        <v>88.18</v>
      </c>
      <c r="G32" s="202">
        <v>106.24000000000001</v>
      </c>
      <c r="H32" s="202">
        <v>0</v>
      </c>
      <c r="I32" s="202">
        <v>0</v>
      </c>
      <c r="J32" s="202">
        <v>0</v>
      </c>
      <c r="K32" s="202">
        <v>0</v>
      </c>
      <c r="L32" s="203">
        <v>0</v>
      </c>
      <c r="M32" s="74"/>
      <c r="N32" s="7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</row>
    <row r="33" spans="1:242" ht="16.899999999999999" customHeight="1">
      <c r="A33" s="12"/>
      <c r="B33" s="347"/>
      <c r="C33" s="156" t="s">
        <v>56</v>
      </c>
      <c r="D33" s="200">
        <v>7.0500000000000007</v>
      </c>
      <c r="E33" s="200">
        <v>8.8600000000000012</v>
      </c>
      <c r="F33" s="200">
        <v>28.55</v>
      </c>
      <c r="G33" s="200">
        <v>35.85</v>
      </c>
      <c r="H33" s="200">
        <v>0</v>
      </c>
      <c r="I33" s="200">
        <v>0</v>
      </c>
      <c r="J33" s="200">
        <v>0</v>
      </c>
      <c r="K33" s="200">
        <v>0</v>
      </c>
      <c r="L33" s="201">
        <v>0</v>
      </c>
      <c r="M33" s="74"/>
      <c r="N33" s="7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</row>
    <row r="34" spans="1:242" ht="16.899999999999999" customHeight="1">
      <c r="A34" s="12"/>
      <c r="B34" s="347"/>
      <c r="C34" s="156" t="s">
        <v>57</v>
      </c>
      <c r="D34" s="200">
        <v>1.51229390556828</v>
      </c>
      <c r="E34" s="200">
        <v>4.9604040939857104</v>
      </c>
      <c r="F34" s="200">
        <v>33.019437415830609</v>
      </c>
      <c r="G34" s="200">
        <v>36.921439856485136</v>
      </c>
      <c r="H34" s="200">
        <v>0</v>
      </c>
      <c r="I34" s="200">
        <v>0</v>
      </c>
      <c r="J34" s="200">
        <v>0</v>
      </c>
      <c r="K34" s="200">
        <v>0</v>
      </c>
      <c r="L34" s="201">
        <v>0</v>
      </c>
      <c r="M34" s="74"/>
      <c r="N34" s="7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</row>
    <row r="35" spans="1:242" ht="16.899999999999999" customHeight="1">
      <c r="A35" s="12"/>
      <c r="B35" s="348"/>
      <c r="C35" s="22" t="s">
        <v>36</v>
      </c>
      <c r="D35" s="198">
        <v>68.882293905568289</v>
      </c>
      <c r="E35" s="198">
        <v>111.58040409398569</v>
      </c>
      <c r="F35" s="198">
        <v>149.74943741583061</v>
      </c>
      <c r="G35" s="198">
        <v>179.01143985648514</v>
      </c>
      <c r="H35" s="198">
        <v>0</v>
      </c>
      <c r="I35" s="198">
        <v>0</v>
      </c>
      <c r="J35" s="198">
        <v>0</v>
      </c>
      <c r="K35" s="198">
        <v>0</v>
      </c>
      <c r="L35" s="199">
        <v>0</v>
      </c>
      <c r="M35" s="74"/>
      <c r="N35" s="7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</row>
    <row r="36" spans="1:242" ht="16.899999999999999" customHeight="1">
      <c r="A36" s="12"/>
      <c r="B36" s="160" t="s">
        <v>58</v>
      </c>
      <c r="C36" s="14" t="s">
        <v>59</v>
      </c>
      <c r="D36" s="198">
        <v>23.24</v>
      </c>
      <c r="E36" s="198">
        <v>28.41</v>
      </c>
      <c r="F36" s="198">
        <v>82.259999999999977</v>
      </c>
      <c r="G36" s="198">
        <v>91.149999999999977</v>
      </c>
      <c r="H36" s="198">
        <v>0</v>
      </c>
      <c r="I36" s="198">
        <v>0</v>
      </c>
      <c r="J36" s="198">
        <v>0</v>
      </c>
      <c r="K36" s="198">
        <v>0</v>
      </c>
      <c r="L36" s="199">
        <v>0</v>
      </c>
      <c r="M36" s="74"/>
      <c r="N36" s="7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</row>
    <row r="37" spans="1:242" ht="16.899999999999999" customHeight="1">
      <c r="A37" s="40"/>
      <c r="B37" s="157" t="s">
        <v>60</v>
      </c>
      <c r="C37" s="22" t="s">
        <v>61</v>
      </c>
      <c r="D37" s="198">
        <v>14.380000000000003</v>
      </c>
      <c r="E37" s="198">
        <v>20.230000000000004</v>
      </c>
      <c r="F37" s="198">
        <v>32</v>
      </c>
      <c r="G37" s="198">
        <v>32.39</v>
      </c>
      <c r="H37" s="198">
        <v>0</v>
      </c>
      <c r="I37" s="198">
        <v>0</v>
      </c>
      <c r="J37" s="198">
        <v>0</v>
      </c>
      <c r="K37" s="198">
        <v>0</v>
      </c>
      <c r="L37" s="199">
        <v>15.73</v>
      </c>
      <c r="M37" s="74"/>
      <c r="N37" s="7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</row>
    <row r="38" spans="1:242" ht="16.899999999999999" customHeight="1">
      <c r="A38" s="12"/>
      <c r="B38" s="184" t="s">
        <v>161</v>
      </c>
      <c r="C38" s="41" t="s">
        <v>63</v>
      </c>
      <c r="D38" s="198">
        <v>35.050000000000004</v>
      </c>
      <c r="E38" s="198">
        <v>36.970000000000006</v>
      </c>
      <c r="F38" s="198">
        <v>107.11</v>
      </c>
      <c r="G38" s="198">
        <v>120.50000000000001</v>
      </c>
      <c r="H38" s="198">
        <v>0</v>
      </c>
      <c r="I38" s="198">
        <v>0</v>
      </c>
      <c r="J38" s="198">
        <v>0</v>
      </c>
      <c r="K38" s="198">
        <v>0</v>
      </c>
      <c r="L38" s="199">
        <v>0</v>
      </c>
      <c r="M38" s="74"/>
      <c r="N38" s="7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</row>
    <row r="39" spans="1:242" ht="16.899999999999999" customHeight="1">
      <c r="A39" s="12"/>
      <c r="B39" s="157" t="s">
        <v>64</v>
      </c>
      <c r="C39" s="41" t="s">
        <v>162</v>
      </c>
      <c r="D39" s="198">
        <v>0</v>
      </c>
      <c r="E39" s="198">
        <v>0</v>
      </c>
      <c r="F39" s="198">
        <v>0</v>
      </c>
      <c r="G39" s="198">
        <v>0</v>
      </c>
      <c r="H39" s="198">
        <v>0</v>
      </c>
      <c r="I39" s="198">
        <v>0</v>
      </c>
      <c r="J39" s="198">
        <v>29.49</v>
      </c>
      <c r="K39" s="198">
        <v>29.49</v>
      </c>
      <c r="L39" s="199">
        <v>0</v>
      </c>
      <c r="M39" s="74"/>
      <c r="N39" s="7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44"/>
      <c r="CE39" s="144"/>
      <c r="CF39" s="144"/>
      <c r="CG39" s="144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</row>
    <row r="40" spans="1:242" ht="16.899999999999999" customHeight="1">
      <c r="A40" s="12"/>
      <c r="B40" s="353" t="s">
        <v>66</v>
      </c>
      <c r="C40" s="156" t="s">
        <v>67</v>
      </c>
      <c r="D40" s="200">
        <v>21.009999999999998</v>
      </c>
      <c r="E40" s="200">
        <v>29.609999999999996</v>
      </c>
      <c r="F40" s="200">
        <v>89.569999999999979</v>
      </c>
      <c r="G40" s="200">
        <v>91.379999999999981</v>
      </c>
      <c r="H40" s="200">
        <v>0</v>
      </c>
      <c r="I40" s="200">
        <v>0</v>
      </c>
      <c r="J40" s="200">
        <v>0</v>
      </c>
      <c r="K40" s="200">
        <v>0</v>
      </c>
      <c r="L40" s="201">
        <v>0</v>
      </c>
      <c r="M40" s="74"/>
      <c r="N40" s="7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</row>
    <row r="41" spans="1:242" ht="16.899999999999999" customHeight="1">
      <c r="A41" s="12"/>
      <c r="B41" s="354"/>
      <c r="C41" s="156" t="s">
        <v>68</v>
      </c>
      <c r="D41" s="200">
        <v>6.93</v>
      </c>
      <c r="E41" s="200">
        <v>6.93</v>
      </c>
      <c r="F41" s="200">
        <v>39.919999999999995</v>
      </c>
      <c r="G41" s="200">
        <v>39.919999999999995</v>
      </c>
      <c r="H41" s="200">
        <v>0</v>
      </c>
      <c r="I41" s="200">
        <v>0</v>
      </c>
      <c r="J41" s="200">
        <v>0</v>
      </c>
      <c r="K41" s="200">
        <v>0</v>
      </c>
      <c r="L41" s="201">
        <v>0</v>
      </c>
      <c r="M41" s="74"/>
      <c r="N41" s="7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</row>
    <row r="42" spans="1:242" ht="16.899999999999999" customHeight="1">
      <c r="A42" s="12"/>
      <c r="B42" s="354"/>
      <c r="C42" s="156" t="s">
        <v>69</v>
      </c>
      <c r="D42" s="200">
        <v>3.3600000000000003</v>
      </c>
      <c r="E42" s="200">
        <v>3.3600000000000003</v>
      </c>
      <c r="F42" s="200">
        <v>26.230000000000004</v>
      </c>
      <c r="G42" s="200">
        <v>26.230000000000004</v>
      </c>
      <c r="H42" s="200">
        <v>0</v>
      </c>
      <c r="I42" s="200">
        <v>0</v>
      </c>
      <c r="J42" s="200">
        <v>0</v>
      </c>
      <c r="K42" s="200">
        <v>0</v>
      </c>
      <c r="L42" s="201">
        <v>0</v>
      </c>
      <c r="M42" s="74"/>
      <c r="N42" s="7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44"/>
      <c r="CE42" s="144"/>
      <c r="CF42" s="144"/>
      <c r="CG42" s="144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</row>
    <row r="43" spans="1:242" ht="16.899999999999999" customHeight="1">
      <c r="A43" s="12"/>
      <c r="B43" s="354"/>
      <c r="C43" s="156" t="s">
        <v>70</v>
      </c>
      <c r="D43" s="200">
        <v>0.53</v>
      </c>
      <c r="E43" s="200">
        <v>1.1100000000000001</v>
      </c>
      <c r="F43" s="200">
        <v>23.78</v>
      </c>
      <c r="G43" s="200">
        <v>27.48</v>
      </c>
      <c r="H43" s="200">
        <v>0</v>
      </c>
      <c r="I43" s="200">
        <v>0</v>
      </c>
      <c r="J43" s="200">
        <v>0</v>
      </c>
      <c r="K43" s="200">
        <v>0</v>
      </c>
      <c r="L43" s="201">
        <v>0</v>
      </c>
      <c r="M43" s="74"/>
      <c r="N43" s="7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44"/>
      <c r="CE43" s="144"/>
      <c r="CF43" s="144"/>
      <c r="CG43" s="144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</row>
    <row r="44" spans="1:242" ht="16.899999999999999" customHeight="1">
      <c r="A44" s="12"/>
      <c r="B44" s="355"/>
      <c r="C44" s="22" t="s">
        <v>36</v>
      </c>
      <c r="D44" s="198">
        <v>31.83</v>
      </c>
      <c r="E44" s="198">
        <v>41.009999999999991</v>
      </c>
      <c r="F44" s="198">
        <v>179.49999999999997</v>
      </c>
      <c r="G44" s="198">
        <v>185.00999999999996</v>
      </c>
      <c r="H44" s="198">
        <v>0</v>
      </c>
      <c r="I44" s="198">
        <v>0</v>
      </c>
      <c r="J44" s="198">
        <v>0</v>
      </c>
      <c r="K44" s="198">
        <v>0</v>
      </c>
      <c r="L44" s="199">
        <v>0</v>
      </c>
      <c r="M44" s="74"/>
      <c r="N44" s="7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44"/>
      <c r="CE44" s="144"/>
      <c r="CF44" s="144"/>
      <c r="CG44" s="144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</row>
    <row r="45" spans="1:242" ht="16.899999999999999" customHeight="1">
      <c r="A45" s="12"/>
      <c r="B45" s="157" t="s">
        <v>71</v>
      </c>
      <c r="C45" s="22" t="s">
        <v>72</v>
      </c>
      <c r="D45" s="196">
        <v>30.059999999999995</v>
      </c>
      <c r="E45" s="196">
        <v>36.97999999999999</v>
      </c>
      <c r="F45" s="196">
        <v>33.320000000000007</v>
      </c>
      <c r="G45" s="196">
        <v>42</v>
      </c>
      <c r="H45" s="196">
        <v>0</v>
      </c>
      <c r="I45" s="196">
        <v>0</v>
      </c>
      <c r="J45" s="196">
        <v>0</v>
      </c>
      <c r="K45" s="196">
        <v>0</v>
      </c>
      <c r="L45" s="197">
        <v>0</v>
      </c>
      <c r="M45" s="74"/>
      <c r="N45" s="7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44"/>
      <c r="CE45" s="144"/>
      <c r="CF45" s="144"/>
      <c r="CG45" s="144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</row>
    <row r="46" spans="1:242" ht="16.899999999999999" customHeight="1">
      <c r="A46" s="12"/>
      <c r="B46" s="157" t="s">
        <v>73</v>
      </c>
      <c r="C46" s="22" t="s">
        <v>74</v>
      </c>
      <c r="D46" s="198">
        <v>16.02</v>
      </c>
      <c r="E46" s="198">
        <v>17.84</v>
      </c>
      <c r="F46" s="198">
        <v>54.750000000000007</v>
      </c>
      <c r="G46" s="198">
        <v>58.390000000000008</v>
      </c>
      <c r="H46" s="198">
        <v>0</v>
      </c>
      <c r="I46" s="198">
        <v>0</v>
      </c>
      <c r="J46" s="198">
        <v>0</v>
      </c>
      <c r="K46" s="198">
        <v>0</v>
      </c>
      <c r="L46" s="199">
        <v>0</v>
      </c>
      <c r="M46" s="74"/>
      <c r="N46" s="7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4"/>
      <c r="CG46" s="144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</row>
    <row r="47" spans="1:242" ht="16.899999999999999" customHeight="1">
      <c r="A47" s="12"/>
      <c r="B47" s="162" t="s">
        <v>75</v>
      </c>
      <c r="C47" s="22" t="s">
        <v>76</v>
      </c>
      <c r="D47" s="198">
        <v>20.619999999999997</v>
      </c>
      <c r="E47" s="198">
        <v>32.49</v>
      </c>
      <c r="F47" s="198">
        <v>67.429999999999993</v>
      </c>
      <c r="G47" s="198">
        <v>77.61999999999999</v>
      </c>
      <c r="H47" s="198">
        <v>0</v>
      </c>
      <c r="I47" s="198">
        <v>0</v>
      </c>
      <c r="J47" s="198">
        <v>0</v>
      </c>
      <c r="K47" s="198">
        <v>0</v>
      </c>
      <c r="L47" s="199">
        <v>0</v>
      </c>
      <c r="M47" s="74"/>
      <c r="N47" s="7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44"/>
      <c r="CE47" s="144"/>
      <c r="CF47" s="144"/>
      <c r="CG47" s="144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</row>
    <row r="48" spans="1:242" ht="16.899999999999999" customHeight="1">
      <c r="A48" s="12"/>
      <c r="B48" s="346" t="s">
        <v>77</v>
      </c>
      <c r="C48" s="156" t="s">
        <v>78</v>
      </c>
      <c r="D48" s="200">
        <v>48.49</v>
      </c>
      <c r="E48" s="200">
        <v>64.91</v>
      </c>
      <c r="F48" s="200">
        <v>9.6199999999999992</v>
      </c>
      <c r="G48" s="200">
        <v>15.95</v>
      </c>
      <c r="H48" s="200">
        <v>0</v>
      </c>
      <c r="I48" s="200">
        <v>0</v>
      </c>
      <c r="J48" s="200">
        <v>0</v>
      </c>
      <c r="K48" s="200">
        <v>0</v>
      </c>
      <c r="L48" s="201">
        <v>0</v>
      </c>
      <c r="M48" s="74"/>
      <c r="N48" s="7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4"/>
      <c r="CG48" s="144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</row>
    <row r="49" spans="1:242" ht="16.899999999999999" customHeight="1">
      <c r="A49" s="12"/>
      <c r="B49" s="347"/>
      <c r="C49" s="156" t="s">
        <v>79</v>
      </c>
      <c r="D49" s="200">
        <v>14.66</v>
      </c>
      <c r="E49" s="200">
        <v>15.079999999999998</v>
      </c>
      <c r="F49" s="200">
        <v>16.82</v>
      </c>
      <c r="G49" s="200">
        <v>24.509999999999998</v>
      </c>
      <c r="H49" s="200">
        <v>0</v>
      </c>
      <c r="I49" s="200">
        <v>0</v>
      </c>
      <c r="J49" s="200">
        <v>0</v>
      </c>
      <c r="K49" s="200">
        <v>0</v>
      </c>
      <c r="L49" s="201">
        <v>0</v>
      </c>
      <c r="M49" s="74"/>
      <c r="N49" s="74"/>
      <c r="O49" s="144"/>
      <c r="P49" s="206"/>
      <c r="Q49" s="206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</row>
    <row r="50" spans="1:242" ht="16.899999999999999" customHeight="1">
      <c r="A50" s="12"/>
      <c r="B50" s="348"/>
      <c r="C50" s="22" t="s">
        <v>36</v>
      </c>
      <c r="D50" s="198">
        <v>63.150000000000006</v>
      </c>
      <c r="E50" s="198">
        <v>79.989999999999995</v>
      </c>
      <c r="F50" s="198">
        <v>26.439999999999998</v>
      </c>
      <c r="G50" s="198">
        <v>40.459999999999994</v>
      </c>
      <c r="H50" s="198">
        <v>0</v>
      </c>
      <c r="I50" s="198">
        <v>0</v>
      </c>
      <c r="J50" s="198">
        <v>0</v>
      </c>
      <c r="K50" s="198">
        <v>0</v>
      </c>
      <c r="L50" s="199">
        <v>0</v>
      </c>
      <c r="M50" s="74"/>
      <c r="N50" s="7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</row>
    <row r="51" spans="1:242" ht="16.899999999999999" customHeight="1">
      <c r="A51" s="12"/>
      <c r="B51" s="157" t="s">
        <v>80</v>
      </c>
      <c r="C51" s="22" t="s">
        <v>81</v>
      </c>
      <c r="D51" s="198">
        <v>36.21</v>
      </c>
      <c r="E51" s="198">
        <v>40.930000000000007</v>
      </c>
      <c r="F51" s="198">
        <v>28.849999999999998</v>
      </c>
      <c r="G51" s="198">
        <v>35.36</v>
      </c>
      <c r="H51" s="198">
        <v>0</v>
      </c>
      <c r="I51" s="198">
        <v>0</v>
      </c>
      <c r="J51" s="198">
        <v>0</v>
      </c>
      <c r="K51" s="198">
        <v>0</v>
      </c>
      <c r="L51" s="199">
        <v>0</v>
      </c>
      <c r="M51" s="74"/>
      <c r="N51" s="7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4"/>
      <c r="CD51" s="144"/>
      <c r="CE51" s="144"/>
      <c r="CF51" s="144"/>
      <c r="CG51" s="144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</row>
    <row r="52" spans="1:242" ht="16.899999999999999" customHeight="1">
      <c r="A52" s="40"/>
      <c r="B52" s="157" t="s">
        <v>82</v>
      </c>
      <c r="C52" s="22" t="s">
        <v>83</v>
      </c>
      <c r="D52" s="198">
        <v>23.349999999999994</v>
      </c>
      <c r="E52" s="198">
        <v>28.749999999999993</v>
      </c>
      <c r="F52" s="198">
        <v>19.899999999999999</v>
      </c>
      <c r="G52" s="198">
        <v>28.55</v>
      </c>
      <c r="H52" s="198">
        <v>0</v>
      </c>
      <c r="I52" s="198">
        <v>0</v>
      </c>
      <c r="J52" s="198">
        <v>0</v>
      </c>
      <c r="K52" s="198">
        <v>0</v>
      </c>
      <c r="L52" s="199">
        <v>0</v>
      </c>
      <c r="M52" s="74"/>
      <c r="N52" s="7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44"/>
      <c r="CE52" s="144"/>
      <c r="CF52" s="144"/>
      <c r="CG52" s="144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</row>
    <row r="53" spans="1:242" ht="16.899999999999999" customHeight="1">
      <c r="A53" s="12"/>
      <c r="B53" s="169" t="s">
        <v>163</v>
      </c>
      <c r="C53" s="22" t="s">
        <v>85</v>
      </c>
      <c r="D53" s="198">
        <v>54.730000000000011</v>
      </c>
      <c r="E53" s="198">
        <v>7.05</v>
      </c>
      <c r="F53" s="198">
        <v>130.59999999999997</v>
      </c>
      <c r="G53" s="198">
        <v>13.170000000000002</v>
      </c>
      <c r="H53" s="198">
        <v>0</v>
      </c>
      <c r="I53" s="198">
        <v>0</v>
      </c>
      <c r="J53" s="198">
        <v>0</v>
      </c>
      <c r="K53" s="198">
        <v>0</v>
      </c>
      <c r="L53" s="199">
        <v>0</v>
      </c>
      <c r="M53" s="74"/>
      <c r="N53" s="7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4"/>
      <c r="CG53" s="144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</row>
    <row r="54" spans="1:242" ht="16.899999999999999" customHeight="1">
      <c r="A54" s="12"/>
      <c r="B54" s="157" t="s">
        <v>86</v>
      </c>
      <c r="C54" s="22" t="s">
        <v>87</v>
      </c>
      <c r="D54" s="198">
        <v>9.25</v>
      </c>
      <c r="E54" s="198">
        <v>19.559999999999999</v>
      </c>
      <c r="F54" s="198">
        <v>15.41</v>
      </c>
      <c r="G54" s="198">
        <v>19.809999999999999</v>
      </c>
      <c r="H54" s="198">
        <v>0</v>
      </c>
      <c r="I54" s="198">
        <v>0</v>
      </c>
      <c r="J54" s="198">
        <v>0</v>
      </c>
      <c r="K54" s="198">
        <v>0</v>
      </c>
      <c r="L54" s="199">
        <v>0</v>
      </c>
      <c r="M54" s="74"/>
      <c r="N54" s="7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44"/>
      <c r="CE54" s="144"/>
      <c r="CF54" s="144"/>
      <c r="CG54" s="144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</row>
    <row r="55" spans="1:242" ht="16.899999999999999" customHeight="1">
      <c r="A55" s="12"/>
      <c r="B55" s="346" t="s">
        <v>88</v>
      </c>
      <c r="C55" s="156" t="s">
        <v>89</v>
      </c>
      <c r="D55" s="200">
        <v>15.98</v>
      </c>
      <c r="E55" s="200">
        <v>13.450000000000001</v>
      </c>
      <c r="F55" s="200">
        <v>47.269999999999996</v>
      </c>
      <c r="G55" s="200">
        <v>6.69</v>
      </c>
      <c r="H55" s="200">
        <v>0</v>
      </c>
      <c r="I55" s="200">
        <v>0</v>
      </c>
      <c r="J55" s="200">
        <v>0</v>
      </c>
      <c r="K55" s="200">
        <v>0</v>
      </c>
      <c r="L55" s="201">
        <v>0</v>
      </c>
      <c r="M55" s="74"/>
      <c r="N55" s="7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4"/>
      <c r="CG55" s="144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</row>
    <row r="56" spans="1:242" ht="16.899999999999999" customHeight="1">
      <c r="A56" s="12"/>
      <c r="B56" s="347"/>
      <c r="C56" s="156" t="s">
        <v>164</v>
      </c>
      <c r="D56" s="200">
        <v>15.980000000000002</v>
      </c>
      <c r="E56" s="200">
        <v>20.240000000000002</v>
      </c>
      <c r="F56" s="200">
        <v>54.820000000000007</v>
      </c>
      <c r="G56" s="200">
        <v>59</v>
      </c>
      <c r="H56" s="200">
        <v>0</v>
      </c>
      <c r="I56" s="200">
        <v>0</v>
      </c>
      <c r="J56" s="200">
        <v>0</v>
      </c>
      <c r="K56" s="200">
        <v>0</v>
      </c>
      <c r="L56" s="201">
        <v>0</v>
      </c>
      <c r="M56" s="74"/>
      <c r="N56" s="7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44"/>
      <c r="CE56" s="144"/>
      <c r="CF56" s="144"/>
      <c r="CG56" s="144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</row>
    <row r="57" spans="1:242" ht="16.899999999999999" customHeight="1">
      <c r="A57" s="12"/>
      <c r="B57" s="348"/>
      <c r="C57" s="22" t="s">
        <v>36</v>
      </c>
      <c r="D57" s="198">
        <v>31.96</v>
      </c>
      <c r="E57" s="198">
        <v>33.690000000000005</v>
      </c>
      <c r="F57" s="198">
        <v>102.09</v>
      </c>
      <c r="G57" s="198">
        <v>65.69</v>
      </c>
      <c r="H57" s="198">
        <v>0</v>
      </c>
      <c r="I57" s="198">
        <v>0</v>
      </c>
      <c r="J57" s="198">
        <v>0</v>
      </c>
      <c r="K57" s="198">
        <v>0</v>
      </c>
      <c r="L57" s="199">
        <v>0</v>
      </c>
      <c r="M57" s="74"/>
      <c r="N57" s="7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</row>
    <row r="58" spans="1:242" ht="16.899999999999999" customHeight="1">
      <c r="A58" s="12"/>
      <c r="B58" s="346" t="s">
        <v>91</v>
      </c>
      <c r="C58" s="156" t="s">
        <v>92</v>
      </c>
      <c r="D58" s="202">
        <v>28.66</v>
      </c>
      <c r="E58" s="202">
        <v>29.990000000000002</v>
      </c>
      <c r="F58" s="202">
        <v>48.780000000000008</v>
      </c>
      <c r="G58" s="202">
        <v>56.089999999999996</v>
      </c>
      <c r="H58" s="202">
        <v>0</v>
      </c>
      <c r="I58" s="202">
        <v>0</v>
      </c>
      <c r="J58" s="202">
        <v>0</v>
      </c>
      <c r="K58" s="202">
        <v>0</v>
      </c>
      <c r="L58" s="203">
        <v>0</v>
      </c>
      <c r="M58" s="74"/>
      <c r="N58" s="7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44"/>
      <c r="CE58" s="144"/>
      <c r="CF58" s="144"/>
      <c r="CG58" s="144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</row>
    <row r="59" spans="1:242" ht="16.899999999999999" customHeight="1">
      <c r="A59" s="12"/>
      <c r="B59" s="347"/>
      <c r="C59" s="156" t="s">
        <v>93</v>
      </c>
      <c r="D59" s="202">
        <v>20.630000000000003</v>
      </c>
      <c r="E59" s="202">
        <v>22.9</v>
      </c>
      <c r="F59" s="202">
        <v>14.059999999999997</v>
      </c>
      <c r="G59" s="202">
        <v>23.449999999999996</v>
      </c>
      <c r="H59" s="202">
        <v>0</v>
      </c>
      <c r="I59" s="202">
        <v>0</v>
      </c>
      <c r="J59" s="202">
        <v>0</v>
      </c>
      <c r="K59" s="202">
        <v>0</v>
      </c>
      <c r="L59" s="203">
        <v>0</v>
      </c>
      <c r="M59" s="74"/>
      <c r="N59" s="7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</row>
    <row r="60" spans="1:242" ht="16.899999999999999" customHeight="1">
      <c r="A60" s="12"/>
      <c r="B60" s="348"/>
      <c r="C60" s="22" t="s">
        <v>36</v>
      </c>
      <c r="D60" s="198">
        <v>49.290000000000006</v>
      </c>
      <c r="E60" s="198">
        <v>52.89</v>
      </c>
      <c r="F60" s="198">
        <v>62.84</v>
      </c>
      <c r="G60" s="198">
        <v>79.539999999999992</v>
      </c>
      <c r="H60" s="198">
        <v>0</v>
      </c>
      <c r="I60" s="198">
        <v>0</v>
      </c>
      <c r="J60" s="198">
        <v>0</v>
      </c>
      <c r="K60" s="198">
        <v>0</v>
      </c>
      <c r="L60" s="199">
        <v>0</v>
      </c>
      <c r="M60" s="74"/>
      <c r="N60" s="7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44"/>
      <c r="CE60" s="144"/>
      <c r="CF60" s="144"/>
      <c r="CG60" s="144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</row>
    <row r="61" spans="1:242" ht="16.899999999999999" customHeight="1">
      <c r="A61" s="12"/>
      <c r="B61" s="346" t="s">
        <v>94</v>
      </c>
      <c r="C61" s="156" t="s">
        <v>95</v>
      </c>
      <c r="D61" s="200">
        <v>11.2</v>
      </c>
      <c r="E61" s="200">
        <v>14.14</v>
      </c>
      <c r="F61" s="200">
        <v>47.959199999999996</v>
      </c>
      <c r="G61" s="200">
        <v>54.449999999999989</v>
      </c>
      <c r="H61" s="200">
        <v>0</v>
      </c>
      <c r="I61" s="200">
        <v>0</v>
      </c>
      <c r="J61" s="200">
        <v>0</v>
      </c>
      <c r="K61" s="200">
        <v>0</v>
      </c>
      <c r="L61" s="201">
        <v>0</v>
      </c>
      <c r="M61" s="74"/>
      <c r="N61" s="7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44"/>
      <c r="CG61" s="144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</row>
    <row r="62" spans="1:242" ht="16.899999999999999" customHeight="1">
      <c r="A62" s="12"/>
      <c r="B62" s="347"/>
      <c r="C62" s="156" t="s">
        <v>96</v>
      </c>
      <c r="D62" s="200">
        <v>5.67</v>
      </c>
      <c r="E62" s="200">
        <v>10.029999999999999</v>
      </c>
      <c r="F62" s="200">
        <v>28.919999999999991</v>
      </c>
      <c r="G62" s="200">
        <v>39.97</v>
      </c>
      <c r="H62" s="200">
        <v>0</v>
      </c>
      <c r="I62" s="200">
        <v>0</v>
      </c>
      <c r="J62" s="200">
        <v>0</v>
      </c>
      <c r="K62" s="200">
        <v>0</v>
      </c>
      <c r="L62" s="201">
        <v>0</v>
      </c>
      <c r="M62" s="74"/>
      <c r="N62" s="7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4"/>
      <c r="BN62" s="144"/>
      <c r="BO62" s="144"/>
      <c r="BP62" s="144"/>
      <c r="BQ62" s="144"/>
      <c r="BR62" s="144"/>
      <c r="BS62" s="144"/>
      <c r="BT62" s="144"/>
      <c r="BU62" s="144"/>
      <c r="BV62" s="144"/>
      <c r="BW62" s="144"/>
      <c r="BX62" s="144"/>
      <c r="BY62" s="144"/>
      <c r="BZ62" s="144"/>
      <c r="CA62" s="144"/>
      <c r="CB62" s="144"/>
      <c r="CC62" s="144"/>
      <c r="CD62" s="144"/>
      <c r="CE62" s="144"/>
      <c r="CF62" s="144"/>
      <c r="CG62" s="144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</row>
    <row r="63" spans="1:242" ht="16.899999999999999" customHeight="1">
      <c r="A63" s="12"/>
      <c r="B63" s="347"/>
      <c r="C63" s="156" t="s">
        <v>97</v>
      </c>
      <c r="D63" s="200">
        <v>8.42</v>
      </c>
      <c r="E63" s="200">
        <v>15.8</v>
      </c>
      <c r="F63" s="200">
        <v>26.76</v>
      </c>
      <c r="G63" s="200">
        <v>29.53</v>
      </c>
      <c r="H63" s="200">
        <v>0</v>
      </c>
      <c r="I63" s="200">
        <v>0</v>
      </c>
      <c r="J63" s="200">
        <v>0</v>
      </c>
      <c r="K63" s="200">
        <v>0</v>
      </c>
      <c r="L63" s="201">
        <v>0</v>
      </c>
      <c r="M63" s="74"/>
      <c r="N63" s="7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144"/>
      <c r="BN63" s="144"/>
      <c r="BO63" s="144"/>
      <c r="BP63" s="144"/>
      <c r="BQ63" s="144"/>
      <c r="BR63" s="144"/>
      <c r="BS63" s="144"/>
      <c r="BT63" s="144"/>
      <c r="BU63" s="144"/>
      <c r="BV63" s="144"/>
      <c r="BW63" s="144"/>
      <c r="BX63" s="144"/>
      <c r="BY63" s="144"/>
      <c r="BZ63" s="144"/>
      <c r="CA63" s="144"/>
      <c r="CB63" s="144"/>
      <c r="CC63" s="144"/>
      <c r="CD63" s="144"/>
      <c r="CE63" s="144"/>
      <c r="CF63" s="144"/>
      <c r="CG63" s="144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</row>
    <row r="64" spans="1:242" ht="16.899999999999999" customHeight="1">
      <c r="A64" s="12"/>
      <c r="B64" s="348"/>
      <c r="C64" s="22" t="s">
        <v>36</v>
      </c>
      <c r="D64" s="198">
        <v>25.29</v>
      </c>
      <c r="E64" s="198">
        <v>39.97</v>
      </c>
      <c r="F64" s="198">
        <v>103.63919999999999</v>
      </c>
      <c r="G64" s="198">
        <v>123.94999999999999</v>
      </c>
      <c r="H64" s="198">
        <v>0</v>
      </c>
      <c r="I64" s="198">
        <v>0</v>
      </c>
      <c r="J64" s="198">
        <v>0</v>
      </c>
      <c r="K64" s="198">
        <v>0</v>
      </c>
      <c r="L64" s="199">
        <v>0</v>
      </c>
      <c r="M64" s="74"/>
      <c r="N64" s="7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4"/>
      <c r="BN64" s="144"/>
      <c r="BO64" s="144"/>
      <c r="BP64" s="144"/>
      <c r="BQ64" s="144"/>
      <c r="BR64" s="144"/>
      <c r="BS64" s="144"/>
      <c r="BT64" s="144"/>
      <c r="BU64" s="144"/>
      <c r="BV64" s="144"/>
      <c r="BW64" s="144"/>
      <c r="BX64" s="144"/>
      <c r="BY64" s="144"/>
      <c r="BZ64" s="144"/>
      <c r="CA64" s="144"/>
      <c r="CB64" s="144"/>
      <c r="CC64" s="144"/>
      <c r="CD64" s="144"/>
      <c r="CE64" s="144"/>
      <c r="CF64" s="144"/>
      <c r="CG64" s="144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</row>
    <row r="65" spans="1:242" ht="16.899999999999999" customHeight="1">
      <c r="A65" s="12"/>
      <c r="B65" s="157" t="s">
        <v>98</v>
      </c>
      <c r="C65" s="42" t="s">
        <v>99</v>
      </c>
      <c r="D65" s="198">
        <v>6.4700000000000006</v>
      </c>
      <c r="E65" s="198">
        <v>9.17</v>
      </c>
      <c r="F65" s="198">
        <v>23.931999999999999</v>
      </c>
      <c r="G65" s="198">
        <v>26.64</v>
      </c>
      <c r="H65" s="198">
        <v>0</v>
      </c>
      <c r="I65" s="198">
        <v>0</v>
      </c>
      <c r="J65" s="198">
        <v>0</v>
      </c>
      <c r="K65" s="198">
        <v>0</v>
      </c>
      <c r="L65" s="199">
        <v>0</v>
      </c>
      <c r="M65" s="74"/>
      <c r="N65" s="7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4"/>
      <c r="CD65" s="144"/>
      <c r="CE65" s="144"/>
      <c r="CF65" s="144"/>
      <c r="CG65" s="144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</row>
    <row r="66" spans="1:242" ht="17.25" customHeight="1">
      <c r="A66" s="12"/>
      <c r="B66" s="349" t="s">
        <v>100</v>
      </c>
      <c r="C66" s="156" t="s">
        <v>101</v>
      </c>
      <c r="D66" s="200">
        <v>5.2700000000000005</v>
      </c>
      <c r="E66" s="200">
        <v>6.36</v>
      </c>
      <c r="F66" s="200">
        <v>11.93</v>
      </c>
      <c r="G66" s="200">
        <v>20.059999999999999</v>
      </c>
      <c r="H66" s="200">
        <v>0</v>
      </c>
      <c r="I66" s="200">
        <v>0</v>
      </c>
      <c r="J66" s="200">
        <v>0</v>
      </c>
      <c r="K66" s="200">
        <v>0</v>
      </c>
      <c r="L66" s="201">
        <v>0</v>
      </c>
      <c r="M66" s="74"/>
      <c r="N66" s="7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4"/>
      <c r="CD66" s="144"/>
      <c r="CE66" s="144"/>
      <c r="CF66" s="144"/>
      <c r="CG66" s="144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</row>
    <row r="67" spans="1:242" ht="16.899999999999999" customHeight="1">
      <c r="A67" s="12"/>
      <c r="B67" s="350"/>
      <c r="C67" s="156" t="s">
        <v>102</v>
      </c>
      <c r="D67" s="200">
        <v>1.03</v>
      </c>
      <c r="E67" s="200">
        <v>1.03</v>
      </c>
      <c r="F67" s="200">
        <v>8.2800000000000011</v>
      </c>
      <c r="G67" s="200">
        <v>8.2800000000000011</v>
      </c>
      <c r="H67" s="200">
        <v>0</v>
      </c>
      <c r="I67" s="200">
        <v>0</v>
      </c>
      <c r="J67" s="200">
        <v>0</v>
      </c>
      <c r="K67" s="200">
        <v>0</v>
      </c>
      <c r="L67" s="201">
        <v>4.7</v>
      </c>
      <c r="M67" s="74"/>
      <c r="N67" s="7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144"/>
      <c r="BN67" s="144"/>
      <c r="BO67" s="144"/>
      <c r="BP67" s="144"/>
      <c r="BQ67" s="144"/>
      <c r="BR67" s="144"/>
      <c r="BS67" s="144"/>
      <c r="BT67" s="144"/>
      <c r="BU67" s="144"/>
      <c r="BV67" s="144"/>
      <c r="BW67" s="144"/>
      <c r="BX67" s="144"/>
      <c r="BY67" s="144"/>
      <c r="BZ67" s="144"/>
      <c r="CA67" s="144"/>
      <c r="CB67" s="144"/>
      <c r="CC67" s="144"/>
      <c r="CD67" s="144"/>
      <c r="CE67" s="144"/>
      <c r="CF67" s="144"/>
      <c r="CG67" s="144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</row>
    <row r="68" spans="1:242" ht="16.899999999999999" customHeight="1">
      <c r="A68" s="12"/>
      <c r="B68" s="350"/>
      <c r="C68" s="156" t="s">
        <v>103</v>
      </c>
      <c r="D68" s="200">
        <v>1.5499999999999998</v>
      </c>
      <c r="E68" s="200">
        <v>2.5</v>
      </c>
      <c r="F68" s="200">
        <v>7.81</v>
      </c>
      <c r="G68" s="200">
        <v>8.2200000000000006</v>
      </c>
      <c r="H68" s="200">
        <v>0</v>
      </c>
      <c r="I68" s="200">
        <v>0</v>
      </c>
      <c r="J68" s="200">
        <v>0</v>
      </c>
      <c r="K68" s="200">
        <v>0</v>
      </c>
      <c r="L68" s="201">
        <v>0</v>
      </c>
      <c r="M68" s="74"/>
      <c r="N68" s="7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44"/>
      <c r="CE68" s="144"/>
      <c r="CF68" s="144"/>
      <c r="CG68" s="144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</row>
    <row r="69" spans="1:242" ht="16.899999999999999" customHeight="1">
      <c r="A69" s="12"/>
      <c r="B69" s="351"/>
      <c r="C69" s="22" t="s">
        <v>36</v>
      </c>
      <c r="D69" s="198">
        <v>7.8500000000000005</v>
      </c>
      <c r="E69" s="198">
        <v>9.89</v>
      </c>
      <c r="F69" s="198">
        <v>28.02</v>
      </c>
      <c r="G69" s="198">
        <v>36.56</v>
      </c>
      <c r="H69" s="198">
        <v>0</v>
      </c>
      <c r="I69" s="198">
        <v>0</v>
      </c>
      <c r="J69" s="198">
        <v>0</v>
      </c>
      <c r="K69" s="198">
        <v>0</v>
      </c>
      <c r="L69" s="199">
        <v>4.7</v>
      </c>
      <c r="M69" s="74"/>
      <c r="N69" s="7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4"/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44"/>
      <c r="CE69" s="144"/>
      <c r="CF69" s="144"/>
      <c r="CG69" s="144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</row>
    <row r="70" spans="1:242" ht="16.899999999999999" customHeight="1">
      <c r="A70" s="43"/>
      <c r="B70" s="163" t="s">
        <v>104</v>
      </c>
      <c r="C70" s="35" t="s">
        <v>105</v>
      </c>
      <c r="D70" s="198">
        <v>0</v>
      </c>
      <c r="E70" s="198">
        <v>0</v>
      </c>
      <c r="F70" s="198">
        <v>0</v>
      </c>
      <c r="G70" s="198">
        <v>0</v>
      </c>
      <c r="H70" s="198">
        <v>0</v>
      </c>
      <c r="I70" s="198">
        <v>0</v>
      </c>
      <c r="J70" s="198">
        <v>17.61</v>
      </c>
      <c r="K70" s="198">
        <v>0</v>
      </c>
      <c r="L70" s="199">
        <v>0</v>
      </c>
      <c r="M70" s="74"/>
      <c r="N70" s="7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4"/>
      <c r="CD70" s="144"/>
      <c r="CE70" s="144"/>
      <c r="CF70" s="144"/>
      <c r="CG70" s="144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</row>
    <row r="71" spans="1:242" ht="16.899999999999999" customHeight="1" thickBot="1">
      <c r="A71" s="12"/>
      <c r="B71" s="283" t="s">
        <v>165</v>
      </c>
      <c r="C71" s="284"/>
      <c r="D71" s="204">
        <v>547.6322939055683</v>
      </c>
      <c r="E71" s="204">
        <v>647.40040409398568</v>
      </c>
      <c r="F71" s="204">
        <v>1247.8406374158305</v>
      </c>
      <c r="G71" s="204">
        <v>1255.8014398564853</v>
      </c>
      <c r="H71" s="204">
        <v>0</v>
      </c>
      <c r="I71" s="204">
        <v>0</v>
      </c>
      <c r="J71" s="204">
        <v>47.099999999999994</v>
      </c>
      <c r="K71" s="204">
        <v>29.49</v>
      </c>
      <c r="L71" s="205">
        <v>20.43</v>
      </c>
      <c r="M71" s="74"/>
      <c r="N71" s="7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4"/>
      <c r="CD71" s="144"/>
      <c r="CE71" s="144"/>
      <c r="CF71" s="144"/>
      <c r="CG71" s="144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</row>
    <row r="72" spans="1:242" ht="16.899999999999999" customHeight="1">
      <c r="A72" s="12"/>
      <c r="B72" s="164" t="s">
        <v>107</v>
      </c>
      <c r="C72" s="46" t="s">
        <v>108</v>
      </c>
      <c r="D72" s="207">
        <v>49.560000000000009</v>
      </c>
      <c r="E72" s="207">
        <v>61.760000000000012</v>
      </c>
      <c r="F72" s="207">
        <v>152.13000000000002</v>
      </c>
      <c r="G72" s="207">
        <v>169.5</v>
      </c>
      <c r="H72" s="207">
        <v>0</v>
      </c>
      <c r="I72" s="207">
        <v>0</v>
      </c>
      <c r="J72" s="207">
        <v>0</v>
      </c>
      <c r="K72" s="207">
        <v>0</v>
      </c>
      <c r="L72" s="208">
        <v>0</v>
      </c>
      <c r="M72" s="74"/>
      <c r="N72" s="7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  <c r="BM72" s="144"/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/>
      <c r="CC72" s="144"/>
      <c r="CD72" s="144"/>
      <c r="CE72" s="144"/>
      <c r="CF72" s="144"/>
      <c r="CG72" s="144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</row>
    <row r="73" spans="1:242" ht="16.899999999999999" customHeight="1">
      <c r="A73" s="12"/>
      <c r="B73" s="162"/>
      <c r="C73" s="156" t="s">
        <v>166</v>
      </c>
      <c r="D73" s="202">
        <v>33.919999999999995</v>
      </c>
      <c r="E73" s="202">
        <v>42.509999999999991</v>
      </c>
      <c r="F73" s="202">
        <v>49.41</v>
      </c>
      <c r="G73" s="202">
        <v>61.529999999999994</v>
      </c>
      <c r="H73" s="202">
        <v>0</v>
      </c>
      <c r="I73" s="202">
        <v>0</v>
      </c>
      <c r="J73" s="202">
        <v>0</v>
      </c>
      <c r="K73" s="202">
        <v>0</v>
      </c>
      <c r="L73" s="203">
        <v>10</v>
      </c>
      <c r="M73" s="74"/>
      <c r="N73" s="7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/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/>
      <c r="CC73" s="144"/>
      <c r="CD73" s="144"/>
      <c r="CE73" s="144"/>
      <c r="CF73" s="144"/>
      <c r="CG73" s="144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</row>
    <row r="74" spans="1:242" ht="16.899999999999999" customHeight="1">
      <c r="A74" s="12"/>
      <c r="B74" s="162" t="s">
        <v>110</v>
      </c>
      <c r="C74" s="22" t="s">
        <v>167</v>
      </c>
      <c r="D74" s="198">
        <v>33.919999999999995</v>
      </c>
      <c r="E74" s="198">
        <v>42.509999999999991</v>
      </c>
      <c r="F74" s="198">
        <v>49.41</v>
      </c>
      <c r="G74" s="198">
        <v>61.529999999999994</v>
      </c>
      <c r="H74" s="198">
        <v>0</v>
      </c>
      <c r="I74" s="198">
        <v>0</v>
      </c>
      <c r="J74" s="198">
        <v>0</v>
      </c>
      <c r="K74" s="198">
        <v>0</v>
      </c>
      <c r="L74" s="199">
        <v>10</v>
      </c>
      <c r="M74" s="74"/>
      <c r="N74" s="7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4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44"/>
      <c r="CE74" s="144"/>
      <c r="CF74" s="144"/>
      <c r="CG74" s="144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</row>
    <row r="75" spans="1:242" ht="16.899999999999999" customHeight="1">
      <c r="A75" s="12"/>
      <c r="B75" s="162"/>
      <c r="C75" s="156" t="s">
        <v>168</v>
      </c>
      <c r="D75" s="202">
        <v>40.200000000000003</v>
      </c>
      <c r="E75" s="202">
        <v>51.920000000000009</v>
      </c>
      <c r="F75" s="202">
        <v>128.17999999999998</v>
      </c>
      <c r="G75" s="202">
        <v>133.01999999999998</v>
      </c>
      <c r="H75" s="202">
        <v>0.74</v>
      </c>
      <c r="I75" s="202">
        <v>3.59</v>
      </c>
      <c r="J75" s="202">
        <v>19.649999999999999</v>
      </c>
      <c r="K75" s="202">
        <v>21.499999999999996</v>
      </c>
      <c r="L75" s="203">
        <v>9.31</v>
      </c>
      <c r="M75" s="74"/>
      <c r="N75" s="7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44"/>
      <c r="CE75" s="144"/>
      <c r="CF75" s="144"/>
      <c r="CG75" s="144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</row>
    <row r="76" spans="1:242" ht="16.899999999999999" customHeight="1">
      <c r="A76" s="12"/>
      <c r="B76" s="162" t="s">
        <v>113</v>
      </c>
      <c r="C76" s="41" t="s">
        <v>169</v>
      </c>
      <c r="D76" s="198">
        <v>40.200000000000003</v>
      </c>
      <c r="E76" s="198">
        <v>51.920000000000009</v>
      </c>
      <c r="F76" s="198">
        <v>128.17999999999998</v>
      </c>
      <c r="G76" s="198">
        <v>133.01999999999998</v>
      </c>
      <c r="H76" s="198">
        <v>0</v>
      </c>
      <c r="I76" s="198">
        <v>0</v>
      </c>
      <c r="J76" s="198">
        <v>0</v>
      </c>
      <c r="K76" s="198">
        <v>0</v>
      </c>
      <c r="L76" s="199">
        <v>9.31</v>
      </c>
      <c r="M76" s="74"/>
      <c r="N76" s="7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  <c r="CD76" s="144"/>
      <c r="CE76" s="144"/>
      <c r="CF76" s="144"/>
      <c r="CG76" s="144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</row>
    <row r="77" spans="1:242" ht="16.899999999999999" customHeight="1">
      <c r="A77" s="12"/>
      <c r="B77" s="346" t="s">
        <v>115</v>
      </c>
      <c r="C77" s="166" t="s">
        <v>170</v>
      </c>
      <c r="D77" s="200">
        <v>0</v>
      </c>
      <c r="E77" s="200">
        <v>0</v>
      </c>
      <c r="F77" s="200">
        <v>0</v>
      </c>
      <c r="G77" s="200">
        <v>0</v>
      </c>
      <c r="H77" s="200">
        <v>0</v>
      </c>
      <c r="I77" s="200">
        <v>0</v>
      </c>
      <c r="J77" s="200">
        <v>0</v>
      </c>
      <c r="K77" s="200">
        <v>0</v>
      </c>
      <c r="L77" s="201">
        <v>0</v>
      </c>
      <c r="M77" s="74"/>
      <c r="N77" s="7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  <c r="BM77" s="144"/>
      <c r="BN77" s="144"/>
      <c r="BO77" s="144"/>
      <c r="BP77" s="144"/>
      <c r="BQ77" s="144"/>
      <c r="BR77" s="144"/>
      <c r="BS77" s="144"/>
      <c r="BT77" s="144"/>
      <c r="BU77" s="144"/>
      <c r="BV77" s="144"/>
      <c r="BW77" s="144"/>
      <c r="BX77" s="144"/>
      <c r="BY77" s="144"/>
      <c r="BZ77" s="144"/>
      <c r="CA77" s="144"/>
      <c r="CB77" s="144"/>
      <c r="CC77" s="144"/>
      <c r="CD77" s="144"/>
      <c r="CE77" s="144"/>
      <c r="CF77" s="144"/>
      <c r="CG77" s="144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</row>
    <row r="78" spans="1:242" ht="16.899999999999999" customHeight="1">
      <c r="A78" s="12"/>
      <c r="B78" s="347"/>
      <c r="C78" s="167" t="s">
        <v>117</v>
      </c>
      <c r="D78" s="200">
        <v>0</v>
      </c>
      <c r="E78" s="200">
        <v>0</v>
      </c>
      <c r="F78" s="200">
        <v>0</v>
      </c>
      <c r="G78" s="200">
        <v>0</v>
      </c>
      <c r="H78" s="200">
        <v>0</v>
      </c>
      <c r="I78" s="200">
        <v>0</v>
      </c>
      <c r="J78" s="200">
        <v>18.73</v>
      </c>
      <c r="K78" s="200">
        <v>0</v>
      </c>
      <c r="L78" s="201">
        <v>0</v>
      </c>
      <c r="M78" s="74"/>
      <c r="N78" s="7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44"/>
      <c r="CE78" s="144"/>
      <c r="CF78" s="144"/>
      <c r="CG78" s="144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</row>
    <row r="79" spans="1:242" ht="16.899999999999999" customHeight="1">
      <c r="A79" s="12"/>
      <c r="B79" s="347"/>
      <c r="C79" s="168" t="s">
        <v>118</v>
      </c>
      <c r="D79" s="200">
        <v>0</v>
      </c>
      <c r="E79" s="200">
        <v>0</v>
      </c>
      <c r="F79" s="200">
        <v>0</v>
      </c>
      <c r="G79" s="200">
        <v>0</v>
      </c>
      <c r="H79" s="200">
        <v>0</v>
      </c>
      <c r="I79" s="200">
        <v>0</v>
      </c>
      <c r="J79" s="200">
        <v>27.83</v>
      </c>
      <c r="K79" s="200">
        <v>27.83</v>
      </c>
      <c r="L79" s="201">
        <v>0</v>
      </c>
      <c r="M79" s="74"/>
      <c r="N79" s="7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/>
      <c r="CC79" s="144"/>
      <c r="CD79" s="144"/>
      <c r="CE79" s="144"/>
      <c r="CF79" s="144"/>
      <c r="CG79" s="144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</row>
    <row r="80" spans="1:242" ht="16.899999999999999" customHeight="1">
      <c r="A80" s="12"/>
      <c r="B80" s="347"/>
      <c r="C80" s="167" t="s">
        <v>119</v>
      </c>
      <c r="D80" s="200">
        <v>0</v>
      </c>
      <c r="E80" s="200">
        <v>0</v>
      </c>
      <c r="F80" s="200">
        <v>0</v>
      </c>
      <c r="G80" s="200">
        <v>0</v>
      </c>
      <c r="H80" s="200">
        <v>5.98</v>
      </c>
      <c r="I80" s="200">
        <v>0.46</v>
      </c>
      <c r="J80" s="200">
        <v>24.05</v>
      </c>
      <c r="K80" s="200">
        <v>15.570000000000002</v>
      </c>
      <c r="L80" s="201">
        <v>0</v>
      </c>
      <c r="M80" s="74"/>
      <c r="N80" s="7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44"/>
      <c r="CE80" s="144"/>
      <c r="CF80" s="144"/>
      <c r="CG80" s="144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</row>
    <row r="81" spans="1:242" ht="16.899999999999999" customHeight="1">
      <c r="A81" s="12"/>
      <c r="B81" s="348"/>
      <c r="C81" s="22" t="s">
        <v>36</v>
      </c>
      <c r="D81" s="198">
        <v>0</v>
      </c>
      <c r="E81" s="198">
        <v>0</v>
      </c>
      <c r="F81" s="198">
        <v>0</v>
      </c>
      <c r="G81" s="198">
        <v>0</v>
      </c>
      <c r="H81" s="198">
        <v>5.98</v>
      </c>
      <c r="I81" s="198">
        <v>0.46</v>
      </c>
      <c r="J81" s="198">
        <v>70.61</v>
      </c>
      <c r="K81" s="198">
        <v>43.4</v>
      </c>
      <c r="L81" s="199">
        <v>0</v>
      </c>
      <c r="M81" s="74"/>
      <c r="N81" s="7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  <c r="BB81" s="144"/>
      <c r="BC81" s="144"/>
      <c r="BD81" s="144"/>
      <c r="BE81" s="144"/>
      <c r="BF81" s="144"/>
      <c r="BG81" s="144"/>
      <c r="BH81" s="144"/>
      <c r="BI81" s="144"/>
      <c r="BJ81" s="144"/>
      <c r="BK81" s="144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4"/>
      <c r="CD81" s="144"/>
      <c r="CE81" s="144"/>
      <c r="CF81" s="144"/>
      <c r="CG81" s="144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</row>
    <row r="82" spans="1:242" ht="16.899999999999999" customHeight="1">
      <c r="A82" s="12"/>
      <c r="B82" s="346" t="s">
        <v>120</v>
      </c>
      <c r="C82" s="166" t="s">
        <v>171</v>
      </c>
      <c r="D82" s="200">
        <v>0</v>
      </c>
      <c r="E82" s="200">
        <v>0</v>
      </c>
      <c r="F82" s="200">
        <v>0</v>
      </c>
      <c r="G82" s="200">
        <v>0</v>
      </c>
      <c r="H82" s="200">
        <v>0.74</v>
      </c>
      <c r="I82" s="200">
        <v>3.59</v>
      </c>
      <c r="J82" s="200">
        <v>19.649999999999999</v>
      </c>
      <c r="K82" s="200">
        <v>21.499999999999996</v>
      </c>
      <c r="L82" s="201">
        <v>0</v>
      </c>
      <c r="M82" s="74"/>
      <c r="N82" s="7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4"/>
      <c r="AR82" s="144"/>
      <c r="AS82" s="144"/>
      <c r="AT82" s="144"/>
      <c r="AU82" s="144"/>
      <c r="AV82" s="144"/>
      <c r="AW82" s="144"/>
      <c r="AX82" s="144"/>
      <c r="AY82" s="144"/>
      <c r="AZ82" s="144"/>
      <c r="BA82" s="144"/>
      <c r="BB82" s="144"/>
      <c r="BC82" s="144"/>
      <c r="BD82" s="144"/>
      <c r="BE82" s="144"/>
      <c r="BF82" s="144"/>
      <c r="BG82" s="144"/>
      <c r="BH82" s="144"/>
      <c r="BI82" s="144"/>
      <c r="BJ82" s="144"/>
      <c r="BK82" s="144"/>
      <c r="BL82" s="144"/>
      <c r="BM82" s="144"/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4"/>
      <c r="BZ82" s="144"/>
      <c r="CA82" s="144"/>
      <c r="CB82" s="144"/>
      <c r="CC82" s="144"/>
      <c r="CD82" s="144"/>
      <c r="CE82" s="144"/>
      <c r="CF82" s="144"/>
      <c r="CG82" s="144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</row>
    <row r="83" spans="1:242" ht="16.899999999999999" customHeight="1">
      <c r="A83" s="12"/>
      <c r="B83" s="347"/>
      <c r="C83" s="156" t="s">
        <v>122</v>
      </c>
      <c r="D83" s="200">
        <v>0</v>
      </c>
      <c r="E83" s="200">
        <v>0</v>
      </c>
      <c r="F83" s="200">
        <v>0</v>
      </c>
      <c r="G83" s="200">
        <v>0</v>
      </c>
      <c r="H83" s="200">
        <v>5.7799999999999994</v>
      </c>
      <c r="I83" s="200">
        <v>6.8599999999999994</v>
      </c>
      <c r="J83" s="200">
        <v>36</v>
      </c>
      <c r="K83" s="200">
        <v>0.18</v>
      </c>
      <c r="L83" s="201">
        <v>0</v>
      </c>
      <c r="M83" s="74"/>
      <c r="N83" s="7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</row>
    <row r="84" spans="1:242" ht="16.899999999999999" customHeight="1">
      <c r="A84" s="12"/>
      <c r="B84" s="348"/>
      <c r="C84" s="35" t="s">
        <v>36</v>
      </c>
      <c r="D84" s="198">
        <v>0</v>
      </c>
      <c r="E84" s="198">
        <v>0</v>
      </c>
      <c r="F84" s="198">
        <v>0</v>
      </c>
      <c r="G84" s="198">
        <v>0</v>
      </c>
      <c r="H84" s="198">
        <v>6.52</v>
      </c>
      <c r="I84" s="198">
        <v>10.45</v>
      </c>
      <c r="J84" s="198">
        <v>55.65</v>
      </c>
      <c r="K84" s="198">
        <v>21.679999999999996</v>
      </c>
      <c r="L84" s="199">
        <v>0</v>
      </c>
      <c r="M84" s="74"/>
      <c r="N84" s="7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4"/>
      <c r="AW84" s="144"/>
      <c r="AX84" s="144"/>
      <c r="AY84" s="144"/>
      <c r="AZ84" s="144"/>
      <c r="BA84" s="144"/>
      <c r="BB84" s="144"/>
      <c r="BC84" s="144"/>
      <c r="BD84" s="144"/>
      <c r="BE84" s="144"/>
      <c r="BF84" s="144"/>
      <c r="BG84" s="144"/>
      <c r="BH84" s="144"/>
      <c r="BI84" s="144"/>
      <c r="BJ84" s="144"/>
      <c r="BK84" s="144"/>
      <c r="BL84" s="144"/>
      <c r="BM84" s="144"/>
      <c r="BN84" s="144"/>
      <c r="BO84" s="144"/>
      <c r="BP84" s="144"/>
      <c r="BQ84" s="144"/>
      <c r="BR84" s="144"/>
      <c r="BS84" s="144"/>
      <c r="BT84" s="144"/>
      <c r="BU84" s="144"/>
      <c r="BV84" s="144"/>
      <c r="BW84" s="144"/>
      <c r="BX84" s="144"/>
      <c r="BY84" s="144"/>
      <c r="BZ84" s="144"/>
      <c r="CA84" s="144"/>
      <c r="CB84" s="144"/>
      <c r="CC84" s="144"/>
      <c r="CD84" s="144"/>
      <c r="CE84" s="144"/>
      <c r="CF84" s="144"/>
      <c r="CG84" s="144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</row>
    <row r="85" spans="1:242" ht="16.899999999999999" customHeight="1" thickBot="1">
      <c r="A85" s="12"/>
      <c r="B85" s="283" t="s">
        <v>123</v>
      </c>
      <c r="C85" s="284"/>
      <c r="D85" s="204">
        <v>123.68</v>
      </c>
      <c r="E85" s="204">
        <v>156.19000000000003</v>
      </c>
      <c r="F85" s="204">
        <v>329.72</v>
      </c>
      <c r="G85" s="204">
        <v>364.04999999999995</v>
      </c>
      <c r="H85" s="204">
        <v>12.5</v>
      </c>
      <c r="I85" s="204">
        <v>10.91</v>
      </c>
      <c r="J85" s="204">
        <v>126.25999999999999</v>
      </c>
      <c r="K85" s="204">
        <v>65.08</v>
      </c>
      <c r="L85" s="205">
        <v>19.310000000000002</v>
      </c>
      <c r="M85" s="74"/>
      <c r="N85" s="7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44"/>
      <c r="CE85" s="144"/>
      <c r="CF85" s="144"/>
      <c r="CG85" s="144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</row>
    <row r="86" spans="1:242" ht="16.899999999999999" customHeight="1">
      <c r="A86" s="12"/>
      <c r="B86" s="352" t="s">
        <v>124</v>
      </c>
      <c r="C86" s="156" t="s">
        <v>125</v>
      </c>
      <c r="D86" s="202">
        <v>0</v>
      </c>
      <c r="E86" s="202">
        <v>0</v>
      </c>
      <c r="F86" s="202">
        <v>0</v>
      </c>
      <c r="G86" s="202">
        <v>0</v>
      </c>
      <c r="H86" s="202">
        <v>9.83</v>
      </c>
      <c r="I86" s="202">
        <v>25.01</v>
      </c>
      <c r="J86" s="202">
        <v>29.07</v>
      </c>
      <c r="K86" s="202">
        <v>33.99</v>
      </c>
      <c r="L86" s="203">
        <v>60.820000000000007</v>
      </c>
      <c r="M86" s="74"/>
      <c r="N86" s="7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44"/>
      <c r="CE86" s="144"/>
      <c r="CF86" s="144"/>
      <c r="CG86" s="144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</row>
    <row r="87" spans="1:242" ht="16.899999999999999" customHeight="1">
      <c r="A87" s="12"/>
      <c r="B87" s="347"/>
      <c r="C87" s="156" t="s">
        <v>126</v>
      </c>
      <c r="D87" s="200">
        <v>0</v>
      </c>
      <c r="E87" s="200">
        <v>0</v>
      </c>
      <c r="F87" s="200">
        <v>0</v>
      </c>
      <c r="G87" s="200">
        <v>0</v>
      </c>
      <c r="H87" s="200">
        <v>0</v>
      </c>
      <c r="I87" s="200">
        <v>0</v>
      </c>
      <c r="J87" s="200">
        <v>7.0600000000000005</v>
      </c>
      <c r="K87" s="200">
        <v>7.0600000000000005</v>
      </c>
      <c r="L87" s="201">
        <v>7.0200000000000005</v>
      </c>
      <c r="M87" s="74"/>
      <c r="N87" s="7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4"/>
      <c r="BR87" s="144"/>
      <c r="BS87" s="144"/>
      <c r="BT87" s="144"/>
      <c r="BU87" s="144"/>
      <c r="BV87" s="144"/>
      <c r="BW87" s="144"/>
      <c r="BX87" s="144"/>
      <c r="BY87" s="144"/>
      <c r="BZ87" s="144"/>
      <c r="CA87" s="144"/>
      <c r="CB87" s="144"/>
      <c r="CC87" s="144"/>
      <c r="CD87" s="144"/>
      <c r="CE87" s="144"/>
      <c r="CF87" s="144"/>
      <c r="CG87" s="144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</row>
    <row r="88" spans="1:242" ht="16.899999999999999" customHeight="1">
      <c r="A88" s="12"/>
      <c r="B88" s="347"/>
      <c r="C88" s="167" t="s">
        <v>127</v>
      </c>
      <c r="D88" s="200">
        <v>0</v>
      </c>
      <c r="E88" s="200">
        <v>0</v>
      </c>
      <c r="F88" s="200">
        <v>0</v>
      </c>
      <c r="G88" s="200">
        <v>0</v>
      </c>
      <c r="H88" s="200">
        <v>0</v>
      </c>
      <c r="I88" s="200">
        <v>0</v>
      </c>
      <c r="J88" s="200">
        <v>0</v>
      </c>
      <c r="K88" s="200">
        <v>0</v>
      </c>
      <c r="L88" s="201">
        <v>8.98</v>
      </c>
      <c r="M88" s="74"/>
      <c r="N88" s="7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/>
      <c r="BN88" s="144"/>
      <c r="BO88" s="144"/>
      <c r="BP88" s="144"/>
      <c r="BQ88" s="144"/>
      <c r="BR88" s="144"/>
      <c r="BS88" s="144"/>
      <c r="BT88" s="144"/>
      <c r="BU88" s="144"/>
      <c r="BV88" s="144"/>
      <c r="BW88" s="144"/>
      <c r="BX88" s="144"/>
      <c r="BY88" s="144"/>
      <c r="BZ88" s="144"/>
      <c r="CA88" s="144"/>
      <c r="CB88" s="144"/>
      <c r="CC88" s="144"/>
      <c r="CD88" s="144"/>
      <c r="CE88" s="144"/>
      <c r="CF88" s="144"/>
      <c r="CG88" s="144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</row>
    <row r="89" spans="1:242" ht="16.899999999999999" customHeight="1">
      <c r="A89" s="12"/>
      <c r="B89" s="348"/>
      <c r="C89" s="22" t="s">
        <v>36</v>
      </c>
      <c r="D89" s="198">
        <v>0</v>
      </c>
      <c r="E89" s="198">
        <v>0</v>
      </c>
      <c r="F89" s="198">
        <v>0</v>
      </c>
      <c r="G89" s="198">
        <v>0</v>
      </c>
      <c r="H89" s="198">
        <v>9.83</v>
      </c>
      <c r="I89" s="198">
        <v>25.01</v>
      </c>
      <c r="J89" s="198">
        <v>36.130000000000003</v>
      </c>
      <c r="K89" s="198">
        <v>41.050000000000004</v>
      </c>
      <c r="L89" s="199">
        <v>76.820000000000007</v>
      </c>
      <c r="M89" s="74"/>
      <c r="N89" s="7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44"/>
      <c r="CE89" s="144"/>
      <c r="CF89" s="144"/>
      <c r="CG89" s="144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</row>
    <row r="90" spans="1:242" ht="16.899999999999999" customHeight="1">
      <c r="A90" s="12"/>
      <c r="B90" s="169" t="s">
        <v>128</v>
      </c>
      <c r="C90" s="62" t="s">
        <v>129</v>
      </c>
      <c r="D90" s="198">
        <v>0</v>
      </c>
      <c r="E90" s="198">
        <v>0</v>
      </c>
      <c r="F90" s="198">
        <v>0</v>
      </c>
      <c r="G90" s="198">
        <v>0</v>
      </c>
      <c r="H90" s="198">
        <v>0</v>
      </c>
      <c r="I90" s="198">
        <v>0</v>
      </c>
      <c r="J90" s="198">
        <v>27.740000000000002</v>
      </c>
      <c r="K90" s="198">
        <v>0</v>
      </c>
      <c r="L90" s="199">
        <v>42.6</v>
      </c>
      <c r="M90" s="74"/>
      <c r="N90" s="7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4"/>
      <c r="BZ90" s="144"/>
      <c r="CA90" s="144"/>
      <c r="CB90" s="144"/>
      <c r="CC90" s="144"/>
      <c r="CD90" s="144"/>
      <c r="CE90" s="144"/>
      <c r="CF90" s="144"/>
      <c r="CG90" s="144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</row>
    <row r="91" spans="1:242" ht="16.899999999999999" customHeight="1" thickBot="1">
      <c r="A91" s="12"/>
      <c r="B91" s="283" t="s">
        <v>130</v>
      </c>
      <c r="C91" s="284"/>
      <c r="D91" s="204">
        <v>0</v>
      </c>
      <c r="E91" s="204">
        <v>0</v>
      </c>
      <c r="F91" s="204">
        <v>0</v>
      </c>
      <c r="G91" s="204">
        <v>0</v>
      </c>
      <c r="H91" s="204">
        <v>9.83</v>
      </c>
      <c r="I91" s="204">
        <v>25.01</v>
      </c>
      <c r="J91" s="204">
        <v>63.870000000000005</v>
      </c>
      <c r="K91" s="204">
        <v>41.050000000000004</v>
      </c>
      <c r="L91" s="205">
        <v>119.42000000000002</v>
      </c>
      <c r="M91" s="74"/>
      <c r="N91" s="7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/>
      <c r="CC91" s="144"/>
      <c r="CD91" s="144"/>
      <c r="CE91" s="144"/>
      <c r="CF91" s="144"/>
      <c r="CG91" s="144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</row>
    <row r="92" spans="1:242" ht="16.899999999999999" customHeight="1">
      <c r="A92" s="12"/>
      <c r="B92" s="26"/>
      <c r="C92" s="156" t="s">
        <v>131</v>
      </c>
      <c r="D92" s="202">
        <v>0</v>
      </c>
      <c r="E92" s="202">
        <v>0</v>
      </c>
      <c r="F92" s="202">
        <v>0</v>
      </c>
      <c r="G92" s="202">
        <v>0</v>
      </c>
      <c r="H92" s="202">
        <v>0</v>
      </c>
      <c r="I92" s="202">
        <v>0</v>
      </c>
      <c r="J92" s="202">
        <v>0</v>
      </c>
      <c r="K92" s="202">
        <v>0</v>
      </c>
      <c r="L92" s="203">
        <v>10.59</v>
      </c>
      <c r="M92" s="74"/>
      <c r="N92" s="7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44"/>
      <c r="CE92" s="144"/>
      <c r="CF92" s="144"/>
      <c r="CG92" s="144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</row>
    <row r="93" spans="1:242" ht="16.899999999999999" customHeight="1" thickBot="1">
      <c r="A93" s="12"/>
      <c r="B93" s="26"/>
      <c r="C93" s="156" t="s">
        <v>132</v>
      </c>
      <c r="D93" s="209">
        <v>0</v>
      </c>
      <c r="E93" s="209">
        <v>0</v>
      </c>
      <c r="F93" s="209">
        <v>0</v>
      </c>
      <c r="G93" s="209">
        <v>0</v>
      </c>
      <c r="H93" s="209">
        <v>0</v>
      </c>
      <c r="I93" s="209">
        <v>0</v>
      </c>
      <c r="J93" s="209">
        <v>0</v>
      </c>
      <c r="K93" s="209">
        <v>0</v>
      </c>
      <c r="L93" s="210">
        <v>11.9</v>
      </c>
      <c r="M93" s="74"/>
      <c r="N93" s="7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4"/>
      <c r="BR93" s="144"/>
      <c r="BS93" s="144"/>
      <c r="BT93" s="144"/>
      <c r="BU93" s="144"/>
      <c r="BV93" s="144"/>
      <c r="BW93" s="144"/>
      <c r="BX93" s="144"/>
      <c r="BY93" s="144"/>
      <c r="BZ93" s="144"/>
      <c r="CA93" s="144"/>
      <c r="CB93" s="144"/>
      <c r="CC93" s="144"/>
      <c r="CD93" s="144"/>
      <c r="CE93" s="144"/>
      <c r="CF93" s="144"/>
      <c r="CG93" s="144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</row>
    <row r="94" spans="1:242" ht="16.899999999999999" customHeight="1" thickTop="1">
      <c r="A94" s="12"/>
      <c r="B94" s="277" t="s">
        <v>133</v>
      </c>
      <c r="C94" s="278"/>
      <c r="D94" s="202">
        <v>1555.480293905568</v>
      </c>
      <c r="E94" s="202">
        <v>2001.583404093986</v>
      </c>
      <c r="F94" s="202">
        <v>2295.38163741583</v>
      </c>
      <c r="G94" s="202">
        <v>2434.3114398564858</v>
      </c>
      <c r="H94" s="202">
        <v>0</v>
      </c>
      <c r="I94" s="202">
        <v>0</v>
      </c>
      <c r="J94" s="202">
        <v>0</v>
      </c>
      <c r="K94" s="202">
        <v>0</v>
      </c>
      <c r="L94" s="203">
        <v>0</v>
      </c>
      <c r="M94" s="211"/>
      <c r="N94" s="7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/>
      <c r="BN94" s="144"/>
      <c r="BO94" s="144"/>
      <c r="BP94" s="144"/>
      <c r="BQ94" s="144"/>
      <c r="BR94" s="144"/>
      <c r="BS94" s="144"/>
      <c r="BT94" s="144"/>
      <c r="BU94" s="144"/>
      <c r="BV94" s="144"/>
      <c r="BW94" s="144"/>
      <c r="BX94" s="144"/>
      <c r="BY94" s="144"/>
      <c r="BZ94" s="144"/>
      <c r="CA94" s="144"/>
      <c r="CB94" s="144"/>
      <c r="CC94" s="144"/>
      <c r="CD94" s="144"/>
      <c r="CE94" s="144"/>
      <c r="CF94" s="144"/>
      <c r="CG94" s="144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</row>
    <row r="95" spans="1:242" ht="16.899999999999999" customHeight="1">
      <c r="A95" s="12"/>
      <c r="B95" s="279" t="s">
        <v>134</v>
      </c>
      <c r="C95" s="280"/>
      <c r="D95" s="200">
        <v>0</v>
      </c>
      <c r="E95" s="200">
        <v>0</v>
      </c>
      <c r="F95" s="200">
        <v>0</v>
      </c>
      <c r="G95" s="200">
        <v>0</v>
      </c>
      <c r="H95" s="200">
        <v>22.33</v>
      </c>
      <c r="I95" s="200">
        <v>35.92</v>
      </c>
      <c r="J95" s="200">
        <v>237.23</v>
      </c>
      <c r="K95" s="200">
        <v>135.62</v>
      </c>
      <c r="L95" s="201">
        <v>0</v>
      </c>
      <c r="M95" s="211"/>
      <c r="N95" s="7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4"/>
      <c r="BR95" s="144"/>
      <c r="BS95" s="144"/>
      <c r="BT95" s="144"/>
      <c r="BU95" s="144"/>
      <c r="BV95" s="144"/>
      <c r="BW95" s="144"/>
      <c r="BX95" s="144"/>
      <c r="BY95" s="144"/>
      <c r="BZ95" s="144"/>
      <c r="CA95" s="144"/>
      <c r="CB95" s="144"/>
      <c r="CC95" s="144"/>
      <c r="CD95" s="144"/>
      <c r="CE95" s="144"/>
      <c r="CF95" s="144"/>
      <c r="CG95" s="144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</row>
    <row r="96" spans="1:242" ht="16.899999999999999" customHeight="1">
      <c r="A96" s="12"/>
      <c r="B96" s="281" t="s">
        <v>135</v>
      </c>
      <c r="C96" s="282"/>
      <c r="D96" s="200">
        <v>0</v>
      </c>
      <c r="E96" s="200">
        <v>0</v>
      </c>
      <c r="F96" s="200">
        <v>0</v>
      </c>
      <c r="G96" s="200">
        <v>0</v>
      </c>
      <c r="H96" s="200">
        <v>0</v>
      </c>
      <c r="I96" s="200">
        <v>0</v>
      </c>
      <c r="J96" s="200">
        <v>0</v>
      </c>
      <c r="K96" s="200">
        <v>0</v>
      </c>
      <c r="L96" s="201">
        <v>181.65</v>
      </c>
      <c r="M96" s="211"/>
      <c r="N96" s="7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  <c r="BM96" s="144"/>
      <c r="BN96" s="144"/>
      <c r="BO96" s="144"/>
      <c r="BP96" s="144"/>
      <c r="BQ96" s="144"/>
      <c r="BR96" s="144"/>
      <c r="BS96" s="144"/>
      <c r="BT96" s="144"/>
      <c r="BU96" s="144"/>
      <c r="BV96" s="144"/>
      <c r="BW96" s="144"/>
      <c r="BX96" s="144"/>
      <c r="BY96" s="144"/>
      <c r="BZ96" s="144"/>
      <c r="CA96" s="144"/>
      <c r="CB96" s="144"/>
      <c r="CC96" s="144"/>
      <c r="CD96" s="144"/>
      <c r="CE96" s="144"/>
      <c r="CF96" s="144"/>
      <c r="CG96" s="144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</row>
    <row r="97" spans="1:242" ht="16.899999999999999" customHeight="1" thickBot="1">
      <c r="A97" s="12"/>
      <c r="B97" s="275" t="s">
        <v>136</v>
      </c>
      <c r="C97" s="276"/>
      <c r="D97" s="212">
        <v>1555.480293905568</v>
      </c>
      <c r="E97" s="212">
        <v>2001.583404093986</v>
      </c>
      <c r="F97" s="212">
        <v>2295.38163741583</v>
      </c>
      <c r="G97" s="212">
        <v>2434.3114398564858</v>
      </c>
      <c r="H97" s="212">
        <v>22.33</v>
      </c>
      <c r="I97" s="212">
        <v>35.92</v>
      </c>
      <c r="J97" s="212">
        <v>237.23</v>
      </c>
      <c r="K97" s="212">
        <v>135.62</v>
      </c>
      <c r="L97" s="213">
        <v>181.65000000000003</v>
      </c>
      <c r="M97" s="211"/>
      <c r="N97" s="7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  <c r="BM97" s="144"/>
      <c r="BN97" s="144"/>
      <c r="BO97" s="144"/>
      <c r="BP97" s="144"/>
      <c r="BQ97" s="144"/>
      <c r="BR97" s="144"/>
      <c r="BS97" s="144"/>
      <c r="BT97" s="144"/>
      <c r="BU97" s="144"/>
      <c r="BV97" s="144"/>
      <c r="BW97" s="144"/>
      <c r="BX97" s="144"/>
      <c r="BY97" s="144"/>
      <c r="BZ97" s="144"/>
      <c r="CA97" s="144"/>
      <c r="CB97" s="144"/>
      <c r="CC97" s="144"/>
      <c r="CD97" s="144"/>
      <c r="CE97" s="144"/>
      <c r="CF97" s="144"/>
      <c r="CG97" s="144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</row>
    <row r="98" spans="1:242" ht="16.899999999999999" customHeight="1">
      <c r="A98" s="12"/>
      <c r="B98" s="72" t="s">
        <v>137</v>
      </c>
      <c r="C98" s="185"/>
      <c r="D98" s="214"/>
      <c r="E98" s="214"/>
      <c r="F98" s="214"/>
      <c r="G98" s="214"/>
      <c r="H98" s="214"/>
      <c r="I98" s="214"/>
      <c r="J98" s="214"/>
      <c r="K98" s="214"/>
      <c r="L98" s="214"/>
      <c r="M98" s="211"/>
      <c r="N98" s="7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/>
      <c r="CC98" s="144"/>
      <c r="CD98" s="144"/>
      <c r="CE98" s="144"/>
      <c r="CF98" s="144"/>
      <c r="CG98" s="144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</row>
    <row r="99" spans="1:242" ht="16.899999999999999" customHeight="1">
      <c r="A99" s="12"/>
      <c r="B99" s="177" t="s">
        <v>172</v>
      </c>
      <c r="C99" s="185"/>
      <c r="D99" s="214"/>
      <c r="E99" s="214"/>
      <c r="F99" s="214"/>
      <c r="G99" s="214"/>
      <c r="H99" s="214"/>
      <c r="I99" s="214"/>
      <c r="J99" s="214"/>
      <c r="K99" s="214"/>
      <c r="L99" s="214"/>
      <c r="M99" s="211"/>
      <c r="N99" s="7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O99" s="144"/>
      <c r="BP99" s="144"/>
      <c r="BQ99" s="144"/>
      <c r="BR99" s="144"/>
      <c r="BS99" s="144"/>
      <c r="BT99" s="144"/>
      <c r="BU99" s="144"/>
      <c r="BV99" s="144"/>
      <c r="BW99" s="144"/>
      <c r="BX99" s="144"/>
      <c r="BY99" s="144"/>
      <c r="BZ99" s="144"/>
      <c r="CA99" s="144"/>
      <c r="CB99" s="144"/>
      <c r="CC99" s="144"/>
      <c r="CD99" s="144"/>
      <c r="CE99" s="144"/>
      <c r="CF99" s="144"/>
      <c r="CG99" s="144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</row>
    <row r="100" spans="1:242" ht="16.899999999999999" customHeight="1">
      <c r="A100" s="12"/>
      <c r="B100" s="177" t="s">
        <v>173</v>
      </c>
      <c r="C100" s="185"/>
      <c r="D100" s="215"/>
      <c r="E100" s="216"/>
      <c r="F100" s="216"/>
      <c r="G100" s="216"/>
      <c r="H100" s="216"/>
      <c r="I100" s="216"/>
      <c r="J100" s="216"/>
      <c r="K100" s="216"/>
      <c r="L100" s="216"/>
      <c r="M100" s="74"/>
      <c r="N100" s="7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44"/>
      <c r="CE100" s="144"/>
      <c r="CF100" s="144"/>
      <c r="CG100" s="144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</row>
    <row r="101" spans="1:242" ht="16.899999999999999" customHeight="1">
      <c r="A101" s="12"/>
      <c r="B101" s="179" t="s">
        <v>174</v>
      </c>
      <c r="C101" s="185"/>
      <c r="D101" s="215"/>
      <c r="E101" s="216"/>
      <c r="F101" s="216"/>
      <c r="G101" s="216"/>
      <c r="H101" s="216"/>
      <c r="I101" s="216"/>
      <c r="J101" s="216"/>
      <c r="K101" s="216"/>
      <c r="L101" s="216"/>
      <c r="M101" s="74"/>
      <c r="N101" s="7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44"/>
      <c r="CE101" s="144"/>
      <c r="CF101" s="144"/>
      <c r="CG101" s="144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</row>
    <row r="102" spans="1:242" ht="16.899999999999999" customHeight="1">
      <c r="A102" s="12"/>
      <c r="B102" s="179" t="s">
        <v>175</v>
      </c>
      <c r="C102" s="185"/>
      <c r="D102" s="217"/>
      <c r="E102" s="216"/>
      <c r="F102" s="216"/>
      <c r="G102" s="216"/>
      <c r="H102" s="216"/>
      <c r="I102" s="216"/>
      <c r="J102" s="216"/>
      <c r="K102" s="216"/>
      <c r="L102" s="216"/>
      <c r="M102" s="74"/>
      <c r="N102" s="7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  <c r="BM102" s="144"/>
      <c r="BN102" s="144"/>
      <c r="BO102" s="144"/>
      <c r="BP102" s="144"/>
      <c r="BQ102" s="144"/>
      <c r="BR102" s="144"/>
      <c r="BS102" s="144"/>
      <c r="BT102" s="144"/>
      <c r="BU102" s="144"/>
      <c r="BV102" s="144"/>
      <c r="BW102" s="144"/>
      <c r="BX102" s="144"/>
      <c r="BY102" s="144"/>
      <c r="BZ102" s="144"/>
      <c r="CA102" s="144"/>
      <c r="CB102" s="144"/>
      <c r="CC102" s="144"/>
      <c r="CD102" s="144"/>
      <c r="CE102" s="144"/>
      <c r="CF102" s="144"/>
      <c r="CG102" s="144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</row>
    <row r="103" spans="1:242" ht="16.899999999999999" customHeight="1">
      <c r="A103" s="12"/>
      <c r="B103" s="77" t="s">
        <v>176</v>
      </c>
      <c r="C103" s="185"/>
      <c r="D103" s="215"/>
      <c r="E103" s="216"/>
      <c r="F103" s="216"/>
      <c r="G103" s="216"/>
      <c r="H103" s="216"/>
      <c r="I103" s="216"/>
      <c r="J103" s="216"/>
      <c r="K103" s="216"/>
      <c r="L103" s="216"/>
      <c r="M103" s="74"/>
      <c r="N103" s="7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  <c r="BM103" s="144"/>
      <c r="BN103" s="144"/>
      <c r="BO103" s="144"/>
      <c r="BP103" s="144"/>
      <c r="BQ103" s="144"/>
      <c r="BR103" s="144"/>
      <c r="BS103" s="144"/>
      <c r="BT103" s="144"/>
      <c r="BU103" s="144"/>
      <c r="BV103" s="144"/>
      <c r="BW103" s="144"/>
      <c r="BX103" s="144"/>
      <c r="BY103" s="144"/>
      <c r="BZ103" s="144"/>
      <c r="CA103" s="144"/>
      <c r="CB103" s="144"/>
      <c r="CC103" s="144"/>
      <c r="CD103" s="144"/>
      <c r="CE103" s="144"/>
      <c r="CF103" s="144"/>
      <c r="CG103" s="144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</row>
    <row r="104" spans="1:242" ht="16.899999999999999" customHeight="1">
      <c r="A104" s="12"/>
      <c r="B104" s="77" t="s">
        <v>177</v>
      </c>
      <c r="C104" s="185"/>
      <c r="D104" s="215"/>
      <c r="E104" s="216"/>
      <c r="F104" s="216"/>
      <c r="G104" s="216"/>
      <c r="H104" s="216"/>
      <c r="I104" s="216"/>
      <c r="J104" s="216"/>
      <c r="K104" s="216"/>
      <c r="L104" s="216"/>
      <c r="M104" s="74"/>
      <c r="N104" s="7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/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/>
      <c r="CC104" s="144"/>
      <c r="CD104" s="144"/>
      <c r="CE104" s="144"/>
      <c r="CF104" s="144"/>
      <c r="CG104" s="144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</row>
    <row r="105" spans="1:242" ht="16.899999999999999" customHeight="1">
      <c r="A105" s="12"/>
      <c r="B105" s="77" t="s">
        <v>178</v>
      </c>
      <c r="C105" s="185"/>
      <c r="D105" s="215"/>
      <c r="E105" s="216"/>
      <c r="F105" s="216"/>
      <c r="G105" s="216"/>
      <c r="H105" s="216"/>
      <c r="I105" s="216"/>
      <c r="J105" s="216"/>
      <c r="K105" s="216"/>
      <c r="L105" s="216"/>
      <c r="M105" s="74"/>
      <c r="N105" s="7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  <c r="AY105" s="144"/>
      <c r="AZ105" s="144"/>
      <c r="BA105" s="144"/>
      <c r="BB105" s="144"/>
      <c r="BC105" s="144"/>
      <c r="BD105" s="144"/>
      <c r="BE105" s="144"/>
      <c r="BF105" s="144"/>
      <c r="BG105" s="144"/>
      <c r="BH105" s="144"/>
      <c r="BI105" s="144"/>
      <c r="BJ105" s="144"/>
      <c r="BK105" s="144"/>
      <c r="BL105" s="144"/>
      <c r="BM105" s="144"/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/>
      <c r="CC105" s="144"/>
      <c r="CD105" s="144"/>
      <c r="CE105" s="144"/>
      <c r="CF105" s="144"/>
      <c r="CG105" s="144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</row>
  </sheetData>
  <mergeCells count="34">
    <mergeCell ref="F5:G5"/>
    <mergeCell ref="B58:B60"/>
    <mergeCell ref="H5:I5"/>
    <mergeCell ref="J5:K5"/>
    <mergeCell ref="B8:B10"/>
    <mergeCell ref="B13:B16"/>
    <mergeCell ref="B17:B20"/>
    <mergeCell ref="B27:B30"/>
    <mergeCell ref="B3:B6"/>
    <mergeCell ref="C3:C6"/>
    <mergeCell ref="D3:G3"/>
    <mergeCell ref="H3:K3"/>
    <mergeCell ref="D4:E4"/>
    <mergeCell ref="F4:G4"/>
    <mergeCell ref="H4:I4"/>
    <mergeCell ref="J4:K4"/>
    <mergeCell ref="D5:E5"/>
    <mergeCell ref="B31:C31"/>
    <mergeCell ref="B32:B35"/>
    <mergeCell ref="B40:B44"/>
    <mergeCell ref="B48:B50"/>
    <mergeCell ref="B55:B57"/>
    <mergeCell ref="B97:C97"/>
    <mergeCell ref="B61:B64"/>
    <mergeCell ref="B66:B69"/>
    <mergeCell ref="B71:C71"/>
    <mergeCell ref="B77:B81"/>
    <mergeCell ref="B82:B84"/>
    <mergeCell ref="B85:C85"/>
    <mergeCell ref="B86:B89"/>
    <mergeCell ref="B91:C91"/>
    <mergeCell ref="B94:C94"/>
    <mergeCell ref="B95:C95"/>
    <mergeCell ref="B96:C96"/>
  </mergeCells>
  <phoneticPr fontId="8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1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23</vt:i4>
      </vt:variant>
    </vt:vector>
  </HeadingPairs>
  <TitlesOfParts>
    <vt:vector size="35" baseType="lpstr">
      <vt:lpstr>F-1</vt:lpstr>
      <vt:lpstr>F-2</vt:lpstr>
      <vt:lpstr>F-3(H17)</vt:lpstr>
      <vt:lpstr>F-3(H22)</vt:lpstr>
      <vt:lpstr>F-3(H27)</vt:lpstr>
      <vt:lpstr>F-3(R2) </vt:lpstr>
      <vt:lpstr>F-4(H17)</vt:lpstr>
      <vt:lpstr>F-4(H22)</vt:lpstr>
      <vt:lpstr>F-4(H27)</vt:lpstr>
      <vt:lpstr>F-4(R2)</vt:lpstr>
      <vt:lpstr>F-5</vt:lpstr>
      <vt:lpstr>F-6</vt:lpstr>
      <vt:lpstr>'F-1'!Print_Area</vt:lpstr>
      <vt:lpstr>'F-2'!Print_Area</vt:lpstr>
      <vt:lpstr>'F-3(H17)'!Print_Area</vt:lpstr>
      <vt:lpstr>'F-3(H22)'!Print_Area</vt:lpstr>
      <vt:lpstr>'F-3(H27)'!Print_Area</vt:lpstr>
      <vt:lpstr>'F-3(R2) '!Print_Area</vt:lpstr>
      <vt:lpstr>'F-4(H17)'!Print_Area</vt:lpstr>
      <vt:lpstr>'F-4(H22)'!Print_Area</vt:lpstr>
      <vt:lpstr>'F-4(H27)'!Print_Area</vt:lpstr>
      <vt:lpstr>'F-4(R2)'!Print_Area</vt:lpstr>
      <vt:lpstr>'F-5'!Print_Area</vt:lpstr>
      <vt:lpstr>'F-6'!Print_Area</vt:lpstr>
      <vt:lpstr>'F-1'!Print_Titles</vt:lpstr>
      <vt:lpstr>'F-2'!Print_Titles</vt:lpstr>
      <vt:lpstr>'F-3(H17)'!Print_Titles</vt:lpstr>
      <vt:lpstr>'F-3(H22)'!Print_Titles</vt:lpstr>
      <vt:lpstr>'F-3(H27)'!Print_Titles</vt:lpstr>
      <vt:lpstr>'F-3(R2) '!Print_Titles</vt:lpstr>
      <vt:lpstr>'F-4(H17)'!Print_Titles</vt:lpstr>
      <vt:lpstr>'F-4(H22)'!Print_Titles</vt:lpstr>
      <vt:lpstr>'F-4(H27)'!Print_Titles</vt:lpstr>
      <vt:lpstr>'F-4(R2)'!Print_Titles</vt:lpstr>
      <vt:lpstr>'F-5'!Print_Titles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2023-05-16T04:46:04Z</dcterms:created>
  <dcterms:modified xsi:type="dcterms:W3CDTF">2023-05-16T04:47:32Z</dcterms:modified>
</cp:coreProperties>
</file>