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.ad-koshigaya.local.jp\Shr_Data2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8" r:id="rId1"/>
    <sheet name="1-9" sheetId="2" r:id="rId2"/>
    <sheet name="1-10" sheetId="3" r:id="rId3"/>
    <sheet name="1-11" sheetId="4" r:id="rId4"/>
    <sheet name="1-12" sheetId="5" r:id="rId5"/>
    <sheet name="1-13" sheetId="6" r:id="rId6"/>
    <sheet name="1-14" sheetId="7" r:id="rId7"/>
  </sheets>
  <definedNames>
    <definedName name="_xlnm._FilterDatabase" localSheetId="5" hidden="1">'1-13'!#REF!</definedName>
    <definedName name="_xlnm._FilterDatabase" localSheetId="6" hidden="1">'1-14'!$A$14:$A$25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<sst xmlns="http://schemas.openxmlformats.org/spreadsheetml/2006/main" count="149" uniqueCount="124">
  <si>
    <t>1-9. 国際交流（姉妹都市交流）</t>
    <rPh sb="5" eb="7">
      <t>コクサイ</t>
    </rPh>
    <rPh sb="7" eb="9">
      <t>コウリュウ</t>
    </rPh>
    <phoneticPr fontId="5"/>
  </si>
  <si>
    <t>提携都市　　キャンベルタウン市（オーストラリア）</t>
    <rPh sb="0" eb="2">
      <t>テイケイ</t>
    </rPh>
    <rPh sb="2" eb="4">
      <t>トシ</t>
    </rPh>
    <phoneticPr fontId="5"/>
  </si>
  <si>
    <t>提携年月日　昭和59年（1984年）4月11日</t>
    <rPh sb="0" eb="2">
      <t>テイケイ</t>
    </rPh>
    <rPh sb="2" eb="5">
      <t>ネンガッピ</t>
    </rPh>
    <phoneticPr fontId="5"/>
  </si>
  <si>
    <t>（単位：人）</t>
    <rPh sb="1" eb="3">
      <t>タンイ</t>
    </rPh>
    <rPh sb="4" eb="5">
      <t>ニン</t>
    </rPh>
    <phoneticPr fontId="5"/>
  </si>
  <si>
    <t>事業内容</t>
    <rPh sb="0" eb="2">
      <t>ジギョウ</t>
    </rPh>
    <rPh sb="2" eb="4">
      <t>ナイヨウ</t>
    </rPh>
    <phoneticPr fontId="5"/>
  </si>
  <si>
    <t>昭和59年度～
　平成28年度</t>
    <rPh sb="0" eb="2">
      <t>ショウワ</t>
    </rPh>
    <rPh sb="4" eb="6">
      <t>ネンド</t>
    </rPh>
    <rPh sb="9" eb="11">
      <t>ヘイセイ</t>
    </rPh>
    <rPh sb="13" eb="15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</si>
  <si>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</si>
  <si>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3">
      <t>ガン</t>
    </rPh>
    <rPh sb="3" eb="5">
      <t>ネンド</t>
    </rPh>
    <phoneticPr fontId="5"/>
  </si>
  <si>
    <t>総　数</t>
    <rPh sb="0" eb="1">
      <t>フサ</t>
    </rPh>
    <rPh sb="2" eb="3">
      <t>カズ</t>
    </rPh>
    <phoneticPr fontId="5"/>
  </si>
  <si>
    <t>青少年交流</t>
    <rPh sb="0" eb="3">
      <t>セイショウネン</t>
    </rPh>
    <rPh sb="3" eb="5">
      <t>コウリュウ</t>
    </rPh>
    <phoneticPr fontId="5"/>
  </si>
  <si>
    <t>青少年派遣</t>
    <rPh sb="0" eb="3">
      <t>セイショウネン</t>
    </rPh>
    <rPh sb="3" eb="5">
      <t>ハケン</t>
    </rPh>
    <phoneticPr fontId="5"/>
  </si>
  <si>
    <t>青少年受入</t>
    <rPh sb="0" eb="3">
      <t>セイショウネン</t>
    </rPh>
    <rPh sb="3" eb="5">
      <t>ウケイレ</t>
    </rPh>
    <phoneticPr fontId="5"/>
  </si>
  <si>
    <t>その他使節団派遣</t>
    <rPh sb="2" eb="3">
      <t>タ</t>
    </rPh>
    <rPh sb="3" eb="6">
      <t>シセツダン</t>
    </rPh>
    <rPh sb="6" eb="8">
      <t>ハケン</t>
    </rPh>
    <phoneticPr fontId="5"/>
  </si>
  <si>
    <t>‐</t>
  </si>
  <si>
    <t>その他使節団受入</t>
    <rPh sb="2" eb="3">
      <t>タ</t>
    </rPh>
    <rPh sb="3" eb="6">
      <t>シセツダン</t>
    </rPh>
    <rPh sb="6" eb="8">
      <t>ウケイレ</t>
    </rPh>
    <phoneticPr fontId="5"/>
  </si>
  <si>
    <t>計</t>
    <rPh sb="0" eb="1">
      <t>ケイ</t>
    </rPh>
    <phoneticPr fontId="5"/>
  </si>
  <si>
    <t>行政人事交流</t>
    <rPh sb="0" eb="2">
      <t>ギョウセイ</t>
    </rPh>
    <rPh sb="2" eb="4">
      <t>ジンジ</t>
    </rPh>
    <rPh sb="4" eb="6">
      <t>コウリュウ</t>
    </rPh>
    <phoneticPr fontId="5"/>
  </si>
  <si>
    <t>職員派遣</t>
    <rPh sb="0" eb="2">
      <t>ショクイン</t>
    </rPh>
    <rPh sb="2" eb="4">
      <t>ハケン</t>
    </rPh>
    <phoneticPr fontId="5"/>
  </si>
  <si>
    <t>職員受入</t>
    <rPh sb="0" eb="2">
      <t>ショクイン</t>
    </rPh>
    <rPh sb="2" eb="4">
      <t>ウケイレ</t>
    </rPh>
    <phoneticPr fontId="5"/>
  </si>
  <si>
    <t>-</t>
  </si>
  <si>
    <t>教員人事交流</t>
    <rPh sb="0" eb="2">
      <t>キョウイン</t>
    </rPh>
    <rPh sb="2" eb="4">
      <t>ジンジ</t>
    </rPh>
    <rPh sb="4" eb="6">
      <t>コウリュウ</t>
    </rPh>
    <phoneticPr fontId="5"/>
  </si>
  <si>
    <t>教員派遣</t>
    <rPh sb="0" eb="2">
      <t>キョウイン</t>
    </rPh>
    <rPh sb="2" eb="4">
      <t>ハケン</t>
    </rPh>
    <phoneticPr fontId="5"/>
  </si>
  <si>
    <t>教員受入</t>
    <rPh sb="0" eb="2">
      <t>キョウイン</t>
    </rPh>
    <rPh sb="2" eb="4">
      <t>ウケイレ</t>
    </rPh>
    <phoneticPr fontId="5"/>
  </si>
  <si>
    <t>資料：市民活動支援課</t>
    <rPh sb="0" eb="2">
      <t>シリョウ</t>
    </rPh>
    <rPh sb="3" eb="10">
      <t>シミンカツドウシエンカ</t>
    </rPh>
    <phoneticPr fontId="5"/>
  </si>
  <si>
    <t>1-10. 越谷都市計画区域の変遷</t>
    <phoneticPr fontId="5"/>
  </si>
  <si>
    <t>告示年月日</t>
  </si>
  <si>
    <t>告示番号</t>
  </si>
  <si>
    <t>区　域</t>
    <phoneticPr fontId="5"/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</si>
  <si>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</si>
  <si>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</si>
  <si>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</si>
  <si>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</si>
  <si>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</si>
  <si>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</si>
  <si>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</si>
  <si>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</si>
  <si>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  <phoneticPr fontId="5"/>
  </si>
  <si>
    <t>1-11. 地目別土地面積</t>
    <phoneticPr fontId="5"/>
  </si>
  <si>
    <t>各年1月1日</t>
  </si>
  <si>
    <t>（単位：k㎡）</t>
    <rPh sb="1" eb="3">
      <t>タンイ</t>
    </rPh>
    <phoneticPr fontId="5"/>
  </si>
  <si>
    <t>年</t>
    <phoneticPr fontId="7"/>
  </si>
  <si>
    <t>総　数</t>
    <phoneticPr fontId="5"/>
  </si>
  <si>
    <t>田</t>
  </si>
  <si>
    <t>畑</t>
  </si>
  <si>
    <t>宅　地</t>
    <phoneticPr fontId="5"/>
  </si>
  <si>
    <t>池　沼</t>
    <phoneticPr fontId="5"/>
  </si>
  <si>
    <t>山　林</t>
    <phoneticPr fontId="5"/>
  </si>
  <si>
    <t>原　野</t>
    <phoneticPr fontId="5"/>
  </si>
  <si>
    <t>雑種地</t>
  </si>
  <si>
    <t>その他</t>
  </si>
  <si>
    <t>平成29</t>
    <rPh sb="0" eb="2">
      <t>ヘイセイ</t>
    </rPh>
    <phoneticPr fontId="2"/>
  </si>
  <si>
    <t>　　　資料：資産税課</t>
    <rPh sb="3" eb="5">
      <t>シリョウ</t>
    </rPh>
    <rPh sb="6" eb="9">
      <t>シサンゼイ</t>
    </rPh>
    <rPh sb="9" eb="10">
      <t>カ</t>
    </rPh>
    <phoneticPr fontId="5"/>
  </si>
  <si>
    <t>1-12. 地目別土地面積割合</t>
    <phoneticPr fontId="5"/>
  </si>
  <si>
    <t>（単位：％）</t>
    <rPh sb="1" eb="3">
      <t>タンイ</t>
    </rPh>
    <phoneticPr fontId="2"/>
  </si>
  <si>
    <t>年</t>
    <phoneticPr fontId="7"/>
  </si>
  <si>
    <t>総　数</t>
    <phoneticPr fontId="5"/>
  </si>
  <si>
    <t>池　沼</t>
    <phoneticPr fontId="5"/>
  </si>
  <si>
    <t>山　林</t>
    <phoneticPr fontId="5"/>
  </si>
  <si>
    <t>原　野</t>
    <phoneticPr fontId="5"/>
  </si>
  <si>
    <t>資料：資産税課</t>
    <rPh sb="0" eb="2">
      <t>シリョウ</t>
    </rPh>
    <rPh sb="3" eb="6">
      <t>シサンゼイ</t>
    </rPh>
    <rPh sb="6" eb="7">
      <t>カ</t>
    </rPh>
    <phoneticPr fontId="5"/>
  </si>
  <si>
    <t>1-13. 主要河川</t>
    <rPh sb="6" eb="8">
      <t>シュヨウ</t>
    </rPh>
    <rPh sb="8" eb="10">
      <t>カセン</t>
    </rPh>
    <phoneticPr fontId="5"/>
  </si>
  <si>
    <t>（単位：㎞）</t>
    <rPh sb="1" eb="3">
      <t>タンイ</t>
    </rPh>
    <phoneticPr fontId="5"/>
  </si>
  <si>
    <t>河川名</t>
  </si>
  <si>
    <t>中　川</t>
    <phoneticPr fontId="5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</si>
  <si>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</si>
  <si>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</si>
  <si>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</si>
  <si>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</si>
  <si>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</si>
  <si>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</si>
  <si>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</si>
  <si>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資料：治水課</t>
    <rPh sb="0" eb="2">
      <t>シリョウ</t>
    </rPh>
    <rPh sb="3" eb="5">
      <t>チスイ</t>
    </rPh>
    <rPh sb="5" eb="6">
      <t>カ</t>
    </rPh>
    <phoneticPr fontId="5"/>
  </si>
  <si>
    <t>1-14. 気象の概況</t>
    <phoneticPr fontId="5"/>
  </si>
  <si>
    <t xml:space="preserve"> </t>
    <phoneticPr fontId="5"/>
  </si>
  <si>
    <t>各年中</t>
  </si>
  <si>
    <t>年</t>
  </si>
  <si>
    <t>天気日報</t>
  </si>
  <si>
    <t>気　温（℃）</t>
    <phoneticPr fontId="5"/>
  </si>
  <si>
    <t>平均湿度</t>
  </si>
  <si>
    <t>総降雨量</t>
  </si>
  <si>
    <t>平均風速</t>
  </si>
  <si>
    <t>最多風向</t>
    <rPh sb="0" eb="2">
      <t>サイタ</t>
    </rPh>
    <phoneticPr fontId="5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</si>
  <si>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</si>
  <si>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</si>
  <si>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</si>
  <si>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</si>
  <si>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</si>
  <si>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</si>
  <si>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</si>
  <si>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</si>
  <si>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7"/>
  </si>
  <si>
    <t>（m）</t>
    <phoneticPr fontId="7"/>
  </si>
  <si>
    <t>平成26</t>
    <rPh sb="0" eb="2">
      <t>ヘイセイ</t>
    </rPh>
    <phoneticPr fontId="2"/>
  </si>
  <si>
    <t>北西</t>
    <rPh sb="0" eb="2">
      <t>ホクセイ</t>
    </rPh>
    <phoneticPr fontId="2"/>
  </si>
  <si>
    <t>北西</t>
    <rPh sb="0" eb="2">
      <t>ホクセイ</t>
    </rPh>
    <phoneticPr fontId="7"/>
  </si>
  <si>
    <t>令和元</t>
    <rPh sb="0" eb="2">
      <t>レイワガン</t>
    </rPh>
    <phoneticPr fontId="7"/>
  </si>
  <si>
    <t>北西</t>
  </si>
  <si>
    <t>31年1月</t>
    <rPh sb="2" eb="3">
      <t>ネン</t>
    </rPh>
    <rPh sb="4" eb="5">
      <t>ガツ</t>
    </rPh>
    <phoneticPr fontId="7"/>
  </si>
  <si>
    <t>2月</t>
  </si>
  <si>
    <t>3月</t>
  </si>
  <si>
    <t>4月</t>
  </si>
  <si>
    <t>元年5月</t>
    <rPh sb="0" eb="1">
      <t>ガン</t>
    </rPh>
    <rPh sb="1" eb="2">
      <t>ネン</t>
    </rPh>
    <phoneticPr fontId="7"/>
  </si>
  <si>
    <t>南</t>
  </si>
  <si>
    <t>6月</t>
  </si>
  <si>
    <t>南南東</t>
  </si>
  <si>
    <t>7月</t>
  </si>
  <si>
    <t>東</t>
  </si>
  <si>
    <t>8月</t>
  </si>
  <si>
    <t>南東</t>
  </si>
  <si>
    <t>9月</t>
  </si>
  <si>
    <t>東北東</t>
  </si>
  <si>
    <t>10月</t>
  </si>
  <si>
    <t>北北西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</si>
  <si>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</si>
  <si>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</si>
  <si>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5"/>
  </si>
  <si>
    <t>1-9.国際交流（姉妹都市交流）</t>
  </si>
  <si>
    <t>目次</t>
    <rPh sb="0" eb="2">
      <t>モクジ</t>
    </rPh>
    <phoneticPr fontId="3"/>
  </si>
  <si>
    <t>1-10.越谷都市計画区域の変遷</t>
  </si>
  <si>
    <t>1-11.地目別土地面積</t>
  </si>
  <si>
    <t>1-12.地目別土地面積割合</t>
  </si>
  <si>
    <t>1-13.主要河川</t>
  </si>
  <si>
    <t>1-14.気象の概況</t>
  </si>
  <si>
    <t>目次へもどる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</si>
</sst>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#,##0_ "/>
    <numFmt numFmtId="178" formatCode="[$-411]ggge&quot;年&quot;m&quot;月&quot;d&quot;日&quot;;@"/>
    <numFmt numFmtId="179" formatCode="#,##0.00_ ;[Red]\-#,##0.00\ "/>
    <numFmt numFmtId="180" formatCode="#,##0.0_);[Red]\(#,##0.0\)"/>
    <numFmt numFmtId="181" formatCode="0_);[Red]\(0\)"/>
    <numFmt numFmtId="182" formatCode="#,##0.0_ 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4" fillId="0" borderId="0" xfId="1" applyNumberFormat="1" applyFont="1" applyFill="1" applyAlignment="1">
      <alignment vertical="center"/>
    </xf>
    <xf numFmtId="0" fontId="1" fillId="0" borderId="0" xfId="1" applyNumberFormat="1" applyFill="1" applyAlignment="1">
      <alignment vertical="center"/>
    </xf>
    <xf numFmtId="0" fontId="6" fillId="0" borderId="0" xfId="1" applyNumberFormat="1" applyFont="1" applyFill="1" applyAlignment="1">
      <alignment horizontal="left" vertical="center" indent="1"/>
    </xf>
    <xf numFmtId="0" fontId="6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horizontal="right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indent="1"/>
    </xf>
    <xf numFmtId="0" fontId="6" fillId="0" borderId="4" xfId="1" applyNumberFormat="1" applyFont="1" applyFill="1" applyBorder="1" applyAlignment="1">
      <alignment horizontal="left" vertical="center" indent="1"/>
    </xf>
    <xf numFmtId="177" fontId="6" fillId="0" borderId="0" xfId="1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0" xfId="1" quotePrefix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left" vertical="center" indent="1"/>
    </xf>
    <xf numFmtId="0" fontId="6" fillId="0" borderId="6" xfId="1" applyNumberFormat="1" applyFont="1" applyFill="1" applyBorder="1" applyAlignment="1">
      <alignment horizontal="left" vertical="center" indent="1"/>
    </xf>
    <xf numFmtId="177" fontId="6" fillId="0" borderId="5" xfId="1" quotePrefix="1" applyNumberFormat="1" applyFont="1" applyFill="1" applyBorder="1" applyAlignment="1">
      <alignment horizontal="right" vertical="center"/>
    </xf>
    <xf numFmtId="177" fontId="6" fillId="0" borderId="5" xfId="1" applyNumberFormat="1" applyFont="1" applyFill="1" applyBorder="1" applyAlignment="1">
      <alignment horizontal="right" vertical="center"/>
    </xf>
    <xf numFmtId="0" fontId="6" fillId="0" borderId="7" xfId="1" applyNumberFormat="1" applyFont="1" applyFill="1" applyBorder="1" applyAlignment="1">
      <alignment horizontal="left" vertical="center" indent="1"/>
    </xf>
    <xf numFmtId="0" fontId="6" fillId="0" borderId="8" xfId="1" applyNumberFormat="1" applyFont="1" applyFill="1" applyBorder="1" applyAlignment="1">
      <alignment horizontal="left" vertical="center" indent="1"/>
    </xf>
    <xf numFmtId="0" fontId="6" fillId="0" borderId="5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/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Fill="1"/>
    <xf numFmtId="0" fontId="6" fillId="0" borderId="9" xfId="1" applyNumberFormat="1" applyFont="1" applyFill="1" applyBorder="1" applyAlignment="1">
      <alignment horizontal="center" vertical="center"/>
    </xf>
    <xf numFmtId="178" fontId="6" fillId="0" borderId="10" xfId="1" applyNumberFormat="1" applyFont="1" applyFill="1" applyBorder="1" applyAlignment="1">
      <alignment horizontal="left" vertical="center" indent="1"/>
    </xf>
    <xf numFmtId="0" fontId="6" fillId="0" borderId="10" xfId="1" applyNumberFormat="1" applyFont="1" applyFill="1" applyBorder="1" applyAlignment="1">
      <alignment horizontal="left" vertical="center" indent="2"/>
    </xf>
    <xf numFmtId="0" fontId="6" fillId="0" borderId="10" xfId="1" applyNumberFormat="1" applyFont="1" applyFill="1" applyBorder="1" applyAlignment="1">
      <alignment horizontal="left" vertical="center" indent="1"/>
    </xf>
    <xf numFmtId="178" fontId="6" fillId="0" borderId="11" xfId="1" applyNumberFormat="1" applyFont="1" applyFill="1" applyBorder="1" applyAlignment="1">
      <alignment horizontal="left" vertical="center" indent="1"/>
    </xf>
    <xf numFmtId="0" fontId="6" fillId="0" borderId="11" xfId="1" applyNumberFormat="1" applyFont="1" applyFill="1" applyBorder="1" applyAlignment="1">
      <alignment horizontal="left" vertical="center" indent="2"/>
    </xf>
    <xf numFmtId="0" fontId="6" fillId="0" borderId="11" xfId="1" applyNumberFormat="1" applyFont="1" applyFill="1" applyBorder="1" applyAlignment="1">
      <alignment horizontal="left" vertical="center" indent="1"/>
    </xf>
    <xf numFmtId="178" fontId="6" fillId="0" borderId="12" xfId="1" applyNumberFormat="1" applyFont="1" applyFill="1" applyBorder="1" applyAlignment="1">
      <alignment horizontal="left" vertical="center" indent="1"/>
    </xf>
    <xf numFmtId="0" fontId="6" fillId="0" borderId="12" xfId="1" applyNumberFormat="1" applyFont="1" applyFill="1" applyBorder="1" applyAlignment="1">
      <alignment horizontal="left" vertical="center" indent="2"/>
    </xf>
    <xf numFmtId="0" fontId="6" fillId="0" borderId="12" xfId="1" applyNumberFormat="1" applyFont="1" applyFill="1" applyBorder="1" applyAlignment="1">
      <alignment horizontal="left" vertical="center" indent="1"/>
    </xf>
    <xf numFmtId="0" fontId="6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 applyProtection="1">
      <alignment horizontal="left" vertical="center" indent="1"/>
    </xf>
    <xf numFmtId="0" fontId="4" fillId="0" borderId="9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right" vertical="center" indent="1"/>
    </xf>
    <xf numFmtId="179" fontId="4" fillId="0" borderId="13" xfId="1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1" quotePrefix="1" applyNumberFormat="1" applyFont="1" applyFill="1" applyBorder="1" applyAlignment="1">
      <alignment horizontal="right" vertical="center" indent="1"/>
    </xf>
    <xf numFmtId="0" fontId="6" fillId="0" borderId="8" xfId="1" quotePrefix="1" applyNumberFormat="1" applyFont="1" applyFill="1" applyBorder="1" applyAlignment="1">
      <alignment horizontal="right" vertical="center" indent="1"/>
    </xf>
    <xf numFmtId="179" fontId="4" fillId="0" borderId="14" xfId="1" applyNumberFormat="1" applyFont="1" applyFill="1" applyBorder="1" applyAlignment="1" applyProtection="1">
      <alignment vertical="center"/>
      <protection locked="0"/>
    </xf>
    <xf numFmtId="179" fontId="6" fillId="0" borderId="7" xfId="1" applyNumberFormat="1" applyFont="1" applyFill="1" applyBorder="1" applyAlignment="1" applyProtection="1">
      <alignment vertical="center"/>
      <protection locked="0"/>
    </xf>
    <xf numFmtId="179" fontId="6" fillId="0" borderId="7" xfId="1" applyNumberFormat="1" applyFont="1" applyFill="1" applyBorder="1" applyAlignment="1" applyProtection="1">
      <alignment horizontal="right" vertical="center"/>
      <protection locked="0"/>
    </xf>
    <xf numFmtId="180" fontId="4" fillId="0" borderId="13" xfId="1" applyNumberFormat="1" applyFont="1" applyFill="1" applyBorder="1" applyAlignment="1" applyProtection="1">
      <alignment vertical="center"/>
      <protection locked="0"/>
    </xf>
    <xf numFmtId="180" fontId="6" fillId="0" borderId="0" xfId="1" applyNumberFormat="1" applyFont="1" applyFill="1" applyBorder="1" applyAlignment="1" applyProtection="1">
      <alignment vertical="center"/>
      <protection locked="0"/>
    </xf>
    <xf numFmtId="180" fontId="4" fillId="0" borderId="14" xfId="1" applyNumberFormat="1" applyFont="1" applyFill="1" applyBorder="1" applyAlignment="1" applyProtection="1">
      <alignment vertical="center"/>
      <protection locked="0"/>
    </xf>
    <xf numFmtId="180" fontId="6" fillId="0" borderId="7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 shrinkToFit="1"/>
    </xf>
    <xf numFmtId="0" fontId="6" fillId="0" borderId="9" xfId="1" applyNumberFormat="1" applyFont="1" applyFill="1" applyBorder="1" applyAlignment="1" applyProtection="1">
      <alignment horizontal="center" vertical="center"/>
    </xf>
    <xf numFmtId="40" fontId="6" fillId="0" borderId="9" xfId="1" applyNumberFormat="1" applyFont="1" applyFill="1" applyBorder="1" applyAlignment="1" applyProtection="1">
      <alignment vertical="center"/>
    </xf>
    <xf numFmtId="40" fontId="6" fillId="0" borderId="1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4" fillId="0" borderId="0" xfId="1" applyNumberFormat="1" applyFont="1" applyFill="1" applyAlignment="1" applyProtection="1">
      <alignment vertical="center"/>
    </xf>
    <xf numFmtId="0" fontId="2" fillId="0" borderId="0" xfId="1" applyNumberFormat="1" applyFont="1" applyFill="1" applyProtection="1"/>
    <xf numFmtId="0" fontId="2" fillId="0" borderId="0" xfId="1" applyNumberFormat="1" applyFont="1" applyFill="1" applyAlignment="1" applyProtection="1">
      <alignment horizontal="centerContinuous"/>
    </xf>
    <xf numFmtId="0" fontId="6" fillId="0" borderId="0" xfId="1" applyNumberFormat="1" applyFont="1" applyFill="1" applyAlignment="1" applyProtection="1">
      <alignment horizontal="left" vertical="center" indent="1"/>
    </xf>
    <xf numFmtId="0" fontId="6" fillId="0" borderId="0" xfId="1" applyNumberFormat="1" applyFont="1" applyFill="1" applyProtection="1"/>
    <xf numFmtId="0" fontId="6" fillId="0" borderId="15" xfId="1" applyNumberFormat="1" applyFont="1" applyFill="1" applyBorder="1" applyAlignment="1" applyProtection="1">
      <alignment horizontal="center" vertical="center" shrinkToFit="1"/>
    </xf>
    <xf numFmtId="0" fontId="6" fillId="0" borderId="5" xfId="1" applyNumberFormat="1" applyFont="1" applyFill="1" applyBorder="1" applyAlignment="1" applyProtection="1">
      <alignment horizontal="center" vertical="center" shrinkToFit="1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horizontal="right" vertical="center" indent="1"/>
    </xf>
    <xf numFmtId="181" fontId="6" fillId="0" borderId="13" xfId="1" applyNumberFormat="1" applyFont="1" applyFill="1" applyBorder="1" applyAlignment="1" applyProtection="1">
      <alignment vertical="center"/>
    </xf>
    <xf numFmtId="181" fontId="6" fillId="0" borderId="0" xfId="1" applyNumberFormat="1" applyFont="1" applyFill="1" applyAlignment="1" applyProtection="1">
      <alignment vertical="center"/>
    </xf>
    <xf numFmtId="182" fontId="6" fillId="0" borderId="0" xfId="1" applyNumberFormat="1" applyFont="1" applyFill="1" applyAlignment="1" applyProtection="1">
      <alignment vertical="center"/>
    </xf>
    <xf numFmtId="182" fontId="6" fillId="0" borderId="0" xfId="2" applyNumberFormat="1" applyFont="1" applyFill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6" fillId="0" borderId="0" xfId="1" quotePrefix="1" applyNumberFormat="1" applyFont="1" applyFill="1" applyAlignment="1" applyProtection="1">
      <alignment horizontal="right" vertical="center" indent="1"/>
    </xf>
    <xf numFmtId="181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55" fontId="6" fillId="0" borderId="4" xfId="1" quotePrefix="1" applyNumberFormat="1" applyFont="1" applyFill="1" applyBorder="1" applyAlignment="1" applyProtection="1">
      <alignment horizontal="right" vertical="center" indent="1"/>
    </xf>
    <xf numFmtId="182" fontId="6" fillId="0" borderId="0" xfId="1" applyNumberFormat="1" applyFont="1" applyFill="1" applyBorder="1" applyAlignment="1" applyProtection="1">
      <alignment vertical="center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4" xfId="1" applyNumberFormat="1" applyFont="1" applyFill="1" applyBorder="1" applyAlignment="1" applyProtection="1">
      <alignment horizontal="right" vertical="center" indent="1"/>
    </xf>
    <xf numFmtId="0" fontId="6" fillId="0" borderId="8" xfId="1" applyNumberFormat="1" applyFont="1" applyFill="1" applyBorder="1" applyAlignment="1" applyProtection="1">
      <alignment horizontal="right" vertical="center" indent="1"/>
    </xf>
    <xf numFmtId="181" fontId="6" fillId="0" borderId="14" xfId="1" applyNumberFormat="1" applyFont="1" applyFill="1" applyBorder="1" applyAlignment="1" applyProtection="1">
      <alignment vertical="center"/>
    </xf>
    <xf numFmtId="181" fontId="6" fillId="0" borderId="7" xfId="1" applyNumberFormat="1" applyFont="1" applyFill="1" applyBorder="1" applyAlignment="1" applyProtection="1">
      <alignment vertical="center"/>
    </xf>
    <xf numFmtId="182" fontId="6" fillId="0" borderId="7" xfId="1" applyNumberFormat="1" applyFont="1" applyFill="1" applyBorder="1" applyAlignment="1" applyProtection="1">
      <alignment vertical="center"/>
      <protection hidden="1"/>
    </xf>
    <xf numFmtId="0" fontId="6" fillId="0" borderId="7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1" fillId="0" borderId="0" xfId="1" applyNumberFormat="1" applyFill="1"/>
    <xf numFmtId="0" fontId="6" fillId="0" borderId="1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1" fillId="0" borderId="8" xfId="1" applyNumberForma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1" fillId="0" borderId="1" xfId="1" applyNumberFormat="1" applyFill="1" applyBorder="1" applyAlignment="1" applyProtection="1">
      <alignment horizontal="center" vertical="center"/>
    </xf>
    <xf numFmtId="0" fontId="1" fillId="0" borderId="2" xfId="1" applyNumberFormat="1" applyFill="1" applyBorder="1" applyAlignment="1" applyProtection="1">
      <alignment horizontal="center" vertical="center"/>
    </xf>
    <xf numFmtId="0" fontId="9" fillId="0" borderId="0" xfId="3" quotePrefix="1">
      <alignment vertical="center"/>
    </xf>
    <xf numFmtId="0" fontId="9" fillId="0" borderId="0" xfId="3">
      <alignment vertical="center"/>
    </xf>
    <xf numFmtId="0" fontId="9" fillId="0" borderId="0" xfId="3" applyNumberFormat="1" applyFill="1" applyAlignment="1">
      <alignment vertical="center"/>
    </xf>
    <xf numFmtId="0" fontId="9" fillId="0" borderId="0" xfId="3" applyNumberFormat="1" applyFill="1" applyAlignment="1"/>
    <xf numFmtId="0" fontId="9" fillId="0" borderId="0" xfId="3" applyNumberFormat="1" applyFill="1" applyBorder="1" applyAlignment="1" applyProtection="1">
      <alignment vertical="center"/>
    </xf>
    <xf numFmtId="0" fontId="9" fillId="0" borderId="0" xfId="3" applyNumberFormat="1" applyFill="1" applyAlignment="1" applyProtection="1"/>
  </cellXfs>
  <cellStyles count="4">
    <cellStyle name="ハイパーリンク" xfId="3" builtinId="8"/>
    <cellStyle name="桁区切り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15" zoomScaleNormal="115" workbookViewId="0">
      <selection activeCell="D21" sqref="D21"/>
    </sheetView>
  </sheetViews>
  <sheetFormatPr defaultRowHeight="13.5" x14ac:dyDescent="0.15"/>
  <sheetData>
    <row r="1" spans="1:1" x14ac:dyDescent="0.15">
      <c r="A1" t="s">
        <v>117</v>
      </c>
    </row>
    <row r="2" spans="1:1" x14ac:dyDescent="0.15">
      <c r="A2" s="104" t="s">
        <v>116</v>
      </c>
    </row>
    <row r="3" spans="1:1" x14ac:dyDescent="0.15">
      <c r="A3" s="105" t="s">
        <v>118</v>
      </c>
    </row>
    <row r="4" spans="1:1" x14ac:dyDescent="0.15">
      <c r="A4" s="104" t="s">
        <v>119</v>
      </c>
    </row>
    <row r="5" spans="1:1" x14ac:dyDescent="0.15">
      <c r="A5" s="105" t="s">
        <v>120</v>
      </c>
    </row>
    <row r="6" spans="1:1" x14ac:dyDescent="0.15">
      <c r="A6" s="105" t="s">
        <v>121</v>
      </c>
    </row>
    <row r="7" spans="1:1" x14ac:dyDescent="0.15">
      <c r="A7" s="105" t="s">
        <v>122</v>
      </c>
    </row>
  </sheetData>
  <phoneticPr fontId="3"/>
  <hyperlinks>
    <hyperlink ref="A2" location="'1-9'!A1" display="1-9.国際交流（姉妹都市交流）"/>
    <hyperlink ref="A3" location="'1-10'!A1" display="1-10.越谷都市計画区域の変遷"/>
    <hyperlink ref="A4" location="'1-11'!A1" display="1-11.地目別土地面積"/>
    <hyperlink ref="A5" location="'1-12'!A1" display="1-12.地目別土地面積割合"/>
    <hyperlink ref="A6" location="'1-13'!A1" display="1-13.主要河川"/>
    <hyperlink ref="A7" location="'1-14'!A1" display="1-14.気象の概況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6"/>
  <sheetViews>
    <sheetView workbookViewId="0"/>
  </sheetViews>
  <sheetFormatPr defaultColWidth="8.75" defaultRowHeight="15" customHeight="1" x14ac:dyDescent="0.15"/>
  <cols>
    <col min="1" max="1" width="17.5" style="2" customWidth="1"/>
    <col min="2" max="2" width="18.75" style="2" customWidth="1"/>
    <col min="3" max="6" width="12.5" style="2" customWidth="1"/>
    <col min="7" max="16384" width="8.75" style="2"/>
  </cols>
  <sheetData>
    <row r="1" spans="1:6" ht="15" customHeight="1" x14ac:dyDescent="0.15">
      <c r="A1" s="106" t="s">
        <v>123</v>
      </c>
    </row>
    <row r="3" spans="1:6" ht="15" customHeight="1" x14ac:dyDescent="0.15">
      <c r="A3" s="1" t="s">
        <v>0</v>
      </c>
    </row>
    <row r="4" spans="1:6" s="4" customFormat="1" ht="15" customHeight="1" x14ac:dyDescent="0.15">
      <c r="A4" s="3" t="s">
        <v>1</v>
      </c>
    </row>
    <row r="5" spans="1:6" s="4" customFormat="1" ht="15" customHeight="1" x14ac:dyDescent="0.15">
      <c r="A5" s="3" t="s">
        <v>2</v>
      </c>
      <c r="F5" s="5" t="s">
        <v>3</v>
      </c>
    </row>
    <row r="6" spans="1:6" s="4" customFormat="1" ht="30" customHeight="1" x14ac:dyDescent="0.15">
      <c r="A6" s="97" t="s">
        <v>4</v>
      </c>
      <c r="B6" s="98"/>
      <c r="C6" s="6" t="s">
        <v>5</v>
      </c>
      <c r="D6" s="7" t="s">
        <v>6</v>
      </c>
      <c r="E6" s="7" t="s">
        <v>7</v>
      </c>
      <c r="F6" s="8" t="s">
        <v>8</v>
      </c>
    </row>
    <row r="7" spans="1:6" s="4" customFormat="1" ht="15" customHeight="1" x14ac:dyDescent="0.15">
      <c r="A7" s="9" t="s">
        <v>9</v>
      </c>
      <c r="B7" s="10" t="s">
        <v>10</v>
      </c>
      <c r="C7" s="11">
        <v>796</v>
      </c>
      <c r="D7" s="11">
        <v>17</v>
      </c>
      <c r="E7" s="11">
        <v>17</v>
      </c>
      <c r="F7" s="12">
        <f>SUM(C7:E7)</f>
        <v>830</v>
      </c>
    </row>
    <row r="8" spans="1:6" s="4" customFormat="1" ht="15" customHeight="1" x14ac:dyDescent="0.15">
      <c r="A8" s="9"/>
      <c r="B8" s="10" t="s">
        <v>11</v>
      </c>
      <c r="C8" s="11">
        <v>426</v>
      </c>
      <c r="D8" s="13">
        <v>17</v>
      </c>
      <c r="E8" s="13">
        <v>16</v>
      </c>
      <c r="F8" s="11">
        <f t="shared" ref="F8:F15" si="0">SUM(C8:E8)</f>
        <v>459</v>
      </c>
    </row>
    <row r="9" spans="1:6" s="4" customFormat="1" ht="15" customHeight="1" x14ac:dyDescent="0.15">
      <c r="A9" s="9"/>
      <c r="B9" s="10" t="s">
        <v>12</v>
      </c>
      <c r="C9" s="11">
        <v>454</v>
      </c>
      <c r="D9" s="14" t="s">
        <v>13</v>
      </c>
      <c r="E9" s="14">
        <v>7</v>
      </c>
      <c r="F9" s="11">
        <f>SUM(C9:E9)</f>
        <v>461</v>
      </c>
    </row>
    <row r="10" spans="1:6" s="4" customFormat="1" ht="15" customHeight="1" x14ac:dyDescent="0.15">
      <c r="A10" s="9"/>
      <c r="B10" s="10" t="s">
        <v>14</v>
      </c>
      <c r="C10" s="11">
        <v>436</v>
      </c>
      <c r="D10" s="14">
        <v>2</v>
      </c>
      <c r="E10" s="13">
        <v>5</v>
      </c>
      <c r="F10" s="11">
        <f t="shared" si="0"/>
        <v>443</v>
      </c>
    </row>
    <row r="11" spans="1:6" s="4" customFormat="1" ht="15" customHeight="1" x14ac:dyDescent="0.15">
      <c r="A11" s="15"/>
      <c r="B11" s="16" t="s">
        <v>15</v>
      </c>
      <c r="C11" s="17">
        <v>2112</v>
      </c>
      <c r="D11" s="17">
        <v>36</v>
      </c>
      <c r="E11" s="17">
        <v>45</v>
      </c>
      <c r="F11" s="17">
        <f t="shared" si="0"/>
        <v>2193</v>
      </c>
    </row>
    <row r="12" spans="1:6" s="4" customFormat="1" ht="15" customHeight="1" x14ac:dyDescent="0.15">
      <c r="A12" s="18" t="s">
        <v>16</v>
      </c>
      <c r="B12" s="19" t="s">
        <v>17</v>
      </c>
      <c r="C12" s="12">
        <v>9</v>
      </c>
      <c r="D12" s="20" t="s">
        <v>13</v>
      </c>
      <c r="E12" s="21">
        <v>1</v>
      </c>
      <c r="F12" s="12">
        <f t="shared" si="0"/>
        <v>10</v>
      </c>
    </row>
    <row r="13" spans="1:6" s="4" customFormat="1" ht="15" customHeight="1" x14ac:dyDescent="0.15">
      <c r="A13" s="9"/>
      <c r="B13" s="10" t="s">
        <v>18</v>
      </c>
      <c r="C13" s="11">
        <v>11</v>
      </c>
      <c r="D13" s="13">
        <v>1</v>
      </c>
      <c r="E13" s="14" t="s">
        <v>19</v>
      </c>
      <c r="F13" s="11">
        <f t="shared" si="0"/>
        <v>12</v>
      </c>
    </row>
    <row r="14" spans="1:6" s="4" customFormat="1" ht="15" customHeight="1" x14ac:dyDescent="0.15">
      <c r="A14" s="18" t="s">
        <v>20</v>
      </c>
      <c r="B14" s="19" t="s">
        <v>21</v>
      </c>
      <c r="C14" s="12">
        <v>9</v>
      </c>
      <c r="D14" s="21">
        <v>1</v>
      </c>
      <c r="E14" s="21">
        <v>1</v>
      </c>
      <c r="F14" s="12">
        <f t="shared" si="0"/>
        <v>11</v>
      </c>
    </row>
    <row r="15" spans="1:6" s="4" customFormat="1" ht="15" customHeight="1" x14ac:dyDescent="0.15">
      <c r="A15" s="22"/>
      <c r="B15" s="23" t="s">
        <v>22</v>
      </c>
      <c r="C15" s="11">
        <v>1</v>
      </c>
      <c r="D15" s="14" t="s">
        <v>13</v>
      </c>
      <c r="E15" s="14" t="s">
        <v>19</v>
      </c>
      <c r="F15" s="11">
        <f t="shared" si="0"/>
        <v>1</v>
      </c>
    </row>
    <row r="16" spans="1:6" s="4" customFormat="1" ht="15" customHeight="1" x14ac:dyDescent="0.15">
      <c r="A16" s="24"/>
      <c r="B16" s="24"/>
      <c r="C16" s="24"/>
      <c r="D16" s="24"/>
      <c r="E16" s="24"/>
      <c r="F16" s="25" t="s">
        <v>23</v>
      </c>
    </row>
  </sheetData>
  <dataConsolidate/>
  <mergeCells count="1">
    <mergeCell ref="A6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0"/>
  <sheetViews>
    <sheetView workbookViewId="0"/>
  </sheetViews>
  <sheetFormatPr defaultColWidth="8.75" defaultRowHeight="15" customHeight="1" x14ac:dyDescent="0.15"/>
  <cols>
    <col min="1" max="2" width="25" style="27" customWidth="1"/>
    <col min="3" max="3" width="36.25" style="27" customWidth="1"/>
    <col min="4" max="16384" width="8.75" style="27"/>
  </cols>
  <sheetData>
    <row r="1" spans="1:3" ht="15" customHeight="1" x14ac:dyDescent="0.15">
      <c r="A1" s="107" t="s">
        <v>123</v>
      </c>
    </row>
    <row r="3" spans="1:3" ht="15" customHeight="1" x14ac:dyDescent="0.15">
      <c r="A3" s="15" t="s">
        <v>24</v>
      </c>
      <c r="B3" s="26"/>
      <c r="C3" s="4"/>
    </row>
    <row r="4" spans="1:3" s="29" customFormat="1" ht="15" customHeight="1" x14ac:dyDescent="0.15">
      <c r="A4" s="26"/>
      <c r="B4" s="26"/>
      <c r="C4" s="28"/>
    </row>
    <row r="5" spans="1:3" s="4" customFormat="1" ht="15" customHeight="1" x14ac:dyDescent="0.15">
      <c r="A5" s="8" t="s">
        <v>25</v>
      </c>
      <c r="B5" s="7" t="s">
        <v>26</v>
      </c>
      <c r="C5" s="30" t="s">
        <v>27</v>
      </c>
    </row>
    <row r="6" spans="1:3" s="29" customFormat="1" ht="15" customHeight="1" x14ac:dyDescent="0.15">
      <c r="A6" s="31">
        <v>21105</v>
      </c>
      <c r="B6" s="32" t="s">
        <v>28</v>
      </c>
      <c r="C6" s="33" t="s">
        <v>29</v>
      </c>
    </row>
    <row r="7" spans="1:3" s="29" customFormat="1" ht="15" customHeight="1" x14ac:dyDescent="0.15">
      <c r="A7" s="34">
        <v>24104</v>
      </c>
      <c r="B7" s="35" t="s">
        <v>30</v>
      </c>
      <c r="C7" s="36" t="s">
        <v>31</v>
      </c>
    </row>
    <row r="8" spans="1:3" s="29" customFormat="1" ht="15" customHeight="1" x14ac:dyDescent="0.15">
      <c r="A8" s="34">
        <v>24469</v>
      </c>
      <c r="B8" s="35" t="s">
        <v>32</v>
      </c>
      <c r="C8" s="36" t="s">
        <v>33</v>
      </c>
    </row>
    <row r="9" spans="1:3" s="29" customFormat="1" ht="15" customHeight="1" x14ac:dyDescent="0.15">
      <c r="A9" s="37">
        <v>38104</v>
      </c>
      <c r="B9" s="38" t="s">
        <v>34</v>
      </c>
      <c r="C9" s="39" t="s">
        <v>35</v>
      </c>
    </row>
    <row r="10" spans="1:3" s="29" customFormat="1" ht="15" customHeight="1" x14ac:dyDescent="0.15">
      <c r="C10" s="40" t="s">
        <v>36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"/>
  <sheetViews>
    <sheetView workbookViewId="0"/>
  </sheetViews>
  <sheetFormatPr defaultColWidth="8.75" defaultRowHeight="15" customHeight="1" x14ac:dyDescent="0.15"/>
  <cols>
    <col min="1" max="1" width="11.25" style="41" customWidth="1"/>
    <col min="2" max="2" width="9" style="41" customWidth="1"/>
    <col min="3" max="10" width="8.25" style="41" customWidth="1"/>
    <col min="11" max="16384" width="8.75" style="41"/>
  </cols>
  <sheetData>
    <row r="1" spans="1:10" ht="15" customHeight="1" x14ac:dyDescent="0.15">
      <c r="A1" s="106" t="s">
        <v>123</v>
      </c>
    </row>
    <row r="3" spans="1:10" ht="15" customHeight="1" x14ac:dyDescent="0.15">
      <c r="A3" s="1" t="s">
        <v>37</v>
      </c>
    </row>
    <row r="4" spans="1:10" ht="15" customHeight="1" x14ac:dyDescent="0.15">
      <c r="A4" s="42" t="s">
        <v>38</v>
      </c>
      <c r="B4" s="4"/>
      <c r="C4" s="4"/>
      <c r="D4" s="4"/>
      <c r="E4" s="4"/>
      <c r="F4" s="4"/>
      <c r="G4" s="4"/>
      <c r="H4" s="4"/>
      <c r="I4" s="4"/>
      <c r="J4" s="5" t="s">
        <v>39</v>
      </c>
    </row>
    <row r="5" spans="1:10" ht="30" customHeight="1" x14ac:dyDescent="0.15">
      <c r="A5" s="6" t="s">
        <v>40</v>
      </c>
      <c r="B5" s="43" t="s">
        <v>41</v>
      </c>
      <c r="C5" s="30" t="s">
        <v>42</v>
      </c>
      <c r="D5" s="30" t="s">
        <v>43</v>
      </c>
      <c r="E5" s="30" t="s">
        <v>44</v>
      </c>
      <c r="F5" s="30" t="s">
        <v>45</v>
      </c>
      <c r="G5" s="30" t="s">
        <v>46</v>
      </c>
      <c r="H5" s="30" t="s">
        <v>47</v>
      </c>
      <c r="I5" s="30" t="s">
        <v>48</v>
      </c>
      <c r="J5" s="30" t="s">
        <v>49</v>
      </c>
    </row>
    <row r="6" spans="1:10" ht="15" customHeight="1" x14ac:dyDescent="0.15">
      <c r="A6" s="44" t="s">
        <v>50</v>
      </c>
      <c r="B6" s="45">
        <v>60.24</v>
      </c>
      <c r="C6" s="46">
        <v>9.26</v>
      </c>
      <c r="D6" s="47">
        <v>3.94</v>
      </c>
      <c r="E6" s="46">
        <v>24.18</v>
      </c>
      <c r="F6" s="46">
        <v>0.5</v>
      </c>
      <c r="G6" s="46">
        <v>0.13</v>
      </c>
      <c r="H6" s="46">
        <v>0.13</v>
      </c>
      <c r="I6" s="46">
        <v>4.4800000000000004</v>
      </c>
      <c r="J6" s="46">
        <v>17.64</v>
      </c>
    </row>
    <row r="7" spans="1:10" ht="15" customHeight="1" x14ac:dyDescent="0.15">
      <c r="A7" s="48">
        <v>30</v>
      </c>
      <c r="B7" s="45">
        <v>60.24</v>
      </c>
      <c r="C7" s="46">
        <v>9.1999999999999993</v>
      </c>
      <c r="D7" s="47">
        <v>3.91</v>
      </c>
      <c r="E7" s="46">
        <v>24.26</v>
      </c>
      <c r="F7" s="46">
        <v>0.5</v>
      </c>
      <c r="G7" s="46">
        <v>0.13</v>
      </c>
      <c r="H7" s="46">
        <v>0.13</v>
      </c>
      <c r="I7" s="46">
        <v>4.4400000000000004</v>
      </c>
      <c r="J7" s="46">
        <v>17.68</v>
      </c>
    </row>
    <row r="8" spans="1:10" ht="15" customHeight="1" x14ac:dyDescent="0.15">
      <c r="A8" s="49">
        <v>31</v>
      </c>
      <c r="B8" s="50">
        <v>60.24</v>
      </c>
      <c r="C8" s="51">
        <v>9.11</v>
      </c>
      <c r="D8" s="51">
        <v>3.88</v>
      </c>
      <c r="E8" s="52">
        <v>24.39</v>
      </c>
      <c r="F8" s="51">
        <v>0.52</v>
      </c>
      <c r="G8" s="51">
        <v>0.12</v>
      </c>
      <c r="H8" s="51">
        <v>0.13</v>
      </c>
      <c r="I8" s="51">
        <v>4.43</v>
      </c>
      <c r="J8" s="51">
        <v>17.670000000000002</v>
      </c>
    </row>
    <row r="9" spans="1:10" ht="1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0" t="s">
        <v>51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"/>
  <sheetViews>
    <sheetView workbookViewId="0"/>
  </sheetViews>
  <sheetFormatPr defaultColWidth="8.75" defaultRowHeight="15" customHeight="1" x14ac:dyDescent="0.15"/>
  <cols>
    <col min="1" max="1" width="11.25" style="41" customWidth="1"/>
    <col min="2" max="2" width="9" style="41" customWidth="1"/>
    <col min="3" max="10" width="8.25" style="41" customWidth="1"/>
    <col min="11" max="16384" width="8.75" style="41"/>
  </cols>
  <sheetData>
    <row r="1" spans="1:10" ht="15" customHeight="1" x14ac:dyDescent="0.15">
      <c r="A1" s="106" t="s">
        <v>123</v>
      </c>
    </row>
    <row r="3" spans="1:10" ht="15" customHeight="1" x14ac:dyDescent="0.15">
      <c r="A3" s="1" t="s">
        <v>52</v>
      </c>
      <c r="B3" s="4"/>
      <c r="C3" s="4"/>
      <c r="D3" s="4"/>
      <c r="E3" s="4"/>
      <c r="F3" s="4"/>
      <c r="G3" s="4"/>
      <c r="H3" s="4"/>
      <c r="I3" s="4"/>
      <c r="J3" s="4"/>
    </row>
    <row r="4" spans="1:10" ht="15" customHeight="1" x14ac:dyDescent="0.15">
      <c r="A4" s="42" t="s">
        <v>38</v>
      </c>
      <c r="B4" s="4"/>
      <c r="C4" s="4"/>
      <c r="D4" s="4"/>
      <c r="E4" s="4"/>
      <c r="F4" s="4"/>
      <c r="G4" s="4"/>
      <c r="H4" s="4"/>
      <c r="I4" s="4"/>
      <c r="J4" s="5" t="s">
        <v>53</v>
      </c>
    </row>
    <row r="5" spans="1:10" ht="30" customHeight="1" x14ac:dyDescent="0.15">
      <c r="A5" s="6" t="s">
        <v>54</v>
      </c>
      <c r="B5" s="43" t="s">
        <v>55</v>
      </c>
      <c r="C5" s="30" t="s">
        <v>42</v>
      </c>
      <c r="D5" s="30" t="s">
        <v>43</v>
      </c>
      <c r="E5" s="30" t="s">
        <v>44</v>
      </c>
      <c r="F5" s="30" t="s">
        <v>56</v>
      </c>
      <c r="G5" s="30" t="s">
        <v>57</v>
      </c>
      <c r="H5" s="30" t="s">
        <v>58</v>
      </c>
      <c r="I5" s="30" t="s">
        <v>48</v>
      </c>
      <c r="J5" s="30" t="s">
        <v>49</v>
      </c>
    </row>
    <row r="6" spans="1:10" ht="15" customHeight="1" x14ac:dyDescent="0.15">
      <c r="A6" s="44" t="s">
        <v>50</v>
      </c>
      <c r="B6" s="53">
        <v>100</v>
      </c>
      <c r="C6" s="54">
        <v>15.4</v>
      </c>
      <c r="D6" s="54">
        <v>6.5</v>
      </c>
      <c r="E6" s="54">
        <v>40.1</v>
      </c>
      <c r="F6" s="54">
        <v>0.8</v>
      </c>
      <c r="G6" s="54">
        <v>0.2</v>
      </c>
      <c r="H6" s="54">
        <v>0.2</v>
      </c>
      <c r="I6" s="54">
        <v>7.4</v>
      </c>
      <c r="J6" s="54">
        <v>29.3</v>
      </c>
    </row>
    <row r="7" spans="1:10" ht="15" customHeight="1" x14ac:dyDescent="0.15">
      <c r="A7" s="48">
        <v>30</v>
      </c>
      <c r="B7" s="53">
        <v>100</v>
      </c>
      <c r="C7" s="54">
        <v>15.3</v>
      </c>
      <c r="D7" s="54">
        <v>6.5</v>
      </c>
      <c r="E7" s="54">
        <v>40.299999999999997</v>
      </c>
      <c r="F7" s="54">
        <v>0.8</v>
      </c>
      <c r="G7" s="54">
        <v>0.2</v>
      </c>
      <c r="H7" s="54">
        <v>0.2</v>
      </c>
      <c r="I7" s="54">
        <v>7.4</v>
      </c>
      <c r="J7" s="54">
        <v>29.3</v>
      </c>
    </row>
    <row r="8" spans="1:10" ht="15" customHeight="1" x14ac:dyDescent="0.15">
      <c r="A8" s="49">
        <v>31</v>
      </c>
      <c r="B8" s="55">
        <v>100</v>
      </c>
      <c r="C8" s="56">
        <v>15.1</v>
      </c>
      <c r="D8" s="56">
        <v>6.4</v>
      </c>
      <c r="E8" s="56">
        <v>40.5</v>
      </c>
      <c r="F8" s="56">
        <v>0.9</v>
      </c>
      <c r="G8" s="56">
        <v>0.2</v>
      </c>
      <c r="H8" s="56">
        <v>0.2</v>
      </c>
      <c r="I8" s="56">
        <v>7.4</v>
      </c>
      <c r="J8" s="56">
        <v>29.3</v>
      </c>
    </row>
    <row r="9" spans="1:10" ht="1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0" t="s">
        <v>59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"/>
  <sheetViews>
    <sheetView workbookViewId="0"/>
  </sheetViews>
  <sheetFormatPr defaultColWidth="9.75" defaultRowHeight="15" customHeight="1" x14ac:dyDescent="0.15"/>
  <cols>
    <col min="1" max="1" width="15.625" style="58" customWidth="1"/>
    <col min="2" max="5" width="10" style="58" customWidth="1"/>
    <col min="6" max="6" width="10.625" style="58" customWidth="1"/>
    <col min="7" max="8" width="10" style="58" customWidth="1"/>
    <col min="9" max="16384" width="9.75" style="58"/>
  </cols>
  <sheetData>
    <row r="1" spans="1:8" ht="15" customHeight="1" x14ac:dyDescent="0.15">
      <c r="A1" s="108" t="s">
        <v>123</v>
      </c>
    </row>
    <row r="3" spans="1:8" ht="15" customHeight="1" x14ac:dyDescent="0.15">
      <c r="A3" s="57" t="s">
        <v>60</v>
      </c>
    </row>
    <row r="4" spans="1:8" ht="15" customHeight="1" x14ac:dyDescent="0.15">
      <c r="H4" s="59" t="s">
        <v>61</v>
      </c>
    </row>
    <row r="5" spans="1:8" ht="15" customHeight="1" x14ac:dyDescent="0.15">
      <c r="A5" s="60" t="s">
        <v>62</v>
      </c>
      <c r="B5" s="61" t="s">
        <v>63</v>
      </c>
      <c r="C5" s="61" t="s">
        <v>64</v>
      </c>
      <c r="D5" s="61" t="s">
        <v>65</v>
      </c>
      <c r="E5" s="61" t="s">
        <v>66</v>
      </c>
      <c r="F5" s="62" t="s">
        <v>67</v>
      </c>
      <c r="G5" s="61" t="s">
        <v>68</v>
      </c>
      <c r="H5" s="63" t="s">
        <v>69</v>
      </c>
    </row>
    <row r="6" spans="1:8" ht="15" customHeight="1" x14ac:dyDescent="0.15">
      <c r="A6" s="60" t="s">
        <v>70</v>
      </c>
      <c r="B6" s="64">
        <v>4.3600000000000003</v>
      </c>
      <c r="C6" s="65">
        <v>12.4</v>
      </c>
      <c r="D6" s="65">
        <v>5.81</v>
      </c>
      <c r="E6" s="65">
        <v>10.68</v>
      </c>
      <c r="F6" s="65">
        <v>10.5</v>
      </c>
      <c r="G6" s="65">
        <v>0.41</v>
      </c>
      <c r="H6" s="65">
        <v>0.9</v>
      </c>
    </row>
    <row r="7" spans="1:8" ht="15" customHeight="1" x14ac:dyDescent="0.15">
      <c r="H7" s="66" t="s">
        <v>71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6"/>
  <sheetViews>
    <sheetView workbookViewId="0"/>
  </sheetViews>
  <sheetFormatPr defaultColWidth="8.75" defaultRowHeight="15" customHeight="1" x14ac:dyDescent="0.15"/>
  <cols>
    <col min="1" max="1" width="11.25" style="68" customWidth="1"/>
    <col min="2" max="6" width="5" style="68" customWidth="1"/>
    <col min="7" max="9" width="5.625" style="68" customWidth="1"/>
    <col min="10" max="10" width="8.125" style="68" customWidth="1"/>
    <col min="11" max="11" width="8.75" style="68" customWidth="1"/>
    <col min="12" max="13" width="8.125" style="68" customWidth="1"/>
    <col min="14" max="16384" width="8.75" style="68"/>
  </cols>
  <sheetData>
    <row r="1" spans="1:13" ht="15" customHeight="1" x14ac:dyDescent="0.15">
      <c r="A1" s="109" t="s">
        <v>123</v>
      </c>
    </row>
    <row r="3" spans="1:13" ht="15" customHeight="1" x14ac:dyDescent="0.15">
      <c r="A3" s="67" t="s">
        <v>72</v>
      </c>
      <c r="G3" s="69" t="s">
        <v>73</v>
      </c>
    </row>
    <row r="4" spans="1:13" s="71" customFormat="1" ht="15" customHeight="1" x14ac:dyDescent="0.15">
      <c r="A4" s="70" t="s">
        <v>74</v>
      </c>
    </row>
    <row r="5" spans="1:13" s="71" customFormat="1" ht="15" customHeight="1" x14ac:dyDescent="0.15">
      <c r="A5" s="99" t="s">
        <v>75</v>
      </c>
      <c r="B5" s="101" t="s">
        <v>76</v>
      </c>
      <c r="C5" s="102"/>
      <c r="D5" s="102"/>
      <c r="E5" s="102"/>
      <c r="F5" s="103"/>
      <c r="G5" s="101" t="s">
        <v>77</v>
      </c>
      <c r="H5" s="102"/>
      <c r="I5" s="103"/>
      <c r="J5" s="72" t="s">
        <v>78</v>
      </c>
      <c r="K5" s="72" t="s">
        <v>79</v>
      </c>
      <c r="L5" s="72" t="s">
        <v>80</v>
      </c>
      <c r="M5" s="73" t="s">
        <v>81</v>
      </c>
    </row>
    <row r="6" spans="1:13" s="71" customFormat="1" ht="15" customHeight="1" x14ac:dyDescent="0.15">
      <c r="A6" s="100"/>
      <c r="B6" s="62" t="s">
        <v>82</v>
      </c>
      <c r="C6" s="62" t="s">
        <v>83</v>
      </c>
      <c r="D6" s="62" t="s">
        <v>84</v>
      </c>
      <c r="E6" s="62" t="s">
        <v>85</v>
      </c>
      <c r="F6" s="62" t="s">
        <v>49</v>
      </c>
      <c r="G6" s="62" t="s">
        <v>86</v>
      </c>
      <c r="H6" s="62" t="s">
        <v>87</v>
      </c>
      <c r="I6" s="62" t="s">
        <v>88</v>
      </c>
      <c r="J6" s="74" t="s">
        <v>89</v>
      </c>
      <c r="K6" s="74" t="s">
        <v>90</v>
      </c>
      <c r="L6" s="74" t="s">
        <v>91</v>
      </c>
      <c r="M6" s="75"/>
    </row>
    <row r="7" spans="1:13" s="71" customFormat="1" ht="15" customHeight="1" x14ac:dyDescent="0.15">
      <c r="A7" s="76" t="s">
        <v>92</v>
      </c>
      <c r="B7" s="77">
        <v>28</v>
      </c>
      <c r="C7" s="78">
        <v>191</v>
      </c>
      <c r="D7" s="78">
        <v>106</v>
      </c>
      <c r="E7" s="78">
        <v>38</v>
      </c>
      <c r="F7" s="78">
        <v>2</v>
      </c>
      <c r="G7" s="79">
        <v>37.4</v>
      </c>
      <c r="H7" s="79">
        <v>-2.7</v>
      </c>
      <c r="I7" s="79">
        <v>15.5</v>
      </c>
      <c r="J7" s="79">
        <v>72.599999999999994</v>
      </c>
      <c r="K7" s="79">
        <v>1411</v>
      </c>
      <c r="L7" s="80">
        <v>2.4</v>
      </c>
      <c r="M7" s="81" t="s">
        <v>93</v>
      </c>
    </row>
    <row r="8" spans="1:13" s="71" customFormat="1" ht="15" customHeight="1" x14ac:dyDescent="0.15">
      <c r="A8" s="82">
        <v>27</v>
      </c>
      <c r="B8" s="77">
        <v>12</v>
      </c>
      <c r="C8" s="78">
        <v>181</v>
      </c>
      <c r="D8" s="78">
        <v>130</v>
      </c>
      <c r="E8" s="78">
        <v>40</v>
      </c>
      <c r="F8" s="78">
        <v>2</v>
      </c>
      <c r="G8" s="79">
        <v>37.5</v>
      </c>
      <c r="H8" s="79">
        <v>-2.6</v>
      </c>
      <c r="I8" s="79">
        <v>16.2</v>
      </c>
      <c r="J8" s="79">
        <v>72.8</v>
      </c>
      <c r="K8" s="79">
        <v>1588.5</v>
      </c>
      <c r="L8" s="80">
        <v>2.2999999999999998</v>
      </c>
      <c r="M8" s="81" t="s">
        <v>93</v>
      </c>
    </row>
    <row r="9" spans="1:13" s="71" customFormat="1" ht="15" customHeight="1" x14ac:dyDescent="0.15">
      <c r="A9" s="82">
        <v>28</v>
      </c>
      <c r="B9" s="77">
        <v>54</v>
      </c>
      <c r="C9" s="78">
        <v>119</v>
      </c>
      <c r="D9" s="78">
        <v>145</v>
      </c>
      <c r="E9" s="78">
        <v>44</v>
      </c>
      <c r="F9" s="78">
        <v>4</v>
      </c>
      <c r="G9" s="79">
        <v>36.799999999999997</v>
      </c>
      <c r="H9" s="79">
        <v>-2.1</v>
      </c>
      <c r="I9" s="79">
        <v>16.2</v>
      </c>
      <c r="J9" s="79">
        <v>70.2</v>
      </c>
      <c r="K9" s="79">
        <v>1292.5</v>
      </c>
      <c r="L9" s="80">
        <v>2.1</v>
      </c>
      <c r="M9" s="81" t="s">
        <v>93</v>
      </c>
    </row>
    <row r="10" spans="1:13" s="71" customFormat="1" ht="15" customHeight="1" x14ac:dyDescent="0.15">
      <c r="A10" s="82">
        <v>29</v>
      </c>
      <c r="B10" s="77">
        <v>88</v>
      </c>
      <c r="C10" s="83">
        <v>110</v>
      </c>
      <c r="D10" s="83">
        <v>129</v>
      </c>
      <c r="E10" s="78">
        <v>37</v>
      </c>
      <c r="F10" s="78">
        <v>1</v>
      </c>
      <c r="G10" s="79">
        <v>38.1</v>
      </c>
      <c r="H10" s="79">
        <v>-3.7</v>
      </c>
      <c r="I10" s="79">
        <v>15.7</v>
      </c>
      <c r="J10" s="79">
        <v>68.5</v>
      </c>
      <c r="K10" s="79">
        <v>1158.5</v>
      </c>
      <c r="L10" s="80">
        <v>2.2000000000000002</v>
      </c>
      <c r="M10" s="81" t="s">
        <v>93</v>
      </c>
    </row>
    <row r="11" spans="1:13" s="71" customFormat="1" ht="15" customHeight="1" x14ac:dyDescent="0.15">
      <c r="A11" s="82">
        <v>30</v>
      </c>
      <c r="B11" s="77">
        <v>80</v>
      </c>
      <c r="C11" s="83">
        <v>137</v>
      </c>
      <c r="D11" s="83">
        <v>112</v>
      </c>
      <c r="E11" s="78">
        <v>32</v>
      </c>
      <c r="F11" s="78">
        <v>4</v>
      </c>
      <c r="G11" s="79">
        <v>38.6</v>
      </c>
      <c r="H11" s="79">
        <v>-3.7</v>
      </c>
      <c r="I11" s="79">
        <v>16.7</v>
      </c>
      <c r="J11" s="79">
        <v>70.3</v>
      </c>
      <c r="K11" s="79">
        <v>1138.5</v>
      </c>
      <c r="L11" s="80">
        <v>2.2000000000000002</v>
      </c>
      <c r="M11" s="81" t="s">
        <v>94</v>
      </c>
    </row>
    <row r="12" spans="1:13" s="71" customFormat="1" ht="15" customHeight="1" x14ac:dyDescent="0.15">
      <c r="A12" s="82" t="s">
        <v>95</v>
      </c>
      <c r="B12" s="77">
        <v>84</v>
      </c>
      <c r="C12" s="83">
        <v>110</v>
      </c>
      <c r="D12" s="83">
        <v>131</v>
      </c>
      <c r="E12" s="83">
        <v>38</v>
      </c>
      <c r="F12" s="83">
        <v>2</v>
      </c>
      <c r="G12" s="79">
        <v>37.299999999999997</v>
      </c>
      <c r="H12" s="79">
        <v>-2</v>
      </c>
      <c r="I12" s="79">
        <v>16.3</v>
      </c>
      <c r="J12" s="79">
        <v>70.5</v>
      </c>
      <c r="K12" s="79">
        <v>1408.5</v>
      </c>
      <c r="L12" s="80">
        <v>2.2000000000000002</v>
      </c>
      <c r="M12" s="81" t="s">
        <v>96</v>
      </c>
    </row>
    <row r="13" spans="1:13" s="71" customFormat="1" ht="15" customHeight="1" x14ac:dyDescent="0.15">
      <c r="A13" s="76"/>
      <c r="B13" s="77"/>
      <c r="C13" s="78"/>
      <c r="D13" s="78"/>
      <c r="E13" s="78"/>
      <c r="F13" s="78"/>
      <c r="G13" s="79"/>
      <c r="H13" s="79"/>
      <c r="I13" s="79"/>
      <c r="J13" s="79"/>
      <c r="K13" s="79"/>
      <c r="L13" s="79"/>
      <c r="M13" s="84"/>
    </row>
    <row r="14" spans="1:13" s="71" customFormat="1" ht="15" customHeight="1" x14ac:dyDescent="0.15">
      <c r="A14" s="85" t="s">
        <v>97</v>
      </c>
      <c r="B14" s="83">
        <v>21</v>
      </c>
      <c r="C14" s="83">
        <v>5</v>
      </c>
      <c r="D14" s="83">
        <v>5</v>
      </c>
      <c r="E14" s="83">
        <v>0</v>
      </c>
      <c r="F14" s="83">
        <v>0</v>
      </c>
      <c r="G14" s="86">
        <v>15.2</v>
      </c>
      <c r="H14" s="86">
        <v>-2</v>
      </c>
      <c r="I14" s="86">
        <v>4.9000000000000004</v>
      </c>
      <c r="J14" s="86">
        <v>52</v>
      </c>
      <c r="K14" s="86">
        <v>9</v>
      </c>
      <c r="L14" s="86">
        <v>2.5</v>
      </c>
      <c r="M14" s="87" t="s">
        <v>96</v>
      </c>
    </row>
    <row r="15" spans="1:13" s="71" customFormat="1" ht="15" customHeight="1" x14ac:dyDescent="0.15">
      <c r="A15" s="88" t="s">
        <v>98</v>
      </c>
      <c r="B15" s="83">
        <v>10</v>
      </c>
      <c r="C15" s="83">
        <v>7</v>
      </c>
      <c r="D15" s="83">
        <v>7</v>
      </c>
      <c r="E15" s="78">
        <v>2</v>
      </c>
      <c r="F15" s="78">
        <v>2</v>
      </c>
      <c r="G15" s="86">
        <v>18.600000000000001</v>
      </c>
      <c r="H15" s="86">
        <v>-2</v>
      </c>
      <c r="I15" s="86">
        <v>6.4</v>
      </c>
      <c r="J15" s="86">
        <v>59.4</v>
      </c>
      <c r="K15" s="86">
        <v>32</v>
      </c>
      <c r="L15" s="86">
        <v>2.2000000000000002</v>
      </c>
      <c r="M15" s="87" t="s">
        <v>96</v>
      </c>
    </row>
    <row r="16" spans="1:13" s="71" customFormat="1" ht="15" customHeight="1" x14ac:dyDescent="0.15">
      <c r="A16" s="88" t="s">
        <v>99</v>
      </c>
      <c r="B16" s="83">
        <v>12</v>
      </c>
      <c r="C16" s="83">
        <v>6</v>
      </c>
      <c r="D16" s="83">
        <v>10</v>
      </c>
      <c r="E16" s="83">
        <v>3</v>
      </c>
      <c r="F16" s="78">
        <v>0</v>
      </c>
      <c r="G16" s="86">
        <v>21.6</v>
      </c>
      <c r="H16" s="86">
        <v>1.8</v>
      </c>
      <c r="I16" s="86">
        <v>10.1</v>
      </c>
      <c r="J16" s="86">
        <v>60.7</v>
      </c>
      <c r="K16" s="86">
        <v>82.5</v>
      </c>
      <c r="L16" s="86">
        <v>2.4</v>
      </c>
      <c r="M16" s="87" t="s">
        <v>96</v>
      </c>
    </row>
    <row r="17" spans="1:13" s="71" customFormat="1" ht="15" customHeight="1" x14ac:dyDescent="0.15">
      <c r="A17" s="88" t="s">
        <v>100</v>
      </c>
      <c r="B17" s="83">
        <v>10</v>
      </c>
      <c r="C17" s="83">
        <v>11</v>
      </c>
      <c r="D17" s="83">
        <v>6</v>
      </c>
      <c r="E17" s="83">
        <v>3</v>
      </c>
      <c r="F17" s="78">
        <v>0</v>
      </c>
      <c r="G17" s="86">
        <v>26.3</v>
      </c>
      <c r="H17" s="86">
        <v>2.7</v>
      </c>
      <c r="I17" s="86">
        <v>13.3</v>
      </c>
      <c r="J17" s="86">
        <v>62.4</v>
      </c>
      <c r="K17" s="86">
        <v>67</v>
      </c>
      <c r="L17" s="86">
        <v>2.5</v>
      </c>
      <c r="M17" s="87" t="s">
        <v>96</v>
      </c>
    </row>
    <row r="18" spans="1:13" s="71" customFormat="1" ht="15" customHeight="1" x14ac:dyDescent="0.15">
      <c r="A18" s="88" t="s">
        <v>101</v>
      </c>
      <c r="B18" s="83">
        <v>6</v>
      </c>
      <c r="C18" s="83">
        <v>14</v>
      </c>
      <c r="D18" s="83">
        <v>10</v>
      </c>
      <c r="E18" s="83">
        <v>1</v>
      </c>
      <c r="F18" s="78">
        <v>0</v>
      </c>
      <c r="G18" s="86">
        <v>34.799999999999997</v>
      </c>
      <c r="H18" s="86">
        <v>8.1999999999999993</v>
      </c>
      <c r="I18" s="86">
        <v>20.3</v>
      </c>
      <c r="J18" s="86">
        <v>62.1</v>
      </c>
      <c r="K18" s="86">
        <v>86</v>
      </c>
      <c r="L18" s="86">
        <v>2.4</v>
      </c>
      <c r="M18" s="87" t="s">
        <v>102</v>
      </c>
    </row>
    <row r="19" spans="1:13" s="71" customFormat="1" ht="15" customHeight="1" x14ac:dyDescent="0.15">
      <c r="A19" s="88" t="s">
        <v>103</v>
      </c>
      <c r="B19" s="83">
        <v>0</v>
      </c>
      <c r="C19" s="83">
        <v>11</v>
      </c>
      <c r="D19" s="83">
        <v>14</v>
      </c>
      <c r="E19" s="83">
        <v>5</v>
      </c>
      <c r="F19" s="78">
        <v>0</v>
      </c>
      <c r="G19" s="86">
        <v>31.8</v>
      </c>
      <c r="H19" s="86">
        <v>14.9</v>
      </c>
      <c r="I19" s="86">
        <v>21.8</v>
      </c>
      <c r="J19" s="86">
        <v>79.400000000000006</v>
      </c>
      <c r="K19" s="86">
        <v>176</v>
      </c>
      <c r="L19" s="86">
        <v>2.2000000000000002</v>
      </c>
      <c r="M19" s="87" t="s">
        <v>104</v>
      </c>
    </row>
    <row r="20" spans="1:13" s="71" customFormat="1" ht="15" customHeight="1" x14ac:dyDescent="0.15">
      <c r="A20" s="88" t="s">
        <v>105</v>
      </c>
      <c r="B20" s="78">
        <v>1</v>
      </c>
      <c r="C20" s="83">
        <v>3</v>
      </c>
      <c r="D20" s="83">
        <v>21</v>
      </c>
      <c r="E20" s="78">
        <v>6</v>
      </c>
      <c r="F20" s="78">
        <v>0</v>
      </c>
      <c r="G20" s="86">
        <v>35.299999999999997</v>
      </c>
      <c r="H20" s="86">
        <v>17.899999999999999</v>
      </c>
      <c r="I20" s="86">
        <v>24.2</v>
      </c>
      <c r="J20" s="86">
        <v>86.9</v>
      </c>
      <c r="K20" s="86">
        <v>155</v>
      </c>
      <c r="L20" s="86">
        <v>1.9</v>
      </c>
      <c r="M20" s="87" t="s">
        <v>106</v>
      </c>
    </row>
    <row r="21" spans="1:13" s="71" customFormat="1" ht="15" customHeight="1" x14ac:dyDescent="0.15">
      <c r="A21" s="88" t="s">
        <v>107</v>
      </c>
      <c r="B21" s="83">
        <v>0</v>
      </c>
      <c r="C21" s="83">
        <v>18</v>
      </c>
      <c r="D21" s="83">
        <v>10</v>
      </c>
      <c r="E21" s="83">
        <v>3</v>
      </c>
      <c r="F21" s="78">
        <v>0</v>
      </c>
      <c r="G21" s="86">
        <v>37.299999999999997</v>
      </c>
      <c r="H21" s="86">
        <v>20.6</v>
      </c>
      <c r="I21" s="86">
        <v>28.7</v>
      </c>
      <c r="J21" s="86">
        <v>79.8</v>
      </c>
      <c r="K21" s="86">
        <v>48.5</v>
      </c>
      <c r="L21" s="86">
        <v>2.1</v>
      </c>
      <c r="M21" s="87" t="s">
        <v>108</v>
      </c>
    </row>
    <row r="22" spans="1:13" s="71" customFormat="1" ht="15" customHeight="1" x14ac:dyDescent="0.15">
      <c r="A22" s="88" t="s">
        <v>109</v>
      </c>
      <c r="B22" s="83">
        <v>1</v>
      </c>
      <c r="C22" s="83">
        <v>13</v>
      </c>
      <c r="D22" s="83">
        <v>15</v>
      </c>
      <c r="E22" s="83">
        <v>1</v>
      </c>
      <c r="F22" s="78">
        <v>0</v>
      </c>
      <c r="G22" s="86">
        <v>36.299999999999997</v>
      </c>
      <c r="H22" s="86">
        <v>18</v>
      </c>
      <c r="I22" s="86">
        <v>24.9</v>
      </c>
      <c r="J22" s="86">
        <v>79.5</v>
      </c>
      <c r="K22" s="86">
        <v>160</v>
      </c>
      <c r="L22" s="86">
        <v>1.9</v>
      </c>
      <c r="M22" s="87" t="s">
        <v>110</v>
      </c>
    </row>
    <row r="23" spans="1:13" s="71" customFormat="1" ht="15" customHeight="1" x14ac:dyDescent="0.15">
      <c r="A23" s="88" t="s">
        <v>111</v>
      </c>
      <c r="B23" s="83">
        <v>3</v>
      </c>
      <c r="C23" s="83">
        <v>8</v>
      </c>
      <c r="D23" s="83">
        <v>13</v>
      </c>
      <c r="E23" s="83">
        <v>7</v>
      </c>
      <c r="F23" s="78">
        <v>0</v>
      </c>
      <c r="G23" s="86">
        <v>31.4</v>
      </c>
      <c r="H23" s="86">
        <v>11.7</v>
      </c>
      <c r="I23" s="86">
        <v>19.3</v>
      </c>
      <c r="J23" s="86">
        <v>80.900000000000006</v>
      </c>
      <c r="K23" s="86">
        <v>429</v>
      </c>
      <c r="L23" s="86">
        <v>2.2999999999999998</v>
      </c>
      <c r="M23" s="87" t="s">
        <v>112</v>
      </c>
    </row>
    <row r="24" spans="1:13" s="71" customFormat="1" ht="15" customHeight="1" x14ac:dyDescent="0.15">
      <c r="A24" s="88" t="s">
        <v>113</v>
      </c>
      <c r="B24" s="83">
        <v>10</v>
      </c>
      <c r="C24" s="83">
        <v>9</v>
      </c>
      <c r="D24" s="83">
        <v>7</v>
      </c>
      <c r="E24" s="83">
        <v>4</v>
      </c>
      <c r="F24" s="78">
        <v>0</v>
      </c>
      <c r="G24" s="86">
        <v>24.8</v>
      </c>
      <c r="H24" s="86">
        <v>1.7</v>
      </c>
      <c r="I24" s="86">
        <v>12.7</v>
      </c>
      <c r="J24" s="86">
        <v>71.7</v>
      </c>
      <c r="K24" s="86">
        <v>118</v>
      </c>
      <c r="L24" s="86">
        <v>1.8</v>
      </c>
      <c r="M24" s="87" t="s">
        <v>96</v>
      </c>
    </row>
    <row r="25" spans="1:13" s="71" customFormat="1" ht="15" customHeight="1" x14ac:dyDescent="0.15">
      <c r="A25" s="89" t="s">
        <v>114</v>
      </c>
      <c r="B25" s="90">
        <v>10</v>
      </c>
      <c r="C25" s="91">
        <v>5</v>
      </c>
      <c r="D25" s="91">
        <v>13</v>
      </c>
      <c r="E25" s="91">
        <v>3</v>
      </c>
      <c r="F25" s="91">
        <v>0</v>
      </c>
      <c r="G25" s="92">
        <v>18.8</v>
      </c>
      <c r="H25" s="92">
        <v>0.8</v>
      </c>
      <c r="I25" s="92">
        <v>7.7</v>
      </c>
      <c r="J25" s="92">
        <v>70.900000000000006</v>
      </c>
      <c r="K25" s="92">
        <v>45.5</v>
      </c>
      <c r="L25" s="92">
        <v>1.9</v>
      </c>
      <c r="M25" s="93" t="s">
        <v>96</v>
      </c>
    </row>
    <row r="26" spans="1:13" s="71" customFormat="1" ht="15" customHeight="1" x14ac:dyDescent="0.15">
      <c r="A26" s="94"/>
      <c r="B26" s="95"/>
      <c r="C26" s="95"/>
      <c r="D26" s="95"/>
      <c r="E26" s="95"/>
      <c r="F26" s="94"/>
      <c r="G26" s="96"/>
      <c r="H26" s="96"/>
      <c r="I26" s="96"/>
      <c r="J26" s="96"/>
      <c r="L26" s="25"/>
      <c r="M26" s="25" t="s">
        <v>115</v>
      </c>
    </row>
  </sheetData>
  <mergeCells count="3">
    <mergeCell ref="A5:A6"/>
    <mergeCell ref="B5:F5"/>
    <mergeCell ref="G5:I5"/>
  </mergeCells>
  <phoneticPr fontId="3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2020-03-05T23:53:50Z</cp:lastPrinted>
  <dcterms:created xsi:type="dcterms:W3CDTF">2020-02-25T02:14:39Z</dcterms:created>
  <dcterms:modified xsi:type="dcterms:W3CDTF">2020-04-27T05:06:03Z</dcterms:modified>
</cp:coreProperties>
</file>