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FB426055-F166-4583-8217-A640AC0867AF}" xr6:coauthVersionLast="47" xr6:coauthVersionMax="47" xr10:uidLastSave="{00000000-0000-0000-0000-000000000000}"/>
  <bookViews>
    <workbookView xWindow="-120" yWindow="-120" windowWidth="20730" windowHeight="11160" xr2:uid="{E8BCE763-6E7B-408B-A20B-B4F5888BFC18}"/>
  </bookViews>
  <sheets>
    <sheet name="保育児童数" sheetId="3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保育児童数!$A$1:$X$50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3" l="1"/>
  <c r="B48" i="3" l="1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<sst xmlns="http://schemas.openxmlformats.org/spreadsheetml/2006/main" count="67" uniqueCount="52">
  <si>
    <t>昭和51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</si>
  <si>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</si>
  <si>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 xml:space="preserve"> 2</t>
    <phoneticPr fontId="2"/>
  </si>
  <si>
    <t xml:space="preserve"> 3</t>
    <phoneticPr fontId="2"/>
  </si>
  <si>
    <t xml:space="preserve"> 4</t>
    <phoneticPr fontId="2"/>
  </si>
  <si>
    <t xml:space="preserve"> 5</t>
    <phoneticPr fontId="2"/>
  </si>
  <si>
    <t xml:space="preserve"> 6</t>
    <phoneticPr fontId="2"/>
  </si>
  <si>
    <t xml:space="preserve"> 7</t>
    <phoneticPr fontId="2"/>
  </si>
  <si>
    <t xml:space="preserve"> 8</t>
    <phoneticPr fontId="2"/>
  </si>
  <si>
    <t xml:space="preserve"> 9</t>
    <phoneticPr fontId="2"/>
  </si>
  <si>
    <t xml:space="preserve">各年4月1日現在  単位：人 </t>
    <phoneticPr fontId="2"/>
  </si>
  <si>
    <t xml:space="preserve"> 年</t>
    <rPh sb="1" eb="2">
      <t>ネン</t>
    </rPh>
    <phoneticPr fontId="2"/>
  </si>
  <si>
    <t xml:space="preserve"> 総数</t>
    <rPh sb="1" eb="2">
      <t>フサ</t>
    </rPh>
    <rPh sb="2" eb="3">
      <t>カズ</t>
    </rPh>
    <phoneticPr fontId="2"/>
  </si>
  <si>
    <t>＊</t>
  </si>
  <si>
    <t>鶴ヶ島保育所</t>
    <rPh sb="0" eb="1">
      <t>ツル</t>
    </rPh>
    <rPh sb="2" eb="3">
      <t>シマ</t>
    </rPh>
    <rPh sb="3" eb="5">
      <t>ホイク</t>
    </rPh>
    <rPh sb="5" eb="6">
      <t>ショ</t>
    </rPh>
    <phoneticPr fontId="2"/>
  </si>
  <si>
    <t>鶴ヶ島　　　　　　　　  東部保育所</t>
    <rPh sb="0" eb="3">
      <t>ツルガシマ</t>
    </rPh>
    <rPh sb="13" eb="14">
      <t>トウ</t>
    </rPh>
    <rPh sb="14" eb="15">
      <t>ブ</t>
    </rPh>
    <rPh sb="15" eb="17">
      <t>ホイク</t>
    </rPh>
    <rPh sb="17" eb="18">
      <t>ショ</t>
    </rPh>
    <phoneticPr fontId="2"/>
  </si>
  <si>
    <t>富士見保育所</t>
    <rPh sb="0" eb="1">
      <t>トミ</t>
    </rPh>
    <rPh sb="1" eb="2">
      <t>シ</t>
    </rPh>
    <rPh sb="2" eb="3">
      <t>ミ</t>
    </rPh>
    <phoneticPr fontId="2"/>
  </si>
  <si>
    <t>あたご保育園</t>
    <rPh sb="5" eb="6">
      <t>エン</t>
    </rPh>
    <phoneticPr fontId="2"/>
  </si>
  <si>
    <t>さかえ保育園</t>
    <phoneticPr fontId="2"/>
  </si>
  <si>
    <t>はちの巣保育園</t>
    <rPh sb="3" eb="4">
      <t>ス</t>
    </rPh>
    <phoneticPr fontId="2"/>
  </si>
  <si>
    <t>菜の花保育園</t>
    <rPh sb="0" eb="1">
      <t>ナ</t>
    </rPh>
    <rPh sb="2" eb="3">
      <t>ハナ</t>
    </rPh>
    <phoneticPr fontId="2"/>
  </si>
  <si>
    <t>笹久保　　　　　　　　さくら保育園</t>
    <phoneticPr fontId="2"/>
  </si>
  <si>
    <t>いちご保育園</t>
    <phoneticPr fontId="2"/>
  </si>
  <si>
    <t>第二　　　　　　　　　　　はちの巣保育園</t>
    <rPh sb="16" eb="17">
      <t>ス</t>
    </rPh>
    <phoneticPr fontId="2"/>
  </si>
  <si>
    <t>かこのこ保育園</t>
    <phoneticPr fontId="2"/>
  </si>
  <si>
    <t>鶴ヶ島　　　　　　　　みどり保育園</t>
    <rPh sb="0" eb="3">
      <t>ツルガシマ</t>
    </rPh>
    <rPh sb="14" eb="17">
      <t>ホイクエン</t>
    </rPh>
    <phoneticPr fontId="2"/>
  </si>
  <si>
    <t>つるがしま　　　　　　　白百合幼稚園</t>
    <rPh sb="12" eb="18">
      <t>シラユリヨウチエン</t>
    </rPh>
    <phoneticPr fontId="2"/>
  </si>
  <si>
    <t>鶴ヶ島　　　　　　　　いろどり保育室</t>
    <rPh sb="0" eb="3">
      <t>ツルガシマ</t>
    </rPh>
    <rPh sb="15" eb="17">
      <t>ホイク</t>
    </rPh>
    <rPh sb="17" eb="18">
      <t>シツ</t>
    </rPh>
    <phoneticPr fontId="2"/>
  </si>
  <si>
    <t>ベビーかろーれ</t>
    <phoneticPr fontId="2"/>
  </si>
  <si>
    <t>つるの子保育園</t>
    <rPh sb="3" eb="4">
      <t>コ</t>
    </rPh>
    <rPh sb="4" eb="7">
      <t>ホイクエン</t>
    </rPh>
    <phoneticPr fontId="2"/>
  </si>
  <si>
    <t>かもめ保育園</t>
    <rPh sb="3" eb="6">
      <t>ホイクエン</t>
    </rPh>
    <phoneticPr fontId="2"/>
  </si>
  <si>
    <t>注：＊印は法人立の保育園、認定こども園、</t>
    <phoneticPr fontId="2"/>
  </si>
  <si>
    <t>　小規模保育施設。</t>
    <rPh sb="1" eb="2">
      <t>ショウ</t>
    </rPh>
    <phoneticPr fontId="2"/>
  </si>
  <si>
    <t>注：平成15年4月　はちの巣保育園開園</t>
    <phoneticPr fontId="2"/>
  </si>
  <si>
    <t>注：平成16年7月　菜の花保育園開園</t>
    <phoneticPr fontId="2"/>
  </si>
  <si>
    <t>注：平成17年4月　笹久保さくら保育園開園</t>
    <rPh sb="19" eb="21">
      <t>カイエン</t>
    </rPh>
    <phoneticPr fontId="2"/>
  </si>
  <si>
    <t>　　　　　　　　 いちご保育園開園</t>
    <rPh sb="15" eb="17">
      <t>カイエン</t>
    </rPh>
    <phoneticPr fontId="2"/>
  </si>
  <si>
    <t>注：平成18年4月　第2はちの巣保育園開園</t>
    <rPh sb="20" eb="21">
      <t>エン</t>
    </rPh>
    <phoneticPr fontId="2"/>
  </si>
  <si>
    <t>注：平成22年4月　かこのこ保育園開園</t>
    <phoneticPr fontId="2"/>
  </si>
  <si>
    <t>注：平成27年4月　鶴ヶ島みどり保育園開園</t>
    <rPh sb="19" eb="21">
      <t>カイエン</t>
    </rPh>
    <phoneticPr fontId="2"/>
  </si>
  <si>
    <t>　　　　　　　 　つるがしま白百合幼稚園開園</t>
    <phoneticPr fontId="2"/>
  </si>
  <si>
    <t>注：平成29年4月　鶴ヶ島いろどり保育室開園</t>
    <rPh sb="20" eb="22">
      <t>カイエン</t>
    </rPh>
    <phoneticPr fontId="2"/>
  </si>
  <si>
    <t>　　             ベビーかろーれ開園</t>
    <rPh sb="22" eb="24">
      <t>カイエン</t>
    </rPh>
    <phoneticPr fontId="2"/>
  </si>
  <si>
    <t xml:space="preserve">                 つるの子保育園開園</t>
    <phoneticPr fontId="2"/>
  </si>
  <si>
    <t>注：平成30年4月　かもめ保育園開園</t>
    <phoneticPr fontId="2"/>
  </si>
  <si>
    <t>　　平成30年4月　メルヘン保育園認可</t>
    <phoneticPr fontId="2"/>
  </si>
  <si>
    <t>令和2</t>
    <rPh sb="0" eb="2">
      <t>レイワ</t>
    </rPh>
    <phoneticPr fontId="2"/>
  </si>
  <si>
    <t>メルヘン保育園（地域枠）</t>
    <rPh sb="4" eb="7">
      <t>ホイクエン</t>
    </rPh>
    <rPh sb="8" eb="10">
      <t>チイキ</t>
    </rPh>
    <rPh sb="10" eb="11">
      <t>ワク</t>
    </rPh>
    <phoneticPr fontId="2"/>
  </si>
  <si>
    <t>保育児童数（市内保育所等施設）</t>
    <rPh sb="0" eb="2">
      <t>ホイク</t>
    </rPh>
    <rPh sb="2" eb="4">
      <t>ジドウ</t>
    </rPh>
    <rPh sb="4" eb="5">
      <t>スウ</t>
    </rPh>
    <rPh sb="6" eb="8">
      <t>シナイ</t>
    </rPh>
    <rPh sb="8" eb="10">
      <t>ホイク</t>
    </rPh>
    <rPh sb="10" eb="11">
      <t>ショ</t>
    </rPh>
    <rPh sb="11" eb="12">
      <t>トウ</t>
    </rPh>
    <rPh sb="12" eb="14">
      <t>シセツ</t>
    </rPh>
    <phoneticPr fontId="2"/>
  </si>
  <si>
    <t>すみれ保育園</t>
    <rPh sb="3" eb="6">
      <t>ホイクエン</t>
    </rPh>
    <phoneticPr fontId="2"/>
  </si>
  <si>
    <t>注：令和2年3月　 鶴ヶ島東部保育所閉所</t>
    <rPh sb="0" eb="1">
      <t>チュウ</t>
    </rPh>
    <rPh sb="2" eb="4">
      <t>レイワ</t>
    </rPh>
    <rPh sb="5" eb="6">
      <t>ネン</t>
    </rPh>
    <rPh sb="7" eb="8">
      <t>ガツ</t>
    </rPh>
    <rPh sb="10" eb="13">
      <t>ツルガシマ</t>
    </rPh>
    <rPh sb="13" eb="15">
      <t>トウブ</t>
    </rPh>
    <rPh sb="15" eb="17">
      <t>ホイク</t>
    </rPh>
    <rPh sb="17" eb="18">
      <t>ジョ</t>
    </rPh>
    <rPh sb="18" eb="20">
      <t>ヘイショ</t>
    </rPh>
    <phoneticPr fontId="2"/>
  </si>
  <si>
    <t>注：令和3年3月　 すみれ保育園開園</t>
    <rPh sb="0" eb="1">
      <t>チュウ</t>
    </rPh>
    <rPh sb="2" eb="4">
      <t>レイワ</t>
    </rPh>
    <rPh sb="5" eb="6">
      <t>ネン</t>
    </rPh>
    <rPh sb="7" eb="8">
      <t>ガツ</t>
    </rPh>
    <rPh sb="13" eb="16">
      <t>ホイクエン</t>
    </rPh>
    <rPh sb="16" eb="1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</si>
</sst>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12" xfId="0" applyFont="1" applyFill="1" applyBorder="1" applyAlignment="1">
      <alignment vertical="top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5" xfId="0" applyFont="1" applyFill="1" applyBorder="1" applyAlignment="1">
      <alignment vertical="top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top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38" fontId="3" fillId="0" borderId="14" xfId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5" xfId="1" applyFont="1" applyFill="1" applyBorder="1" applyAlignment="1">
      <alignment vertical="center" shrinkToFit="1"/>
    </xf>
    <xf numFmtId="0" fontId="3" fillId="0" borderId="15" xfId="0" applyFont="1" applyFill="1" applyBorder="1" applyAlignment="1">
      <alignment horizontal="center" vertical="top" textRotation="255" shrinkToFit="1"/>
    </xf>
    <xf numFmtId="0" fontId="3" fillId="0" borderId="14" xfId="0" applyNumberFormat="1" applyFont="1" applyBorder="1" applyAlignment="1">
      <alignment vertical="center" shrinkToFit="1"/>
    </xf>
    <xf numFmtId="0" fontId="3" fillId="0" borderId="15" xfId="0" applyNumberFormat="1" applyFont="1" applyBorder="1" applyAlignment="1">
      <alignment vertical="center" shrinkToFit="1"/>
    </xf>
    <xf numFmtId="0" fontId="3" fillId="0" borderId="15" xfId="0" applyNumberFormat="1" applyFont="1" applyFill="1" applyBorder="1" applyAlignment="1">
      <alignment vertical="center" shrinkToFit="1"/>
    </xf>
    <xf numFmtId="0" fontId="3" fillId="0" borderId="15" xfId="0" applyNumberFormat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4" xfId="0" applyNumberFormat="1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 shrinkToFit="1"/>
    </xf>
    <xf numFmtId="0" fontId="5" fillId="2" borderId="14" xfId="0" applyNumberFormat="1" applyFont="1" applyFill="1" applyBorder="1" applyAlignment="1">
      <alignment vertical="center" shrinkToFit="1"/>
    </xf>
    <xf numFmtId="0" fontId="5" fillId="2" borderId="15" xfId="0" applyNumberFormat="1" applyFont="1" applyFill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0" fontId="5" fillId="2" borderId="16" xfId="0" applyFont="1" applyFill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176" fontId="3" fillId="0" borderId="10" xfId="2" applyNumberFormat="1" applyFont="1" applyFill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49" fontId="3" fillId="0" borderId="19" xfId="0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/>
    </xf>
    <xf numFmtId="176" fontId="3" fillId="0" borderId="20" xfId="2" applyNumberFormat="1" applyFont="1" applyFill="1" applyBorder="1" applyAlignment="1">
      <alignment vertical="center" shrinkToFit="1"/>
    </xf>
    <xf numFmtId="0" fontId="5" fillId="2" borderId="19" xfId="0" applyNumberFormat="1" applyFont="1" applyFill="1" applyBorder="1" applyAlignment="1">
      <alignment horizontal="center"/>
    </xf>
    <xf numFmtId="176" fontId="5" fillId="2" borderId="21" xfId="2" applyNumberFormat="1" applyFont="1" applyFill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top" textRotation="255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vertical="top" textRotation="255" wrapText="1"/>
    </xf>
    <xf numFmtId="0" fontId="3" fillId="0" borderId="28" xfId="0" applyFont="1" applyBorder="1" applyAlignment="1">
      <alignment horizontal="center" vertical="top" textRotation="255" wrapText="1"/>
    </xf>
    <xf numFmtId="0" fontId="3" fillId="0" borderId="28" xfId="0" applyFont="1" applyFill="1" applyBorder="1" applyAlignment="1">
      <alignment horizontal="center" vertical="top" textRotation="255" wrapText="1"/>
    </xf>
    <xf numFmtId="0" fontId="5" fillId="0" borderId="28" xfId="0" applyFont="1" applyBorder="1" applyAlignment="1">
      <alignment horizontal="center" vertical="top" textRotation="255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2" borderId="30" xfId="0" applyNumberFormat="1" applyFont="1" applyFill="1" applyBorder="1" applyAlignment="1">
      <alignment vertical="center" shrinkToFit="1"/>
    </xf>
    <xf numFmtId="0" fontId="3" fillId="0" borderId="2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 textRotation="255"/>
    </xf>
    <xf numFmtId="0" fontId="3" fillId="0" borderId="4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top" textRotation="255" wrapText="1"/>
    </xf>
    <xf numFmtId="0" fontId="3" fillId="0" borderId="5" xfId="0" applyFont="1" applyBorder="1" applyAlignment="1">
      <alignment horizontal="center" vertical="top" textRotation="255"/>
    </xf>
    <xf numFmtId="0" fontId="6" fillId="2" borderId="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</cellXfs>
  <cellStyles count="3">
    <cellStyle name="桁区切り" xfId="1" builtinId="6"/>
    <cellStyle name="桁区切り 2" xfId="2" xr:uid="{31C6CBE4-CD59-4B35-97E1-E98DFA2DF99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3A32-B663-4D6F-B02A-A8EE965200DF}">
  <dimension ref="A1:AA56"/>
  <sheetViews>
    <sheetView tabSelected="1" view="pageBreakPreview" zoomScaleNormal="100" zoomScaleSheetLayoutView="100" workbookViewId="0">
      <selection activeCell="Y16" sqref="Y16:AA16"/>
    </sheetView>
  </sheetViews>
  <sheetFormatPr defaultRowHeight="11.25" x14ac:dyDescent="0.15"/>
  <cols>
    <col min="1" max="1" width="8.625" style="3" customWidth="1"/>
    <col min="2" max="21" width="6.625" style="3" customWidth="1"/>
    <col min="22" max="23" width="9" style="4"/>
    <col min="24" max="24" width="15.75" style="4" customWidth="1"/>
    <col min="25" max="25" width="6.25" style="3" customWidth="1"/>
    <col min="26" max="257" width="9" style="3"/>
    <col min="258" max="258" width="8.625" style="3" customWidth="1"/>
    <col min="259" max="277" width="6.625" style="3" customWidth="1"/>
    <col min="278" max="279" width="9" style="3"/>
    <col min="280" max="280" width="15.75" style="3" customWidth="1"/>
    <col min="281" max="281" width="6.25" style="3" customWidth="1"/>
    <col min="282" max="513" width="9" style="3"/>
    <col min="514" max="514" width="8.625" style="3" customWidth="1"/>
    <col min="515" max="533" width="6.625" style="3" customWidth="1"/>
    <col min="534" max="535" width="9" style="3"/>
    <col min="536" max="536" width="15.75" style="3" customWidth="1"/>
    <col min="537" max="537" width="6.25" style="3" customWidth="1"/>
    <col min="538" max="769" width="9" style="3"/>
    <col min="770" max="770" width="8.625" style="3" customWidth="1"/>
    <col min="771" max="789" width="6.625" style="3" customWidth="1"/>
    <col min="790" max="791" width="9" style="3"/>
    <col min="792" max="792" width="15.75" style="3" customWidth="1"/>
    <col min="793" max="793" width="6.25" style="3" customWidth="1"/>
    <col min="794" max="1025" width="9" style="3"/>
    <col min="1026" max="1026" width="8.625" style="3" customWidth="1"/>
    <col min="1027" max="1045" width="6.625" style="3" customWidth="1"/>
    <col min="1046" max="1047" width="9" style="3"/>
    <col min="1048" max="1048" width="15.75" style="3" customWidth="1"/>
    <col min="1049" max="1049" width="6.25" style="3" customWidth="1"/>
    <col min="1050" max="1281" width="9" style="3"/>
    <col min="1282" max="1282" width="8.625" style="3" customWidth="1"/>
    <col min="1283" max="1301" width="6.625" style="3" customWidth="1"/>
    <col min="1302" max="1303" width="9" style="3"/>
    <col min="1304" max="1304" width="15.75" style="3" customWidth="1"/>
    <col min="1305" max="1305" width="6.25" style="3" customWidth="1"/>
    <col min="1306" max="1537" width="9" style="3"/>
    <col min="1538" max="1538" width="8.625" style="3" customWidth="1"/>
    <col min="1539" max="1557" width="6.625" style="3" customWidth="1"/>
    <col min="1558" max="1559" width="9" style="3"/>
    <col min="1560" max="1560" width="15.75" style="3" customWidth="1"/>
    <col min="1561" max="1561" width="6.25" style="3" customWidth="1"/>
    <col min="1562" max="1793" width="9" style="3"/>
    <col min="1794" max="1794" width="8.625" style="3" customWidth="1"/>
    <col min="1795" max="1813" width="6.625" style="3" customWidth="1"/>
    <col min="1814" max="1815" width="9" style="3"/>
    <col min="1816" max="1816" width="15.75" style="3" customWidth="1"/>
    <col min="1817" max="1817" width="6.25" style="3" customWidth="1"/>
    <col min="1818" max="2049" width="9" style="3"/>
    <col min="2050" max="2050" width="8.625" style="3" customWidth="1"/>
    <col min="2051" max="2069" width="6.625" style="3" customWidth="1"/>
    <col min="2070" max="2071" width="9" style="3"/>
    <col min="2072" max="2072" width="15.75" style="3" customWidth="1"/>
    <col min="2073" max="2073" width="6.25" style="3" customWidth="1"/>
    <col min="2074" max="2305" width="9" style="3"/>
    <col min="2306" max="2306" width="8.625" style="3" customWidth="1"/>
    <col min="2307" max="2325" width="6.625" style="3" customWidth="1"/>
    <col min="2326" max="2327" width="9" style="3"/>
    <col min="2328" max="2328" width="15.75" style="3" customWidth="1"/>
    <col min="2329" max="2329" width="6.25" style="3" customWidth="1"/>
    <col min="2330" max="2561" width="9" style="3"/>
    <col min="2562" max="2562" width="8.625" style="3" customWidth="1"/>
    <col min="2563" max="2581" width="6.625" style="3" customWidth="1"/>
    <col min="2582" max="2583" width="9" style="3"/>
    <col min="2584" max="2584" width="15.75" style="3" customWidth="1"/>
    <col min="2585" max="2585" width="6.25" style="3" customWidth="1"/>
    <col min="2586" max="2817" width="9" style="3"/>
    <col min="2818" max="2818" width="8.625" style="3" customWidth="1"/>
    <col min="2819" max="2837" width="6.625" style="3" customWidth="1"/>
    <col min="2838" max="2839" width="9" style="3"/>
    <col min="2840" max="2840" width="15.75" style="3" customWidth="1"/>
    <col min="2841" max="2841" width="6.25" style="3" customWidth="1"/>
    <col min="2842" max="3073" width="9" style="3"/>
    <col min="3074" max="3074" width="8.625" style="3" customWidth="1"/>
    <col min="3075" max="3093" width="6.625" style="3" customWidth="1"/>
    <col min="3094" max="3095" width="9" style="3"/>
    <col min="3096" max="3096" width="15.75" style="3" customWidth="1"/>
    <col min="3097" max="3097" width="6.25" style="3" customWidth="1"/>
    <col min="3098" max="3329" width="9" style="3"/>
    <col min="3330" max="3330" width="8.625" style="3" customWidth="1"/>
    <col min="3331" max="3349" width="6.625" style="3" customWidth="1"/>
    <col min="3350" max="3351" width="9" style="3"/>
    <col min="3352" max="3352" width="15.75" style="3" customWidth="1"/>
    <col min="3353" max="3353" width="6.25" style="3" customWidth="1"/>
    <col min="3354" max="3585" width="9" style="3"/>
    <col min="3586" max="3586" width="8.625" style="3" customWidth="1"/>
    <col min="3587" max="3605" width="6.625" style="3" customWidth="1"/>
    <col min="3606" max="3607" width="9" style="3"/>
    <col min="3608" max="3608" width="15.75" style="3" customWidth="1"/>
    <col min="3609" max="3609" width="6.25" style="3" customWidth="1"/>
    <col min="3610" max="3841" width="9" style="3"/>
    <col min="3842" max="3842" width="8.625" style="3" customWidth="1"/>
    <col min="3843" max="3861" width="6.625" style="3" customWidth="1"/>
    <col min="3862" max="3863" width="9" style="3"/>
    <col min="3864" max="3864" width="15.75" style="3" customWidth="1"/>
    <col min="3865" max="3865" width="6.25" style="3" customWidth="1"/>
    <col min="3866" max="4097" width="9" style="3"/>
    <col min="4098" max="4098" width="8.625" style="3" customWidth="1"/>
    <col min="4099" max="4117" width="6.625" style="3" customWidth="1"/>
    <col min="4118" max="4119" width="9" style="3"/>
    <col min="4120" max="4120" width="15.75" style="3" customWidth="1"/>
    <col min="4121" max="4121" width="6.25" style="3" customWidth="1"/>
    <col min="4122" max="4353" width="9" style="3"/>
    <col min="4354" max="4354" width="8.625" style="3" customWidth="1"/>
    <col min="4355" max="4373" width="6.625" style="3" customWidth="1"/>
    <col min="4374" max="4375" width="9" style="3"/>
    <col min="4376" max="4376" width="15.75" style="3" customWidth="1"/>
    <col min="4377" max="4377" width="6.25" style="3" customWidth="1"/>
    <col min="4378" max="4609" width="9" style="3"/>
    <col min="4610" max="4610" width="8.625" style="3" customWidth="1"/>
    <col min="4611" max="4629" width="6.625" style="3" customWidth="1"/>
    <col min="4630" max="4631" width="9" style="3"/>
    <col min="4632" max="4632" width="15.75" style="3" customWidth="1"/>
    <col min="4633" max="4633" width="6.25" style="3" customWidth="1"/>
    <col min="4634" max="4865" width="9" style="3"/>
    <col min="4866" max="4866" width="8.625" style="3" customWidth="1"/>
    <col min="4867" max="4885" width="6.625" style="3" customWidth="1"/>
    <col min="4886" max="4887" width="9" style="3"/>
    <col min="4888" max="4888" width="15.75" style="3" customWidth="1"/>
    <col min="4889" max="4889" width="6.25" style="3" customWidth="1"/>
    <col min="4890" max="5121" width="9" style="3"/>
    <col min="5122" max="5122" width="8.625" style="3" customWidth="1"/>
    <col min="5123" max="5141" width="6.625" style="3" customWidth="1"/>
    <col min="5142" max="5143" width="9" style="3"/>
    <col min="5144" max="5144" width="15.75" style="3" customWidth="1"/>
    <col min="5145" max="5145" width="6.25" style="3" customWidth="1"/>
    <col min="5146" max="5377" width="9" style="3"/>
    <col min="5378" max="5378" width="8.625" style="3" customWidth="1"/>
    <col min="5379" max="5397" width="6.625" style="3" customWidth="1"/>
    <col min="5398" max="5399" width="9" style="3"/>
    <col min="5400" max="5400" width="15.75" style="3" customWidth="1"/>
    <col min="5401" max="5401" width="6.25" style="3" customWidth="1"/>
    <col min="5402" max="5633" width="9" style="3"/>
    <col min="5634" max="5634" width="8.625" style="3" customWidth="1"/>
    <col min="5635" max="5653" width="6.625" style="3" customWidth="1"/>
    <col min="5654" max="5655" width="9" style="3"/>
    <col min="5656" max="5656" width="15.75" style="3" customWidth="1"/>
    <col min="5657" max="5657" width="6.25" style="3" customWidth="1"/>
    <col min="5658" max="5889" width="9" style="3"/>
    <col min="5890" max="5890" width="8.625" style="3" customWidth="1"/>
    <col min="5891" max="5909" width="6.625" style="3" customWidth="1"/>
    <col min="5910" max="5911" width="9" style="3"/>
    <col min="5912" max="5912" width="15.75" style="3" customWidth="1"/>
    <col min="5913" max="5913" width="6.25" style="3" customWidth="1"/>
    <col min="5914" max="6145" width="9" style="3"/>
    <col min="6146" max="6146" width="8.625" style="3" customWidth="1"/>
    <col min="6147" max="6165" width="6.625" style="3" customWidth="1"/>
    <col min="6166" max="6167" width="9" style="3"/>
    <col min="6168" max="6168" width="15.75" style="3" customWidth="1"/>
    <col min="6169" max="6169" width="6.25" style="3" customWidth="1"/>
    <col min="6170" max="6401" width="9" style="3"/>
    <col min="6402" max="6402" width="8.625" style="3" customWidth="1"/>
    <col min="6403" max="6421" width="6.625" style="3" customWidth="1"/>
    <col min="6422" max="6423" width="9" style="3"/>
    <col min="6424" max="6424" width="15.75" style="3" customWidth="1"/>
    <col min="6425" max="6425" width="6.25" style="3" customWidth="1"/>
    <col min="6426" max="6657" width="9" style="3"/>
    <col min="6658" max="6658" width="8.625" style="3" customWidth="1"/>
    <col min="6659" max="6677" width="6.625" style="3" customWidth="1"/>
    <col min="6678" max="6679" width="9" style="3"/>
    <col min="6680" max="6680" width="15.75" style="3" customWidth="1"/>
    <col min="6681" max="6681" width="6.25" style="3" customWidth="1"/>
    <col min="6682" max="6913" width="9" style="3"/>
    <col min="6914" max="6914" width="8.625" style="3" customWidth="1"/>
    <col min="6915" max="6933" width="6.625" style="3" customWidth="1"/>
    <col min="6934" max="6935" width="9" style="3"/>
    <col min="6936" max="6936" width="15.75" style="3" customWidth="1"/>
    <col min="6937" max="6937" width="6.25" style="3" customWidth="1"/>
    <col min="6938" max="7169" width="9" style="3"/>
    <col min="7170" max="7170" width="8.625" style="3" customWidth="1"/>
    <col min="7171" max="7189" width="6.625" style="3" customWidth="1"/>
    <col min="7190" max="7191" width="9" style="3"/>
    <col min="7192" max="7192" width="15.75" style="3" customWidth="1"/>
    <col min="7193" max="7193" width="6.25" style="3" customWidth="1"/>
    <col min="7194" max="7425" width="9" style="3"/>
    <col min="7426" max="7426" width="8.625" style="3" customWidth="1"/>
    <col min="7427" max="7445" width="6.625" style="3" customWidth="1"/>
    <col min="7446" max="7447" width="9" style="3"/>
    <col min="7448" max="7448" width="15.75" style="3" customWidth="1"/>
    <col min="7449" max="7449" width="6.25" style="3" customWidth="1"/>
    <col min="7450" max="7681" width="9" style="3"/>
    <col min="7682" max="7682" width="8.625" style="3" customWidth="1"/>
    <col min="7683" max="7701" width="6.625" style="3" customWidth="1"/>
    <col min="7702" max="7703" width="9" style="3"/>
    <col min="7704" max="7704" width="15.75" style="3" customWidth="1"/>
    <col min="7705" max="7705" width="6.25" style="3" customWidth="1"/>
    <col min="7706" max="7937" width="9" style="3"/>
    <col min="7938" max="7938" width="8.625" style="3" customWidth="1"/>
    <col min="7939" max="7957" width="6.625" style="3" customWidth="1"/>
    <col min="7958" max="7959" width="9" style="3"/>
    <col min="7960" max="7960" width="15.75" style="3" customWidth="1"/>
    <col min="7961" max="7961" width="6.25" style="3" customWidth="1"/>
    <col min="7962" max="8193" width="9" style="3"/>
    <col min="8194" max="8194" width="8.625" style="3" customWidth="1"/>
    <col min="8195" max="8213" width="6.625" style="3" customWidth="1"/>
    <col min="8214" max="8215" width="9" style="3"/>
    <col min="8216" max="8216" width="15.75" style="3" customWidth="1"/>
    <col min="8217" max="8217" width="6.25" style="3" customWidth="1"/>
    <col min="8218" max="8449" width="9" style="3"/>
    <col min="8450" max="8450" width="8.625" style="3" customWidth="1"/>
    <col min="8451" max="8469" width="6.625" style="3" customWidth="1"/>
    <col min="8470" max="8471" width="9" style="3"/>
    <col min="8472" max="8472" width="15.75" style="3" customWidth="1"/>
    <col min="8473" max="8473" width="6.25" style="3" customWidth="1"/>
    <col min="8474" max="8705" width="9" style="3"/>
    <col min="8706" max="8706" width="8.625" style="3" customWidth="1"/>
    <col min="8707" max="8725" width="6.625" style="3" customWidth="1"/>
    <col min="8726" max="8727" width="9" style="3"/>
    <col min="8728" max="8728" width="15.75" style="3" customWidth="1"/>
    <col min="8729" max="8729" width="6.25" style="3" customWidth="1"/>
    <col min="8730" max="8961" width="9" style="3"/>
    <col min="8962" max="8962" width="8.625" style="3" customWidth="1"/>
    <col min="8963" max="8981" width="6.625" style="3" customWidth="1"/>
    <col min="8982" max="8983" width="9" style="3"/>
    <col min="8984" max="8984" width="15.75" style="3" customWidth="1"/>
    <col min="8985" max="8985" width="6.25" style="3" customWidth="1"/>
    <col min="8986" max="9217" width="9" style="3"/>
    <col min="9218" max="9218" width="8.625" style="3" customWidth="1"/>
    <col min="9219" max="9237" width="6.625" style="3" customWidth="1"/>
    <col min="9238" max="9239" width="9" style="3"/>
    <col min="9240" max="9240" width="15.75" style="3" customWidth="1"/>
    <col min="9241" max="9241" width="6.25" style="3" customWidth="1"/>
    <col min="9242" max="9473" width="9" style="3"/>
    <col min="9474" max="9474" width="8.625" style="3" customWidth="1"/>
    <col min="9475" max="9493" width="6.625" style="3" customWidth="1"/>
    <col min="9494" max="9495" width="9" style="3"/>
    <col min="9496" max="9496" width="15.75" style="3" customWidth="1"/>
    <col min="9497" max="9497" width="6.25" style="3" customWidth="1"/>
    <col min="9498" max="9729" width="9" style="3"/>
    <col min="9730" max="9730" width="8.625" style="3" customWidth="1"/>
    <col min="9731" max="9749" width="6.625" style="3" customWidth="1"/>
    <col min="9750" max="9751" width="9" style="3"/>
    <col min="9752" max="9752" width="15.75" style="3" customWidth="1"/>
    <col min="9753" max="9753" width="6.25" style="3" customWidth="1"/>
    <col min="9754" max="9985" width="9" style="3"/>
    <col min="9986" max="9986" width="8.625" style="3" customWidth="1"/>
    <col min="9987" max="10005" width="6.625" style="3" customWidth="1"/>
    <col min="10006" max="10007" width="9" style="3"/>
    <col min="10008" max="10008" width="15.75" style="3" customWidth="1"/>
    <col min="10009" max="10009" width="6.25" style="3" customWidth="1"/>
    <col min="10010" max="10241" width="9" style="3"/>
    <col min="10242" max="10242" width="8.625" style="3" customWidth="1"/>
    <col min="10243" max="10261" width="6.625" style="3" customWidth="1"/>
    <col min="10262" max="10263" width="9" style="3"/>
    <col min="10264" max="10264" width="15.75" style="3" customWidth="1"/>
    <col min="10265" max="10265" width="6.25" style="3" customWidth="1"/>
    <col min="10266" max="10497" width="9" style="3"/>
    <col min="10498" max="10498" width="8.625" style="3" customWidth="1"/>
    <col min="10499" max="10517" width="6.625" style="3" customWidth="1"/>
    <col min="10518" max="10519" width="9" style="3"/>
    <col min="10520" max="10520" width="15.75" style="3" customWidth="1"/>
    <col min="10521" max="10521" width="6.25" style="3" customWidth="1"/>
    <col min="10522" max="10753" width="9" style="3"/>
    <col min="10754" max="10754" width="8.625" style="3" customWidth="1"/>
    <col min="10755" max="10773" width="6.625" style="3" customWidth="1"/>
    <col min="10774" max="10775" width="9" style="3"/>
    <col min="10776" max="10776" width="15.75" style="3" customWidth="1"/>
    <col min="10777" max="10777" width="6.25" style="3" customWidth="1"/>
    <col min="10778" max="11009" width="9" style="3"/>
    <col min="11010" max="11010" width="8.625" style="3" customWidth="1"/>
    <col min="11011" max="11029" width="6.625" style="3" customWidth="1"/>
    <col min="11030" max="11031" width="9" style="3"/>
    <col min="11032" max="11032" width="15.75" style="3" customWidth="1"/>
    <col min="11033" max="11033" width="6.25" style="3" customWidth="1"/>
    <col min="11034" max="11265" width="9" style="3"/>
    <col min="11266" max="11266" width="8.625" style="3" customWidth="1"/>
    <col min="11267" max="11285" width="6.625" style="3" customWidth="1"/>
    <col min="11286" max="11287" width="9" style="3"/>
    <col min="11288" max="11288" width="15.75" style="3" customWidth="1"/>
    <col min="11289" max="11289" width="6.25" style="3" customWidth="1"/>
    <col min="11290" max="11521" width="9" style="3"/>
    <col min="11522" max="11522" width="8.625" style="3" customWidth="1"/>
    <col min="11523" max="11541" width="6.625" style="3" customWidth="1"/>
    <col min="11542" max="11543" width="9" style="3"/>
    <col min="11544" max="11544" width="15.75" style="3" customWidth="1"/>
    <col min="11545" max="11545" width="6.25" style="3" customWidth="1"/>
    <col min="11546" max="11777" width="9" style="3"/>
    <col min="11778" max="11778" width="8.625" style="3" customWidth="1"/>
    <col min="11779" max="11797" width="6.625" style="3" customWidth="1"/>
    <col min="11798" max="11799" width="9" style="3"/>
    <col min="11800" max="11800" width="15.75" style="3" customWidth="1"/>
    <col min="11801" max="11801" width="6.25" style="3" customWidth="1"/>
    <col min="11802" max="12033" width="9" style="3"/>
    <col min="12034" max="12034" width="8.625" style="3" customWidth="1"/>
    <col min="12035" max="12053" width="6.625" style="3" customWidth="1"/>
    <col min="12054" max="12055" width="9" style="3"/>
    <col min="12056" max="12056" width="15.75" style="3" customWidth="1"/>
    <col min="12057" max="12057" width="6.25" style="3" customWidth="1"/>
    <col min="12058" max="12289" width="9" style="3"/>
    <col min="12290" max="12290" width="8.625" style="3" customWidth="1"/>
    <col min="12291" max="12309" width="6.625" style="3" customWidth="1"/>
    <col min="12310" max="12311" width="9" style="3"/>
    <col min="12312" max="12312" width="15.75" style="3" customWidth="1"/>
    <col min="12313" max="12313" width="6.25" style="3" customWidth="1"/>
    <col min="12314" max="12545" width="9" style="3"/>
    <col min="12546" max="12546" width="8.625" style="3" customWidth="1"/>
    <col min="12547" max="12565" width="6.625" style="3" customWidth="1"/>
    <col min="12566" max="12567" width="9" style="3"/>
    <col min="12568" max="12568" width="15.75" style="3" customWidth="1"/>
    <col min="12569" max="12569" width="6.25" style="3" customWidth="1"/>
    <col min="12570" max="12801" width="9" style="3"/>
    <col min="12802" max="12802" width="8.625" style="3" customWidth="1"/>
    <col min="12803" max="12821" width="6.625" style="3" customWidth="1"/>
    <col min="12822" max="12823" width="9" style="3"/>
    <col min="12824" max="12824" width="15.75" style="3" customWidth="1"/>
    <col min="12825" max="12825" width="6.25" style="3" customWidth="1"/>
    <col min="12826" max="13057" width="9" style="3"/>
    <col min="13058" max="13058" width="8.625" style="3" customWidth="1"/>
    <col min="13059" max="13077" width="6.625" style="3" customWidth="1"/>
    <col min="13078" max="13079" width="9" style="3"/>
    <col min="13080" max="13080" width="15.75" style="3" customWidth="1"/>
    <col min="13081" max="13081" width="6.25" style="3" customWidth="1"/>
    <col min="13082" max="13313" width="9" style="3"/>
    <col min="13314" max="13314" width="8.625" style="3" customWidth="1"/>
    <col min="13315" max="13333" width="6.625" style="3" customWidth="1"/>
    <col min="13334" max="13335" width="9" style="3"/>
    <col min="13336" max="13336" width="15.75" style="3" customWidth="1"/>
    <col min="13337" max="13337" width="6.25" style="3" customWidth="1"/>
    <col min="13338" max="13569" width="9" style="3"/>
    <col min="13570" max="13570" width="8.625" style="3" customWidth="1"/>
    <col min="13571" max="13589" width="6.625" style="3" customWidth="1"/>
    <col min="13590" max="13591" width="9" style="3"/>
    <col min="13592" max="13592" width="15.75" style="3" customWidth="1"/>
    <col min="13593" max="13593" width="6.25" style="3" customWidth="1"/>
    <col min="13594" max="13825" width="9" style="3"/>
    <col min="13826" max="13826" width="8.625" style="3" customWidth="1"/>
    <col min="13827" max="13845" width="6.625" style="3" customWidth="1"/>
    <col min="13846" max="13847" width="9" style="3"/>
    <col min="13848" max="13848" width="15.75" style="3" customWidth="1"/>
    <col min="13849" max="13849" width="6.25" style="3" customWidth="1"/>
    <col min="13850" max="14081" width="9" style="3"/>
    <col min="14082" max="14082" width="8.625" style="3" customWidth="1"/>
    <col min="14083" max="14101" width="6.625" style="3" customWidth="1"/>
    <col min="14102" max="14103" width="9" style="3"/>
    <col min="14104" max="14104" width="15.75" style="3" customWidth="1"/>
    <col min="14105" max="14105" width="6.25" style="3" customWidth="1"/>
    <col min="14106" max="14337" width="9" style="3"/>
    <col min="14338" max="14338" width="8.625" style="3" customWidth="1"/>
    <col min="14339" max="14357" width="6.625" style="3" customWidth="1"/>
    <col min="14358" max="14359" width="9" style="3"/>
    <col min="14360" max="14360" width="15.75" style="3" customWidth="1"/>
    <col min="14361" max="14361" width="6.25" style="3" customWidth="1"/>
    <col min="14362" max="14593" width="9" style="3"/>
    <col min="14594" max="14594" width="8.625" style="3" customWidth="1"/>
    <col min="14595" max="14613" width="6.625" style="3" customWidth="1"/>
    <col min="14614" max="14615" width="9" style="3"/>
    <col min="14616" max="14616" width="15.75" style="3" customWidth="1"/>
    <col min="14617" max="14617" width="6.25" style="3" customWidth="1"/>
    <col min="14618" max="14849" width="9" style="3"/>
    <col min="14850" max="14850" width="8.625" style="3" customWidth="1"/>
    <col min="14851" max="14869" width="6.625" style="3" customWidth="1"/>
    <col min="14870" max="14871" width="9" style="3"/>
    <col min="14872" max="14872" width="15.75" style="3" customWidth="1"/>
    <col min="14873" max="14873" width="6.25" style="3" customWidth="1"/>
    <col min="14874" max="15105" width="9" style="3"/>
    <col min="15106" max="15106" width="8.625" style="3" customWidth="1"/>
    <col min="15107" max="15125" width="6.625" style="3" customWidth="1"/>
    <col min="15126" max="15127" width="9" style="3"/>
    <col min="15128" max="15128" width="15.75" style="3" customWidth="1"/>
    <col min="15129" max="15129" width="6.25" style="3" customWidth="1"/>
    <col min="15130" max="15361" width="9" style="3"/>
    <col min="15362" max="15362" width="8.625" style="3" customWidth="1"/>
    <col min="15363" max="15381" width="6.625" style="3" customWidth="1"/>
    <col min="15382" max="15383" width="9" style="3"/>
    <col min="15384" max="15384" width="15.75" style="3" customWidth="1"/>
    <col min="15385" max="15385" width="6.25" style="3" customWidth="1"/>
    <col min="15386" max="15617" width="9" style="3"/>
    <col min="15618" max="15618" width="8.625" style="3" customWidth="1"/>
    <col min="15619" max="15637" width="6.625" style="3" customWidth="1"/>
    <col min="15638" max="15639" width="9" style="3"/>
    <col min="15640" max="15640" width="15.75" style="3" customWidth="1"/>
    <col min="15641" max="15641" width="6.25" style="3" customWidth="1"/>
    <col min="15642" max="15873" width="9" style="3"/>
    <col min="15874" max="15874" width="8.625" style="3" customWidth="1"/>
    <col min="15875" max="15893" width="6.625" style="3" customWidth="1"/>
    <col min="15894" max="15895" width="9" style="3"/>
    <col min="15896" max="15896" width="15.75" style="3" customWidth="1"/>
    <col min="15897" max="15897" width="6.25" style="3" customWidth="1"/>
    <col min="15898" max="16129" width="9" style="3"/>
    <col min="16130" max="16130" width="8.625" style="3" customWidth="1"/>
    <col min="16131" max="16149" width="6.625" style="3" customWidth="1"/>
    <col min="16150" max="16151" width="9" style="3"/>
    <col min="16152" max="16152" width="15.75" style="3" customWidth="1"/>
    <col min="16153" max="16153" width="6.25" style="3" customWidth="1"/>
    <col min="16154" max="16384" width="9" style="3"/>
  </cols>
  <sheetData>
    <row r="1" spans="1:27" ht="12.2" customHeight="1" x14ac:dyDescent="0.15">
      <c r="V1" s="70"/>
      <c r="W1" s="70"/>
      <c r="X1" s="70"/>
    </row>
    <row r="2" spans="1:27" ht="20.100000000000001" customHeight="1" x14ac:dyDescent="0.15">
      <c r="A2" s="12" t="s">
        <v>48</v>
      </c>
      <c r="B2" s="5"/>
      <c r="C2" s="5"/>
      <c r="D2" s="6"/>
      <c r="G2" s="5"/>
      <c r="H2" s="5"/>
      <c r="I2" s="5"/>
      <c r="J2" s="5"/>
      <c r="K2" s="76" t="s">
        <v>10</v>
      </c>
      <c r="L2" s="76"/>
      <c r="M2" s="76"/>
      <c r="N2" s="76"/>
      <c r="O2" s="76"/>
      <c r="P2" s="76"/>
      <c r="Q2" s="76"/>
      <c r="R2" s="76"/>
      <c r="S2" s="76"/>
      <c r="T2" s="76"/>
      <c r="U2" s="13"/>
      <c r="V2" s="70"/>
      <c r="W2" s="70"/>
      <c r="X2" s="70"/>
    </row>
    <row r="3" spans="1:27" x14ac:dyDescent="0.15">
      <c r="A3" s="77" t="s">
        <v>11</v>
      </c>
      <c r="B3" s="79" t="s">
        <v>12</v>
      </c>
      <c r="C3" s="62"/>
      <c r="D3" s="63"/>
      <c r="E3" s="63"/>
      <c r="F3" s="64" t="s">
        <v>13</v>
      </c>
      <c r="G3" s="64" t="s">
        <v>13</v>
      </c>
      <c r="H3" s="64" t="s">
        <v>13</v>
      </c>
      <c r="I3" s="64" t="s">
        <v>13</v>
      </c>
      <c r="J3" s="64" t="s">
        <v>13</v>
      </c>
      <c r="K3" s="64" t="s">
        <v>13</v>
      </c>
      <c r="L3" s="64" t="s">
        <v>13</v>
      </c>
      <c r="M3" s="64" t="s">
        <v>13</v>
      </c>
      <c r="N3" s="64" t="s">
        <v>13</v>
      </c>
      <c r="O3" s="64" t="s">
        <v>13</v>
      </c>
      <c r="P3" s="64" t="s">
        <v>13</v>
      </c>
      <c r="Q3" s="64" t="s">
        <v>13</v>
      </c>
      <c r="R3" s="64" t="s">
        <v>13</v>
      </c>
      <c r="S3" s="64" t="s">
        <v>13</v>
      </c>
      <c r="T3" s="64" t="s">
        <v>13</v>
      </c>
      <c r="U3" s="60" t="s">
        <v>13</v>
      </c>
      <c r="V3" s="74"/>
      <c r="W3" s="75"/>
      <c r="X3" s="75"/>
    </row>
    <row r="4" spans="1:27" s="7" customFormat="1" ht="59.25" thickBot="1" x14ac:dyDescent="0.2">
      <c r="A4" s="78"/>
      <c r="B4" s="80"/>
      <c r="C4" s="65" t="s">
        <v>14</v>
      </c>
      <c r="D4" s="66" t="s">
        <v>15</v>
      </c>
      <c r="E4" s="66" t="s">
        <v>16</v>
      </c>
      <c r="F4" s="66" t="s">
        <v>17</v>
      </c>
      <c r="G4" s="67" t="s">
        <v>18</v>
      </c>
      <c r="H4" s="67" t="s">
        <v>19</v>
      </c>
      <c r="I4" s="67" t="s">
        <v>20</v>
      </c>
      <c r="J4" s="67" t="s">
        <v>21</v>
      </c>
      <c r="K4" s="67" t="s">
        <v>22</v>
      </c>
      <c r="L4" s="67" t="s">
        <v>23</v>
      </c>
      <c r="M4" s="67" t="s">
        <v>24</v>
      </c>
      <c r="N4" s="67" t="s">
        <v>25</v>
      </c>
      <c r="O4" s="66" t="s">
        <v>26</v>
      </c>
      <c r="P4" s="66" t="s">
        <v>27</v>
      </c>
      <c r="Q4" s="66" t="s">
        <v>28</v>
      </c>
      <c r="R4" s="66" t="s">
        <v>29</v>
      </c>
      <c r="S4" s="66" t="s">
        <v>30</v>
      </c>
      <c r="T4" s="68" t="s">
        <v>47</v>
      </c>
      <c r="U4" s="61" t="s">
        <v>49</v>
      </c>
      <c r="V4" s="74"/>
      <c r="W4" s="75"/>
      <c r="X4" s="75"/>
    </row>
    <row r="5" spans="1:27" s="8" customFormat="1" ht="15" customHeight="1" thickTop="1" x14ac:dyDescent="0.15">
      <c r="A5" s="44" t="s">
        <v>0</v>
      </c>
      <c r="B5" s="45">
        <f>SUM(C5:G5)</f>
        <v>142</v>
      </c>
      <c r="C5" s="15">
        <v>54</v>
      </c>
      <c r="D5" s="16">
        <v>88</v>
      </c>
      <c r="E5" s="16"/>
      <c r="F5" s="16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  <c r="U5" s="19"/>
      <c r="V5" s="74" t="s">
        <v>31</v>
      </c>
      <c r="W5" s="75"/>
      <c r="X5" s="75"/>
    </row>
    <row r="6" spans="1:27" s="8" customFormat="1" ht="15" customHeight="1" x14ac:dyDescent="0.15">
      <c r="A6" s="47">
        <v>52</v>
      </c>
      <c r="B6" s="48">
        <f>SUM(C6:G6)</f>
        <v>206</v>
      </c>
      <c r="C6" s="20">
        <v>87</v>
      </c>
      <c r="D6" s="21">
        <v>119</v>
      </c>
      <c r="E6" s="21"/>
      <c r="F6" s="21"/>
      <c r="G6" s="22"/>
      <c r="H6" s="22"/>
      <c r="I6" s="22"/>
      <c r="J6" s="22"/>
      <c r="K6" s="22"/>
      <c r="L6" s="22"/>
      <c r="M6" s="22"/>
      <c r="N6" s="23"/>
      <c r="O6" s="23"/>
      <c r="P6" s="23"/>
      <c r="Q6" s="23"/>
      <c r="R6" s="23"/>
      <c r="S6" s="23"/>
      <c r="T6" s="23"/>
      <c r="U6" s="24"/>
      <c r="V6" s="74" t="s">
        <v>32</v>
      </c>
      <c r="W6" s="75"/>
      <c r="X6" s="75"/>
    </row>
    <row r="7" spans="1:27" s="8" customFormat="1" ht="15" customHeight="1" x14ac:dyDescent="0.15">
      <c r="A7" s="47">
        <v>53</v>
      </c>
      <c r="B7" s="49">
        <f t="shared" ref="B7:B40" si="0">SUM(C7:M7)</f>
        <v>208</v>
      </c>
      <c r="C7" s="20">
        <v>88</v>
      </c>
      <c r="D7" s="21">
        <v>120</v>
      </c>
      <c r="E7" s="21"/>
      <c r="F7" s="21"/>
      <c r="G7" s="22"/>
      <c r="H7" s="22"/>
      <c r="I7" s="22"/>
      <c r="J7" s="22"/>
      <c r="K7" s="22"/>
      <c r="L7" s="22"/>
      <c r="M7" s="22"/>
      <c r="N7" s="23"/>
      <c r="O7" s="23"/>
      <c r="P7" s="23"/>
      <c r="Q7" s="23"/>
      <c r="R7" s="23"/>
      <c r="S7" s="23"/>
      <c r="T7" s="23"/>
      <c r="U7" s="24"/>
      <c r="V7" s="74" t="s">
        <v>33</v>
      </c>
      <c r="W7" s="75"/>
      <c r="X7" s="75"/>
      <c r="Y7" s="75"/>
      <c r="Z7" s="75"/>
      <c r="AA7" s="75"/>
    </row>
    <row r="8" spans="1:27" s="8" customFormat="1" ht="15" customHeight="1" x14ac:dyDescent="0.15">
      <c r="A8" s="47">
        <v>54</v>
      </c>
      <c r="B8" s="49">
        <f t="shared" si="0"/>
        <v>215</v>
      </c>
      <c r="C8" s="20">
        <v>81</v>
      </c>
      <c r="D8" s="21">
        <v>98</v>
      </c>
      <c r="E8" s="21">
        <v>36</v>
      </c>
      <c r="F8" s="21"/>
      <c r="G8" s="22"/>
      <c r="H8" s="22"/>
      <c r="I8" s="22"/>
      <c r="J8" s="22"/>
      <c r="K8" s="22"/>
      <c r="L8" s="22"/>
      <c r="M8" s="22"/>
      <c r="N8" s="23"/>
      <c r="O8" s="23"/>
      <c r="P8" s="23"/>
      <c r="Q8" s="23"/>
      <c r="R8" s="23"/>
      <c r="S8" s="23"/>
      <c r="T8" s="23"/>
      <c r="U8" s="24"/>
      <c r="V8" s="74" t="s">
        <v>34</v>
      </c>
      <c r="W8" s="75"/>
      <c r="X8" s="75"/>
      <c r="Y8" s="75"/>
      <c r="Z8" s="75"/>
      <c r="AA8" s="75"/>
    </row>
    <row r="9" spans="1:27" s="8" customFormat="1" ht="15" customHeight="1" x14ac:dyDescent="0.15">
      <c r="A9" s="47">
        <v>55</v>
      </c>
      <c r="B9" s="49">
        <f t="shared" si="0"/>
        <v>282</v>
      </c>
      <c r="C9" s="20">
        <v>72</v>
      </c>
      <c r="D9" s="21">
        <v>90</v>
      </c>
      <c r="E9" s="21">
        <v>63</v>
      </c>
      <c r="F9" s="21">
        <v>22</v>
      </c>
      <c r="G9" s="22">
        <v>35</v>
      </c>
      <c r="H9" s="22"/>
      <c r="I9" s="22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4"/>
      <c r="V9" s="74" t="s">
        <v>35</v>
      </c>
      <c r="W9" s="75"/>
      <c r="X9" s="75"/>
      <c r="Y9" s="75"/>
      <c r="Z9" s="75"/>
      <c r="AA9" s="75"/>
    </row>
    <row r="10" spans="1:27" s="8" customFormat="1" ht="15" customHeight="1" x14ac:dyDescent="0.15">
      <c r="A10" s="47">
        <v>56</v>
      </c>
      <c r="B10" s="49">
        <f t="shared" si="0"/>
        <v>304</v>
      </c>
      <c r="C10" s="20">
        <v>61</v>
      </c>
      <c r="D10" s="21">
        <v>77</v>
      </c>
      <c r="E10" s="21">
        <v>84</v>
      </c>
      <c r="F10" s="21">
        <v>46</v>
      </c>
      <c r="G10" s="22">
        <v>36</v>
      </c>
      <c r="H10" s="22"/>
      <c r="I10" s="22"/>
      <c r="J10" s="22"/>
      <c r="K10" s="22"/>
      <c r="L10" s="22"/>
      <c r="M10" s="22"/>
      <c r="N10" s="23"/>
      <c r="O10" s="23"/>
      <c r="P10" s="23"/>
      <c r="Q10" s="23"/>
      <c r="R10" s="23"/>
      <c r="S10" s="23"/>
      <c r="T10" s="23"/>
      <c r="U10" s="24"/>
      <c r="V10" s="74" t="s">
        <v>36</v>
      </c>
      <c r="W10" s="75"/>
      <c r="X10" s="75"/>
      <c r="Y10" s="75"/>
      <c r="Z10" s="75"/>
      <c r="AA10" s="75"/>
    </row>
    <row r="11" spans="1:27" s="8" customFormat="1" ht="15" customHeight="1" x14ac:dyDescent="0.15">
      <c r="A11" s="47">
        <v>57</v>
      </c>
      <c r="B11" s="49">
        <f t="shared" si="0"/>
        <v>322</v>
      </c>
      <c r="C11" s="20">
        <v>61</v>
      </c>
      <c r="D11" s="21">
        <v>64</v>
      </c>
      <c r="E11" s="21">
        <v>94</v>
      </c>
      <c r="F11" s="21">
        <v>50</v>
      </c>
      <c r="G11" s="22">
        <v>53</v>
      </c>
      <c r="H11" s="22"/>
      <c r="I11" s="22"/>
      <c r="J11" s="22"/>
      <c r="K11" s="22"/>
      <c r="L11" s="22"/>
      <c r="M11" s="22"/>
      <c r="N11" s="23"/>
      <c r="O11" s="23"/>
      <c r="P11" s="23"/>
      <c r="Q11" s="23"/>
      <c r="R11" s="23"/>
      <c r="S11" s="23"/>
      <c r="T11" s="23"/>
      <c r="U11" s="24"/>
      <c r="V11" s="74" t="s">
        <v>37</v>
      </c>
      <c r="W11" s="75"/>
      <c r="X11" s="75"/>
      <c r="Y11" s="75"/>
      <c r="Z11" s="75"/>
      <c r="AA11" s="75"/>
    </row>
    <row r="12" spans="1:27" s="8" customFormat="1" ht="15" customHeight="1" x14ac:dyDescent="0.15">
      <c r="A12" s="47">
        <v>58</v>
      </c>
      <c r="B12" s="49">
        <f t="shared" si="0"/>
        <v>325</v>
      </c>
      <c r="C12" s="20">
        <v>69</v>
      </c>
      <c r="D12" s="21">
        <v>64</v>
      </c>
      <c r="E12" s="21">
        <v>92</v>
      </c>
      <c r="F12" s="21">
        <v>56</v>
      </c>
      <c r="G12" s="22">
        <v>44</v>
      </c>
      <c r="H12" s="22"/>
      <c r="I12" s="22"/>
      <c r="J12" s="22"/>
      <c r="K12" s="22"/>
      <c r="L12" s="22"/>
      <c r="M12" s="22"/>
      <c r="N12" s="23"/>
      <c r="O12" s="23"/>
      <c r="P12" s="23"/>
      <c r="Q12" s="23"/>
      <c r="R12" s="23"/>
      <c r="S12" s="23"/>
      <c r="T12" s="23"/>
      <c r="U12" s="24"/>
      <c r="V12" s="69" t="s">
        <v>38</v>
      </c>
      <c r="W12" s="73"/>
      <c r="X12" s="73"/>
      <c r="Y12" s="70"/>
      <c r="Z12" s="10"/>
      <c r="AA12" s="10"/>
    </row>
    <row r="13" spans="1:27" s="8" customFormat="1" ht="15" customHeight="1" x14ac:dyDescent="0.15">
      <c r="A13" s="47">
        <v>59</v>
      </c>
      <c r="B13" s="49">
        <f t="shared" si="0"/>
        <v>325</v>
      </c>
      <c r="C13" s="20">
        <v>64</v>
      </c>
      <c r="D13" s="21">
        <v>69</v>
      </c>
      <c r="E13" s="21">
        <v>95</v>
      </c>
      <c r="F13" s="21">
        <v>44</v>
      </c>
      <c r="G13" s="22">
        <v>53</v>
      </c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  <c r="S13" s="23"/>
      <c r="T13" s="23"/>
      <c r="U13" s="24"/>
      <c r="V13" s="74" t="s">
        <v>39</v>
      </c>
      <c r="W13" s="75"/>
      <c r="X13" s="75"/>
      <c r="Y13" s="75"/>
      <c r="Z13" s="75"/>
      <c r="AA13" s="75"/>
    </row>
    <row r="14" spans="1:27" s="8" customFormat="1" ht="15" customHeight="1" x14ac:dyDescent="0.15">
      <c r="A14" s="47">
        <v>60</v>
      </c>
      <c r="B14" s="49">
        <f t="shared" si="0"/>
        <v>302</v>
      </c>
      <c r="C14" s="20">
        <v>58</v>
      </c>
      <c r="D14" s="21">
        <v>64</v>
      </c>
      <c r="E14" s="21">
        <v>82</v>
      </c>
      <c r="F14" s="21">
        <v>56</v>
      </c>
      <c r="G14" s="22">
        <v>42</v>
      </c>
      <c r="H14" s="22"/>
      <c r="I14" s="22"/>
      <c r="J14" s="22"/>
      <c r="K14" s="22"/>
      <c r="L14" s="22"/>
      <c r="M14" s="22"/>
      <c r="N14" s="23"/>
      <c r="O14" s="23"/>
      <c r="P14" s="23"/>
      <c r="Q14" s="23"/>
      <c r="R14" s="23"/>
      <c r="S14" s="23"/>
      <c r="T14" s="23"/>
      <c r="U14" s="24"/>
      <c r="V14" s="74" t="s">
        <v>40</v>
      </c>
      <c r="W14" s="75"/>
      <c r="X14" s="75"/>
      <c r="Y14" s="75"/>
      <c r="Z14" s="75"/>
      <c r="AA14" s="75"/>
    </row>
    <row r="15" spans="1:27" s="8" customFormat="1" ht="15" customHeight="1" x14ac:dyDescent="0.15">
      <c r="A15" s="47">
        <v>61</v>
      </c>
      <c r="B15" s="49">
        <f t="shared" si="0"/>
        <v>311</v>
      </c>
      <c r="C15" s="20">
        <v>57</v>
      </c>
      <c r="D15" s="21">
        <v>53</v>
      </c>
      <c r="E15" s="21">
        <v>94</v>
      </c>
      <c r="F15" s="21">
        <v>56</v>
      </c>
      <c r="G15" s="22">
        <v>51</v>
      </c>
      <c r="H15" s="25"/>
      <c r="I15" s="25"/>
      <c r="J15" s="25"/>
      <c r="K15" s="25"/>
      <c r="L15" s="25"/>
      <c r="M15" s="25"/>
      <c r="N15" s="23"/>
      <c r="O15" s="23"/>
      <c r="P15" s="23"/>
      <c r="Q15" s="23"/>
      <c r="R15" s="23"/>
      <c r="S15" s="23"/>
      <c r="T15" s="23"/>
      <c r="U15" s="24"/>
      <c r="V15" s="74" t="s">
        <v>41</v>
      </c>
      <c r="W15" s="75"/>
      <c r="X15" s="75"/>
      <c r="Y15" s="75"/>
      <c r="Z15" s="75"/>
      <c r="AA15" s="75"/>
    </row>
    <row r="16" spans="1:27" s="8" customFormat="1" ht="15" customHeight="1" x14ac:dyDescent="0.15">
      <c r="A16" s="47">
        <v>62</v>
      </c>
      <c r="B16" s="49">
        <f t="shared" si="0"/>
        <v>308</v>
      </c>
      <c r="C16" s="26">
        <v>65</v>
      </c>
      <c r="D16" s="27">
        <v>56</v>
      </c>
      <c r="E16" s="27">
        <v>85</v>
      </c>
      <c r="F16" s="27">
        <v>59</v>
      </c>
      <c r="G16" s="27">
        <v>43</v>
      </c>
      <c r="H16" s="25"/>
      <c r="I16" s="25"/>
      <c r="J16" s="25"/>
      <c r="K16" s="25"/>
      <c r="L16" s="25"/>
      <c r="M16" s="25"/>
      <c r="N16" s="23"/>
      <c r="O16" s="23"/>
      <c r="P16" s="23"/>
      <c r="Q16" s="23"/>
      <c r="R16" s="23"/>
      <c r="S16" s="23"/>
      <c r="T16" s="23"/>
      <c r="U16" s="24"/>
      <c r="V16" s="74" t="s">
        <v>42</v>
      </c>
      <c r="W16" s="75"/>
      <c r="X16" s="75"/>
      <c r="Y16" s="75"/>
      <c r="Z16" s="75"/>
      <c r="AA16" s="75"/>
    </row>
    <row r="17" spans="1:27" s="8" customFormat="1" ht="15" customHeight="1" x14ac:dyDescent="0.15">
      <c r="A17" s="47">
        <v>63</v>
      </c>
      <c r="B17" s="49">
        <f t="shared" si="0"/>
        <v>297</v>
      </c>
      <c r="C17" s="26">
        <v>52</v>
      </c>
      <c r="D17" s="27">
        <v>75</v>
      </c>
      <c r="E17" s="27">
        <v>83</v>
      </c>
      <c r="F17" s="27">
        <v>48</v>
      </c>
      <c r="G17" s="27">
        <v>39</v>
      </c>
      <c r="H17" s="25"/>
      <c r="I17" s="25"/>
      <c r="J17" s="25"/>
      <c r="K17" s="25"/>
      <c r="L17" s="25"/>
      <c r="M17" s="25"/>
      <c r="N17" s="23"/>
      <c r="O17" s="23"/>
      <c r="P17" s="23"/>
      <c r="Q17" s="23"/>
      <c r="R17" s="23"/>
      <c r="S17" s="23"/>
      <c r="T17" s="23"/>
      <c r="U17" s="24"/>
      <c r="V17" s="74" t="s">
        <v>43</v>
      </c>
      <c r="W17" s="75"/>
      <c r="X17" s="75"/>
      <c r="Y17" s="75"/>
      <c r="Z17" s="75"/>
      <c r="AA17" s="75"/>
    </row>
    <row r="18" spans="1:27" s="8" customFormat="1" ht="15" customHeight="1" x14ac:dyDescent="0.15">
      <c r="A18" s="47" t="s">
        <v>1</v>
      </c>
      <c r="B18" s="49">
        <f t="shared" si="0"/>
        <v>314</v>
      </c>
      <c r="C18" s="28">
        <v>57</v>
      </c>
      <c r="D18" s="29">
        <v>83</v>
      </c>
      <c r="E18" s="29">
        <v>84</v>
      </c>
      <c r="F18" s="29">
        <v>45</v>
      </c>
      <c r="G18" s="30">
        <v>45</v>
      </c>
      <c r="H18" s="31"/>
      <c r="I18" s="31"/>
      <c r="J18" s="31"/>
      <c r="K18" s="31"/>
      <c r="L18" s="31"/>
      <c r="M18" s="31"/>
      <c r="N18" s="23"/>
      <c r="O18" s="23"/>
      <c r="P18" s="23"/>
      <c r="Q18" s="23"/>
      <c r="R18" s="23"/>
      <c r="S18" s="23"/>
      <c r="T18" s="23"/>
      <c r="U18" s="24"/>
      <c r="V18" s="74" t="s">
        <v>44</v>
      </c>
      <c r="W18" s="75"/>
      <c r="X18" s="75"/>
      <c r="Y18" s="75"/>
      <c r="Z18" s="75"/>
      <c r="AA18" s="75"/>
    </row>
    <row r="19" spans="1:27" s="8" customFormat="1" ht="15" customHeight="1" x14ac:dyDescent="0.15">
      <c r="A19" s="50" t="s">
        <v>2</v>
      </c>
      <c r="B19" s="49">
        <f t="shared" si="0"/>
        <v>334</v>
      </c>
      <c r="C19" s="28">
        <v>50</v>
      </c>
      <c r="D19" s="29">
        <v>79</v>
      </c>
      <c r="E19" s="29">
        <v>93</v>
      </c>
      <c r="F19" s="29">
        <v>58</v>
      </c>
      <c r="G19" s="30">
        <v>54</v>
      </c>
      <c r="H19" s="31"/>
      <c r="I19" s="31"/>
      <c r="J19" s="31"/>
      <c r="K19" s="31"/>
      <c r="L19" s="31"/>
      <c r="M19" s="31"/>
      <c r="N19" s="23"/>
      <c r="O19" s="23"/>
      <c r="P19" s="23"/>
      <c r="Q19" s="23"/>
      <c r="R19" s="23"/>
      <c r="S19" s="23"/>
      <c r="T19" s="23"/>
      <c r="U19" s="24"/>
      <c r="V19" s="74" t="s">
        <v>45</v>
      </c>
      <c r="W19" s="75"/>
      <c r="X19" s="75"/>
      <c r="Y19" s="75"/>
      <c r="Z19" s="75"/>
      <c r="AA19" s="75"/>
    </row>
    <row r="20" spans="1:27" s="8" customFormat="1" ht="15" customHeight="1" x14ac:dyDescent="0.15">
      <c r="A20" s="50" t="s">
        <v>3</v>
      </c>
      <c r="B20" s="49">
        <f t="shared" si="0"/>
        <v>361</v>
      </c>
      <c r="C20" s="28">
        <v>59</v>
      </c>
      <c r="D20" s="29">
        <v>94</v>
      </c>
      <c r="E20" s="29">
        <v>95</v>
      </c>
      <c r="F20" s="29">
        <v>60</v>
      </c>
      <c r="G20" s="30">
        <v>53</v>
      </c>
      <c r="H20" s="31"/>
      <c r="I20" s="31"/>
      <c r="J20" s="31"/>
      <c r="K20" s="31"/>
      <c r="L20" s="31"/>
      <c r="M20" s="31"/>
      <c r="N20" s="23"/>
      <c r="O20" s="23"/>
      <c r="P20" s="23"/>
      <c r="Q20" s="23"/>
      <c r="R20" s="23"/>
      <c r="S20" s="23"/>
      <c r="T20" s="23"/>
      <c r="U20" s="24"/>
      <c r="V20" s="74" t="s">
        <v>50</v>
      </c>
      <c r="W20" s="75"/>
      <c r="X20" s="75"/>
    </row>
    <row r="21" spans="1:27" s="8" customFormat="1" ht="15" customHeight="1" x14ac:dyDescent="0.15">
      <c r="A21" s="50" t="s">
        <v>4</v>
      </c>
      <c r="B21" s="49">
        <f t="shared" si="0"/>
        <v>369</v>
      </c>
      <c r="C21" s="28">
        <v>62</v>
      </c>
      <c r="D21" s="29">
        <v>92</v>
      </c>
      <c r="E21" s="29">
        <v>102</v>
      </c>
      <c r="F21" s="29">
        <v>56</v>
      </c>
      <c r="G21" s="30">
        <v>57</v>
      </c>
      <c r="H21" s="31"/>
      <c r="I21" s="31"/>
      <c r="J21" s="31"/>
      <c r="K21" s="31"/>
      <c r="L21" s="31"/>
      <c r="M21" s="31"/>
      <c r="N21" s="23"/>
      <c r="O21" s="23"/>
      <c r="P21" s="23"/>
      <c r="Q21" s="23"/>
      <c r="R21" s="23"/>
      <c r="S21" s="23"/>
      <c r="T21" s="23"/>
      <c r="U21" s="24"/>
      <c r="V21" s="74" t="s">
        <v>51</v>
      </c>
      <c r="W21" s="75"/>
      <c r="X21" s="75"/>
    </row>
    <row r="22" spans="1:27" s="8" customFormat="1" ht="15" customHeight="1" x14ac:dyDescent="0.15">
      <c r="A22" s="50" t="s">
        <v>5</v>
      </c>
      <c r="B22" s="49">
        <f t="shared" si="0"/>
        <v>398</v>
      </c>
      <c r="C22" s="28">
        <v>71</v>
      </c>
      <c r="D22" s="29">
        <v>106</v>
      </c>
      <c r="E22" s="29">
        <v>112</v>
      </c>
      <c r="F22" s="29">
        <v>56</v>
      </c>
      <c r="G22" s="30">
        <v>53</v>
      </c>
      <c r="H22" s="31"/>
      <c r="I22" s="31"/>
      <c r="J22" s="31"/>
      <c r="K22" s="31"/>
      <c r="L22" s="31"/>
      <c r="M22" s="31"/>
      <c r="N22" s="23"/>
      <c r="O22" s="23"/>
      <c r="P22" s="23"/>
      <c r="Q22" s="23"/>
      <c r="R22" s="23"/>
      <c r="S22" s="23"/>
      <c r="T22" s="23"/>
      <c r="U22" s="24"/>
      <c r="V22" s="74"/>
      <c r="W22" s="75"/>
      <c r="X22" s="75"/>
    </row>
    <row r="23" spans="1:27" s="8" customFormat="1" ht="15" customHeight="1" x14ac:dyDescent="0.15">
      <c r="A23" s="50" t="s">
        <v>6</v>
      </c>
      <c r="B23" s="49">
        <f t="shared" si="0"/>
        <v>406</v>
      </c>
      <c r="C23" s="28">
        <v>78</v>
      </c>
      <c r="D23" s="29">
        <v>111</v>
      </c>
      <c r="E23" s="29">
        <v>105</v>
      </c>
      <c r="F23" s="29">
        <v>60</v>
      </c>
      <c r="G23" s="30">
        <v>52</v>
      </c>
      <c r="H23" s="31"/>
      <c r="I23" s="31"/>
      <c r="J23" s="31"/>
      <c r="K23" s="31"/>
      <c r="L23" s="31"/>
      <c r="M23" s="31"/>
      <c r="N23" s="23"/>
      <c r="O23" s="23"/>
      <c r="P23" s="23"/>
      <c r="Q23" s="23"/>
      <c r="R23" s="23"/>
      <c r="S23" s="23"/>
      <c r="T23" s="23"/>
      <c r="U23" s="24"/>
      <c r="V23" s="74"/>
      <c r="W23" s="75"/>
      <c r="X23" s="75"/>
    </row>
    <row r="24" spans="1:27" s="8" customFormat="1" ht="15" customHeight="1" x14ac:dyDescent="0.15">
      <c r="A24" s="50" t="s">
        <v>7</v>
      </c>
      <c r="B24" s="49">
        <f t="shared" si="0"/>
        <v>381</v>
      </c>
      <c r="C24" s="28">
        <v>73</v>
      </c>
      <c r="D24" s="29">
        <v>100</v>
      </c>
      <c r="E24" s="29">
        <v>107</v>
      </c>
      <c r="F24" s="29">
        <v>49</v>
      </c>
      <c r="G24" s="30">
        <v>52</v>
      </c>
      <c r="H24" s="31"/>
      <c r="I24" s="31"/>
      <c r="J24" s="31"/>
      <c r="K24" s="31"/>
      <c r="L24" s="31"/>
      <c r="M24" s="31"/>
      <c r="N24" s="23"/>
      <c r="O24" s="23"/>
      <c r="P24" s="23"/>
      <c r="Q24" s="23"/>
      <c r="R24" s="23"/>
      <c r="S24" s="23"/>
      <c r="T24" s="23"/>
      <c r="U24" s="24"/>
      <c r="V24" s="74"/>
      <c r="W24" s="75"/>
      <c r="X24" s="75"/>
    </row>
    <row r="25" spans="1:27" s="8" customFormat="1" ht="15" customHeight="1" x14ac:dyDescent="0.15">
      <c r="A25" s="50" t="s">
        <v>8</v>
      </c>
      <c r="B25" s="49">
        <f t="shared" si="0"/>
        <v>403</v>
      </c>
      <c r="C25" s="28">
        <v>80</v>
      </c>
      <c r="D25" s="29">
        <v>104</v>
      </c>
      <c r="E25" s="29">
        <v>107</v>
      </c>
      <c r="F25" s="29">
        <v>56</v>
      </c>
      <c r="G25" s="30">
        <v>56</v>
      </c>
      <c r="H25" s="31"/>
      <c r="I25" s="31"/>
      <c r="J25" s="31"/>
      <c r="K25" s="31"/>
      <c r="L25" s="31"/>
      <c r="M25" s="31"/>
      <c r="N25" s="23"/>
      <c r="O25" s="23"/>
      <c r="P25" s="23"/>
      <c r="Q25" s="23"/>
      <c r="R25" s="23"/>
      <c r="S25" s="23"/>
      <c r="T25" s="23"/>
      <c r="U25" s="24"/>
      <c r="V25" s="74"/>
      <c r="W25" s="75"/>
      <c r="X25" s="75"/>
    </row>
    <row r="26" spans="1:27" s="8" customFormat="1" ht="15" customHeight="1" x14ac:dyDescent="0.15">
      <c r="A26" s="50" t="s">
        <v>9</v>
      </c>
      <c r="B26" s="49">
        <f t="shared" si="0"/>
        <v>423</v>
      </c>
      <c r="C26" s="28">
        <v>85</v>
      </c>
      <c r="D26" s="29">
        <v>111</v>
      </c>
      <c r="E26" s="29">
        <v>113</v>
      </c>
      <c r="F26" s="29">
        <v>57</v>
      </c>
      <c r="G26" s="30">
        <v>57</v>
      </c>
      <c r="H26" s="31"/>
      <c r="I26" s="31"/>
      <c r="J26" s="31"/>
      <c r="K26" s="31"/>
      <c r="L26" s="31"/>
      <c r="M26" s="31"/>
      <c r="N26" s="23"/>
      <c r="O26" s="23"/>
      <c r="P26" s="23"/>
      <c r="Q26" s="23"/>
      <c r="R26" s="23"/>
      <c r="S26" s="23"/>
      <c r="T26" s="23"/>
      <c r="U26" s="24"/>
      <c r="V26" s="74"/>
      <c r="W26" s="75"/>
      <c r="X26" s="75"/>
    </row>
    <row r="27" spans="1:27" ht="15" customHeight="1" x14ac:dyDescent="0.15">
      <c r="A27" s="47">
        <v>10</v>
      </c>
      <c r="B27" s="49">
        <f t="shared" si="0"/>
        <v>427</v>
      </c>
      <c r="C27" s="32">
        <v>89</v>
      </c>
      <c r="D27" s="33">
        <v>116</v>
      </c>
      <c r="E27" s="33">
        <v>109</v>
      </c>
      <c r="F27" s="33">
        <v>54</v>
      </c>
      <c r="G27" s="34">
        <v>59</v>
      </c>
      <c r="H27" s="35"/>
      <c r="I27" s="35"/>
      <c r="J27" s="35"/>
      <c r="K27" s="35"/>
      <c r="L27" s="35"/>
      <c r="M27" s="35"/>
      <c r="N27" s="27"/>
      <c r="O27" s="27"/>
      <c r="P27" s="27"/>
      <c r="Q27" s="27"/>
      <c r="R27" s="27"/>
      <c r="S27" s="27"/>
      <c r="T27" s="27"/>
      <c r="U27" s="36"/>
      <c r="V27" s="74"/>
      <c r="W27" s="75"/>
      <c r="X27" s="75"/>
    </row>
    <row r="28" spans="1:27" ht="15" customHeight="1" x14ac:dyDescent="0.15">
      <c r="A28" s="47">
        <v>11</v>
      </c>
      <c r="B28" s="49">
        <f t="shared" si="0"/>
        <v>468</v>
      </c>
      <c r="C28" s="32">
        <v>103</v>
      </c>
      <c r="D28" s="33">
        <v>123</v>
      </c>
      <c r="E28" s="33">
        <v>119</v>
      </c>
      <c r="F28" s="33">
        <v>63</v>
      </c>
      <c r="G28" s="33">
        <v>60</v>
      </c>
      <c r="H28" s="35"/>
      <c r="I28" s="35"/>
      <c r="J28" s="35"/>
      <c r="K28" s="35"/>
      <c r="L28" s="35"/>
      <c r="M28" s="35"/>
      <c r="N28" s="27"/>
      <c r="O28" s="27"/>
      <c r="P28" s="27"/>
      <c r="Q28" s="27"/>
      <c r="R28" s="27"/>
      <c r="S28" s="27"/>
      <c r="T28" s="27"/>
      <c r="U28" s="36"/>
      <c r="V28" s="74"/>
      <c r="W28" s="75"/>
      <c r="X28" s="75"/>
    </row>
    <row r="29" spans="1:27" ht="15" customHeight="1" x14ac:dyDescent="0.15">
      <c r="A29" s="47">
        <v>12</v>
      </c>
      <c r="B29" s="49">
        <f t="shared" si="0"/>
        <v>485</v>
      </c>
      <c r="C29" s="32">
        <v>115</v>
      </c>
      <c r="D29" s="33">
        <v>115</v>
      </c>
      <c r="E29" s="33">
        <v>125</v>
      </c>
      <c r="F29" s="33">
        <v>69</v>
      </c>
      <c r="G29" s="33">
        <v>61</v>
      </c>
      <c r="H29" s="35"/>
      <c r="I29" s="35"/>
      <c r="J29" s="35"/>
      <c r="K29" s="35"/>
      <c r="L29" s="35"/>
      <c r="M29" s="35"/>
      <c r="N29" s="27"/>
      <c r="O29" s="27"/>
      <c r="P29" s="27"/>
      <c r="Q29" s="27"/>
      <c r="R29" s="27"/>
      <c r="S29" s="27"/>
      <c r="T29" s="27"/>
      <c r="U29" s="36"/>
      <c r="V29" s="74"/>
      <c r="W29" s="75"/>
      <c r="X29" s="75"/>
    </row>
    <row r="30" spans="1:27" ht="15" customHeight="1" x14ac:dyDescent="0.15">
      <c r="A30" s="47">
        <v>13</v>
      </c>
      <c r="B30" s="49">
        <f t="shared" si="0"/>
        <v>516</v>
      </c>
      <c r="C30" s="32">
        <v>114</v>
      </c>
      <c r="D30" s="33">
        <v>119</v>
      </c>
      <c r="E30" s="33">
        <v>132</v>
      </c>
      <c r="F30" s="33">
        <v>86</v>
      </c>
      <c r="G30" s="33">
        <v>65</v>
      </c>
      <c r="H30" s="35"/>
      <c r="I30" s="35"/>
      <c r="J30" s="35"/>
      <c r="K30" s="35"/>
      <c r="L30" s="35"/>
      <c r="M30" s="35"/>
      <c r="N30" s="27"/>
      <c r="O30" s="27"/>
      <c r="P30" s="27"/>
      <c r="Q30" s="27"/>
      <c r="R30" s="27"/>
      <c r="S30" s="27"/>
      <c r="T30" s="27"/>
      <c r="U30" s="36"/>
      <c r="V30" s="74"/>
      <c r="W30" s="75"/>
      <c r="X30" s="75"/>
    </row>
    <row r="31" spans="1:27" ht="15" customHeight="1" x14ac:dyDescent="0.15">
      <c r="A31" s="47">
        <v>14</v>
      </c>
      <c r="B31" s="49">
        <f t="shared" si="0"/>
        <v>538</v>
      </c>
      <c r="C31" s="32">
        <v>115</v>
      </c>
      <c r="D31" s="33">
        <v>122</v>
      </c>
      <c r="E31" s="33">
        <v>132</v>
      </c>
      <c r="F31" s="33">
        <v>103</v>
      </c>
      <c r="G31" s="33">
        <v>66</v>
      </c>
      <c r="H31" s="35"/>
      <c r="I31" s="35"/>
      <c r="J31" s="35"/>
      <c r="K31" s="35"/>
      <c r="L31" s="35"/>
      <c r="M31" s="35"/>
      <c r="N31" s="27"/>
      <c r="O31" s="27"/>
      <c r="P31" s="27"/>
      <c r="Q31" s="27"/>
      <c r="R31" s="27"/>
      <c r="S31" s="27"/>
      <c r="T31" s="27"/>
      <c r="U31" s="36"/>
      <c r="V31" s="74"/>
      <c r="W31" s="75"/>
      <c r="X31" s="75"/>
    </row>
    <row r="32" spans="1:27" ht="15" customHeight="1" x14ac:dyDescent="0.15">
      <c r="A32" s="47">
        <v>15</v>
      </c>
      <c r="B32" s="49">
        <f t="shared" si="0"/>
        <v>558</v>
      </c>
      <c r="C32" s="32">
        <v>115</v>
      </c>
      <c r="D32" s="33">
        <v>131</v>
      </c>
      <c r="E32" s="33">
        <v>127</v>
      </c>
      <c r="F32" s="33">
        <v>103</v>
      </c>
      <c r="G32" s="33">
        <v>67</v>
      </c>
      <c r="H32" s="33">
        <v>15</v>
      </c>
      <c r="I32" s="35"/>
      <c r="J32" s="35"/>
      <c r="K32" s="35"/>
      <c r="L32" s="34"/>
      <c r="M32" s="35"/>
      <c r="N32" s="27"/>
      <c r="O32" s="27"/>
      <c r="P32" s="27"/>
      <c r="Q32" s="27"/>
      <c r="R32" s="27"/>
      <c r="S32" s="27"/>
      <c r="T32" s="27"/>
      <c r="U32" s="36"/>
      <c r="V32" s="74"/>
      <c r="W32" s="75"/>
      <c r="X32" s="75"/>
    </row>
    <row r="33" spans="1:24" ht="15" customHeight="1" x14ac:dyDescent="0.15">
      <c r="A33" s="47">
        <v>16</v>
      </c>
      <c r="B33" s="49">
        <f t="shared" si="0"/>
        <v>602</v>
      </c>
      <c r="C33" s="32">
        <v>115</v>
      </c>
      <c r="D33" s="33">
        <v>123</v>
      </c>
      <c r="E33" s="33">
        <v>138</v>
      </c>
      <c r="F33" s="33">
        <v>138</v>
      </c>
      <c r="G33" s="33">
        <v>69</v>
      </c>
      <c r="H33" s="33">
        <v>19</v>
      </c>
      <c r="I33" s="35"/>
      <c r="J33" s="35"/>
      <c r="K33" s="35"/>
      <c r="L33" s="34"/>
      <c r="M33" s="35"/>
      <c r="N33" s="27"/>
      <c r="O33" s="27"/>
      <c r="P33" s="27"/>
      <c r="Q33" s="27"/>
      <c r="R33" s="27"/>
      <c r="S33" s="27"/>
      <c r="T33" s="27"/>
      <c r="U33" s="36"/>
      <c r="V33" s="74"/>
      <c r="W33" s="75"/>
      <c r="X33" s="75"/>
    </row>
    <row r="34" spans="1:24" ht="15" customHeight="1" x14ac:dyDescent="0.15">
      <c r="A34" s="47">
        <v>17</v>
      </c>
      <c r="B34" s="49">
        <f t="shared" si="0"/>
        <v>704</v>
      </c>
      <c r="C34" s="32">
        <v>115</v>
      </c>
      <c r="D34" s="33">
        <v>127</v>
      </c>
      <c r="E34" s="33">
        <v>132</v>
      </c>
      <c r="F34" s="33">
        <v>138</v>
      </c>
      <c r="G34" s="33">
        <v>65</v>
      </c>
      <c r="H34" s="33">
        <v>15</v>
      </c>
      <c r="I34" s="33">
        <v>31</v>
      </c>
      <c r="J34" s="33">
        <v>66</v>
      </c>
      <c r="K34" s="33">
        <v>15</v>
      </c>
      <c r="L34" s="34"/>
      <c r="M34" s="35"/>
      <c r="N34" s="27"/>
      <c r="O34" s="27"/>
      <c r="P34" s="27"/>
      <c r="Q34" s="27"/>
      <c r="R34" s="27"/>
      <c r="S34" s="27"/>
      <c r="T34" s="27"/>
      <c r="U34" s="36"/>
      <c r="V34" s="74"/>
      <c r="W34" s="75"/>
      <c r="X34" s="75"/>
    </row>
    <row r="35" spans="1:24" ht="15" customHeight="1" x14ac:dyDescent="0.15">
      <c r="A35" s="47">
        <v>18</v>
      </c>
      <c r="B35" s="49">
        <f t="shared" si="0"/>
        <v>729</v>
      </c>
      <c r="C35" s="32">
        <v>112</v>
      </c>
      <c r="D35" s="33">
        <v>117</v>
      </c>
      <c r="E35" s="33">
        <v>118</v>
      </c>
      <c r="F35" s="33">
        <v>137</v>
      </c>
      <c r="G35" s="33">
        <v>59</v>
      </c>
      <c r="H35" s="33">
        <v>17</v>
      </c>
      <c r="I35" s="33">
        <v>34</v>
      </c>
      <c r="J35" s="33">
        <v>69</v>
      </c>
      <c r="K35" s="33">
        <v>17</v>
      </c>
      <c r="L35" s="33">
        <v>49</v>
      </c>
      <c r="M35" s="35"/>
      <c r="N35" s="27"/>
      <c r="O35" s="27"/>
      <c r="P35" s="27"/>
      <c r="Q35" s="27"/>
      <c r="R35" s="27"/>
      <c r="S35" s="27"/>
      <c r="T35" s="27"/>
      <c r="U35" s="36"/>
      <c r="V35" s="74"/>
      <c r="W35" s="75"/>
      <c r="X35" s="75"/>
    </row>
    <row r="36" spans="1:24" ht="15" customHeight="1" x14ac:dyDescent="0.15">
      <c r="A36" s="47">
        <v>19</v>
      </c>
      <c r="B36" s="49">
        <f t="shared" si="0"/>
        <v>807</v>
      </c>
      <c r="C36" s="32">
        <v>115</v>
      </c>
      <c r="D36" s="33">
        <v>118</v>
      </c>
      <c r="E36" s="33">
        <v>130</v>
      </c>
      <c r="F36" s="33">
        <v>137</v>
      </c>
      <c r="G36" s="33">
        <v>67</v>
      </c>
      <c r="H36" s="33">
        <v>17</v>
      </c>
      <c r="I36" s="33">
        <v>34</v>
      </c>
      <c r="J36" s="33">
        <v>100</v>
      </c>
      <c r="K36" s="33">
        <v>20</v>
      </c>
      <c r="L36" s="33">
        <v>69</v>
      </c>
      <c r="M36" s="35"/>
      <c r="N36" s="27"/>
      <c r="O36" s="27"/>
      <c r="P36" s="27"/>
      <c r="Q36" s="27"/>
      <c r="R36" s="27"/>
      <c r="S36" s="27"/>
      <c r="T36" s="27"/>
      <c r="U36" s="36"/>
      <c r="V36" s="74"/>
      <c r="W36" s="75"/>
      <c r="X36" s="75"/>
    </row>
    <row r="37" spans="1:24" ht="15" customHeight="1" x14ac:dyDescent="0.15">
      <c r="A37" s="51">
        <v>20</v>
      </c>
      <c r="B37" s="49">
        <f t="shared" si="0"/>
        <v>804</v>
      </c>
      <c r="C37" s="37">
        <v>115</v>
      </c>
      <c r="D37" s="34">
        <v>124</v>
      </c>
      <c r="E37" s="34">
        <v>126</v>
      </c>
      <c r="F37" s="34">
        <v>138</v>
      </c>
      <c r="G37" s="34">
        <v>66</v>
      </c>
      <c r="H37" s="34">
        <v>16</v>
      </c>
      <c r="I37" s="34">
        <v>32</v>
      </c>
      <c r="J37" s="34">
        <v>101</v>
      </c>
      <c r="K37" s="34">
        <v>21</v>
      </c>
      <c r="L37" s="34">
        <v>65</v>
      </c>
      <c r="M37" s="35"/>
      <c r="N37" s="27"/>
      <c r="O37" s="27"/>
      <c r="P37" s="27"/>
      <c r="Q37" s="27"/>
      <c r="R37" s="27"/>
      <c r="S37" s="27"/>
      <c r="T37" s="27"/>
      <c r="U37" s="36"/>
      <c r="V37" s="74"/>
      <c r="W37" s="75"/>
      <c r="X37" s="75"/>
    </row>
    <row r="38" spans="1:24" ht="15" customHeight="1" x14ac:dyDescent="0.15">
      <c r="A38" s="51">
        <v>21</v>
      </c>
      <c r="B38" s="49">
        <f t="shared" si="0"/>
        <v>829</v>
      </c>
      <c r="C38" s="37">
        <v>130</v>
      </c>
      <c r="D38" s="34">
        <v>123</v>
      </c>
      <c r="E38" s="34">
        <v>130</v>
      </c>
      <c r="F38" s="34">
        <v>138</v>
      </c>
      <c r="G38" s="34">
        <v>69</v>
      </c>
      <c r="H38" s="34">
        <v>18</v>
      </c>
      <c r="I38" s="34">
        <v>33</v>
      </c>
      <c r="J38" s="34">
        <v>99</v>
      </c>
      <c r="K38" s="34">
        <v>20</v>
      </c>
      <c r="L38" s="34">
        <v>69</v>
      </c>
      <c r="M38" s="35"/>
      <c r="N38" s="27"/>
      <c r="O38" s="27"/>
      <c r="P38" s="27"/>
      <c r="Q38" s="27"/>
      <c r="R38" s="27"/>
      <c r="S38" s="27"/>
      <c r="T38" s="27"/>
      <c r="U38" s="36"/>
      <c r="V38" s="74"/>
      <c r="W38" s="75"/>
      <c r="X38" s="75"/>
    </row>
    <row r="39" spans="1:24" ht="15" customHeight="1" x14ac:dyDescent="0.15">
      <c r="A39" s="51">
        <v>22</v>
      </c>
      <c r="B39" s="49">
        <f t="shared" si="0"/>
        <v>878</v>
      </c>
      <c r="C39" s="37">
        <v>120</v>
      </c>
      <c r="D39" s="34">
        <v>130</v>
      </c>
      <c r="E39" s="34">
        <v>136</v>
      </c>
      <c r="F39" s="34">
        <v>133</v>
      </c>
      <c r="G39" s="34">
        <v>61</v>
      </c>
      <c r="H39" s="34">
        <v>14</v>
      </c>
      <c r="I39" s="34">
        <v>31</v>
      </c>
      <c r="J39" s="34">
        <v>101</v>
      </c>
      <c r="K39" s="34">
        <v>22</v>
      </c>
      <c r="L39" s="34">
        <v>73</v>
      </c>
      <c r="M39" s="34">
        <v>57</v>
      </c>
      <c r="N39" s="27"/>
      <c r="O39" s="27"/>
      <c r="P39" s="27"/>
      <c r="Q39" s="27"/>
      <c r="R39" s="27"/>
      <c r="S39" s="27"/>
      <c r="T39" s="27"/>
      <c r="U39" s="36"/>
      <c r="V39" s="74"/>
      <c r="W39" s="75"/>
      <c r="X39" s="75"/>
    </row>
    <row r="40" spans="1:24" ht="15" customHeight="1" x14ac:dyDescent="0.15">
      <c r="A40" s="51">
        <v>23</v>
      </c>
      <c r="B40" s="49">
        <f t="shared" si="0"/>
        <v>888</v>
      </c>
      <c r="C40" s="37">
        <v>124</v>
      </c>
      <c r="D40" s="34">
        <v>124</v>
      </c>
      <c r="E40" s="34">
        <v>130</v>
      </c>
      <c r="F40" s="34">
        <v>133</v>
      </c>
      <c r="G40" s="34">
        <v>75</v>
      </c>
      <c r="H40" s="34">
        <v>15</v>
      </c>
      <c r="I40" s="34">
        <v>30</v>
      </c>
      <c r="J40" s="34">
        <v>103</v>
      </c>
      <c r="K40" s="34">
        <v>18</v>
      </c>
      <c r="L40" s="34">
        <v>70</v>
      </c>
      <c r="M40" s="34">
        <v>66</v>
      </c>
      <c r="N40" s="27"/>
      <c r="O40" s="27"/>
      <c r="P40" s="27"/>
      <c r="Q40" s="27"/>
      <c r="R40" s="27"/>
      <c r="S40" s="27"/>
      <c r="T40" s="27"/>
      <c r="U40" s="36"/>
      <c r="V40" s="74"/>
      <c r="W40" s="75"/>
      <c r="X40" s="75"/>
    </row>
    <row r="41" spans="1:24" ht="15" customHeight="1" x14ac:dyDescent="0.15">
      <c r="A41" s="51">
        <v>24</v>
      </c>
      <c r="B41" s="49">
        <f>SUM(C41:M41)</f>
        <v>904</v>
      </c>
      <c r="C41" s="37">
        <v>130</v>
      </c>
      <c r="D41" s="34">
        <v>131</v>
      </c>
      <c r="E41" s="34">
        <v>127</v>
      </c>
      <c r="F41" s="34">
        <v>133</v>
      </c>
      <c r="G41" s="34">
        <v>73</v>
      </c>
      <c r="H41" s="34">
        <v>17</v>
      </c>
      <c r="I41" s="34">
        <v>30</v>
      </c>
      <c r="J41" s="34">
        <v>102</v>
      </c>
      <c r="K41" s="34">
        <v>23</v>
      </c>
      <c r="L41" s="34">
        <v>71</v>
      </c>
      <c r="M41" s="34">
        <v>67</v>
      </c>
      <c r="N41" s="27"/>
      <c r="O41" s="27"/>
      <c r="P41" s="27"/>
      <c r="Q41" s="27"/>
      <c r="R41" s="27"/>
      <c r="S41" s="27"/>
      <c r="T41" s="27"/>
      <c r="U41" s="36"/>
      <c r="V41" s="74"/>
      <c r="W41" s="75"/>
      <c r="X41" s="75"/>
    </row>
    <row r="42" spans="1:24" ht="15" customHeight="1" x14ac:dyDescent="0.15">
      <c r="A42" s="51">
        <v>25</v>
      </c>
      <c r="B42" s="49">
        <f>SUM(C42:M42)</f>
        <v>948</v>
      </c>
      <c r="C42" s="37">
        <v>129</v>
      </c>
      <c r="D42" s="34">
        <v>120</v>
      </c>
      <c r="E42" s="34">
        <v>127</v>
      </c>
      <c r="F42" s="34">
        <v>139</v>
      </c>
      <c r="G42" s="34">
        <v>76</v>
      </c>
      <c r="H42" s="34">
        <v>53</v>
      </c>
      <c r="I42" s="34">
        <v>32</v>
      </c>
      <c r="J42" s="34">
        <v>106</v>
      </c>
      <c r="K42" s="34">
        <v>24</v>
      </c>
      <c r="L42" s="34">
        <v>72</v>
      </c>
      <c r="M42" s="34">
        <v>70</v>
      </c>
      <c r="N42" s="27"/>
      <c r="O42" s="27"/>
      <c r="P42" s="27"/>
      <c r="Q42" s="27"/>
      <c r="R42" s="27"/>
      <c r="S42" s="27"/>
      <c r="T42" s="27"/>
      <c r="U42" s="36"/>
      <c r="V42" s="74"/>
      <c r="W42" s="75"/>
      <c r="X42" s="75"/>
    </row>
    <row r="43" spans="1:24" ht="15" customHeight="1" x14ac:dyDescent="0.15">
      <c r="A43" s="51">
        <v>26</v>
      </c>
      <c r="B43" s="49">
        <f>SUM(C43:M43)</f>
        <v>951</v>
      </c>
      <c r="C43" s="37">
        <v>130</v>
      </c>
      <c r="D43" s="34">
        <v>120</v>
      </c>
      <c r="E43" s="34">
        <v>130</v>
      </c>
      <c r="F43" s="34">
        <v>134</v>
      </c>
      <c r="G43" s="34">
        <v>75</v>
      </c>
      <c r="H43" s="34">
        <v>68</v>
      </c>
      <c r="I43" s="34">
        <v>34</v>
      </c>
      <c r="J43" s="34">
        <v>102</v>
      </c>
      <c r="K43" s="34">
        <v>19</v>
      </c>
      <c r="L43" s="34">
        <v>69</v>
      </c>
      <c r="M43" s="34">
        <v>70</v>
      </c>
      <c r="N43" s="38"/>
      <c r="O43" s="38"/>
      <c r="P43" s="38"/>
      <c r="Q43" s="38"/>
      <c r="R43" s="38"/>
      <c r="S43" s="38"/>
      <c r="T43" s="38"/>
      <c r="U43" s="39"/>
      <c r="V43" s="74"/>
      <c r="W43" s="75"/>
      <c r="X43" s="75"/>
    </row>
    <row r="44" spans="1:24" ht="15" customHeight="1" x14ac:dyDescent="0.15">
      <c r="A44" s="51">
        <v>27</v>
      </c>
      <c r="B44" s="49">
        <f>SUM(C44:O44)</f>
        <v>1011</v>
      </c>
      <c r="C44" s="37">
        <v>127</v>
      </c>
      <c r="D44" s="34">
        <v>90</v>
      </c>
      <c r="E44" s="34">
        <v>131</v>
      </c>
      <c r="F44" s="34">
        <v>124</v>
      </c>
      <c r="G44" s="34">
        <v>67</v>
      </c>
      <c r="H44" s="34">
        <v>72</v>
      </c>
      <c r="I44" s="34">
        <v>28</v>
      </c>
      <c r="J44" s="34">
        <v>97</v>
      </c>
      <c r="K44" s="34">
        <v>18</v>
      </c>
      <c r="L44" s="34">
        <v>68</v>
      </c>
      <c r="M44" s="34">
        <v>71</v>
      </c>
      <c r="N44" s="38">
        <v>62</v>
      </c>
      <c r="O44" s="38">
        <v>56</v>
      </c>
      <c r="P44" s="38"/>
      <c r="Q44" s="38"/>
      <c r="R44" s="38"/>
      <c r="S44" s="38"/>
      <c r="T44" s="38"/>
      <c r="U44" s="39"/>
      <c r="V44" s="74"/>
      <c r="W44" s="75"/>
      <c r="X44" s="75"/>
    </row>
    <row r="45" spans="1:24" ht="15" customHeight="1" x14ac:dyDescent="0.15">
      <c r="A45" s="51">
        <v>28</v>
      </c>
      <c r="B45" s="49">
        <f>IF(C45="","",SUM(C45:O45))</f>
        <v>1063</v>
      </c>
      <c r="C45" s="37">
        <v>127</v>
      </c>
      <c r="D45" s="34">
        <v>70</v>
      </c>
      <c r="E45" s="34">
        <v>133</v>
      </c>
      <c r="F45" s="34">
        <v>125</v>
      </c>
      <c r="G45" s="34">
        <v>69</v>
      </c>
      <c r="H45" s="34">
        <v>70</v>
      </c>
      <c r="I45" s="34">
        <v>34</v>
      </c>
      <c r="J45" s="34">
        <v>96</v>
      </c>
      <c r="K45" s="34">
        <v>24</v>
      </c>
      <c r="L45" s="34">
        <v>72</v>
      </c>
      <c r="M45" s="34">
        <v>66</v>
      </c>
      <c r="N45" s="38">
        <v>84</v>
      </c>
      <c r="O45" s="38">
        <v>93</v>
      </c>
      <c r="P45" s="38"/>
      <c r="Q45" s="38"/>
      <c r="R45" s="38"/>
      <c r="S45" s="38"/>
      <c r="T45" s="38"/>
      <c r="U45" s="39"/>
      <c r="V45" s="74"/>
      <c r="W45" s="75"/>
      <c r="X45" s="75"/>
    </row>
    <row r="46" spans="1:24" s="1" customFormat="1" ht="15" customHeight="1" x14ac:dyDescent="0.15">
      <c r="A46" s="52">
        <v>29</v>
      </c>
      <c r="B46" s="53">
        <f>IF(C46="","",SUM(C46:T46))</f>
        <v>1107</v>
      </c>
      <c r="C46" s="37">
        <v>126</v>
      </c>
      <c r="D46" s="34">
        <v>51</v>
      </c>
      <c r="E46" s="34">
        <v>127</v>
      </c>
      <c r="F46" s="34">
        <v>121</v>
      </c>
      <c r="G46" s="34">
        <v>68</v>
      </c>
      <c r="H46" s="34">
        <v>72</v>
      </c>
      <c r="I46" s="34">
        <v>35</v>
      </c>
      <c r="J46" s="34">
        <v>104</v>
      </c>
      <c r="K46" s="34">
        <v>23</v>
      </c>
      <c r="L46" s="34">
        <v>71</v>
      </c>
      <c r="M46" s="34">
        <v>70</v>
      </c>
      <c r="N46" s="38">
        <v>94</v>
      </c>
      <c r="O46" s="38">
        <v>100</v>
      </c>
      <c r="P46" s="38">
        <v>14</v>
      </c>
      <c r="Q46" s="38">
        <v>14</v>
      </c>
      <c r="R46" s="38">
        <v>17</v>
      </c>
      <c r="S46" s="38"/>
      <c r="T46" s="38"/>
      <c r="U46" s="39"/>
      <c r="V46" s="74"/>
      <c r="W46" s="75"/>
      <c r="X46" s="75"/>
    </row>
    <row r="47" spans="1:24" s="1" customFormat="1" ht="15" customHeight="1" x14ac:dyDescent="0.15">
      <c r="A47" s="52">
        <v>30</v>
      </c>
      <c r="B47" s="53">
        <f>IF(C47="","",SUM(C47:T47))</f>
        <v>1108</v>
      </c>
      <c r="C47" s="37">
        <v>123</v>
      </c>
      <c r="D47" s="34">
        <v>27</v>
      </c>
      <c r="E47" s="34">
        <v>133</v>
      </c>
      <c r="F47" s="34">
        <v>126</v>
      </c>
      <c r="G47" s="34">
        <v>64</v>
      </c>
      <c r="H47" s="34">
        <v>72</v>
      </c>
      <c r="I47" s="34">
        <v>36</v>
      </c>
      <c r="J47" s="34">
        <v>100</v>
      </c>
      <c r="K47" s="34">
        <v>24</v>
      </c>
      <c r="L47" s="34">
        <v>70</v>
      </c>
      <c r="M47" s="34">
        <v>69</v>
      </c>
      <c r="N47" s="38">
        <v>91</v>
      </c>
      <c r="O47" s="38">
        <v>91</v>
      </c>
      <c r="P47" s="38">
        <v>13</v>
      </c>
      <c r="Q47" s="38">
        <v>15</v>
      </c>
      <c r="R47" s="38">
        <v>17</v>
      </c>
      <c r="S47" s="38">
        <v>30</v>
      </c>
      <c r="T47" s="38">
        <v>7</v>
      </c>
      <c r="U47" s="39"/>
      <c r="V47" s="74"/>
      <c r="W47" s="75"/>
      <c r="X47" s="75"/>
    </row>
    <row r="48" spans="1:24" ht="15" customHeight="1" x14ac:dyDescent="0.15">
      <c r="A48" s="52">
        <v>31</v>
      </c>
      <c r="B48" s="53">
        <f>IF(C48="","",SUM(C48:T48))</f>
        <v>1090</v>
      </c>
      <c r="C48" s="37">
        <v>122</v>
      </c>
      <c r="D48" s="34">
        <v>15</v>
      </c>
      <c r="E48" s="34">
        <v>128</v>
      </c>
      <c r="F48" s="34">
        <v>114</v>
      </c>
      <c r="G48" s="34">
        <v>64</v>
      </c>
      <c r="H48" s="34">
        <v>72</v>
      </c>
      <c r="I48" s="34">
        <v>32</v>
      </c>
      <c r="J48" s="34">
        <v>102</v>
      </c>
      <c r="K48" s="34">
        <v>23</v>
      </c>
      <c r="L48" s="34">
        <v>70</v>
      </c>
      <c r="M48" s="34">
        <v>66</v>
      </c>
      <c r="N48" s="38">
        <v>96</v>
      </c>
      <c r="O48" s="38">
        <v>80</v>
      </c>
      <c r="P48" s="38">
        <v>10</v>
      </c>
      <c r="Q48" s="38">
        <v>19</v>
      </c>
      <c r="R48" s="38">
        <v>15</v>
      </c>
      <c r="S48" s="38">
        <v>55</v>
      </c>
      <c r="T48" s="38">
        <v>7</v>
      </c>
      <c r="U48" s="39"/>
      <c r="V48" s="74"/>
      <c r="W48" s="75"/>
      <c r="X48" s="75"/>
    </row>
    <row r="49" spans="1:24" s="11" customFormat="1" ht="15" customHeight="1" x14ac:dyDescent="0.15">
      <c r="A49" s="54" t="s">
        <v>46</v>
      </c>
      <c r="B49" s="55">
        <v>1096</v>
      </c>
      <c r="C49" s="40">
        <v>118</v>
      </c>
      <c r="D49" s="71"/>
      <c r="E49" s="41">
        <v>121</v>
      </c>
      <c r="F49" s="41">
        <v>121</v>
      </c>
      <c r="G49" s="41">
        <v>72</v>
      </c>
      <c r="H49" s="41">
        <v>72</v>
      </c>
      <c r="I49" s="41">
        <v>31</v>
      </c>
      <c r="J49" s="41">
        <v>107</v>
      </c>
      <c r="K49" s="41">
        <v>24</v>
      </c>
      <c r="L49" s="41">
        <v>71</v>
      </c>
      <c r="M49" s="41">
        <v>69</v>
      </c>
      <c r="N49" s="42">
        <v>94</v>
      </c>
      <c r="O49" s="42">
        <v>80</v>
      </c>
      <c r="P49" s="42">
        <v>14</v>
      </c>
      <c r="Q49" s="42">
        <v>11</v>
      </c>
      <c r="R49" s="42">
        <v>16</v>
      </c>
      <c r="S49" s="42">
        <v>65</v>
      </c>
      <c r="T49" s="42">
        <v>10</v>
      </c>
      <c r="U49" s="43"/>
      <c r="V49" s="81"/>
      <c r="W49" s="82"/>
      <c r="X49" s="82"/>
    </row>
    <row r="50" spans="1:24" ht="20.25" customHeight="1" x14ac:dyDescent="0.15">
      <c r="A50" s="56">
        <v>3</v>
      </c>
      <c r="B50" s="46">
        <f>SUM(C50:U50)</f>
        <v>1056</v>
      </c>
      <c r="C50" s="57">
        <v>113</v>
      </c>
      <c r="D50" s="72"/>
      <c r="E50" s="59">
        <v>112</v>
      </c>
      <c r="F50" s="59">
        <v>112</v>
      </c>
      <c r="G50" s="59">
        <v>67</v>
      </c>
      <c r="H50" s="59">
        <v>71</v>
      </c>
      <c r="I50" s="59">
        <v>31</v>
      </c>
      <c r="J50" s="59">
        <v>105</v>
      </c>
      <c r="K50" s="59">
        <v>19</v>
      </c>
      <c r="L50" s="59">
        <v>65</v>
      </c>
      <c r="M50" s="59">
        <v>65</v>
      </c>
      <c r="N50" s="59">
        <v>90</v>
      </c>
      <c r="O50" s="59">
        <v>83</v>
      </c>
      <c r="P50" s="59">
        <v>10</v>
      </c>
      <c r="Q50" s="59">
        <v>15</v>
      </c>
      <c r="R50" s="59">
        <v>17</v>
      </c>
      <c r="S50" s="59">
        <v>63</v>
      </c>
      <c r="T50" s="59">
        <v>4</v>
      </c>
      <c r="U50" s="58">
        <v>14</v>
      </c>
      <c r="V50" s="75"/>
      <c r="W50" s="75"/>
      <c r="X50" s="75"/>
    </row>
    <row r="51" spans="1:24" ht="15" customHeight="1" x14ac:dyDescent="0.1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9"/>
      <c r="O51" s="9"/>
      <c r="P51" s="9"/>
      <c r="Q51" s="9"/>
      <c r="R51" s="9"/>
      <c r="S51" s="9"/>
      <c r="T51" s="9"/>
      <c r="U51" s="9"/>
      <c r="V51" s="75"/>
      <c r="W51" s="75"/>
      <c r="X51" s="75"/>
    </row>
    <row r="52" spans="1:24" ht="12.95" customHeight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9"/>
      <c r="O52" s="9"/>
      <c r="P52" s="9"/>
      <c r="Q52" s="9"/>
      <c r="R52" s="9"/>
      <c r="S52" s="9"/>
      <c r="T52" s="9"/>
      <c r="U52" s="9"/>
      <c r="V52" s="75"/>
      <c r="W52" s="75"/>
      <c r="X52" s="75"/>
    </row>
    <row r="53" spans="1:24" ht="12.95" customHeight="1" x14ac:dyDescent="0.1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9"/>
      <c r="O53" s="9"/>
      <c r="P53" s="9"/>
      <c r="Q53" s="9"/>
      <c r="R53" s="9"/>
      <c r="S53" s="9"/>
      <c r="T53" s="9"/>
      <c r="U53" s="9"/>
      <c r="V53" s="75"/>
      <c r="W53" s="75"/>
      <c r="X53" s="75"/>
    </row>
    <row r="54" spans="1:24" ht="14.1" customHeight="1" x14ac:dyDescent="0.1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9"/>
      <c r="O54" s="9"/>
      <c r="P54" s="9"/>
      <c r="Q54" s="9"/>
      <c r="R54" s="9"/>
      <c r="S54" s="9"/>
      <c r="T54" s="9"/>
      <c r="U54" s="9"/>
      <c r="V54" s="75"/>
      <c r="W54" s="75"/>
      <c r="X54" s="75"/>
    </row>
    <row r="55" spans="1:24" ht="14.1" customHeight="1" x14ac:dyDescent="0.1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14"/>
      <c r="V55" s="75"/>
      <c r="W55" s="75"/>
      <c r="X55" s="75"/>
    </row>
    <row r="56" spans="1:24" ht="14.1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9"/>
      <c r="R56" s="9"/>
      <c r="S56" s="9"/>
      <c r="T56" s="9"/>
      <c r="U56" s="9"/>
      <c r="V56" s="75"/>
      <c r="W56" s="75"/>
      <c r="X56" s="75"/>
    </row>
  </sheetData>
  <mergeCells count="72">
    <mergeCell ref="V56:X56"/>
    <mergeCell ref="A53:M53"/>
    <mergeCell ref="V53:X53"/>
    <mergeCell ref="A54:M54"/>
    <mergeCell ref="V54:X54"/>
    <mergeCell ref="A55:T55"/>
    <mergeCell ref="V55:X55"/>
    <mergeCell ref="V50:X50"/>
    <mergeCell ref="A51:M51"/>
    <mergeCell ref="V51:X51"/>
    <mergeCell ref="A52:M52"/>
    <mergeCell ref="V52:X52"/>
    <mergeCell ref="V49:X49"/>
    <mergeCell ref="V38:X38"/>
    <mergeCell ref="V39:X39"/>
    <mergeCell ref="V40:X40"/>
    <mergeCell ref="V41:X41"/>
    <mergeCell ref="V42:X42"/>
    <mergeCell ref="V43:X43"/>
    <mergeCell ref="V44:X44"/>
    <mergeCell ref="V45:X45"/>
    <mergeCell ref="V46:X46"/>
    <mergeCell ref="V47:X47"/>
    <mergeCell ref="V48:X48"/>
    <mergeCell ref="V37:X37"/>
    <mergeCell ref="V26:X26"/>
    <mergeCell ref="V27:X27"/>
    <mergeCell ref="V28:X28"/>
    <mergeCell ref="V29:X29"/>
    <mergeCell ref="V30:X30"/>
    <mergeCell ref="V31:X31"/>
    <mergeCell ref="V32:X32"/>
    <mergeCell ref="V33:X33"/>
    <mergeCell ref="V34:X34"/>
    <mergeCell ref="V35:X35"/>
    <mergeCell ref="V36:X36"/>
    <mergeCell ref="V25:X25"/>
    <mergeCell ref="V17:X17"/>
    <mergeCell ref="Y17:AA17"/>
    <mergeCell ref="V18:X18"/>
    <mergeCell ref="Y18:AA18"/>
    <mergeCell ref="V19:X19"/>
    <mergeCell ref="Y19:AA19"/>
    <mergeCell ref="V20:X20"/>
    <mergeCell ref="V21:X21"/>
    <mergeCell ref="V22:X22"/>
    <mergeCell ref="V23:X23"/>
    <mergeCell ref="V24:X24"/>
    <mergeCell ref="V14:X14"/>
    <mergeCell ref="Y14:AA14"/>
    <mergeCell ref="V15:X15"/>
    <mergeCell ref="Y15:AA15"/>
    <mergeCell ref="V16:X16"/>
    <mergeCell ref="Y16:AA16"/>
    <mergeCell ref="V10:X10"/>
    <mergeCell ref="Y10:AA10"/>
    <mergeCell ref="V11:X11"/>
    <mergeCell ref="Y11:AA11"/>
    <mergeCell ref="V13:X13"/>
    <mergeCell ref="Y13:AA13"/>
    <mergeCell ref="V7:X7"/>
    <mergeCell ref="Y7:AA7"/>
    <mergeCell ref="V8:X8"/>
    <mergeCell ref="Y8:AA8"/>
    <mergeCell ref="V9:X9"/>
    <mergeCell ref="Y9:AA9"/>
    <mergeCell ref="V6:X6"/>
    <mergeCell ref="K2:T2"/>
    <mergeCell ref="A3:A4"/>
    <mergeCell ref="B3:B4"/>
    <mergeCell ref="V3:X4"/>
    <mergeCell ref="V5:X5"/>
  </mergeCells>
  <phoneticPr fontId="2"/>
  <pageMargins left="0.78740157480314965" right="0.78740157480314965" top="0.55118110236220474" bottom="0.55118110236220474" header="0.31496062992125984" footer="0.31496062992125984"/>
  <pageSetup paperSize="8" firstPageNumber="60" fitToWidth="0" orientation="landscape" useFirstPageNumber="1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保育児童数</vt:lpstr>
      <vt:lpstr>保育児童数!Print_Area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2021-12-27T06:15:14Z</cp:lastPrinted>
  <dcterms:created xsi:type="dcterms:W3CDTF">2020-10-09T05:55:53Z</dcterms:created>
  <dcterms:modified xsi:type="dcterms:W3CDTF">2023-12-28T04:53:26Z</dcterms:modified>
</cp:coreProperties>
</file>