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令和8年度\こども支援課\031_保育所入・退所共通\"/>
    </mc:Choice>
  </mc:AlternateContent>
  <xr:revisionPtr revIDLastSave="0" documentId="13_ncr:1_{D7D3644F-FBEE-412E-9499-B337BE97FE95}" xr6:coauthVersionLast="47" xr6:coauthVersionMax="47" xr10:uidLastSave="{00000000-0000-0000-0000-000000000000}"/>
  <bookViews>
    <workbookView xWindow="-120" yWindow="-120" windowWidth="29040" windowHeight="15720" xr2:uid="{E8BCE763-6E7B-408B-A20B-B4F5888BFC18}"/>
  </bookViews>
  <sheets>
    <sheet name="保育児童数（市内保育所等施設）" sheetId="3" r:id="rId1"/>
  </sheets>
  <externalReferences>
    <externalReference r:id="rId2"/>
    <externalReference r:id="rId3"/>
  </externalReferences>
  <definedNames>
    <definedName name="【1】人口">'[1] 【1】人口'!#REF!</definedName>
    <definedName name="【6】《20》各会計決算">[1]《20》各会計決算!#REF!</definedName>
    <definedName name="【6】《21》一般会計歳入">[1]《21》一般会計歳入!#REF!</definedName>
    <definedName name="【6】《22》一般会計歳出">[1]《22》一般会計歳出!#REF!</definedName>
    <definedName name="【6】《23》町税">#REF!</definedName>
    <definedName name="_xlnm.Print_Area" localSheetId="0">'保育児童数（市内保育所等施設）'!$A$1:$Z$55</definedName>
    <definedName name="人口2">'[2] 【1】人口'!#REF!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4" i="3" l="1"/>
  <c r="B55" i="3"/>
  <c r="B53" i="3"/>
  <c r="B52" i="3"/>
  <c r="B51" i="3"/>
  <c r="B50" i="3"/>
  <c r="B48" i="3" l="1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</calcChain>
</file>

<file path=xl/sharedStrings.xml><?xml version="1.0" encoding="utf-8"?>
<sst xmlns="http://schemas.openxmlformats.org/spreadsheetml/2006/main" count="75" uniqueCount="59">
  <si>
    <t>昭和51</t>
    <rPh sb="0" eb="2">
      <t>ショウワ</t>
    </rPh>
    <phoneticPr fontId="2"/>
  </si>
  <si>
    <t>平成元</t>
    <rPh sb="0" eb="2">
      <t>ヘイセイ</t>
    </rPh>
    <rPh sb="2" eb="3">
      <t>モト</t>
    </rPh>
    <phoneticPr fontId="2"/>
  </si>
  <si>
    <t xml:space="preserve"> 2</t>
    <phoneticPr fontId="2"/>
  </si>
  <si>
    <t xml:space="preserve"> 3</t>
    <phoneticPr fontId="2"/>
  </si>
  <si>
    <t xml:space="preserve"> 4</t>
    <phoneticPr fontId="2"/>
  </si>
  <si>
    <t xml:space="preserve"> 5</t>
    <phoneticPr fontId="2"/>
  </si>
  <si>
    <t xml:space="preserve"> 6</t>
    <phoneticPr fontId="2"/>
  </si>
  <si>
    <t xml:space="preserve"> 7</t>
    <phoneticPr fontId="2"/>
  </si>
  <si>
    <t xml:space="preserve"> 8</t>
    <phoneticPr fontId="2"/>
  </si>
  <si>
    <t xml:space="preserve"> 9</t>
    <phoneticPr fontId="2"/>
  </si>
  <si>
    <t xml:space="preserve">各年4月1日現在  単位：人 </t>
    <phoneticPr fontId="2"/>
  </si>
  <si>
    <t xml:space="preserve"> 年</t>
    <rPh sb="1" eb="2">
      <t>ネン</t>
    </rPh>
    <phoneticPr fontId="2"/>
  </si>
  <si>
    <t xml:space="preserve"> 総数</t>
    <rPh sb="1" eb="2">
      <t>フサ</t>
    </rPh>
    <rPh sb="2" eb="3">
      <t>カズ</t>
    </rPh>
    <phoneticPr fontId="2"/>
  </si>
  <si>
    <t>＊</t>
  </si>
  <si>
    <t>鶴ヶ島保育所</t>
    <rPh sb="0" eb="1">
      <t>ツル</t>
    </rPh>
    <rPh sb="2" eb="3">
      <t>シマ</t>
    </rPh>
    <rPh sb="3" eb="5">
      <t>ホイク</t>
    </rPh>
    <rPh sb="5" eb="6">
      <t>ショ</t>
    </rPh>
    <phoneticPr fontId="2"/>
  </si>
  <si>
    <t>鶴ヶ島　　　　　　　　  東部保育所</t>
    <rPh sb="0" eb="3">
      <t>ツルガシマ</t>
    </rPh>
    <rPh sb="13" eb="14">
      <t>トウ</t>
    </rPh>
    <rPh sb="14" eb="15">
      <t>ブ</t>
    </rPh>
    <rPh sb="15" eb="17">
      <t>ホイク</t>
    </rPh>
    <rPh sb="17" eb="18">
      <t>ショ</t>
    </rPh>
    <phoneticPr fontId="2"/>
  </si>
  <si>
    <t>富士見保育所</t>
    <rPh sb="0" eb="1">
      <t>トミ</t>
    </rPh>
    <rPh sb="1" eb="2">
      <t>シ</t>
    </rPh>
    <rPh sb="2" eb="3">
      <t>ミ</t>
    </rPh>
    <phoneticPr fontId="2"/>
  </si>
  <si>
    <t>あたご保育園</t>
    <rPh sb="5" eb="6">
      <t>エン</t>
    </rPh>
    <phoneticPr fontId="2"/>
  </si>
  <si>
    <t>さかえ保育園</t>
    <phoneticPr fontId="2"/>
  </si>
  <si>
    <t>はちの巣保育園</t>
    <rPh sb="3" eb="4">
      <t>ス</t>
    </rPh>
    <phoneticPr fontId="2"/>
  </si>
  <si>
    <t>菜の花保育園</t>
    <rPh sb="0" eb="1">
      <t>ナ</t>
    </rPh>
    <rPh sb="2" eb="3">
      <t>ハナ</t>
    </rPh>
    <phoneticPr fontId="2"/>
  </si>
  <si>
    <t>笹久保　　　　　　　　さくら保育園</t>
    <phoneticPr fontId="2"/>
  </si>
  <si>
    <t>いちご保育園</t>
    <phoneticPr fontId="2"/>
  </si>
  <si>
    <t>第二　　　　　　　　　　　はちの巣保育園</t>
    <rPh sb="16" eb="17">
      <t>ス</t>
    </rPh>
    <phoneticPr fontId="2"/>
  </si>
  <si>
    <t>かこのこ保育園</t>
    <phoneticPr fontId="2"/>
  </si>
  <si>
    <t>鶴ヶ島　　　　　　　　みどり保育園</t>
    <rPh sb="0" eb="3">
      <t>ツルガシマ</t>
    </rPh>
    <rPh sb="14" eb="17">
      <t>ホイクエン</t>
    </rPh>
    <phoneticPr fontId="2"/>
  </si>
  <si>
    <t>鶴ヶ島　　　　　　　　いろどり保育室</t>
    <rPh sb="0" eb="3">
      <t>ツルガシマ</t>
    </rPh>
    <rPh sb="15" eb="17">
      <t>ホイク</t>
    </rPh>
    <rPh sb="17" eb="18">
      <t>シツ</t>
    </rPh>
    <phoneticPr fontId="2"/>
  </si>
  <si>
    <t>ベビーかろーれ</t>
    <phoneticPr fontId="2"/>
  </si>
  <si>
    <t>つるの子保育園</t>
    <rPh sb="3" eb="4">
      <t>コ</t>
    </rPh>
    <rPh sb="4" eb="7">
      <t>ホイクエン</t>
    </rPh>
    <phoneticPr fontId="2"/>
  </si>
  <si>
    <t>かもめ保育園</t>
    <rPh sb="3" eb="6">
      <t>ホイクエン</t>
    </rPh>
    <phoneticPr fontId="2"/>
  </si>
  <si>
    <t>注：＊印は法人立の保育園、認定こども園、</t>
    <phoneticPr fontId="2"/>
  </si>
  <si>
    <t>注：平成15年4月　はちの巣保育園開園</t>
    <phoneticPr fontId="2"/>
  </si>
  <si>
    <t>注：平成16年7月　菜の花保育園開園</t>
    <phoneticPr fontId="2"/>
  </si>
  <si>
    <t>注：平成17年4月　笹久保さくら保育園開園</t>
    <rPh sb="19" eb="21">
      <t>カイエン</t>
    </rPh>
    <phoneticPr fontId="2"/>
  </si>
  <si>
    <t>　　　　　　　　 いちご保育園開園</t>
    <rPh sb="15" eb="17">
      <t>カイエン</t>
    </rPh>
    <phoneticPr fontId="2"/>
  </si>
  <si>
    <t>注：平成22年4月　かこのこ保育園開園</t>
    <phoneticPr fontId="2"/>
  </si>
  <si>
    <t>注：平成27年4月　鶴ヶ島みどり保育園開園</t>
    <rPh sb="19" eb="21">
      <t>カイエン</t>
    </rPh>
    <phoneticPr fontId="2"/>
  </si>
  <si>
    <t>　　　　　　　 　つるがしま白百合幼稚園開園</t>
    <phoneticPr fontId="2"/>
  </si>
  <si>
    <t>注：平成29年4月　鶴ヶ島いろどり保育室開園</t>
    <rPh sb="20" eb="22">
      <t>カイエン</t>
    </rPh>
    <phoneticPr fontId="2"/>
  </si>
  <si>
    <t>　　             ベビーかろーれ開園</t>
    <rPh sb="22" eb="24">
      <t>カイエン</t>
    </rPh>
    <phoneticPr fontId="2"/>
  </si>
  <si>
    <t xml:space="preserve">                 つるの子保育園開園</t>
    <phoneticPr fontId="2"/>
  </si>
  <si>
    <t>注：平成30年4月　かもめ保育園開園</t>
    <phoneticPr fontId="2"/>
  </si>
  <si>
    <t>　　平成30年4月　メルヘン保育園認可</t>
    <phoneticPr fontId="2"/>
  </si>
  <si>
    <t>令和2</t>
    <rPh sb="0" eb="2">
      <t>レイワ</t>
    </rPh>
    <phoneticPr fontId="2"/>
  </si>
  <si>
    <t>メルヘン保育園（地域枠）</t>
    <rPh sb="4" eb="7">
      <t>ホイクエン</t>
    </rPh>
    <rPh sb="8" eb="10">
      <t>チイキ</t>
    </rPh>
    <rPh sb="10" eb="11">
      <t>ワク</t>
    </rPh>
    <phoneticPr fontId="2"/>
  </si>
  <si>
    <t>保育児童数（市内保育所等施設）</t>
    <rPh sb="0" eb="2">
      <t>ホイク</t>
    </rPh>
    <rPh sb="2" eb="4">
      <t>ジドウ</t>
    </rPh>
    <rPh sb="4" eb="5">
      <t>スウ</t>
    </rPh>
    <rPh sb="6" eb="8">
      <t>シナイ</t>
    </rPh>
    <rPh sb="8" eb="10">
      <t>ホイク</t>
    </rPh>
    <rPh sb="10" eb="11">
      <t>ショ</t>
    </rPh>
    <rPh sb="11" eb="12">
      <t>トウ</t>
    </rPh>
    <rPh sb="12" eb="14">
      <t>シセツ</t>
    </rPh>
    <phoneticPr fontId="2"/>
  </si>
  <si>
    <t>すみれ保育園</t>
    <rPh sb="3" eb="6">
      <t>ホイクエン</t>
    </rPh>
    <phoneticPr fontId="2"/>
  </si>
  <si>
    <t>注：令和2年3月　 鶴ヶ島東部保育所閉所</t>
    <rPh sb="0" eb="1">
      <t>チュウ</t>
    </rPh>
    <rPh sb="2" eb="4">
      <t>レイワ</t>
    </rPh>
    <rPh sb="5" eb="6">
      <t>ネン</t>
    </rPh>
    <rPh sb="7" eb="8">
      <t>ガツ</t>
    </rPh>
    <rPh sb="10" eb="13">
      <t>ツルガシマ</t>
    </rPh>
    <rPh sb="13" eb="15">
      <t>トウブ</t>
    </rPh>
    <rPh sb="15" eb="17">
      <t>ホイク</t>
    </rPh>
    <rPh sb="17" eb="18">
      <t>ジョ</t>
    </rPh>
    <rPh sb="18" eb="20">
      <t>ヘイショ</t>
    </rPh>
    <phoneticPr fontId="2"/>
  </si>
  <si>
    <t>注：令和3年3月　 すみれ保育園開園</t>
    <rPh sb="0" eb="1">
      <t>チュウ</t>
    </rPh>
    <rPh sb="2" eb="4">
      <t>レイワ</t>
    </rPh>
    <rPh sb="5" eb="6">
      <t>ネン</t>
    </rPh>
    <rPh sb="7" eb="8">
      <t>ガツ</t>
    </rPh>
    <rPh sb="13" eb="16">
      <t>ホイクエン</t>
    </rPh>
    <rPh sb="16" eb="17">
      <t>カイ</t>
    </rPh>
    <phoneticPr fontId="2"/>
  </si>
  <si>
    <t>つるがしま　　　　　　　白百合幼稚園(保育部分)</t>
    <rPh sb="12" eb="18">
      <t>シラユリヨウチエン</t>
    </rPh>
    <rPh sb="19" eb="23">
      <t>ホイクブブン</t>
    </rPh>
    <phoneticPr fontId="2"/>
  </si>
  <si>
    <t>　地域型保育事業所。</t>
    <rPh sb="1" eb="4">
      <t>チイキガタ</t>
    </rPh>
    <rPh sb="4" eb="6">
      <t>ホイク</t>
    </rPh>
    <rPh sb="6" eb="9">
      <t>ジギョウショ</t>
    </rPh>
    <phoneticPr fontId="2"/>
  </si>
  <si>
    <t>注：平成18年4月　第二はちの巣保育園開園</t>
    <rPh sb="11" eb="12">
      <t>ニ</t>
    </rPh>
    <rPh sb="20" eb="21">
      <t>エン</t>
    </rPh>
    <phoneticPr fontId="2"/>
  </si>
  <si>
    <t>平成15</t>
    <rPh sb="0" eb="2">
      <t>ヘイセイ</t>
    </rPh>
    <phoneticPr fontId="2"/>
  </si>
  <si>
    <t>資料：こども支援課</t>
    <phoneticPr fontId="2"/>
  </si>
  <si>
    <t>鶴ヶ島めぐみ幼稚園（保育部分）</t>
    <rPh sb="0" eb="3">
      <t>ツルガシマ</t>
    </rPh>
    <rPh sb="6" eb="9">
      <t>ヨウチエン</t>
    </rPh>
    <rPh sb="10" eb="12">
      <t>ホイク</t>
    </rPh>
    <rPh sb="12" eb="14">
      <t>ブブン</t>
    </rPh>
    <phoneticPr fontId="2"/>
  </si>
  <si>
    <t>若葉台幼稚園（保育部分）</t>
    <rPh sb="0" eb="6">
      <t>ワカバダイヨウチエン</t>
    </rPh>
    <rPh sb="7" eb="9">
      <t>ホイク</t>
    </rPh>
    <rPh sb="9" eb="11">
      <t>ブブン</t>
    </rPh>
    <phoneticPr fontId="2"/>
  </si>
  <si>
    <t>注：令和8年4月　 鶴ヶ島めぐみ幼稚園開園</t>
    <rPh sb="0" eb="1">
      <t>チュウ</t>
    </rPh>
    <rPh sb="2" eb="4">
      <t>レイワ</t>
    </rPh>
    <rPh sb="5" eb="6">
      <t>ネン</t>
    </rPh>
    <rPh sb="7" eb="8">
      <t>ガツ</t>
    </rPh>
    <rPh sb="10" eb="13">
      <t>ツルガシマ</t>
    </rPh>
    <rPh sb="16" eb="19">
      <t>ヨウチエン</t>
    </rPh>
    <rPh sb="19" eb="20">
      <t>カイ</t>
    </rPh>
    <phoneticPr fontId="2"/>
  </si>
  <si>
    <t>注：令和8年3月　 いちご保育園閉園</t>
    <rPh sb="0" eb="1">
      <t>チュウ</t>
    </rPh>
    <rPh sb="2" eb="4">
      <t>レイワ</t>
    </rPh>
    <rPh sb="5" eb="6">
      <t>ネン</t>
    </rPh>
    <rPh sb="7" eb="8">
      <t>ガツ</t>
    </rPh>
    <rPh sb="13" eb="16">
      <t>ホイクエン</t>
    </rPh>
    <rPh sb="16" eb="18">
      <t>ヘイエン</t>
    </rPh>
    <phoneticPr fontId="2"/>
  </si>
  <si>
    <t xml:space="preserve">                 若葉台幼稚園閉園</t>
    <rPh sb="17" eb="20">
      <t>ワカバダイ</t>
    </rPh>
    <rPh sb="20" eb="23">
      <t>ヨウチエン</t>
    </rPh>
    <rPh sb="23" eb="24">
      <t>ヘイ</t>
    </rPh>
    <rPh sb="24" eb="2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</si>
</sst>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 diagonalUp="1">
      <left style="hair">
        <color indexed="64"/>
      </left>
      <right style="hair">
        <color indexed="64"/>
      </right>
      <top/>
      <bottom/>
      <diagonal style="thin">
        <color indexed="64"/>
      </diagonal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8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7" xfId="0" applyFont="1" applyBorder="1" applyAlignment="1">
      <alignment vertical="top" shrinkToFit="1"/>
    </xf>
    <xf numFmtId="0" fontId="3" fillId="0" borderId="8" xfId="0" applyFont="1" applyBorder="1" applyAlignment="1">
      <alignment vertical="top" shrinkToFit="1"/>
    </xf>
    <xf numFmtId="0" fontId="3" fillId="0" borderId="8" xfId="0" applyFont="1" applyFill="1" applyBorder="1" applyAlignment="1">
      <alignment vertical="top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top" shrinkToFit="1"/>
    </xf>
    <xf numFmtId="0" fontId="3" fillId="0" borderId="11" xfId="0" applyFont="1" applyBorder="1" applyAlignment="1">
      <alignment vertical="top" shrinkToFit="1"/>
    </xf>
    <xf numFmtId="0" fontId="3" fillId="0" borderId="11" xfId="0" applyFont="1" applyFill="1" applyBorder="1" applyAlignment="1">
      <alignment vertical="top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top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11" xfId="1" applyFont="1" applyBorder="1" applyAlignment="1">
      <alignment vertical="center" shrinkToFit="1"/>
    </xf>
    <xf numFmtId="38" fontId="3" fillId="0" borderId="11" xfId="1" applyFont="1" applyFill="1" applyBorder="1" applyAlignment="1">
      <alignment vertical="center" shrinkToFit="1"/>
    </xf>
    <xf numFmtId="0" fontId="3" fillId="0" borderId="11" xfId="0" applyFont="1" applyFill="1" applyBorder="1" applyAlignment="1">
      <alignment horizontal="center" vertical="top" textRotation="255" shrinkToFit="1"/>
    </xf>
    <xf numFmtId="0" fontId="3" fillId="0" borderId="10" xfId="0" applyNumberFormat="1" applyFont="1" applyBorder="1" applyAlignment="1">
      <alignment vertical="center" shrinkToFit="1"/>
    </xf>
    <xf numFmtId="0" fontId="3" fillId="0" borderId="11" xfId="0" applyNumberFormat="1" applyFont="1" applyBorder="1" applyAlignment="1">
      <alignment vertical="center" shrinkToFit="1"/>
    </xf>
    <xf numFmtId="0" fontId="3" fillId="0" borderId="11" xfId="0" applyNumberFormat="1" applyFont="1" applyFill="1" applyBorder="1" applyAlignment="1">
      <alignment vertical="center" shrinkToFit="1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 shrinkToFit="1"/>
    </xf>
    <xf numFmtId="38" fontId="3" fillId="0" borderId="16" xfId="1" applyFont="1" applyFill="1" applyBorder="1" applyAlignment="1">
      <alignment vertical="center" shrinkToFit="1"/>
    </xf>
    <xf numFmtId="49" fontId="3" fillId="0" borderId="15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 vertical="top" textRotation="255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left" vertic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 vertical="top" textRotation="255" wrapText="1"/>
    </xf>
    <xf numFmtId="0" fontId="3" fillId="0" borderId="23" xfId="0" applyFont="1" applyBorder="1" applyAlignment="1">
      <alignment horizontal="center" vertical="top" textRotation="255" wrapText="1"/>
    </xf>
    <xf numFmtId="0" fontId="3" fillId="0" borderId="23" xfId="0" applyFont="1" applyFill="1" applyBorder="1" applyAlignment="1">
      <alignment horizontal="center" vertical="top" textRotation="255" wrapText="1"/>
    </xf>
    <xf numFmtId="0" fontId="5" fillId="0" borderId="23" xfId="0" applyFont="1" applyBorder="1" applyAlignment="1">
      <alignment horizontal="center" vertical="top" textRotation="255" wrapText="1"/>
    </xf>
    <xf numFmtId="0" fontId="4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38" fontId="9" fillId="0" borderId="16" xfId="1" applyFont="1" applyFill="1" applyBorder="1" applyAlignment="1">
      <alignment vertical="center" shrinkToFit="1"/>
    </xf>
    <xf numFmtId="0" fontId="9" fillId="0" borderId="10" xfId="0" applyNumberFormat="1" applyFont="1" applyBorder="1" applyAlignment="1">
      <alignment vertical="center" shrinkToFit="1"/>
    </xf>
    <xf numFmtId="0" fontId="9" fillId="0" borderId="11" xfId="0" applyNumberFormat="1" applyFont="1" applyBorder="1" applyAlignment="1">
      <alignment vertical="center" shrinkToFit="1"/>
    </xf>
    <xf numFmtId="0" fontId="9" fillId="0" borderId="11" xfId="0" applyNumberFormat="1" applyFont="1" applyFill="1" applyBorder="1" applyAlignment="1">
      <alignment horizontal="center" vertical="center" shrinkToFit="1"/>
    </xf>
    <xf numFmtId="0" fontId="9" fillId="0" borderId="11" xfId="0" applyNumberFormat="1" applyFont="1" applyFill="1" applyBorder="1" applyAlignment="1">
      <alignment vertical="center" shrinkToFit="1"/>
    </xf>
    <xf numFmtId="0" fontId="9" fillId="0" borderId="11" xfId="0" applyFont="1" applyBorder="1" applyAlignment="1">
      <alignment vertical="center" shrinkToFit="1"/>
    </xf>
    <xf numFmtId="0" fontId="9" fillId="0" borderId="12" xfId="0" applyFont="1" applyBorder="1" applyAlignment="1">
      <alignment vertical="center" shrinkToFit="1"/>
    </xf>
    <xf numFmtId="0" fontId="9" fillId="0" borderId="15" xfId="0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9" fillId="0" borderId="12" xfId="0" applyFont="1" applyFill="1" applyBorder="1" applyAlignment="1">
      <alignment vertical="center" shrinkToFit="1"/>
    </xf>
    <xf numFmtId="0" fontId="9" fillId="0" borderId="15" xfId="0" applyNumberFormat="1" applyFont="1" applyFill="1" applyBorder="1" applyAlignment="1">
      <alignment horizontal="center"/>
    </xf>
    <xf numFmtId="176" fontId="9" fillId="0" borderId="16" xfId="2" applyNumberFormat="1" applyFont="1" applyFill="1" applyBorder="1" applyAlignment="1">
      <alignment vertical="center" shrinkToFit="1"/>
    </xf>
    <xf numFmtId="0" fontId="10" fillId="2" borderId="15" xfId="0" applyNumberFormat="1" applyFont="1" applyFill="1" applyBorder="1" applyAlignment="1">
      <alignment horizontal="center"/>
    </xf>
    <xf numFmtId="176" fontId="10" fillId="2" borderId="17" xfId="2" applyNumberFormat="1" applyFont="1" applyFill="1" applyBorder="1" applyAlignment="1">
      <alignment vertical="center" shrinkToFit="1"/>
    </xf>
    <xf numFmtId="0" fontId="10" fillId="2" borderId="10" xfId="0" applyNumberFormat="1" applyFont="1" applyFill="1" applyBorder="1" applyAlignment="1">
      <alignment vertical="center" shrinkToFit="1"/>
    </xf>
    <xf numFmtId="0" fontId="10" fillId="2" borderId="24" xfId="0" applyNumberFormat="1" applyFont="1" applyFill="1" applyBorder="1" applyAlignment="1">
      <alignment vertical="center" shrinkToFit="1"/>
    </xf>
    <xf numFmtId="0" fontId="10" fillId="2" borderId="11" xfId="0" applyNumberFormat="1" applyFont="1" applyFill="1" applyBorder="1" applyAlignment="1">
      <alignment vertical="center" shrinkToFit="1"/>
    </xf>
    <xf numFmtId="0" fontId="10" fillId="2" borderId="11" xfId="0" applyFont="1" applyFill="1" applyBorder="1" applyAlignment="1">
      <alignment vertical="center" shrinkToFit="1"/>
    </xf>
    <xf numFmtId="0" fontId="10" fillId="2" borderId="12" xfId="0" applyFont="1" applyFill="1" applyBorder="1" applyAlignment="1">
      <alignment vertical="center" shrinkToFit="1"/>
    </xf>
    <xf numFmtId="176" fontId="9" fillId="0" borderId="17" xfId="2" applyNumberFormat="1" applyFont="1" applyFill="1" applyBorder="1" applyAlignment="1">
      <alignment vertical="center" shrinkToFit="1"/>
    </xf>
    <xf numFmtId="0" fontId="9" fillId="0" borderId="25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176" fontId="9" fillId="0" borderId="27" xfId="2" applyNumberFormat="1" applyFont="1" applyFill="1" applyBorder="1" applyAlignment="1">
      <alignment vertical="center" shrinkToFit="1"/>
    </xf>
    <xf numFmtId="0" fontId="9" fillId="0" borderId="6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9" fillId="0" borderId="31" xfId="0" applyFont="1" applyFill="1" applyBorder="1" applyAlignment="1">
      <alignment horizontal="center" vertical="center"/>
    </xf>
    <xf numFmtId="176" fontId="9" fillId="0" borderId="32" xfId="2" applyNumberFormat="1" applyFont="1" applyFill="1" applyBorder="1" applyAlignment="1">
      <alignment vertical="center" shrinkToFit="1"/>
    </xf>
    <xf numFmtId="0" fontId="9" fillId="0" borderId="33" xfId="0" applyFont="1" applyFill="1" applyBorder="1" applyAlignment="1">
      <alignment vertical="center"/>
    </xf>
    <xf numFmtId="0" fontId="9" fillId="0" borderId="34" xfId="0" applyFont="1" applyFill="1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9" fillId="0" borderId="37" xfId="0" applyFont="1" applyFill="1" applyBorder="1" applyAlignment="1">
      <alignment horizontal="center" vertical="center"/>
    </xf>
    <xf numFmtId="176" fontId="9" fillId="0" borderId="38" xfId="2" applyNumberFormat="1" applyFont="1" applyFill="1" applyBorder="1" applyAlignment="1">
      <alignment vertical="center" shrinkToFit="1"/>
    </xf>
    <xf numFmtId="0" fontId="9" fillId="0" borderId="39" xfId="0" applyFont="1" applyFill="1" applyBorder="1" applyAlignment="1">
      <alignment vertical="center"/>
    </xf>
    <xf numFmtId="0" fontId="9" fillId="0" borderId="40" xfId="0" applyFont="1" applyFill="1" applyBorder="1" applyAlignment="1">
      <alignment vertical="center"/>
    </xf>
    <xf numFmtId="0" fontId="9" fillId="0" borderId="41" xfId="0" applyFont="1" applyFill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3" xfId="0" applyFont="1" applyBorder="1" applyAlignment="1">
      <alignment horizontal="center" vertical="top" textRotation="255" wrapText="1"/>
    </xf>
    <xf numFmtId="0" fontId="3" fillId="0" borderId="5" xfId="0" applyFont="1" applyBorder="1" applyAlignment="1">
      <alignment horizontal="center" vertical="top" textRotation="255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</cellXfs>
  <cellStyles count="3">
    <cellStyle name="桁区切り" xfId="1" builtinId="6"/>
    <cellStyle name="桁区切り 2" xfId="2" xr:uid="{31C6CBE4-CD59-4B35-97E1-E98DFA2DF99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_docs\&#25919;&#31574;&#25512;&#36914;&#35506;\04&#32113;&#35336;&#25285;&#24403;\&#32113;&#35336;&#12388;&#12427;&#12364;&#12375;&#12414;\&#30446;&#12391;&#35211;&#12427;&#12300;&#24179;&#25104;10&#24180;&#29256;&#32113;&#35336;&#12418;&#12429;&#12420;&#12414;&#123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【1】人口"/>
      <sheetName val="《20》各会計決算"/>
      <sheetName val="《21》一般会計歳入"/>
      <sheetName val="《22》一般会計歳出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3A32-B663-4D6F-B02A-A8EE965200DF}">
  <sheetPr>
    <pageSetUpPr fitToPage="1"/>
  </sheetPr>
  <dimension ref="A1:AC55"/>
  <sheetViews>
    <sheetView tabSelected="1" zoomScaleNormal="100" zoomScaleSheetLayoutView="100" workbookViewId="0">
      <pane ySplit="4" topLeftCell="A5" activePane="bottomLeft" state="frozen"/>
      <selection pane="bottomLeft" activeCell="G55" sqref="G55"/>
    </sheetView>
  </sheetViews>
  <sheetFormatPr defaultRowHeight="11.25" x14ac:dyDescent="0.15"/>
  <cols>
    <col min="1" max="1" width="8.625" style="2" customWidth="1"/>
    <col min="2" max="23" width="6.625" style="2" customWidth="1"/>
    <col min="24" max="25" width="9" style="3"/>
    <col min="26" max="26" width="15.75" style="3" customWidth="1"/>
    <col min="27" max="27" width="6.25" style="2" customWidth="1"/>
    <col min="28" max="259" width="9" style="2"/>
    <col min="260" max="260" width="8.625" style="2" customWidth="1"/>
    <col min="261" max="279" width="6.625" style="2" customWidth="1"/>
    <col min="280" max="281" width="9" style="2"/>
    <col min="282" max="282" width="15.75" style="2" customWidth="1"/>
    <col min="283" max="283" width="6.25" style="2" customWidth="1"/>
    <col min="284" max="515" width="9" style="2"/>
    <col min="516" max="516" width="8.625" style="2" customWidth="1"/>
    <col min="517" max="535" width="6.625" style="2" customWidth="1"/>
    <col min="536" max="537" width="9" style="2"/>
    <col min="538" max="538" width="15.75" style="2" customWidth="1"/>
    <col min="539" max="539" width="6.25" style="2" customWidth="1"/>
    <col min="540" max="771" width="9" style="2"/>
    <col min="772" max="772" width="8.625" style="2" customWidth="1"/>
    <col min="773" max="791" width="6.625" style="2" customWidth="1"/>
    <col min="792" max="793" width="9" style="2"/>
    <col min="794" max="794" width="15.75" style="2" customWidth="1"/>
    <col min="795" max="795" width="6.25" style="2" customWidth="1"/>
    <col min="796" max="1027" width="9" style="2"/>
    <col min="1028" max="1028" width="8.625" style="2" customWidth="1"/>
    <col min="1029" max="1047" width="6.625" style="2" customWidth="1"/>
    <col min="1048" max="1049" width="9" style="2"/>
    <col min="1050" max="1050" width="15.75" style="2" customWidth="1"/>
    <col min="1051" max="1051" width="6.25" style="2" customWidth="1"/>
    <col min="1052" max="1283" width="9" style="2"/>
    <col min="1284" max="1284" width="8.625" style="2" customWidth="1"/>
    <col min="1285" max="1303" width="6.625" style="2" customWidth="1"/>
    <col min="1304" max="1305" width="9" style="2"/>
    <col min="1306" max="1306" width="15.75" style="2" customWidth="1"/>
    <col min="1307" max="1307" width="6.25" style="2" customWidth="1"/>
    <col min="1308" max="1539" width="9" style="2"/>
    <col min="1540" max="1540" width="8.625" style="2" customWidth="1"/>
    <col min="1541" max="1559" width="6.625" style="2" customWidth="1"/>
    <col min="1560" max="1561" width="9" style="2"/>
    <col min="1562" max="1562" width="15.75" style="2" customWidth="1"/>
    <col min="1563" max="1563" width="6.25" style="2" customWidth="1"/>
    <col min="1564" max="1795" width="9" style="2"/>
    <col min="1796" max="1796" width="8.625" style="2" customWidth="1"/>
    <col min="1797" max="1815" width="6.625" style="2" customWidth="1"/>
    <col min="1816" max="1817" width="9" style="2"/>
    <col min="1818" max="1818" width="15.75" style="2" customWidth="1"/>
    <col min="1819" max="1819" width="6.25" style="2" customWidth="1"/>
    <col min="1820" max="2051" width="9" style="2"/>
    <col min="2052" max="2052" width="8.625" style="2" customWidth="1"/>
    <col min="2053" max="2071" width="6.625" style="2" customWidth="1"/>
    <col min="2072" max="2073" width="9" style="2"/>
    <col min="2074" max="2074" width="15.75" style="2" customWidth="1"/>
    <col min="2075" max="2075" width="6.25" style="2" customWidth="1"/>
    <col min="2076" max="2307" width="9" style="2"/>
    <col min="2308" max="2308" width="8.625" style="2" customWidth="1"/>
    <col min="2309" max="2327" width="6.625" style="2" customWidth="1"/>
    <col min="2328" max="2329" width="9" style="2"/>
    <col min="2330" max="2330" width="15.75" style="2" customWidth="1"/>
    <col min="2331" max="2331" width="6.25" style="2" customWidth="1"/>
    <col min="2332" max="2563" width="9" style="2"/>
    <col min="2564" max="2564" width="8.625" style="2" customWidth="1"/>
    <col min="2565" max="2583" width="6.625" style="2" customWidth="1"/>
    <col min="2584" max="2585" width="9" style="2"/>
    <col min="2586" max="2586" width="15.75" style="2" customWidth="1"/>
    <col min="2587" max="2587" width="6.25" style="2" customWidth="1"/>
    <col min="2588" max="2819" width="9" style="2"/>
    <col min="2820" max="2820" width="8.625" style="2" customWidth="1"/>
    <col min="2821" max="2839" width="6.625" style="2" customWidth="1"/>
    <col min="2840" max="2841" width="9" style="2"/>
    <col min="2842" max="2842" width="15.75" style="2" customWidth="1"/>
    <col min="2843" max="2843" width="6.25" style="2" customWidth="1"/>
    <col min="2844" max="3075" width="9" style="2"/>
    <col min="3076" max="3076" width="8.625" style="2" customWidth="1"/>
    <col min="3077" max="3095" width="6.625" style="2" customWidth="1"/>
    <col min="3096" max="3097" width="9" style="2"/>
    <col min="3098" max="3098" width="15.75" style="2" customWidth="1"/>
    <col min="3099" max="3099" width="6.25" style="2" customWidth="1"/>
    <col min="3100" max="3331" width="9" style="2"/>
    <col min="3332" max="3332" width="8.625" style="2" customWidth="1"/>
    <col min="3333" max="3351" width="6.625" style="2" customWidth="1"/>
    <col min="3352" max="3353" width="9" style="2"/>
    <col min="3354" max="3354" width="15.75" style="2" customWidth="1"/>
    <col min="3355" max="3355" width="6.25" style="2" customWidth="1"/>
    <col min="3356" max="3587" width="9" style="2"/>
    <col min="3588" max="3588" width="8.625" style="2" customWidth="1"/>
    <col min="3589" max="3607" width="6.625" style="2" customWidth="1"/>
    <col min="3608" max="3609" width="9" style="2"/>
    <col min="3610" max="3610" width="15.75" style="2" customWidth="1"/>
    <col min="3611" max="3611" width="6.25" style="2" customWidth="1"/>
    <col min="3612" max="3843" width="9" style="2"/>
    <col min="3844" max="3844" width="8.625" style="2" customWidth="1"/>
    <col min="3845" max="3863" width="6.625" style="2" customWidth="1"/>
    <col min="3864" max="3865" width="9" style="2"/>
    <col min="3866" max="3866" width="15.75" style="2" customWidth="1"/>
    <col min="3867" max="3867" width="6.25" style="2" customWidth="1"/>
    <col min="3868" max="4099" width="9" style="2"/>
    <col min="4100" max="4100" width="8.625" style="2" customWidth="1"/>
    <col min="4101" max="4119" width="6.625" style="2" customWidth="1"/>
    <col min="4120" max="4121" width="9" style="2"/>
    <col min="4122" max="4122" width="15.75" style="2" customWidth="1"/>
    <col min="4123" max="4123" width="6.25" style="2" customWidth="1"/>
    <col min="4124" max="4355" width="9" style="2"/>
    <col min="4356" max="4356" width="8.625" style="2" customWidth="1"/>
    <col min="4357" max="4375" width="6.625" style="2" customWidth="1"/>
    <col min="4376" max="4377" width="9" style="2"/>
    <col min="4378" max="4378" width="15.75" style="2" customWidth="1"/>
    <col min="4379" max="4379" width="6.25" style="2" customWidth="1"/>
    <col min="4380" max="4611" width="9" style="2"/>
    <col min="4612" max="4612" width="8.625" style="2" customWidth="1"/>
    <col min="4613" max="4631" width="6.625" style="2" customWidth="1"/>
    <col min="4632" max="4633" width="9" style="2"/>
    <col min="4634" max="4634" width="15.75" style="2" customWidth="1"/>
    <col min="4635" max="4635" width="6.25" style="2" customWidth="1"/>
    <col min="4636" max="4867" width="9" style="2"/>
    <col min="4868" max="4868" width="8.625" style="2" customWidth="1"/>
    <col min="4869" max="4887" width="6.625" style="2" customWidth="1"/>
    <col min="4888" max="4889" width="9" style="2"/>
    <col min="4890" max="4890" width="15.75" style="2" customWidth="1"/>
    <col min="4891" max="4891" width="6.25" style="2" customWidth="1"/>
    <col min="4892" max="5123" width="9" style="2"/>
    <col min="5124" max="5124" width="8.625" style="2" customWidth="1"/>
    <col min="5125" max="5143" width="6.625" style="2" customWidth="1"/>
    <col min="5144" max="5145" width="9" style="2"/>
    <col min="5146" max="5146" width="15.75" style="2" customWidth="1"/>
    <col min="5147" max="5147" width="6.25" style="2" customWidth="1"/>
    <col min="5148" max="5379" width="9" style="2"/>
    <col min="5380" max="5380" width="8.625" style="2" customWidth="1"/>
    <col min="5381" max="5399" width="6.625" style="2" customWidth="1"/>
    <col min="5400" max="5401" width="9" style="2"/>
    <col min="5402" max="5402" width="15.75" style="2" customWidth="1"/>
    <col min="5403" max="5403" width="6.25" style="2" customWidth="1"/>
    <col min="5404" max="5635" width="9" style="2"/>
    <col min="5636" max="5636" width="8.625" style="2" customWidth="1"/>
    <col min="5637" max="5655" width="6.625" style="2" customWidth="1"/>
    <col min="5656" max="5657" width="9" style="2"/>
    <col min="5658" max="5658" width="15.75" style="2" customWidth="1"/>
    <col min="5659" max="5659" width="6.25" style="2" customWidth="1"/>
    <col min="5660" max="5891" width="9" style="2"/>
    <col min="5892" max="5892" width="8.625" style="2" customWidth="1"/>
    <col min="5893" max="5911" width="6.625" style="2" customWidth="1"/>
    <col min="5912" max="5913" width="9" style="2"/>
    <col min="5914" max="5914" width="15.75" style="2" customWidth="1"/>
    <col min="5915" max="5915" width="6.25" style="2" customWidth="1"/>
    <col min="5916" max="6147" width="9" style="2"/>
    <col min="6148" max="6148" width="8.625" style="2" customWidth="1"/>
    <col min="6149" max="6167" width="6.625" style="2" customWidth="1"/>
    <col min="6168" max="6169" width="9" style="2"/>
    <col min="6170" max="6170" width="15.75" style="2" customWidth="1"/>
    <col min="6171" max="6171" width="6.25" style="2" customWidth="1"/>
    <col min="6172" max="6403" width="9" style="2"/>
    <col min="6404" max="6404" width="8.625" style="2" customWidth="1"/>
    <col min="6405" max="6423" width="6.625" style="2" customWidth="1"/>
    <col min="6424" max="6425" width="9" style="2"/>
    <col min="6426" max="6426" width="15.75" style="2" customWidth="1"/>
    <col min="6427" max="6427" width="6.25" style="2" customWidth="1"/>
    <col min="6428" max="6659" width="9" style="2"/>
    <col min="6660" max="6660" width="8.625" style="2" customWidth="1"/>
    <col min="6661" max="6679" width="6.625" style="2" customWidth="1"/>
    <col min="6680" max="6681" width="9" style="2"/>
    <col min="6682" max="6682" width="15.75" style="2" customWidth="1"/>
    <col min="6683" max="6683" width="6.25" style="2" customWidth="1"/>
    <col min="6684" max="6915" width="9" style="2"/>
    <col min="6916" max="6916" width="8.625" style="2" customWidth="1"/>
    <col min="6917" max="6935" width="6.625" style="2" customWidth="1"/>
    <col min="6936" max="6937" width="9" style="2"/>
    <col min="6938" max="6938" width="15.75" style="2" customWidth="1"/>
    <col min="6939" max="6939" width="6.25" style="2" customWidth="1"/>
    <col min="6940" max="7171" width="9" style="2"/>
    <col min="7172" max="7172" width="8.625" style="2" customWidth="1"/>
    <col min="7173" max="7191" width="6.625" style="2" customWidth="1"/>
    <col min="7192" max="7193" width="9" style="2"/>
    <col min="7194" max="7194" width="15.75" style="2" customWidth="1"/>
    <col min="7195" max="7195" width="6.25" style="2" customWidth="1"/>
    <col min="7196" max="7427" width="9" style="2"/>
    <col min="7428" max="7428" width="8.625" style="2" customWidth="1"/>
    <col min="7429" max="7447" width="6.625" style="2" customWidth="1"/>
    <col min="7448" max="7449" width="9" style="2"/>
    <col min="7450" max="7450" width="15.75" style="2" customWidth="1"/>
    <col min="7451" max="7451" width="6.25" style="2" customWidth="1"/>
    <col min="7452" max="7683" width="9" style="2"/>
    <col min="7684" max="7684" width="8.625" style="2" customWidth="1"/>
    <col min="7685" max="7703" width="6.625" style="2" customWidth="1"/>
    <col min="7704" max="7705" width="9" style="2"/>
    <col min="7706" max="7706" width="15.75" style="2" customWidth="1"/>
    <col min="7707" max="7707" width="6.25" style="2" customWidth="1"/>
    <col min="7708" max="7939" width="9" style="2"/>
    <col min="7940" max="7940" width="8.625" style="2" customWidth="1"/>
    <col min="7941" max="7959" width="6.625" style="2" customWidth="1"/>
    <col min="7960" max="7961" width="9" style="2"/>
    <col min="7962" max="7962" width="15.75" style="2" customWidth="1"/>
    <col min="7963" max="7963" width="6.25" style="2" customWidth="1"/>
    <col min="7964" max="8195" width="9" style="2"/>
    <col min="8196" max="8196" width="8.625" style="2" customWidth="1"/>
    <col min="8197" max="8215" width="6.625" style="2" customWidth="1"/>
    <col min="8216" max="8217" width="9" style="2"/>
    <col min="8218" max="8218" width="15.75" style="2" customWidth="1"/>
    <col min="8219" max="8219" width="6.25" style="2" customWidth="1"/>
    <col min="8220" max="8451" width="9" style="2"/>
    <col min="8452" max="8452" width="8.625" style="2" customWidth="1"/>
    <col min="8453" max="8471" width="6.625" style="2" customWidth="1"/>
    <col min="8472" max="8473" width="9" style="2"/>
    <col min="8474" max="8474" width="15.75" style="2" customWidth="1"/>
    <col min="8475" max="8475" width="6.25" style="2" customWidth="1"/>
    <col min="8476" max="8707" width="9" style="2"/>
    <col min="8708" max="8708" width="8.625" style="2" customWidth="1"/>
    <col min="8709" max="8727" width="6.625" style="2" customWidth="1"/>
    <col min="8728" max="8729" width="9" style="2"/>
    <col min="8730" max="8730" width="15.75" style="2" customWidth="1"/>
    <col min="8731" max="8731" width="6.25" style="2" customWidth="1"/>
    <col min="8732" max="8963" width="9" style="2"/>
    <col min="8964" max="8964" width="8.625" style="2" customWidth="1"/>
    <col min="8965" max="8983" width="6.625" style="2" customWidth="1"/>
    <col min="8984" max="8985" width="9" style="2"/>
    <col min="8986" max="8986" width="15.75" style="2" customWidth="1"/>
    <col min="8987" max="8987" width="6.25" style="2" customWidth="1"/>
    <col min="8988" max="9219" width="9" style="2"/>
    <col min="9220" max="9220" width="8.625" style="2" customWidth="1"/>
    <col min="9221" max="9239" width="6.625" style="2" customWidth="1"/>
    <col min="9240" max="9241" width="9" style="2"/>
    <col min="9242" max="9242" width="15.75" style="2" customWidth="1"/>
    <col min="9243" max="9243" width="6.25" style="2" customWidth="1"/>
    <col min="9244" max="9475" width="9" style="2"/>
    <col min="9476" max="9476" width="8.625" style="2" customWidth="1"/>
    <col min="9477" max="9495" width="6.625" style="2" customWidth="1"/>
    <col min="9496" max="9497" width="9" style="2"/>
    <col min="9498" max="9498" width="15.75" style="2" customWidth="1"/>
    <col min="9499" max="9499" width="6.25" style="2" customWidth="1"/>
    <col min="9500" max="9731" width="9" style="2"/>
    <col min="9732" max="9732" width="8.625" style="2" customWidth="1"/>
    <col min="9733" max="9751" width="6.625" style="2" customWidth="1"/>
    <col min="9752" max="9753" width="9" style="2"/>
    <col min="9754" max="9754" width="15.75" style="2" customWidth="1"/>
    <col min="9755" max="9755" width="6.25" style="2" customWidth="1"/>
    <col min="9756" max="9987" width="9" style="2"/>
    <col min="9988" max="9988" width="8.625" style="2" customWidth="1"/>
    <col min="9989" max="10007" width="6.625" style="2" customWidth="1"/>
    <col min="10008" max="10009" width="9" style="2"/>
    <col min="10010" max="10010" width="15.75" style="2" customWidth="1"/>
    <col min="10011" max="10011" width="6.25" style="2" customWidth="1"/>
    <col min="10012" max="10243" width="9" style="2"/>
    <col min="10244" max="10244" width="8.625" style="2" customWidth="1"/>
    <col min="10245" max="10263" width="6.625" style="2" customWidth="1"/>
    <col min="10264" max="10265" width="9" style="2"/>
    <col min="10266" max="10266" width="15.75" style="2" customWidth="1"/>
    <col min="10267" max="10267" width="6.25" style="2" customWidth="1"/>
    <col min="10268" max="10499" width="9" style="2"/>
    <col min="10500" max="10500" width="8.625" style="2" customWidth="1"/>
    <col min="10501" max="10519" width="6.625" style="2" customWidth="1"/>
    <col min="10520" max="10521" width="9" style="2"/>
    <col min="10522" max="10522" width="15.75" style="2" customWidth="1"/>
    <col min="10523" max="10523" width="6.25" style="2" customWidth="1"/>
    <col min="10524" max="10755" width="9" style="2"/>
    <col min="10756" max="10756" width="8.625" style="2" customWidth="1"/>
    <col min="10757" max="10775" width="6.625" style="2" customWidth="1"/>
    <col min="10776" max="10777" width="9" style="2"/>
    <col min="10778" max="10778" width="15.75" style="2" customWidth="1"/>
    <col min="10779" max="10779" width="6.25" style="2" customWidth="1"/>
    <col min="10780" max="11011" width="9" style="2"/>
    <col min="11012" max="11012" width="8.625" style="2" customWidth="1"/>
    <col min="11013" max="11031" width="6.625" style="2" customWidth="1"/>
    <col min="11032" max="11033" width="9" style="2"/>
    <col min="11034" max="11034" width="15.75" style="2" customWidth="1"/>
    <col min="11035" max="11035" width="6.25" style="2" customWidth="1"/>
    <col min="11036" max="11267" width="9" style="2"/>
    <col min="11268" max="11268" width="8.625" style="2" customWidth="1"/>
    <col min="11269" max="11287" width="6.625" style="2" customWidth="1"/>
    <col min="11288" max="11289" width="9" style="2"/>
    <col min="11290" max="11290" width="15.75" style="2" customWidth="1"/>
    <col min="11291" max="11291" width="6.25" style="2" customWidth="1"/>
    <col min="11292" max="11523" width="9" style="2"/>
    <col min="11524" max="11524" width="8.625" style="2" customWidth="1"/>
    <col min="11525" max="11543" width="6.625" style="2" customWidth="1"/>
    <col min="11544" max="11545" width="9" style="2"/>
    <col min="11546" max="11546" width="15.75" style="2" customWidth="1"/>
    <col min="11547" max="11547" width="6.25" style="2" customWidth="1"/>
    <col min="11548" max="11779" width="9" style="2"/>
    <col min="11780" max="11780" width="8.625" style="2" customWidth="1"/>
    <col min="11781" max="11799" width="6.625" style="2" customWidth="1"/>
    <col min="11800" max="11801" width="9" style="2"/>
    <col min="11802" max="11802" width="15.75" style="2" customWidth="1"/>
    <col min="11803" max="11803" width="6.25" style="2" customWidth="1"/>
    <col min="11804" max="12035" width="9" style="2"/>
    <col min="12036" max="12036" width="8.625" style="2" customWidth="1"/>
    <col min="12037" max="12055" width="6.625" style="2" customWidth="1"/>
    <col min="12056" max="12057" width="9" style="2"/>
    <col min="12058" max="12058" width="15.75" style="2" customWidth="1"/>
    <col min="12059" max="12059" width="6.25" style="2" customWidth="1"/>
    <col min="12060" max="12291" width="9" style="2"/>
    <col min="12292" max="12292" width="8.625" style="2" customWidth="1"/>
    <col min="12293" max="12311" width="6.625" style="2" customWidth="1"/>
    <col min="12312" max="12313" width="9" style="2"/>
    <col min="12314" max="12314" width="15.75" style="2" customWidth="1"/>
    <col min="12315" max="12315" width="6.25" style="2" customWidth="1"/>
    <col min="12316" max="12547" width="9" style="2"/>
    <col min="12548" max="12548" width="8.625" style="2" customWidth="1"/>
    <col min="12549" max="12567" width="6.625" style="2" customWidth="1"/>
    <col min="12568" max="12569" width="9" style="2"/>
    <col min="12570" max="12570" width="15.75" style="2" customWidth="1"/>
    <col min="12571" max="12571" width="6.25" style="2" customWidth="1"/>
    <col min="12572" max="12803" width="9" style="2"/>
    <col min="12804" max="12804" width="8.625" style="2" customWidth="1"/>
    <col min="12805" max="12823" width="6.625" style="2" customWidth="1"/>
    <col min="12824" max="12825" width="9" style="2"/>
    <col min="12826" max="12826" width="15.75" style="2" customWidth="1"/>
    <col min="12827" max="12827" width="6.25" style="2" customWidth="1"/>
    <col min="12828" max="13059" width="9" style="2"/>
    <col min="13060" max="13060" width="8.625" style="2" customWidth="1"/>
    <col min="13061" max="13079" width="6.625" style="2" customWidth="1"/>
    <col min="13080" max="13081" width="9" style="2"/>
    <col min="13082" max="13082" width="15.75" style="2" customWidth="1"/>
    <col min="13083" max="13083" width="6.25" style="2" customWidth="1"/>
    <col min="13084" max="13315" width="9" style="2"/>
    <col min="13316" max="13316" width="8.625" style="2" customWidth="1"/>
    <col min="13317" max="13335" width="6.625" style="2" customWidth="1"/>
    <col min="13336" max="13337" width="9" style="2"/>
    <col min="13338" max="13338" width="15.75" style="2" customWidth="1"/>
    <col min="13339" max="13339" width="6.25" style="2" customWidth="1"/>
    <col min="13340" max="13571" width="9" style="2"/>
    <col min="13572" max="13572" width="8.625" style="2" customWidth="1"/>
    <col min="13573" max="13591" width="6.625" style="2" customWidth="1"/>
    <col min="13592" max="13593" width="9" style="2"/>
    <col min="13594" max="13594" width="15.75" style="2" customWidth="1"/>
    <col min="13595" max="13595" width="6.25" style="2" customWidth="1"/>
    <col min="13596" max="13827" width="9" style="2"/>
    <col min="13828" max="13828" width="8.625" style="2" customWidth="1"/>
    <col min="13829" max="13847" width="6.625" style="2" customWidth="1"/>
    <col min="13848" max="13849" width="9" style="2"/>
    <col min="13850" max="13850" width="15.75" style="2" customWidth="1"/>
    <col min="13851" max="13851" width="6.25" style="2" customWidth="1"/>
    <col min="13852" max="14083" width="9" style="2"/>
    <col min="14084" max="14084" width="8.625" style="2" customWidth="1"/>
    <col min="14085" max="14103" width="6.625" style="2" customWidth="1"/>
    <col min="14104" max="14105" width="9" style="2"/>
    <col min="14106" max="14106" width="15.75" style="2" customWidth="1"/>
    <col min="14107" max="14107" width="6.25" style="2" customWidth="1"/>
    <col min="14108" max="14339" width="9" style="2"/>
    <col min="14340" max="14340" width="8.625" style="2" customWidth="1"/>
    <col min="14341" max="14359" width="6.625" style="2" customWidth="1"/>
    <col min="14360" max="14361" width="9" style="2"/>
    <col min="14362" max="14362" width="15.75" style="2" customWidth="1"/>
    <col min="14363" max="14363" width="6.25" style="2" customWidth="1"/>
    <col min="14364" max="14595" width="9" style="2"/>
    <col min="14596" max="14596" width="8.625" style="2" customWidth="1"/>
    <col min="14597" max="14615" width="6.625" style="2" customWidth="1"/>
    <col min="14616" max="14617" width="9" style="2"/>
    <col min="14618" max="14618" width="15.75" style="2" customWidth="1"/>
    <col min="14619" max="14619" width="6.25" style="2" customWidth="1"/>
    <col min="14620" max="14851" width="9" style="2"/>
    <col min="14852" max="14852" width="8.625" style="2" customWidth="1"/>
    <col min="14853" max="14871" width="6.625" style="2" customWidth="1"/>
    <col min="14872" max="14873" width="9" style="2"/>
    <col min="14874" max="14874" width="15.75" style="2" customWidth="1"/>
    <col min="14875" max="14875" width="6.25" style="2" customWidth="1"/>
    <col min="14876" max="15107" width="9" style="2"/>
    <col min="15108" max="15108" width="8.625" style="2" customWidth="1"/>
    <col min="15109" max="15127" width="6.625" style="2" customWidth="1"/>
    <col min="15128" max="15129" width="9" style="2"/>
    <col min="15130" max="15130" width="15.75" style="2" customWidth="1"/>
    <col min="15131" max="15131" width="6.25" style="2" customWidth="1"/>
    <col min="15132" max="15363" width="9" style="2"/>
    <col min="15364" max="15364" width="8.625" style="2" customWidth="1"/>
    <col min="15365" max="15383" width="6.625" style="2" customWidth="1"/>
    <col min="15384" max="15385" width="9" style="2"/>
    <col min="15386" max="15386" width="15.75" style="2" customWidth="1"/>
    <col min="15387" max="15387" width="6.25" style="2" customWidth="1"/>
    <col min="15388" max="15619" width="9" style="2"/>
    <col min="15620" max="15620" width="8.625" style="2" customWidth="1"/>
    <col min="15621" max="15639" width="6.625" style="2" customWidth="1"/>
    <col min="15640" max="15641" width="9" style="2"/>
    <col min="15642" max="15642" width="15.75" style="2" customWidth="1"/>
    <col min="15643" max="15643" width="6.25" style="2" customWidth="1"/>
    <col min="15644" max="15875" width="9" style="2"/>
    <col min="15876" max="15876" width="8.625" style="2" customWidth="1"/>
    <col min="15877" max="15895" width="6.625" style="2" customWidth="1"/>
    <col min="15896" max="15897" width="9" style="2"/>
    <col min="15898" max="15898" width="15.75" style="2" customWidth="1"/>
    <col min="15899" max="15899" width="6.25" style="2" customWidth="1"/>
    <col min="15900" max="16131" width="9" style="2"/>
    <col min="16132" max="16132" width="8.625" style="2" customWidth="1"/>
    <col min="16133" max="16151" width="6.625" style="2" customWidth="1"/>
    <col min="16152" max="16153" width="9" style="2"/>
    <col min="16154" max="16154" width="15.75" style="2" customWidth="1"/>
    <col min="16155" max="16155" width="6.25" style="2" customWidth="1"/>
    <col min="16156" max="16384" width="9" style="2"/>
  </cols>
  <sheetData>
    <row r="1" spans="1:29" ht="12.2" customHeight="1" x14ac:dyDescent="0.15">
      <c r="X1" s="49"/>
      <c r="Y1" s="49"/>
      <c r="Z1" s="49"/>
    </row>
    <row r="2" spans="1:29" ht="20.100000000000001" customHeight="1" x14ac:dyDescent="0.15">
      <c r="A2" s="10" t="s">
        <v>45</v>
      </c>
      <c r="B2" s="4"/>
      <c r="C2" s="4"/>
      <c r="D2" s="5"/>
      <c r="G2" s="4"/>
      <c r="H2" s="4"/>
      <c r="I2" s="4"/>
      <c r="J2" s="4"/>
      <c r="K2" s="109" t="s">
        <v>10</v>
      </c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1"/>
      <c r="X2" s="49"/>
      <c r="Y2" s="49"/>
      <c r="Z2" s="49"/>
    </row>
    <row r="3" spans="1:29" x14ac:dyDescent="0.15">
      <c r="A3" s="103" t="s">
        <v>11</v>
      </c>
      <c r="B3" s="105" t="s">
        <v>12</v>
      </c>
      <c r="C3" s="42"/>
      <c r="D3" s="43"/>
      <c r="E3" s="43"/>
      <c r="F3" s="44" t="s">
        <v>13</v>
      </c>
      <c r="G3" s="44" t="s">
        <v>13</v>
      </c>
      <c r="H3" s="44" t="s">
        <v>13</v>
      </c>
      <c r="I3" s="44" t="s">
        <v>13</v>
      </c>
      <c r="J3" s="44" t="s">
        <v>13</v>
      </c>
      <c r="K3" s="44" t="s">
        <v>13</v>
      </c>
      <c r="L3" s="44" t="s">
        <v>13</v>
      </c>
      <c r="M3" s="44" t="s">
        <v>13</v>
      </c>
      <c r="N3" s="44" t="s">
        <v>13</v>
      </c>
      <c r="O3" s="44" t="s">
        <v>13</v>
      </c>
      <c r="P3" s="44" t="s">
        <v>13</v>
      </c>
      <c r="Q3" s="44" t="s">
        <v>13</v>
      </c>
      <c r="R3" s="44" t="s">
        <v>13</v>
      </c>
      <c r="S3" s="44"/>
      <c r="T3" s="44" t="s">
        <v>13</v>
      </c>
      <c r="U3" s="44" t="s">
        <v>13</v>
      </c>
      <c r="V3" s="44" t="s">
        <v>13</v>
      </c>
      <c r="W3" s="40" t="s">
        <v>13</v>
      </c>
      <c r="X3" s="107" t="s">
        <v>53</v>
      </c>
      <c r="Y3" s="108"/>
      <c r="Z3" s="108"/>
    </row>
    <row r="4" spans="1:29" s="6" customFormat="1" ht="69.75" thickBot="1" x14ac:dyDescent="0.2">
      <c r="A4" s="104"/>
      <c r="B4" s="106"/>
      <c r="C4" s="45" t="s">
        <v>14</v>
      </c>
      <c r="D4" s="46" t="s">
        <v>15</v>
      </c>
      <c r="E4" s="46" t="s">
        <v>16</v>
      </c>
      <c r="F4" s="46" t="s">
        <v>17</v>
      </c>
      <c r="G4" s="47" t="s">
        <v>18</v>
      </c>
      <c r="H4" s="47" t="s">
        <v>19</v>
      </c>
      <c r="I4" s="47" t="s">
        <v>20</v>
      </c>
      <c r="J4" s="47" t="s">
        <v>21</v>
      </c>
      <c r="K4" s="47" t="s">
        <v>22</v>
      </c>
      <c r="L4" s="47" t="s">
        <v>23</v>
      </c>
      <c r="M4" s="47" t="s">
        <v>24</v>
      </c>
      <c r="N4" s="47" t="s">
        <v>25</v>
      </c>
      <c r="O4" s="46" t="s">
        <v>29</v>
      </c>
      <c r="P4" s="46" t="s">
        <v>49</v>
      </c>
      <c r="Q4" s="46" t="s">
        <v>54</v>
      </c>
      <c r="R4" s="46" t="s">
        <v>55</v>
      </c>
      <c r="S4" s="46" t="s">
        <v>26</v>
      </c>
      <c r="T4" s="46" t="s">
        <v>27</v>
      </c>
      <c r="U4" s="46" t="s">
        <v>28</v>
      </c>
      <c r="V4" s="48" t="s">
        <v>44</v>
      </c>
      <c r="W4" s="41" t="s">
        <v>46</v>
      </c>
      <c r="X4" s="107"/>
      <c r="Y4" s="108"/>
      <c r="Z4" s="108"/>
    </row>
    <row r="5" spans="1:29" s="7" customFormat="1" ht="15" customHeight="1" thickTop="1" x14ac:dyDescent="0.15">
      <c r="A5" s="34" t="s">
        <v>0</v>
      </c>
      <c r="B5" s="35">
        <f>SUM(C5:G5)</f>
        <v>142</v>
      </c>
      <c r="C5" s="12">
        <v>54</v>
      </c>
      <c r="D5" s="13">
        <v>88</v>
      </c>
      <c r="E5" s="13"/>
      <c r="F5" s="13"/>
      <c r="G5" s="14"/>
      <c r="H5" s="14"/>
      <c r="I5" s="14"/>
      <c r="J5" s="14"/>
      <c r="K5" s="14"/>
      <c r="L5" s="14"/>
      <c r="M5" s="14"/>
      <c r="N5" s="15"/>
      <c r="O5" s="15"/>
      <c r="P5" s="15"/>
      <c r="Q5" s="15"/>
      <c r="R5" s="15"/>
      <c r="S5" s="15"/>
      <c r="T5" s="15"/>
      <c r="U5" s="15"/>
      <c r="V5" s="15"/>
      <c r="W5" s="16"/>
      <c r="X5" s="93" t="s">
        <v>30</v>
      </c>
      <c r="Y5" s="92"/>
      <c r="Z5" s="92"/>
    </row>
    <row r="6" spans="1:29" s="7" customFormat="1" ht="15" customHeight="1" x14ac:dyDescent="0.15">
      <c r="A6" s="36">
        <v>52</v>
      </c>
      <c r="B6" s="37">
        <f>SUM(C6:G6)</f>
        <v>206</v>
      </c>
      <c r="C6" s="17">
        <v>87</v>
      </c>
      <c r="D6" s="18">
        <v>119</v>
      </c>
      <c r="E6" s="18"/>
      <c r="F6" s="18"/>
      <c r="G6" s="19"/>
      <c r="H6" s="19"/>
      <c r="I6" s="19"/>
      <c r="J6" s="19"/>
      <c r="K6" s="19"/>
      <c r="L6" s="19"/>
      <c r="M6" s="19"/>
      <c r="N6" s="20"/>
      <c r="O6" s="20"/>
      <c r="P6" s="20"/>
      <c r="Q6" s="20"/>
      <c r="R6" s="20"/>
      <c r="S6" s="20"/>
      <c r="T6" s="20"/>
      <c r="U6" s="20"/>
      <c r="V6" s="20"/>
      <c r="W6" s="21"/>
      <c r="X6" s="93" t="s">
        <v>50</v>
      </c>
      <c r="Y6" s="92"/>
      <c r="Z6" s="92"/>
    </row>
    <row r="7" spans="1:29" s="7" customFormat="1" ht="15" customHeight="1" x14ac:dyDescent="0.15">
      <c r="A7" s="36">
        <v>53</v>
      </c>
      <c r="B7" s="38">
        <f t="shared" ref="B7:B40" si="0">SUM(C7:M7)</f>
        <v>208</v>
      </c>
      <c r="C7" s="17">
        <v>88</v>
      </c>
      <c r="D7" s="18">
        <v>120</v>
      </c>
      <c r="E7" s="18"/>
      <c r="F7" s="18"/>
      <c r="G7" s="19"/>
      <c r="H7" s="19"/>
      <c r="I7" s="19"/>
      <c r="J7" s="19"/>
      <c r="K7" s="19"/>
      <c r="L7" s="19"/>
      <c r="M7" s="19"/>
      <c r="N7" s="20"/>
      <c r="O7" s="20"/>
      <c r="P7" s="20"/>
      <c r="Q7" s="20"/>
      <c r="R7" s="20"/>
      <c r="S7" s="20"/>
      <c r="T7" s="20"/>
      <c r="U7" s="20"/>
      <c r="V7" s="20"/>
      <c r="W7" s="21"/>
      <c r="X7" s="93" t="s">
        <v>31</v>
      </c>
      <c r="Y7" s="92"/>
      <c r="Z7" s="92"/>
      <c r="AA7" s="108"/>
      <c r="AB7" s="108"/>
      <c r="AC7" s="108"/>
    </row>
    <row r="8" spans="1:29" s="7" customFormat="1" ht="15" customHeight="1" x14ac:dyDescent="0.15">
      <c r="A8" s="36">
        <v>54</v>
      </c>
      <c r="B8" s="38">
        <f t="shared" si="0"/>
        <v>215</v>
      </c>
      <c r="C8" s="17">
        <v>81</v>
      </c>
      <c r="D8" s="18">
        <v>98</v>
      </c>
      <c r="E8" s="18">
        <v>36</v>
      </c>
      <c r="F8" s="18"/>
      <c r="G8" s="19"/>
      <c r="H8" s="19"/>
      <c r="I8" s="19"/>
      <c r="J8" s="19"/>
      <c r="K8" s="19"/>
      <c r="L8" s="19"/>
      <c r="M8" s="19"/>
      <c r="N8" s="20"/>
      <c r="O8" s="20"/>
      <c r="P8" s="20"/>
      <c r="Q8" s="20"/>
      <c r="R8" s="20"/>
      <c r="S8" s="20"/>
      <c r="T8" s="20"/>
      <c r="U8" s="20"/>
      <c r="V8" s="20"/>
      <c r="W8" s="21"/>
      <c r="X8" s="93" t="s">
        <v>32</v>
      </c>
      <c r="Y8" s="92"/>
      <c r="Z8" s="92"/>
      <c r="AA8" s="108"/>
      <c r="AB8" s="108"/>
      <c r="AC8" s="108"/>
    </row>
    <row r="9" spans="1:29" s="7" customFormat="1" ht="15" customHeight="1" x14ac:dyDescent="0.15">
      <c r="A9" s="36">
        <v>55</v>
      </c>
      <c r="B9" s="38">
        <f t="shared" si="0"/>
        <v>282</v>
      </c>
      <c r="C9" s="17">
        <v>72</v>
      </c>
      <c r="D9" s="18">
        <v>90</v>
      </c>
      <c r="E9" s="18">
        <v>63</v>
      </c>
      <c r="F9" s="18">
        <v>22</v>
      </c>
      <c r="G9" s="19">
        <v>35</v>
      </c>
      <c r="H9" s="19"/>
      <c r="I9" s="19"/>
      <c r="J9" s="19"/>
      <c r="K9" s="19"/>
      <c r="L9" s="19"/>
      <c r="M9" s="19"/>
      <c r="N9" s="20"/>
      <c r="O9" s="20"/>
      <c r="P9" s="20"/>
      <c r="Q9" s="20"/>
      <c r="R9" s="20"/>
      <c r="S9" s="20"/>
      <c r="T9" s="20"/>
      <c r="U9" s="20"/>
      <c r="V9" s="20"/>
      <c r="W9" s="21"/>
      <c r="X9" s="93" t="s">
        <v>33</v>
      </c>
      <c r="Y9" s="92"/>
      <c r="Z9" s="92"/>
      <c r="AA9" s="108"/>
      <c r="AB9" s="108"/>
      <c r="AC9" s="108"/>
    </row>
    <row r="10" spans="1:29" s="7" customFormat="1" ht="15" customHeight="1" x14ac:dyDescent="0.15">
      <c r="A10" s="36">
        <v>56</v>
      </c>
      <c r="B10" s="38">
        <f t="shared" si="0"/>
        <v>304</v>
      </c>
      <c r="C10" s="17">
        <v>61</v>
      </c>
      <c r="D10" s="18">
        <v>77</v>
      </c>
      <c r="E10" s="18">
        <v>84</v>
      </c>
      <c r="F10" s="18">
        <v>46</v>
      </c>
      <c r="G10" s="19">
        <v>36</v>
      </c>
      <c r="H10" s="19"/>
      <c r="I10" s="19"/>
      <c r="J10" s="19"/>
      <c r="K10" s="19"/>
      <c r="L10" s="19"/>
      <c r="M10" s="19"/>
      <c r="N10" s="20"/>
      <c r="O10" s="20"/>
      <c r="P10" s="20"/>
      <c r="Q10" s="20"/>
      <c r="R10" s="20"/>
      <c r="S10" s="20"/>
      <c r="T10" s="20"/>
      <c r="U10" s="20"/>
      <c r="V10" s="20"/>
      <c r="W10" s="21"/>
      <c r="X10" s="93" t="s">
        <v>34</v>
      </c>
      <c r="Y10" s="92"/>
      <c r="Z10" s="92"/>
      <c r="AA10" s="108"/>
      <c r="AB10" s="108"/>
      <c r="AC10" s="108"/>
    </row>
    <row r="11" spans="1:29" s="7" customFormat="1" ht="15" customHeight="1" x14ac:dyDescent="0.15">
      <c r="A11" s="36">
        <v>57</v>
      </c>
      <c r="B11" s="38">
        <f t="shared" si="0"/>
        <v>322</v>
      </c>
      <c r="C11" s="17">
        <v>61</v>
      </c>
      <c r="D11" s="18">
        <v>64</v>
      </c>
      <c r="E11" s="18">
        <v>94</v>
      </c>
      <c r="F11" s="18">
        <v>50</v>
      </c>
      <c r="G11" s="19">
        <v>53</v>
      </c>
      <c r="H11" s="19"/>
      <c r="I11" s="19"/>
      <c r="J11" s="19"/>
      <c r="K11" s="19"/>
      <c r="L11" s="19"/>
      <c r="M11" s="19"/>
      <c r="N11" s="20"/>
      <c r="O11" s="20"/>
      <c r="P11" s="20"/>
      <c r="Q11" s="20"/>
      <c r="R11" s="20"/>
      <c r="S11" s="20"/>
      <c r="T11" s="20"/>
      <c r="U11" s="20"/>
      <c r="V11" s="20"/>
      <c r="W11" s="21"/>
      <c r="X11" s="93" t="s">
        <v>51</v>
      </c>
      <c r="Y11" s="92"/>
      <c r="Z11" s="92"/>
      <c r="AA11" s="108"/>
      <c r="AB11" s="108"/>
      <c r="AC11" s="108"/>
    </row>
    <row r="12" spans="1:29" s="7" customFormat="1" ht="15" customHeight="1" x14ac:dyDescent="0.15">
      <c r="A12" s="36">
        <v>58</v>
      </c>
      <c r="B12" s="38">
        <f t="shared" si="0"/>
        <v>325</v>
      </c>
      <c r="C12" s="17">
        <v>69</v>
      </c>
      <c r="D12" s="18">
        <v>64</v>
      </c>
      <c r="E12" s="18">
        <v>92</v>
      </c>
      <c r="F12" s="18">
        <v>56</v>
      </c>
      <c r="G12" s="19">
        <v>44</v>
      </c>
      <c r="H12" s="19"/>
      <c r="I12" s="19"/>
      <c r="J12" s="19"/>
      <c r="K12" s="19"/>
      <c r="L12" s="19"/>
      <c r="M12" s="19"/>
      <c r="N12" s="20"/>
      <c r="O12" s="20"/>
      <c r="P12" s="20"/>
      <c r="Q12" s="20"/>
      <c r="R12" s="20"/>
      <c r="S12" s="20"/>
      <c r="T12" s="20"/>
      <c r="U12" s="20"/>
      <c r="V12" s="20"/>
      <c r="W12" s="21"/>
      <c r="X12" s="93" t="s">
        <v>35</v>
      </c>
      <c r="Y12" s="50"/>
      <c r="Z12" s="50"/>
      <c r="AA12" s="49"/>
      <c r="AB12" s="8"/>
      <c r="AC12" s="8"/>
    </row>
    <row r="13" spans="1:29" s="7" customFormat="1" ht="15" customHeight="1" x14ac:dyDescent="0.15">
      <c r="A13" s="36">
        <v>59</v>
      </c>
      <c r="B13" s="38">
        <f t="shared" si="0"/>
        <v>325</v>
      </c>
      <c r="C13" s="17">
        <v>64</v>
      </c>
      <c r="D13" s="18">
        <v>69</v>
      </c>
      <c r="E13" s="18">
        <v>95</v>
      </c>
      <c r="F13" s="18">
        <v>44</v>
      </c>
      <c r="G13" s="19">
        <v>53</v>
      </c>
      <c r="H13" s="19"/>
      <c r="I13" s="19"/>
      <c r="J13" s="19"/>
      <c r="K13" s="19"/>
      <c r="L13" s="19"/>
      <c r="M13" s="19"/>
      <c r="N13" s="20"/>
      <c r="O13" s="20"/>
      <c r="P13" s="20"/>
      <c r="Q13" s="20"/>
      <c r="R13" s="20"/>
      <c r="S13" s="20"/>
      <c r="T13" s="20"/>
      <c r="U13" s="20"/>
      <c r="V13" s="20"/>
      <c r="W13" s="21"/>
      <c r="X13" s="93" t="s">
        <v>36</v>
      </c>
      <c r="Y13" s="92"/>
      <c r="Z13" s="92"/>
      <c r="AA13" s="108"/>
      <c r="AB13" s="108"/>
      <c r="AC13" s="108"/>
    </row>
    <row r="14" spans="1:29" s="7" customFormat="1" ht="15" customHeight="1" x14ac:dyDescent="0.15">
      <c r="A14" s="36">
        <v>60</v>
      </c>
      <c r="B14" s="38">
        <f t="shared" si="0"/>
        <v>302</v>
      </c>
      <c r="C14" s="17">
        <v>58</v>
      </c>
      <c r="D14" s="18">
        <v>64</v>
      </c>
      <c r="E14" s="18">
        <v>82</v>
      </c>
      <c r="F14" s="18">
        <v>56</v>
      </c>
      <c r="G14" s="19">
        <v>42</v>
      </c>
      <c r="H14" s="19"/>
      <c r="I14" s="19"/>
      <c r="J14" s="19"/>
      <c r="K14" s="19"/>
      <c r="L14" s="19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1"/>
      <c r="X14" s="93" t="s">
        <v>37</v>
      </c>
      <c r="Y14" s="92"/>
      <c r="Z14" s="92"/>
      <c r="AA14" s="108"/>
      <c r="AB14" s="108"/>
      <c r="AC14" s="108"/>
    </row>
    <row r="15" spans="1:29" s="7" customFormat="1" ht="15" customHeight="1" x14ac:dyDescent="0.15">
      <c r="A15" s="36">
        <v>61</v>
      </c>
      <c r="B15" s="38">
        <f t="shared" si="0"/>
        <v>311</v>
      </c>
      <c r="C15" s="17">
        <v>57</v>
      </c>
      <c r="D15" s="18">
        <v>53</v>
      </c>
      <c r="E15" s="18">
        <v>94</v>
      </c>
      <c r="F15" s="18">
        <v>56</v>
      </c>
      <c r="G15" s="19">
        <v>51</v>
      </c>
      <c r="H15" s="22"/>
      <c r="I15" s="22"/>
      <c r="J15" s="22"/>
      <c r="K15" s="22"/>
      <c r="L15" s="22"/>
      <c r="M15" s="22"/>
      <c r="N15" s="20"/>
      <c r="O15" s="20"/>
      <c r="P15" s="20"/>
      <c r="Q15" s="20"/>
      <c r="R15" s="20"/>
      <c r="S15" s="20"/>
      <c r="T15" s="20"/>
      <c r="U15" s="20"/>
      <c r="V15" s="20"/>
      <c r="W15" s="21"/>
      <c r="X15" s="93" t="s">
        <v>38</v>
      </c>
      <c r="Y15" s="92"/>
      <c r="Z15" s="92"/>
      <c r="AA15" s="108"/>
      <c r="AB15" s="108"/>
      <c r="AC15" s="108"/>
    </row>
    <row r="16" spans="1:29" s="7" customFormat="1" ht="15" customHeight="1" x14ac:dyDescent="0.15">
      <c r="A16" s="36">
        <v>62</v>
      </c>
      <c r="B16" s="38">
        <f t="shared" si="0"/>
        <v>308</v>
      </c>
      <c r="C16" s="23">
        <v>65</v>
      </c>
      <c r="D16" s="24">
        <v>56</v>
      </c>
      <c r="E16" s="24">
        <v>85</v>
      </c>
      <c r="F16" s="24">
        <v>59</v>
      </c>
      <c r="G16" s="24">
        <v>43</v>
      </c>
      <c r="H16" s="22"/>
      <c r="I16" s="22"/>
      <c r="J16" s="22"/>
      <c r="K16" s="22"/>
      <c r="L16" s="22"/>
      <c r="M16" s="22"/>
      <c r="N16" s="20"/>
      <c r="O16" s="20"/>
      <c r="P16" s="20"/>
      <c r="Q16" s="20"/>
      <c r="R16" s="20"/>
      <c r="S16" s="20"/>
      <c r="T16" s="20"/>
      <c r="U16" s="20"/>
      <c r="V16" s="20"/>
      <c r="W16" s="21"/>
      <c r="X16" s="93" t="s">
        <v>39</v>
      </c>
      <c r="Y16" s="92"/>
      <c r="Z16" s="92"/>
      <c r="AA16" s="108"/>
      <c r="AB16" s="108"/>
      <c r="AC16" s="108"/>
    </row>
    <row r="17" spans="1:29" s="7" customFormat="1" ht="15" customHeight="1" x14ac:dyDescent="0.15">
      <c r="A17" s="36">
        <v>63</v>
      </c>
      <c r="B17" s="38">
        <f t="shared" si="0"/>
        <v>297</v>
      </c>
      <c r="C17" s="23">
        <v>52</v>
      </c>
      <c r="D17" s="24">
        <v>75</v>
      </c>
      <c r="E17" s="24">
        <v>83</v>
      </c>
      <c r="F17" s="24">
        <v>48</v>
      </c>
      <c r="G17" s="24">
        <v>39</v>
      </c>
      <c r="H17" s="22"/>
      <c r="I17" s="22"/>
      <c r="J17" s="22"/>
      <c r="K17" s="22"/>
      <c r="L17" s="22"/>
      <c r="M17" s="22"/>
      <c r="N17" s="20"/>
      <c r="O17" s="20"/>
      <c r="P17" s="20"/>
      <c r="Q17" s="20"/>
      <c r="R17" s="20"/>
      <c r="S17" s="20"/>
      <c r="T17" s="20"/>
      <c r="U17" s="20"/>
      <c r="V17" s="20"/>
      <c r="W17" s="21"/>
      <c r="X17" s="93" t="s">
        <v>40</v>
      </c>
      <c r="Y17" s="92"/>
      <c r="Z17" s="92"/>
      <c r="AA17" s="108"/>
      <c r="AB17" s="108"/>
      <c r="AC17" s="108"/>
    </row>
    <row r="18" spans="1:29" s="7" customFormat="1" ht="18" customHeight="1" x14ac:dyDescent="0.15">
      <c r="A18" s="36" t="s">
        <v>1</v>
      </c>
      <c r="B18" s="38">
        <f t="shared" si="0"/>
        <v>314</v>
      </c>
      <c r="C18" s="25">
        <v>57</v>
      </c>
      <c r="D18" s="26">
        <v>83</v>
      </c>
      <c r="E18" s="26">
        <v>84</v>
      </c>
      <c r="F18" s="26">
        <v>45</v>
      </c>
      <c r="G18" s="27">
        <v>45</v>
      </c>
      <c r="H18" s="28"/>
      <c r="I18" s="28"/>
      <c r="J18" s="28"/>
      <c r="K18" s="28"/>
      <c r="L18" s="28"/>
      <c r="M18" s="28"/>
      <c r="N18" s="20"/>
      <c r="O18" s="20"/>
      <c r="P18" s="20"/>
      <c r="Q18" s="20"/>
      <c r="R18" s="20"/>
      <c r="S18" s="20"/>
      <c r="T18" s="20"/>
      <c r="U18" s="20"/>
      <c r="V18" s="20"/>
      <c r="W18" s="21"/>
      <c r="X18" s="93" t="s">
        <v>41</v>
      </c>
      <c r="Y18" s="92"/>
      <c r="Z18" s="92"/>
      <c r="AA18" s="108"/>
      <c r="AB18" s="108"/>
      <c r="AC18" s="108"/>
    </row>
    <row r="19" spans="1:29" s="7" customFormat="1" ht="18" customHeight="1" x14ac:dyDescent="0.15">
      <c r="A19" s="39" t="s">
        <v>2</v>
      </c>
      <c r="B19" s="38">
        <f t="shared" si="0"/>
        <v>334</v>
      </c>
      <c r="C19" s="25">
        <v>50</v>
      </c>
      <c r="D19" s="26">
        <v>79</v>
      </c>
      <c r="E19" s="26">
        <v>93</v>
      </c>
      <c r="F19" s="26">
        <v>58</v>
      </c>
      <c r="G19" s="27">
        <v>54</v>
      </c>
      <c r="H19" s="28"/>
      <c r="I19" s="28"/>
      <c r="J19" s="28"/>
      <c r="K19" s="28"/>
      <c r="L19" s="28"/>
      <c r="M19" s="28"/>
      <c r="N19" s="20"/>
      <c r="O19" s="20"/>
      <c r="P19" s="20"/>
      <c r="Q19" s="20"/>
      <c r="R19" s="20"/>
      <c r="S19" s="20"/>
      <c r="T19" s="20"/>
      <c r="U19" s="20"/>
      <c r="V19" s="20"/>
      <c r="W19" s="21"/>
      <c r="X19" s="93" t="s">
        <v>42</v>
      </c>
      <c r="Y19" s="92"/>
      <c r="Z19" s="92"/>
      <c r="AA19" s="108"/>
      <c r="AB19" s="108"/>
      <c r="AC19" s="108"/>
    </row>
    <row r="20" spans="1:29" s="7" customFormat="1" ht="18" customHeight="1" x14ac:dyDescent="0.15">
      <c r="A20" s="39" t="s">
        <v>3</v>
      </c>
      <c r="B20" s="38">
        <f t="shared" si="0"/>
        <v>361</v>
      </c>
      <c r="C20" s="25">
        <v>59</v>
      </c>
      <c r="D20" s="26">
        <v>94</v>
      </c>
      <c r="E20" s="26">
        <v>95</v>
      </c>
      <c r="F20" s="26">
        <v>60</v>
      </c>
      <c r="G20" s="27">
        <v>53</v>
      </c>
      <c r="H20" s="28"/>
      <c r="I20" s="28"/>
      <c r="J20" s="28"/>
      <c r="K20" s="28"/>
      <c r="L20" s="28"/>
      <c r="M20" s="28"/>
      <c r="N20" s="20"/>
      <c r="O20" s="20"/>
      <c r="P20" s="20"/>
      <c r="Q20" s="20"/>
      <c r="R20" s="20"/>
      <c r="S20" s="20"/>
      <c r="T20" s="20"/>
      <c r="U20" s="20"/>
      <c r="V20" s="20"/>
      <c r="W20" s="21"/>
      <c r="X20" s="93" t="s">
        <v>47</v>
      </c>
      <c r="Y20" s="92"/>
      <c r="Z20" s="92"/>
    </row>
    <row r="21" spans="1:29" s="7" customFormat="1" ht="18" customHeight="1" x14ac:dyDescent="0.15">
      <c r="A21" s="39" t="s">
        <v>4</v>
      </c>
      <c r="B21" s="38">
        <f t="shared" si="0"/>
        <v>369</v>
      </c>
      <c r="C21" s="25">
        <v>62</v>
      </c>
      <c r="D21" s="26">
        <v>92</v>
      </c>
      <c r="E21" s="26">
        <v>102</v>
      </c>
      <c r="F21" s="26">
        <v>56</v>
      </c>
      <c r="G21" s="27">
        <v>57</v>
      </c>
      <c r="H21" s="28"/>
      <c r="I21" s="28"/>
      <c r="J21" s="28"/>
      <c r="K21" s="28"/>
      <c r="L21" s="28"/>
      <c r="M21" s="28"/>
      <c r="N21" s="20"/>
      <c r="O21" s="20"/>
      <c r="P21" s="20"/>
      <c r="Q21" s="20"/>
      <c r="R21" s="20"/>
      <c r="S21" s="20"/>
      <c r="T21" s="20"/>
      <c r="U21" s="20"/>
      <c r="V21" s="20"/>
      <c r="W21" s="21"/>
      <c r="X21" s="91" t="s">
        <v>48</v>
      </c>
      <c r="Y21" s="90"/>
      <c r="Z21" s="90"/>
    </row>
    <row r="22" spans="1:29" s="7" customFormat="1" ht="18" customHeight="1" x14ac:dyDescent="0.15">
      <c r="A22" s="39" t="s">
        <v>5</v>
      </c>
      <c r="B22" s="38">
        <f t="shared" si="0"/>
        <v>398</v>
      </c>
      <c r="C22" s="25">
        <v>71</v>
      </c>
      <c r="D22" s="26">
        <v>106</v>
      </c>
      <c r="E22" s="26">
        <v>112</v>
      </c>
      <c r="F22" s="26">
        <v>56</v>
      </c>
      <c r="G22" s="27">
        <v>53</v>
      </c>
      <c r="H22" s="28"/>
      <c r="I22" s="28"/>
      <c r="J22" s="28"/>
      <c r="K22" s="28"/>
      <c r="L22" s="28"/>
      <c r="M22" s="28"/>
      <c r="N22" s="20"/>
      <c r="O22" s="20"/>
      <c r="P22" s="20"/>
      <c r="Q22" s="20"/>
      <c r="R22" s="20"/>
      <c r="S22" s="20"/>
      <c r="T22" s="20"/>
      <c r="U22" s="20"/>
      <c r="V22" s="20"/>
      <c r="W22" s="21"/>
      <c r="X22" s="101" t="s">
        <v>57</v>
      </c>
    </row>
    <row r="23" spans="1:29" s="7" customFormat="1" ht="18" customHeight="1" x14ac:dyDescent="0.15">
      <c r="A23" s="39" t="s">
        <v>6</v>
      </c>
      <c r="B23" s="38">
        <f t="shared" si="0"/>
        <v>406</v>
      </c>
      <c r="C23" s="25">
        <v>78</v>
      </c>
      <c r="D23" s="26">
        <v>111</v>
      </c>
      <c r="E23" s="26">
        <v>105</v>
      </c>
      <c r="F23" s="26">
        <v>60</v>
      </c>
      <c r="G23" s="27">
        <v>52</v>
      </c>
      <c r="H23" s="28"/>
      <c r="I23" s="28"/>
      <c r="J23" s="28"/>
      <c r="K23" s="28"/>
      <c r="L23" s="28"/>
      <c r="M23" s="28"/>
      <c r="N23" s="20"/>
      <c r="O23" s="20"/>
      <c r="P23" s="20"/>
      <c r="Q23" s="20"/>
      <c r="R23" s="20"/>
      <c r="S23" s="20"/>
      <c r="T23" s="20"/>
      <c r="U23" s="20"/>
      <c r="V23" s="20"/>
      <c r="W23" s="21"/>
      <c r="X23" s="107" t="s">
        <v>56</v>
      </c>
      <c r="Y23" s="108"/>
      <c r="Z23" s="108"/>
    </row>
    <row r="24" spans="1:29" s="7" customFormat="1" ht="18" customHeight="1" x14ac:dyDescent="0.15">
      <c r="A24" s="39" t="s">
        <v>7</v>
      </c>
      <c r="B24" s="38">
        <f t="shared" si="0"/>
        <v>381</v>
      </c>
      <c r="C24" s="25">
        <v>73</v>
      </c>
      <c r="D24" s="26">
        <v>100</v>
      </c>
      <c r="E24" s="26">
        <v>107</v>
      </c>
      <c r="F24" s="26">
        <v>49</v>
      </c>
      <c r="G24" s="27">
        <v>52</v>
      </c>
      <c r="H24" s="28"/>
      <c r="I24" s="28"/>
      <c r="J24" s="28"/>
      <c r="K24" s="28"/>
      <c r="L24" s="28"/>
      <c r="M24" s="28"/>
      <c r="N24" s="20"/>
      <c r="O24" s="20"/>
      <c r="P24" s="20"/>
      <c r="Q24" s="20"/>
      <c r="R24" s="20"/>
      <c r="S24" s="20"/>
      <c r="T24" s="20"/>
      <c r="U24" s="20"/>
      <c r="V24" s="20"/>
      <c r="W24" s="21"/>
      <c r="X24" s="107" t="s">
        <v>58</v>
      </c>
      <c r="Y24" s="108"/>
      <c r="Z24" s="108"/>
    </row>
    <row r="25" spans="1:29" s="7" customFormat="1" ht="18" customHeight="1" x14ac:dyDescent="0.15">
      <c r="A25" s="39" t="s">
        <v>8</v>
      </c>
      <c r="B25" s="38">
        <f t="shared" si="0"/>
        <v>403</v>
      </c>
      <c r="C25" s="25">
        <v>80</v>
      </c>
      <c r="D25" s="26">
        <v>104</v>
      </c>
      <c r="E25" s="26">
        <v>107</v>
      </c>
      <c r="F25" s="26">
        <v>56</v>
      </c>
      <c r="G25" s="27">
        <v>56</v>
      </c>
      <c r="H25" s="28"/>
      <c r="I25" s="28"/>
      <c r="J25" s="28"/>
      <c r="K25" s="28"/>
      <c r="L25" s="28"/>
      <c r="M25" s="28"/>
      <c r="N25" s="20"/>
      <c r="O25" s="20"/>
      <c r="P25" s="20"/>
      <c r="Q25" s="20"/>
      <c r="R25" s="20"/>
      <c r="S25" s="20"/>
      <c r="T25" s="20"/>
      <c r="U25" s="20"/>
      <c r="V25" s="20"/>
      <c r="W25" s="21"/>
      <c r="X25" s="107"/>
      <c r="Y25" s="108"/>
      <c r="Z25" s="108"/>
    </row>
    <row r="26" spans="1:29" s="7" customFormat="1" ht="18" customHeight="1" x14ac:dyDescent="0.15">
      <c r="A26" s="39" t="s">
        <v>9</v>
      </c>
      <c r="B26" s="38">
        <f t="shared" si="0"/>
        <v>423</v>
      </c>
      <c r="C26" s="25">
        <v>85</v>
      </c>
      <c r="D26" s="26">
        <v>111</v>
      </c>
      <c r="E26" s="26">
        <v>113</v>
      </c>
      <c r="F26" s="26">
        <v>57</v>
      </c>
      <c r="G26" s="27">
        <v>57</v>
      </c>
      <c r="H26" s="28"/>
      <c r="I26" s="28"/>
      <c r="J26" s="28"/>
      <c r="K26" s="28"/>
      <c r="L26" s="28"/>
      <c r="M26" s="28"/>
      <c r="N26" s="20"/>
      <c r="O26" s="20"/>
      <c r="P26" s="20"/>
      <c r="Q26" s="20"/>
      <c r="R26" s="20"/>
      <c r="S26" s="20"/>
      <c r="T26" s="20"/>
      <c r="U26" s="20"/>
      <c r="V26" s="20"/>
      <c r="W26" s="21"/>
      <c r="X26" s="107"/>
      <c r="Y26" s="108"/>
      <c r="Z26" s="108"/>
    </row>
    <row r="27" spans="1:29" ht="18" customHeight="1" x14ac:dyDescent="0.15">
      <c r="A27" s="36">
        <v>10</v>
      </c>
      <c r="B27" s="38">
        <f t="shared" si="0"/>
        <v>427</v>
      </c>
      <c r="C27" s="29">
        <v>89</v>
      </c>
      <c r="D27" s="30">
        <v>116</v>
      </c>
      <c r="E27" s="30">
        <v>109</v>
      </c>
      <c r="F27" s="30">
        <v>54</v>
      </c>
      <c r="G27" s="31">
        <v>59</v>
      </c>
      <c r="H27" s="32"/>
      <c r="I27" s="32"/>
      <c r="J27" s="32"/>
      <c r="K27" s="32"/>
      <c r="L27" s="32"/>
      <c r="M27" s="32"/>
      <c r="N27" s="24"/>
      <c r="O27" s="24"/>
      <c r="P27" s="24"/>
      <c r="Q27" s="24"/>
      <c r="R27" s="24"/>
      <c r="S27" s="24"/>
      <c r="T27" s="24"/>
      <c r="U27" s="24"/>
      <c r="V27" s="24"/>
      <c r="W27" s="33"/>
      <c r="X27" s="107"/>
      <c r="Y27" s="108"/>
      <c r="Z27" s="108"/>
    </row>
    <row r="28" spans="1:29" ht="18" customHeight="1" x14ac:dyDescent="0.15">
      <c r="A28" s="36">
        <v>11</v>
      </c>
      <c r="B28" s="38">
        <f t="shared" si="0"/>
        <v>468</v>
      </c>
      <c r="C28" s="29">
        <v>103</v>
      </c>
      <c r="D28" s="30">
        <v>123</v>
      </c>
      <c r="E28" s="30">
        <v>119</v>
      </c>
      <c r="F28" s="30">
        <v>63</v>
      </c>
      <c r="G28" s="30">
        <v>60</v>
      </c>
      <c r="H28" s="32"/>
      <c r="I28" s="32"/>
      <c r="J28" s="32"/>
      <c r="K28" s="32"/>
      <c r="L28" s="32"/>
      <c r="M28" s="32"/>
      <c r="N28" s="24"/>
      <c r="O28" s="24"/>
      <c r="P28" s="24"/>
      <c r="Q28" s="24"/>
      <c r="R28" s="24"/>
      <c r="S28" s="24"/>
      <c r="T28" s="24"/>
      <c r="U28" s="24"/>
      <c r="V28" s="24"/>
      <c r="W28" s="33"/>
      <c r="X28" s="107"/>
      <c r="Y28" s="108"/>
      <c r="Z28" s="108"/>
    </row>
    <row r="29" spans="1:29" ht="18" customHeight="1" x14ac:dyDescent="0.15">
      <c r="A29" s="36">
        <v>12</v>
      </c>
      <c r="B29" s="38">
        <f t="shared" si="0"/>
        <v>485</v>
      </c>
      <c r="C29" s="29">
        <v>115</v>
      </c>
      <c r="D29" s="30">
        <v>115</v>
      </c>
      <c r="E29" s="30">
        <v>125</v>
      </c>
      <c r="F29" s="30">
        <v>69</v>
      </c>
      <c r="G29" s="30">
        <v>61</v>
      </c>
      <c r="H29" s="32"/>
      <c r="I29" s="32"/>
      <c r="J29" s="32"/>
      <c r="K29" s="32"/>
      <c r="L29" s="32"/>
      <c r="M29" s="32"/>
      <c r="N29" s="24"/>
      <c r="O29" s="24"/>
      <c r="P29" s="24"/>
      <c r="Q29" s="24"/>
      <c r="R29" s="24"/>
      <c r="S29" s="24"/>
      <c r="T29" s="24"/>
      <c r="U29" s="24"/>
      <c r="V29" s="24"/>
      <c r="W29" s="33"/>
      <c r="X29" s="107"/>
      <c r="Y29" s="108"/>
      <c r="Z29" s="108"/>
    </row>
    <row r="30" spans="1:29" ht="18" customHeight="1" x14ac:dyDescent="0.15">
      <c r="A30" s="36">
        <v>13</v>
      </c>
      <c r="B30" s="38">
        <f t="shared" si="0"/>
        <v>516</v>
      </c>
      <c r="C30" s="29">
        <v>114</v>
      </c>
      <c r="D30" s="30">
        <v>119</v>
      </c>
      <c r="E30" s="30">
        <v>132</v>
      </c>
      <c r="F30" s="30">
        <v>86</v>
      </c>
      <c r="G30" s="30">
        <v>65</v>
      </c>
      <c r="H30" s="32"/>
      <c r="I30" s="32"/>
      <c r="J30" s="32"/>
      <c r="K30" s="32"/>
      <c r="L30" s="32"/>
      <c r="M30" s="32"/>
      <c r="N30" s="24"/>
      <c r="O30" s="24"/>
      <c r="P30" s="24"/>
      <c r="Q30" s="24"/>
      <c r="R30" s="24"/>
      <c r="S30" s="24"/>
      <c r="T30" s="24"/>
      <c r="U30" s="24"/>
      <c r="V30" s="24"/>
      <c r="W30" s="33"/>
      <c r="X30" s="107"/>
      <c r="Y30" s="108"/>
      <c r="Z30" s="108"/>
    </row>
    <row r="31" spans="1:29" ht="18" customHeight="1" x14ac:dyDescent="0.15">
      <c r="A31" s="36">
        <v>14</v>
      </c>
      <c r="B31" s="38">
        <f t="shared" si="0"/>
        <v>538</v>
      </c>
      <c r="C31" s="29">
        <v>115</v>
      </c>
      <c r="D31" s="30">
        <v>122</v>
      </c>
      <c r="E31" s="30">
        <v>132</v>
      </c>
      <c r="F31" s="30">
        <v>103</v>
      </c>
      <c r="G31" s="30">
        <v>66</v>
      </c>
      <c r="H31" s="32"/>
      <c r="I31" s="32"/>
      <c r="J31" s="32"/>
      <c r="K31" s="32"/>
      <c r="L31" s="32"/>
      <c r="M31" s="32"/>
      <c r="N31" s="24"/>
      <c r="O31" s="24"/>
      <c r="P31" s="24"/>
      <c r="Q31" s="24"/>
      <c r="R31" s="24"/>
      <c r="S31" s="24"/>
      <c r="T31" s="24"/>
      <c r="U31" s="24"/>
      <c r="V31" s="24"/>
      <c r="W31" s="33"/>
      <c r="X31" s="107"/>
      <c r="Y31" s="108"/>
      <c r="Z31" s="108"/>
    </row>
    <row r="32" spans="1:29" ht="18" customHeight="1" x14ac:dyDescent="0.15">
      <c r="A32" s="51" t="s">
        <v>52</v>
      </c>
      <c r="B32" s="52">
        <f t="shared" si="0"/>
        <v>558</v>
      </c>
      <c r="C32" s="53">
        <v>115</v>
      </c>
      <c r="D32" s="54">
        <v>131</v>
      </c>
      <c r="E32" s="54">
        <v>127</v>
      </c>
      <c r="F32" s="54">
        <v>103</v>
      </c>
      <c r="G32" s="54">
        <v>67</v>
      </c>
      <c r="H32" s="54">
        <v>15</v>
      </c>
      <c r="I32" s="55"/>
      <c r="J32" s="55"/>
      <c r="K32" s="55"/>
      <c r="L32" s="56"/>
      <c r="M32" s="55"/>
      <c r="N32" s="57"/>
      <c r="O32" s="57"/>
      <c r="P32" s="57"/>
      <c r="Q32" s="57"/>
      <c r="R32" s="57"/>
      <c r="S32" s="57"/>
      <c r="T32" s="57"/>
      <c r="U32" s="57"/>
      <c r="V32" s="57"/>
      <c r="W32" s="58"/>
      <c r="X32" s="107"/>
      <c r="Y32" s="108"/>
      <c r="Z32" s="108"/>
    </row>
    <row r="33" spans="1:26" ht="18" customHeight="1" x14ac:dyDescent="0.15">
      <c r="A33" s="51">
        <v>16</v>
      </c>
      <c r="B33" s="52">
        <f t="shared" si="0"/>
        <v>602</v>
      </c>
      <c r="C33" s="53">
        <v>115</v>
      </c>
      <c r="D33" s="54">
        <v>123</v>
      </c>
      <c r="E33" s="54">
        <v>138</v>
      </c>
      <c r="F33" s="54">
        <v>138</v>
      </c>
      <c r="G33" s="54">
        <v>69</v>
      </c>
      <c r="H33" s="54">
        <v>19</v>
      </c>
      <c r="I33" s="55"/>
      <c r="J33" s="55"/>
      <c r="K33" s="55"/>
      <c r="L33" s="56"/>
      <c r="M33" s="55"/>
      <c r="N33" s="57"/>
      <c r="O33" s="57"/>
      <c r="P33" s="57"/>
      <c r="Q33" s="57"/>
      <c r="R33" s="57"/>
      <c r="S33" s="57"/>
      <c r="T33" s="57"/>
      <c r="U33" s="57"/>
      <c r="V33" s="57"/>
      <c r="W33" s="58"/>
      <c r="X33" s="107"/>
      <c r="Y33" s="108"/>
      <c r="Z33" s="108"/>
    </row>
    <row r="34" spans="1:26" ht="18" customHeight="1" x14ac:dyDescent="0.15">
      <c r="A34" s="51">
        <v>17</v>
      </c>
      <c r="B34" s="52">
        <f t="shared" si="0"/>
        <v>704</v>
      </c>
      <c r="C34" s="53">
        <v>115</v>
      </c>
      <c r="D34" s="54">
        <v>127</v>
      </c>
      <c r="E34" s="54">
        <v>132</v>
      </c>
      <c r="F34" s="54">
        <v>138</v>
      </c>
      <c r="G34" s="54">
        <v>65</v>
      </c>
      <c r="H34" s="54">
        <v>15</v>
      </c>
      <c r="I34" s="54">
        <v>31</v>
      </c>
      <c r="J34" s="54">
        <v>66</v>
      </c>
      <c r="K34" s="54">
        <v>15</v>
      </c>
      <c r="L34" s="56"/>
      <c r="M34" s="55"/>
      <c r="N34" s="57"/>
      <c r="O34" s="57"/>
      <c r="P34" s="57"/>
      <c r="Q34" s="57"/>
      <c r="R34" s="57"/>
      <c r="S34" s="57"/>
      <c r="T34" s="57"/>
      <c r="U34" s="57"/>
      <c r="V34" s="57"/>
      <c r="W34" s="58"/>
      <c r="X34" s="107"/>
      <c r="Y34" s="108"/>
      <c r="Z34" s="108"/>
    </row>
    <row r="35" spans="1:26" ht="18" customHeight="1" x14ac:dyDescent="0.15">
      <c r="A35" s="51">
        <v>18</v>
      </c>
      <c r="B35" s="52">
        <f t="shared" si="0"/>
        <v>729</v>
      </c>
      <c r="C35" s="53">
        <v>112</v>
      </c>
      <c r="D35" s="54">
        <v>117</v>
      </c>
      <c r="E35" s="54">
        <v>118</v>
      </c>
      <c r="F35" s="54">
        <v>137</v>
      </c>
      <c r="G35" s="54">
        <v>59</v>
      </c>
      <c r="H35" s="54">
        <v>17</v>
      </c>
      <c r="I35" s="54">
        <v>34</v>
      </c>
      <c r="J35" s="54">
        <v>69</v>
      </c>
      <c r="K35" s="54">
        <v>17</v>
      </c>
      <c r="L35" s="54">
        <v>49</v>
      </c>
      <c r="M35" s="55"/>
      <c r="N35" s="57"/>
      <c r="O35" s="57"/>
      <c r="P35" s="57"/>
      <c r="Q35" s="57"/>
      <c r="R35" s="57"/>
      <c r="S35" s="57"/>
      <c r="T35" s="57"/>
      <c r="U35" s="57"/>
      <c r="V35" s="57"/>
      <c r="W35" s="58"/>
      <c r="X35" s="107"/>
      <c r="Y35" s="108"/>
      <c r="Z35" s="108"/>
    </row>
    <row r="36" spans="1:26" ht="18" customHeight="1" x14ac:dyDescent="0.15">
      <c r="A36" s="51">
        <v>19</v>
      </c>
      <c r="B36" s="52">
        <f t="shared" si="0"/>
        <v>807</v>
      </c>
      <c r="C36" s="53">
        <v>115</v>
      </c>
      <c r="D36" s="54">
        <v>118</v>
      </c>
      <c r="E36" s="54">
        <v>130</v>
      </c>
      <c r="F36" s="54">
        <v>137</v>
      </c>
      <c r="G36" s="54">
        <v>67</v>
      </c>
      <c r="H36" s="54">
        <v>17</v>
      </c>
      <c r="I36" s="54">
        <v>34</v>
      </c>
      <c r="J36" s="54">
        <v>100</v>
      </c>
      <c r="K36" s="54">
        <v>20</v>
      </c>
      <c r="L36" s="54">
        <v>69</v>
      </c>
      <c r="M36" s="55"/>
      <c r="N36" s="57"/>
      <c r="O36" s="57"/>
      <c r="P36" s="57"/>
      <c r="Q36" s="57"/>
      <c r="R36" s="57"/>
      <c r="S36" s="57"/>
      <c r="T36" s="57"/>
      <c r="U36" s="57"/>
      <c r="V36" s="57"/>
      <c r="W36" s="58"/>
      <c r="X36" s="107"/>
      <c r="Y36" s="108"/>
      <c r="Z36" s="108"/>
    </row>
    <row r="37" spans="1:26" ht="18" customHeight="1" x14ac:dyDescent="0.15">
      <c r="A37" s="59">
        <v>20</v>
      </c>
      <c r="B37" s="52">
        <f t="shared" si="0"/>
        <v>804</v>
      </c>
      <c r="C37" s="60">
        <v>115</v>
      </c>
      <c r="D37" s="56">
        <v>124</v>
      </c>
      <c r="E37" s="56">
        <v>126</v>
      </c>
      <c r="F37" s="56">
        <v>138</v>
      </c>
      <c r="G37" s="56">
        <v>66</v>
      </c>
      <c r="H37" s="56">
        <v>16</v>
      </c>
      <c r="I37" s="56">
        <v>32</v>
      </c>
      <c r="J37" s="56">
        <v>101</v>
      </c>
      <c r="K37" s="56">
        <v>21</v>
      </c>
      <c r="L37" s="56">
        <v>65</v>
      </c>
      <c r="M37" s="55"/>
      <c r="N37" s="57"/>
      <c r="O37" s="57"/>
      <c r="P37" s="57"/>
      <c r="Q37" s="57"/>
      <c r="R37" s="57"/>
      <c r="S37" s="57"/>
      <c r="T37" s="57"/>
      <c r="U37" s="57"/>
      <c r="V37" s="57"/>
      <c r="W37" s="58"/>
      <c r="X37" s="107"/>
      <c r="Y37" s="108"/>
      <c r="Z37" s="108"/>
    </row>
    <row r="38" spans="1:26" ht="18" customHeight="1" x14ac:dyDescent="0.15">
      <c r="A38" s="59">
        <v>21</v>
      </c>
      <c r="B38" s="52">
        <f t="shared" si="0"/>
        <v>829</v>
      </c>
      <c r="C38" s="60">
        <v>130</v>
      </c>
      <c r="D38" s="56">
        <v>123</v>
      </c>
      <c r="E38" s="56">
        <v>130</v>
      </c>
      <c r="F38" s="56">
        <v>138</v>
      </c>
      <c r="G38" s="56">
        <v>69</v>
      </c>
      <c r="H38" s="56">
        <v>18</v>
      </c>
      <c r="I38" s="56">
        <v>33</v>
      </c>
      <c r="J38" s="56">
        <v>99</v>
      </c>
      <c r="K38" s="56">
        <v>20</v>
      </c>
      <c r="L38" s="56">
        <v>69</v>
      </c>
      <c r="M38" s="55"/>
      <c r="N38" s="57"/>
      <c r="O38" s="57"/>
      <c r="P38" s="57"/>
      <c r="Q38" s="57"/>
      <c r="R38" s="57"/>
      <c r="S38" s="57"/>
      <c r="T38" s="57"/>
      <c r="U38" s="57"/>
      <c r="V38" s="57"/>
      <c r="W38" s="58"/>
      <c r="X38" s="107"/>
      <c r="Y38" s="108"/>
      <c r="Z38" s="108"/>
    </row>
    <row r="39" spans="1:26" ht="18" customHeight="1" x14ac:dyDescent="0.15">
      <c r="A39" s="59">
        <v>22</v>
      </c>
      <c r="B39" s="52">
        <f t="shared" si="0"/>
        <v>878</v>
      </c>
      <c r="C39" s="60">
        <v>120</v>
      </c>
      <c r="D39" s="56">
        <v>130</v>
      </c>
      <c r="E39" s="56">
        <v>136</v>
      </c>
      <c r="F39" s="56">
        <v>133</v>
      </c>
      <c r="G39" s="56">
        <v>61</v>
      </c>
      <c r="H39" s="56">
        <v>14</v>
      </c>
      <c r="I39" s="56">
        <v>31</v>
      </c>
      <c r="J39" s="56">
        <v>101</v>
      </c>
      <c r="K39" s="56">
        <v>22</v>
      </c>
      <c r="L39" s="56">
        <v>73</v>
      </c>
      <c r="M39" s="56">
        <v>57</v>
      </c>
      <c r="N39" s="57"/>
      <c r="O39" s="57"/>
      <c r="P39" s="57"/>
      <c r="Q39" s="57"/>
      <c r="R39" s="57"/>
      <c r="S39" s="57"/>
      <c r="T39" s="57"/>
      <c r="U39" s="57"/>
      <c r="V39" s="57"/>
      <c r="W39" s="58"/>
      <c r="X39" s="107"/>
      <c r="Y39" s="108"/>
      <c r="Z39" s="108"/>
    </row>
    <row r="40" spans="1:26" ht="18" customHeight="1" x14ac:dyDescent="0.15">
      <c r="A40" s="59">
        <v>23</v>
      </c>
      <c r="B40" s="52">
        <f t="shared" si="0"/>
        <v>888</v>
      </c>
      <c r="C40" s="60">
        <v>124</v>
      </c>
      <c r="D40" s="56">
        <v>124</v>
      </c>
      <c r="E40" s="56">
        <v>130</v>
      </c>
      <c r="F40" s="56">
        <v>133</v>
      </c>
      <c r="G40" s="56">
        <v>75</v>
      </c>
      <c r="H40" s="56">
        <v>15</v>
      </c>
      <c r="I40" s="56">
        <v>30</v>
      </c>
      <c r="J40" s="56">
        <v>103</v>
      </c>
      <c r="K40" s="56">
        <v>18</v>
      </c>
      <c r="L40" s="56">
        <v>70</v>
      </c>
      <c r="M40" s="56">
        <v>66</v>
      </c>
      <c r="N40" s="57"/>
      <c r="O40" s="57"/>
      <c r="P40" s="57"/>
      <c r="Q40" s="57"/>
      <c r="R40" s="57"/>
      <c r="S40" s="57"/>
      <c r="T40" s="57"/>
      <c r="U40" s="57"/>
      <c r="V40" s="57"/>
      <c r="W40" s="58"/>
      <c r="X40" s="107"/>
      <c r="Y40" s="108"/>
      <c r="Z40" s="108"/>
    </row>
    <row r="41" spans="1:26" ht="18" customHeight="1" x14ac:dyDescent="0.15">
      <c r="A41" s="59">
        <v>24</v>
      </c>
      <c r="B41" s="52">
        <f>SUM(C41:M41)</f>
        <v>904</v>
      </c>
      <c r="C41" s="60">
        <v>130</v>
      </c>
      <c r="D41" s="56">
        <v>131</v>
      </c>
      <c r="E41" s="56">
        <v>127</v>
      </c>
      <c r="F41" s="56">
        <v>133</v>
      </c>
      <c r="G41" s="56">
        <v>73</v>
      </c>
      <c r="H41" s="56">
        <v>17</v>
      </c>
      <c r="I41" s="56">
        <v>30</v>
      </c>
      <c r="J41" s="56">
        <v>102</v>
      </c>
      <c r="K41" s="56">
        <v>23</v>
      </c>
      <c r="L41" s="56">
        <v>71</v>
      </c>
      <c r="M41" s="56">
        <v>67</v>
      </c>
      <c r="N41" s="57"/>
      <c r="O41" s="57"/>
      <c r="P41" s="57"/>
      <c r="Q41" s="57"/>
      <c r="R41" s="57"/>
      <c r="S41" s="57"/>
      <c r="T41" s="57"/>
      <c r="U41" s="57"/>
      <c r="V41" s="57"/>
      <c r="W41" s="58"/>
      <c r="X41" s="107"/>
      <c r="Y41" s="108"/>
      <c r="Z41" s="108"/>
    </row>
    <row r="42" spans="1:26" ht="18" customHeight="1" x14ac:dyDescent="0.15">
      <c r="A42" s="59">
        <v>25</v>
      </c>
      <c r="B42" s="52">
        <f>SUM(C42:M42)</f>
        <v>948</v>
      </c>
      <c r="C42" s="60">
        <v>129</v>
      </c>
      <c r="D42" s="56">
        <v>120</v>
      </c>
      <c r="E42" s="56">
        <v>127</v>
      </c>
      <c r="F42" s="56">
        <v>139</v>
      </c>
      <c r="G42" s="56">
        <v>76</v>
      </c>
      <c r="H42" s="56">
        <v>53</v>
      </c>
      <c r="I42" s="56">
        <v>32</v>
      </c>
      <c r="J42" s="56">
        <v>106</v>
      </c>
      <c r="K42" s="56">
        <v>24</v>
      </c>
      <c r="L42" s="56">
        <v>72</v>
      </c>
      <c r="M42" s="56">
        <v>70</v>
      </c>
      <c r="N42" s="57"/>
      <c r="O42" s="57"/>
      <c r="P42" s="57"/>
      <c r="Q42" s="57"/>
      <c r="R42" s="57"/>
      <c r="S42" s="57"/>
      <c r="T42" s="57"/>
      <c r="U42" s="57"/>
      <c r="V42" s="57"/>
      <c r="W42" s="58"/>
      <c r="X42" s="107"/>
      <c r="Y42" s="108"/>
      <c r="Z42" s="108"/>
    </row>
    <row r="43" spans="1:26" ht="18" customHeight="1" x14ac:dyDescent="0.15">
      <c r="A43" s="59">
        <v>26</v>
      </c>
      <c r="B43" s="52">
        <f>SUM(C43:M43)</f>
        <v>951</v>
      </c>
      <c r="C43" s="60">
        <v>130</v>
      </c>
      <c r="D43" s="56">
        <v>120</v>
      </c>
      <c r="E43" s="56">
        <v>130</v>
      </c>
      <c r="F43" s="56">
        <v>134</v>
      </c>
      <c r="G43" s="56">
        <v>75</v>
      </c>
      <c r="H43" s="56">
        <v>68</v>
      </c>
      <c r="I43" s="56">
        <v>34</v>
      </c>
      <c r="J43" s="56">
        <v>102</v>
      </c>
      <c r="K43" s="56">
        <v>19</v>
      </c>
      <c r="L43" s="56">
        <v>69</v>
      </c>
      <c r="M43" s="56">
        <v>70</v>
      </c>
      <c r="N43" s="61"/>
      <c r="O43" s="61"/>
      <c r="P43" s="61"/>
      <c r="Q43" s="61"/>
      <c r="R43" s="61"/>
      <c r="S43" s="61"/>
      <c r="T43" s="61"/>
      <c r="U43" s="61"/>
      <c r="V43" s="61"/>
      <c r="W43" s="62"/>
      <c r="X43" s="107"/>
      <c r="Y43" s="108"/>
      <c r="Z43" s="108"/>
    </row>
    <row r="44" spans="1:26" ht="18" customHeight="1" x14ac:dyDescent="0.15">
      <c r="A44" s="59">
        <v>27</v>
      </c>
      <c r="B44" s="52">
        <f>SUM(C44:P44)</f>
        <v>1011</v>
      </c>
      <c r="C44" s="60">
        <v>127</v>
      </c>
      <c r="D44" s="56">
        <v>90</v>
      </c>
      <c r="E44" s="56">
        <v>131</v>
      </c>
      <c r="F44" s="56">
        <v>124</v>
      </c>
      <c r="G44" s="56">
        <v>67</v>
      </c>
      <c r="H44" s="56">
        <v>72</v>
      </c>
      <c r="I44" s="56">
        <v>28</v>
      </c>
      <c r="J44" s="56">
        <v>97</v>
      </c>
      <c r="K44" s="56">
        <v>18</v>
      </c>
      <c r="L44" s="56">
        <v>68</v>
      </c>
      <c r="M44" s="56">
        <v>71</v>
      </c>
      <c r="N44" s="61">
        <v>62</v>
      </c>
      <c r="O44" s="61"/>
      <c r="P44" s="61">
        <v>56</v>
      </c>
      <c r="Q44" s="61"/>
      <c r="R44" s="61"/>
      <c r="S44" s="61"/>
      <c r="T44" s="61"/>
      <c r="U44" s="61"/>
      <c r="V44" s="61"/>
      <c r="W44" s="62"/>
      <c r="X44" s="107"/>
      <c r="Y44" s="108"/>
      <c r="Z44" s="108"/>
    </row>
    <row r="45" spans="1:26" ht="18" customHeight="1" x14ac:dyDescent="0.15">
      <c r="A45" s="59">
        <v>28</v>
      </c>
      <c r="B45" s="52">
        <f>IF(C45="","",SUM(C45:P45))</f>
        <v>1063</v>
      </c>
      <c r="C45" s="60">
        <v>127</v>
      </c>
      <c r="D45" s="56">
        <v>70</v>
      </c>
      <c r="E45" s="56">
        <v>133</v>
      </c>
      <c r="F45" s="56">
        <v>125</v>
      </c>
      <c r="G45" s="56">
        <v>69</v>
      </c>
      <c r="H45" s="56">
        <v>70</v>
      </c>
      <c r="I45" s="56">
        <v>34</v>
      </c>
      <c r="J45" s="56">
        <v>96</v>
      </c>
      <c r="K45" s="56">
        <v>24</v>
      </c>
      <c r="L45" s="56">
        <v>72</v>
      </c>
      <c r="M45" s="56">
        <v>66</v>
      </c>
      <c r="N45" s="61">
        <v>84</v>
      </c>
      <c r="O45" s="61"/>
      <c r="P45" s="61">
        <v>93</v>
      </c>
      <c r="Q45" s="61"/>
      <c r="R45" s="61"/>
      <c r="S45" s="61"/>
      <c r="T45" s="61"/>
      <c r="U45" s="61"/>
      <c r="V45" s="61"/>
      <c r="W45" s="62"/>
      <c r="X45" s="107"/>
      <c r="Y45" s="108"/>
      <c r="Z45" s="108"/>
    </row>
    <row r="46" spans="1:26" s="1" customFormat="1" ht="18" customHeight="1" x14ac:dyDescent="0.15">
      <c r="A46" s="63">
        <v>29</v>
      </c>
      <c r="B46" s="64">
        <f>IF(C46="","",SUM(C46:V46))</f>
        <v>1107</v>
      </c>
      <c r="C46" s="60">
        <v>126</v>
      </c>
      <c r="D46" s="56">
        <v>51</v>
      </c>
      <c r="E46" s="56">
        <v>127</v>
      </c>
      <c r="F46" s="56">
        <v>121</v>
      </c>
      <c r="G46" s="56">
        <v>68</v>
      </c>
      <c r="H46" s="56">
        <v>72</v>
      </c>
      <c r="I46" s="56">
        <v>35</v>
      </c>
      <c r="J46" s="56">
        <v>104</v>
      </c>
      <c r="K46" s="56">
        <v>23</v>
      </c>
      <c r="L46" s="56">
        <v>71</v>
      </c>
      <c r="M46" s="56">
        <v>70</v>
      </c>
      <c r="N46" s="61">
        <v>94</v>
      </c>
      <c r="O46" s="61"/>
      <c r="P46" s="61">
        <v>100</v>
      </c>
      <c r="Q46" s="61"/>
      <c r="R46" s="61"/>
      <c r="S46" s="61">
        <v>14</v>
      </c>
      <c r="T46" s="61">
        <v>14</v>
      </c>
      <c r="U46" s="61">
        <v>17</v>
      </c>
      <c r="V46" s="61"/>
      <c r="W46" s="62"/>
      <c r="X46" s="107"/>
      <c r="Y46" s="108"/>
      <c r="Z46" s="108"/>
    </row>
    <row r="47" spans="1:26" s="1" customFormat="1" ht="18" customHeight="1" x14ac:dyDescent="0.15">
      <c r="A47" s="63">
        <v>30</v>
      </c>
      <c r="B47" s="64">
        <f>IF(C47="","",SUM(C47:V47))</f>
        <v>1108</v>
      </c>
      <c r="C47" s="60">
        <v>123</v>
      </c>
      <c r="D47" s="56">
        <v>27</v>
      </c>
      <c r="E47" s="56">
        <v>133</v>
      </c>
      <c r="F47" s="56">
        <v>126</v>
      </c>
      <c r="G47" s="56">
        <v>64</v>
      </c>
      <c r="H47" s="56">
        <v>72</v>
      </c>
      <c r="I47" s="56">
        <v>36</v>
      </c>
      <c r="J47" s="56">
        <v>100</v>
      </c>
      <c r="K47" s="56">
        <v>24</v>
      </c>
      <c r="L47" s="56">
        <v>70</v>
      </c>
      <c r="M47" s="56">
        <v>69</v>
      </c>
      <c r="N47" s="61">
        <v>91</v>
      </c>
      <c r="O47" s="61">
        <v>30</v>
      </c>
      <c r="P47" s="61">
        <v>91</v>
      </c>
      <c r="Q47" s="61"/>
      <c r="R47" s="61"/>
      <c r="S47" s="61">
        <v>13</v>
      </c>
      <c r="T47" s="61">
        <v>15</v>
      </c>
      <c r="U47" s="61">
        <v>17</v>
      </c>
      <c r="V47" s="61">
        <v>7</v>
      </c>
      <c r="W47" s="62"/>
      <c r="X47" s="107"/>
      <c r="Y47" s="108"/>
      <c r="Z47" s="108"/>
    </row>
    <row r="48" spans="1:26" ht="18" customHeight="1" x14ac:dyDescent="0.15">
      <c r="A48" s="63">
        <v>31</v>
      </c>
      <c r="B48" s="64">
        <f>IF(C48="","",SUM(C48:V48))</f>
        <v>1090</v>
      </c>
      <c r="C48" s="60">
        <v>122</v>
      </c>
      <c r="D48" s="56">
        <v>15</v>
      </c>
      <c r="E48" s="56">
        <v>128</v>
      </c>
      <c r="F48" s="56">
        <v>114</v>
      </c>
      <c r="G48" s="56">
        <v>64</v>
      </c>
      <c r="H48" s="56">
        <v>72</v>
      </c>
      <c r="I48" s="56">
        <v>32</v>
      </c>
      <c r="J48" s="56">
        <v>102</v>
      </c>
      <c r="K48" s="56">
        <v>23</v>
      </c>
      <c r="L48" s="56">
        <v>70</v>
      </c>
      <c r="M48" s="56">
        <v>66</v>
      </c>
      <c r="N48" s="61">
        <v>96</v>
      </c>
      <c r="O48" s="61">
        <v>55</v>
      </c>
      <c r="P48" s="61">
        <v>80</v>
      </c>
      <c r="Q48" s="61"/>
      <c r="R48" s="61"/>
      <c r="S48" s="61">
        <v>10</v>
      </c>
      <c r="T48" s="61">
        <v>19</v>
      </c>
      <c r="U48" s="61">
        <v>15</v>
      </c>
      <c r="V48" s="61">
        <v>7</v>
      </c>
      <c r="W48" s="62"/>
      <c r="X48" s="113"/>
      <c r="Y48" s="110"/>
      <c r="Z48" s="110"/>
    </row>
    <row r="49" spans="1:26" s="9" customFormat="1" ht="18" customHeight="1" x14ac:dyDescent="0.15">
      <c r="A49" s="65" t="s">
        <v>43</v>
      </c>
      <c r="B49" s="66">
        <v>1096</v>
      </c>
      <c r="C49" s="67">
        <v>118</v>
      </c>
      <c r="D49" s="68"/>
      <c r="E49" s="69">
        <v>121</v>
      </c>
      <c r="F49" s="69">
        <v>121</v>
      </c>
      <c r="G49" s="69">
        <v>72</v>
      </c>
      <c r="H49" s="69">
        <v>72</v>
      </c>
      <c r="I49" s="69">
        <v>31</v>
      </c>
      <c r="J49" s="69">
        <v>107</v>
      </c>
      <c r="K49" s="69">
        <v>24</v>
      </c>
      <c r="L49" s="69">
        <v>71</v>
      </c>
      <c r="M49" s="69">
        <v>69</v>
      </c>
      <c r="N49" s="70">
        <v>94</v>
      </c>
      <c r="O49" s="70">
        <v>65</v>
      </c>
      <c r="P49" s="70">
        <v>80</v>
      </c>
      <c r="Q49" s="70"/>
      <c r="R49" s="70"/>
      <c r="S49" s="70">
        <v>14</v>
      </c>
      <c r="T49" s="70">
        <v>11</v>
      </c>
      <c r="U49" s="70">
        <v>16</v>
      </c>
      <c r="V49" s="70">
        <v>10</v>
      </c>
      <c r="W49" s="71"/>
      <c r="X49" s="111"/>
      <c r="Y49" s="112"/>
      <c r="Z49" s="112"/>
    </row>
    <row r="50" spans="1:26" ht="18" customHeight="1" x14ac:dyDescent="0.15">
      <c r="A50" s="51">
        <v>3</v>
      </c>
      <c r="B50" s="72">
        <f>SUM(C50:W50)</f>
        <v>1056</v>
      </c>
      <c r="C50" s="73">
        <v>113</v>
      </c>
      <c r="D50" s="74"/>
      <c r="E50" s="75">
        <v>112</v>
      </c>
      <c r="F50" s="75">
        <v>112</v>
      </c>
      <c r="G50" s="75">
        <v>67</v>
      </c>
      <c r="H50" s="75">
        <v>71</v>
      </c>
      <c r="I50" s="75">
        <v>31</v>
      </c>
      <c r="J50" s="75">
        <v>105</v>
      </c>
      <c r="K50" s="75">
        <v>19</v>
      </c>
      <c r="L50" s="75">
        <v>65</v>
      </c>
      <c r="M50" s="75">
        <v>65</v>
      </c>
      <c r="N50" s="75">
        <v>90</v>
      </c>
      <c r="O50" s="75">
        <v>63</v>
      </c>
      <c r="P50" s="75">
        <v>83</v>
      </c>
      <c r="Q50" s="75"/>
      <c r="R50" s="75"/>
      <c r="S50" s="75">
        <v>10</v>
      </c>
      <c r="T50" s="75">
        <v>15</v>
      </c>
      <c r="U50" s="75">
        <v>17</v>
      </c>
      <c r="V50" s="75">
        <v>4</v>
      </c>
      <c r="W50" s="76">
        <v>14</v>
      </c>
      <c r="X50" s="110"/>
      <c r="Y50" s="110"/>
      <c r="Z50" s="110"/>
    </row>
    <row r="51" spans="1:26" ht="18" customHeight="1" x14ac:dyDescent="0.15">
      <c r="A51" s="77">
        <v>4</v>
      </c>
      <c r="B51" s="78">
        <f>SUM(C51:W51)</f>
        <v>1004</v>
      </c>
      <c r="C51" s="79">
        <v>85</v>
      </c>
      <c r="D51" s="80"/>
      <c r="E51" s="81">
        <v>86</v>
      </c>
      <c r="F51" s="81">
        <v>108</v>
      </c>
      <c r="G51" s="81">
        <v>68</v>
      </c>
      <c r="H51" s="81">
        <v>69</v>
      </c>
      <c r="I51" s="81">
        <v>33</v>
      </c>
      <c r="J51" s="81">
        <v>104</v>
      </c>
      <c r="K51" s="81">
        <v>17</v>
      </c>
      <c r="L51" s="81">
        <v>70</v>
      </c>
      <c r="M51" s="81">
        <v>58</v>
      </c>
      <c r="N51" s="81">
        <v>90</v>
      </c>
      <c r="O51" s="81">
        <v>66</v>
      </c>
      <c r="P51" s="81">
        <v>86</v>
      </c>
      <c r="Q51" s="81"/>
      <c r="R51" s="81"/>
      <c r="S51" s="81">
        <v>14</v>
      </c>
      <c r="T51" s="81">
        <v>16</v>
      </c>
      <c r="U51" s="81">
        <v>16</v>
      </c>
      <c r="V51" s="81">
        <v>4</v>
      </c>
      <c r="W51" s="82">
        <v>14</v>
      </c>
      <c r="X51" s="107"/>
      <c r="Y51" s="108"/>
      <c r="Z51" s="108"/>
    </row>
    <row r="52" spans="1:26" ht="18" customHeight="1" x14ac:dyDescent="0.15">
      <c r="A52" s="51">
        <v>5</v>
      </c>
      <c r="B52" s="72">
        <f>SUM(C52:W52)</f>
        <v>1022</v>
      </c>
      <c r="C52" s="73">
        <v>84</v>
      </c>
      <c r="D52" s="74"/>
      <c r="E52" s="75">
        <v>78</v>
      </c>
      <c r="F52" s="75">
        <v>116</v>
      </c>
      <c r="G52" s="75">
        <v>69</v>
      </c>
      <c r="H52" s="75">
        <v>71</v>
      </c>
      <c r="I52" s="75">
        <v>33</v>
      </c>
      <c r="J52" s="75">
        <v>108</v>
      </c>
      <c r="K52" s="75">
        <v>22</v>
      </c>
      <c r="L52" s="75">
        <v>68</v>
      </c>
      <c r="M52" s="75">
        <v>62</v>
      </c>
      <c r="N52" s="75">
        <v>93</v>
      </c>
      <c r="O52" s="75">
        <v>67</v>
      </c>
      <c r="P52" s="75">
        <v>92</v>
      </c>
      <c r="Q52" s="75"/>
      <c r="R52" s="75"/>
      <c r="S52" s="75">
        <v>7</v>
      </c>
      <c r="T52" s="75">
        <v>16</v>
      </c>
      <c r="U52" s="75">
        <v>17</v>
      </c>
      <c r="V52" s="75">
        <v>3</v>
      </c>
      <c r="W52" s="76">
        <v>16</v>
      </c>
      <c r="X52" s="108"/>
      <c r="Y52" s="108"/>
      <c r="Z52" s="108"/>
    </row>
    <row r="53" spans="1:26" ht="18" customHeight="1" x14ac:dyDescent="0.15">
      <c r="A53" s="94">
        <v>6</v>
      </c>
      <c r="B53" s="95">
        <f>SUM(C53:W53)</f>
        <v>1039</v>
      </c>
      <c r="C53" s="96">
        <v>85</v>
      </c>
      <c r="D53" s="97"/>
      <c r="E53" s="98">
        <v>72</v>
      </c>
      <c r="F53" s="98">
        <v>110</v>
      </c>
      <c r="G53" s="98">
        <v>70</v>
      </c>
      <c r="H53" s="98">
        <v>72</v>
      </c>
      <c r="I53" s="98">
        <v>32</v>
      </c>
      <c r="J53" s="98">
        <v>104</v>
      </c>
      <c r="K53" s="98">
        <v>22</v>
      </c>
      <c r="L53" s="98">
        <v>72</v>
      </c>
      <c r="M53" s="98">
        <v>66</v>
      </c>
      <c r="N53" s="99">
        <v>91</v>
      </c>
      <c r="O53" s="99">
        <v>66</v>
      </c>
      <c r="P53" s="99">
        <v>99</v>
      </c>
      <c r="Q53" s="99"/>
      <c r="R53" s="99"/>
      <c r="S53" s="99">
        <v>15</v>
      </c>
      <c r="T53" s="99">
        <v>19</v>
      </c>
      <c r="U53" s="99">
        <v>19</v>
      </c>
      <c r="V53" s="99">
        <v>8</v>
      </c>
      <c r="W53" s="100">
        <v>17</v>
      </c>
      <c r="X53" s="108"/>
      <c r="Y53" s="108"/>
      <c r="Z53" s="108"/>
    </row>
    <row r="54" spans="1:26" ht="18" customHeight="1" x14ac:dyDescent="0.15">
      <c r="A54" s="94">
        <v>7</v>
      </c>
      <c r="B54" s="95">
        <f>SUM(C54:W54)</f>
        <v>1036</v>
      </c>
      <c r="C54" s="96">
        <v>78</v>
      </c>
      <c r="D54" s="97"/>
      <c r="E54" s="98">
        <v>81</v>
      </c>
      <c r="F54" s="98">
        <v>116</v>
      </c>
      <c r="G54" s="98">
        <v>70</v>
      </c>
      <c r="H54" s="98">
        <v>72</v>
      </c>
      <c r="I54" s="98">
        <v>30</v>
      </c>
      <c r="J54" s="98">
        <v>106</v>
      </c>
      <c r="K54" s="98">
        <v>20</v>
      </c>
      <c r="L54" s="98">
        <v>64</v>
      </c>
      <c r="M54" s="98">
        <v>66</v>
      </c>
      <c r="N54" s="99">
        <v>91</v>
      </c>
      <c r="O54" s="99">
        <v>67</v>
      </c>
      <c r="P54" s="99">
        <v>100</v>
      </c>
      <c r="Q54" s="99"/>
      <c r="R54" s="99"/>
      <c r="S54" s="99">
        <v>13</v>
      </c>
      <c r="T54" s="99">
        <v>18</v>
      </c>
      <c r="U54" s="99">
        <v>19</v>
      </c>
      <c r="V54" s="99">
        <v>6</v>
      </c>
      <c r="W54" s="100">
        <v>19</v>
      </c>
      <c r="X54" s="102"/>
      <c r="Y54" s="102"/>
      <c r="Z54" s="102"/>
    </row>
    <row r="55" spans="1:26" ht="18" customHeight="1" x14ac:dyDescent="0.15">
      <c r="A55" s="83">
        <v>8</v>
      </c>
      <c r="B55" s="84">
        <f>SUM(C55:W55)</f>
        <v>1113</v>
      </c>
      <c r="C55" s="85">
        <v>75</v>
      </c>
      <c r="D55" s="86"/>
      <c r="E55" s="87">
        <v>82</v>
      </c>
      <c r="F55" s="87">
        <v>114</v>
      </c>
      <c r="G55" s="87">
        <v>69</v>
      </c>
      <c r="H55" s="87">
        <v>70</v>
      </c>
      <c r="I55" s="87">
        <v>28</v>
      </c>
      <c r="J55" s="87">
        <v>105</v>
      </c>
      <c r="K55" s="86"/>
      <c r="L55" s="87">
        <v>71</v>
      </c>
      <c r="M55" s="87">
        <v>68</v>
      </c>
      <c r="N55" s="88">
        <v>88</v>
      </c>
      <c r="O55" s="88">
        <v>68</v>
      </c>
      <c r="P55" s="88">
        <v>94</v>
      </c>
      <c r="Q55" s="88">
        <v>69</v>
      </c>
      <c r="R55" s="88">
        <v>39</v>
      </c>
      <c r="S55" s="88">
        <v>15</v>
      </c>
      <c r="T55" s="88">
        <v>14</v>
      </c>
      <c r="U55" s="88">
        <v>19</v>
      </c>
      <c r="V55" s="88">
        <v>8</v>
      </c>
      <c r="W55" s="89">
        <v>17</v>
      </c>
      <c r="X55" s="108"/>
      <c r="Y55" s="108"/>
      <c r="Z55" s="108"/>
    </row>
  </sheetData>
  <mergeCells count="48">
    <mergeCell ref="X48:Z48"/>
    <mergeCell ref="X45:Z45"/>
    <mergeCell ref="X46:Z46"/>
    <mergeCell ref="X47:Z47"/>
    <mergeCell ref="X38:Z38"/>
    <mergeCell ref="X39:Z39"/>
    <mergeCell ref="X40:Z40"/>
    <mergeCell ref="X41:Z41"/>
    <mergeCell ref="X42:Z42"/>
    <mergeCell ref="X50:Z50"/>
    <mergeCell ref="X52:Z52"/>
    <mergeCell ref="X51:Z51"/>
    <mergeCell ref="X53:Z53"/>
    <mergeCell ref="X49:Z49"/>
    <mergeCell ref="X37:Z37"/>
    <mergeCell ref="X26:Z26"/>
    <mergeCell ref="X27:Z27"/>
    <mergeCell ref="X28:Z28"/>
    <mergeCell ref="X29:Z29"/>
    <mergeCell ref="X30:Z30"/>
    <mergeCell ref="X31:Z31"/>
    <mergeCell ref="X32:Z32"/>
    <mergeCell ref="X33:Z33"/>
    <mergeCell ref="X34:Z34"/>
    <mergeCell ref="X35:Z35"/>
    <mergeCell ref="X36:Z36"/>
    <mergeCell ref="AA7:AC7"/>
    <mergeCell ref="AA8:AC8"/>
    <mergeCell ref="AA9:AC9"/>
    <mergeCell ref="X55:Z55"/>
    <mergeCell ref="K2:V2"/>
    <mergeCell ref="AA14:AC14"/>
    <mergeCell ref="AA15:AC15"/>
    <mergeCell ref="AA16:AC16"/>
    <mergeCell ref="AA10:AC10"/>
    <mergeCell ref="AA11:AC11"/>
    <mergeCell ref="AA13:AC13"/>
    <mergeCell ref="X43:Z43"/>
    <mergeCell ref="X44:Z44"/>
    <mergeCell ref="AA17:AC17"/>
    <mergeCell ref="AA18:AC18"/>
    <mergeCell ref="AA19:AC19"/>
    <mergeCell ref="A3:A4"/>
    <mergeCell ref="B3:B4"/>
    <mergeCell ref="X3:Z4"/>
    <mergeCell ref="X25:Z25"/>
    <mergeCell ref="X23:Z23"/>
    <mergeCell ref="X24:Z24"/>
  </mergeCells>
  <phoneticPr fontId="2"/>
  <pageMargins left="0.78740157480314965" right="0.78740157480314965" top="0.55118110236220474" bottom="0.55118110236220474" header="0.31496062992125984" footer="0.31496062992125984"/>
  <pageSetup paperSize="8" scale="86" firstPageNumber="60" orientation="landscape" useFirstPageNumber="1" r:id="rId1"/>
  <headerFooter>
    <oddHeader>&amp;F</oddHeader>
  </headerFooter>
  <colBreaks count="1" manualBreakCount="1">
    <brk id="23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保育児童数（市内保育所等施設）</vt:lpstr>
      <vt:lpstr>'保育児童数（市内保育所等施設）'!Print_Area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ex_s_kimishima</dc:creator>
  <cp:lastModifiedBy>山上　真未</cp:lastModifiedBy>
  <cp:lastPrinted>2025-04-11T02:14:21Z</cp:lastPrinted>
  <dcterms:created xsi:type="dcterms:W3CDTF">2020-10-09T05:55:53Z</dcterms:created>
  <dcterms:modified xsi:type="dcterms:W3CDTF">2026-04-01T11:04:13Z</dcterms:modified>
</cp:coreProperties>
</file>