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一般会計歳入決算額\"/>
    </mc:Choice>
  </mc:AlternateContent>
  <xr:revisionPtr revIDLastSave="0" documentId="8_{84492713-FB10-4600-A5B5-5BAB46BCE6A4}" xr6:coauthVersionLast="47" xr6:coauthVersionMax="47" xr10:uidLastSave="{00000000-0000-0000-0000-000000000000}"/>
  <bookViews>
    <workbookView xWindow="-120" yWindow="-120" windowWidth="20730" windowHeight="11160" xr2:uid="{AE17371A-274F-4A90-8121-E79543A8F61F}"/>
  </bookViews>
  <sheets>
    <sheet name="一般会計歳入決算額" sheetId="2" r:id="rId1"/>
  </sheets>
  <externalReferences>
    <externalReference r:id="rId2"/>
    <externalReference r:id="rId3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一般会計歳入決算額!$A$1:$Q$30</definedName>
    <definedName name="あ" localSheetId="0">[2]《22》一般会計歳出!#REF!</definedName>
    <definedName name="あ">[2]《22》一般会計歳出!#REF!</definedName>
    <definedName name="小学校" localSheetId="0">[1]《20》各会計決算!#REF!</definedName>
    <definedName name="小学校">[1]《20》各会計決算!#REF!</definedName>
    <definedName name="人口" localSheetId="0">'[2] 【1】人口'!#REF!</definedName>
    <definedName name="人口">'[2] 【1】人口'!#REF!</definedName>
    <definedName name="人口2" localSheetId="0">'[2] 【1】人口'!#REF!</definedName>
    <definedName name="人口2">'[2] 【1】人口'!#REF!</definedName>
    <definedName name="税収入の推移" localSheetId="0">'[2] 【1】人口'!#REF!</definedName>
    <definedName name="税収入の推移">'[2]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" l="1"/>
  <c r="N4" i="2"/>
  <c r="O4" i="2"/>
  <c r="P4" i="2"/>
  <c r="Q4" i="2"/>
  <c r="L4" i="2"/>
  <c r="D4" i="2"/>
  <c r="E4" i="2"/>
  <c r="F4" i="2"/>
  <c r="G4" i="2"/>
  <c r="H4" i="2"/>
  <c r="I4" i="2"/>
  <c r="J4" i="2"/>
  <c r="K4" i="2"/>
  <c r="C4" i="2"/>
</calcChain>
</file>

<file path=xl/sharedStrings.xml><?xml version="1.0" encoding="utf-8"?>
<sst xmlns="http://schemas.openxmlformats.org/spreadsheetml/2006/main" count="62" uniqueCount="44">
  <si>
    <t>単位：円</t>
    <phoneticPr fontId="3"/>
  </si>
  <si>
    <t>区分</t>
    <rPh sb="0" eb="2">
      <t>クブン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</si>
  <si>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</si>
  <si>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phoneticPr fontId="3"/>
  </si>
  <si>
    <t>平成20年度</t>
    <phoneticPr fontId="3"/>
  </si>
  <si>
    <t>平成21年度</t>
    <phoneticPr fontId="3"/>
  </si>
  <si>
    <t>平成22年度</t>
    <phoneticPr fontId="3"/>
  </si>
  <si>
    <t>平成23年度</t>
    <phoneticPr fontId="3"/>
  </si>
  <si>
    <t>平成24年度</t>
    <phoneticPr fontId="3"/>
  </si>
  <si>
    <t>平成25年度</t>
    <phoneticPr fontId="3"/>
  </si>
  <si>
    <t>平成26年度</t>
    <phoneticPr fontId="3"/>
  </si>
  <si>
    <t>平成27年度</t>
    <phoneticPr fontId="3"/>
  </si>
  <si>
    <t>平成28年度</t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</si>
  <si>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</si>
  <si>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</si>
  <si>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</si>
  <si>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総額</t>
    <rPh sb="0" eb="2">
      <t>ソウガク</t>
    </rPh>
    <phoneticPr fontId="3"/>
  </si>
  <si>
    <t>市税</t>
    <rPh sb="0" eb="2">
      <t>シゼイ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</si>
  <si>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</si>
  <si>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</si>
  <si>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</si>
  <si>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</si>
  <si>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</si>
  <si>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</si>
  <si>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</si>
  <si>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－</t>
    <phoneticPr fontId="3"/>
  </si>
  <si>
    <t>地方特例交付金</t>
    <rPh sb="0" eb="1">
      <t>チ</t>
    </rPh>
    <rPh sb="1" eb="2">
      <t>ホウ</t>
    </rPh>
    <rPh sb="2" eb="4">
      <t>トクレイ</t>
    </rPh>
    <rPh sb="4" eb="7">
      <t>コウフキン</t>
    </rPh>
    <phoneticPr fontId="3"/>
  </si>
  <si>
    <t>地方交付税</t>
    <rPh sb="0" eb="1">
      <t>チ</t>
    </rPh>
    <rPh sb="1" eb="2">
      <t>ホウ</t>
    </rPh>
    <rPh sb="2" eb="3">
      <t>コウ</t>
    </rPh>
    <rPh sb="3" eb="4">
      <t>ヅケ</t>
    </rPh>
    <rPh sb="4" eb="5">
      <t>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</si>
  <si>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</si>
  <si>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</si>
  <si>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3">
      <t>シヨウリョウ</t>
    </rPh>
    <rPh sb="3" eb="4">
      <t>オヨ</t>
    </rPh>
    <rPh sb="5" eb="8">
      <t>テスウリョウ</t>
    </rPh>
    <phoneticPr fontId="3"/>
  </si>
  <si>
    <t>国庫支出金</t>
    <rPh sb="0" eb="1">
      <t>コク</t>
    </rPh>
    <rPh sb="1" eb="2">
      <t>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</si>
  <si>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</si>
  <si>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</si>
  <si>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2">
      <t>キフ</t>
    </rPh>
    <rPh sb="2" eb="3">
      <t>キン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</si>
  <si>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</si>
  <si>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</si>
  <si>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諸収入</t>
    <rPh sb="0" eb="1">
      <t>ショ</t>
    </rPh>
    <rPh sb="1" eb="3">
      <t>シュウニュウ</t>
    </rPh>
    <phoneticPr fontId="3"/>
  </si>
  <si>
    <t>市債</t>
    <rPh sb="0" eb="2">
      <t>シサイ</t>
    </rPh>
    <phoneticPr fontId="3"/>
  </si>
  <si>
    <t>令和2年度</t>
    <rPh sb="0" eb="2">
      <t>レイワ</t>
    </rPh>
    <rPh sb="3" eb="5">
      <t>ネンド</t>
    </rPh>
    <phoneticPr fontId="3"/>
  </si>
  <si>
    <t>法人事業税交付金</t>
    <rPh sb="0" eb="5">
      <t>ホウジンジギョウゼイ</t>
    </rPh>
    <rPh sb="5" eb="8">
      <t>コウフキン</t>
    </rPh>
    <phoneticPr fontId="3"/>
  </si>
  <si>
    <t>－</t>
  </si>
  <si>
    <t>△</t>
    <phoneticPr fontId="3"/>
  </si>
  <si>
    <t>一般会計歳入決算額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</si>
</sst>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left" vertical="center" shrinkToFit="1"/>
    </xf>
    <xf numFmtId="176" fontId="7" fillId="0" borderId="8" xfId="0" applyNumberFormat="1" applyFont="1" applyFill="1" applyBorder="1" applyAlignment="1">
      <alignment vertical="center" shrinkToFit="1"/>
    </xf>
    <xf numFmtId="38" fontId="7" fillId="0" borderId="6" xfId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 shrinkToFit="1"/>
    </xf>
    <xf numFmtId="176" fontId="7" fillId="0" borderId="11" xfId="0" applyNumberFormat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38" fontId="7" fillId="0" borderId="12" xfId="1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shrinkToFit="1"/>
    </xf>
    <xf numFmtId="176" fontId="7" fillId="0" borderId="14" xfId="0" applyNumberFormat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4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38" fontId="7" fillId="0" borderId="17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horizontal="center" vertical="center" shrinkToFit="1"/>
    </xf>
    <xf numFmtId="38" fontId="7" fillId="0" borderId="15" xfId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2">
    <cellStyle name="桁区切り 2" xfId="1" xr:uid="{55699144-8343-46D7-9FDE-03FF70D583D4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8F1B6-0EEB-4AAC-987E-24EB82EB0542}">
  <sheetPr>
    <pageSetUpPr fitToPage="1"/>
  </sheetPr>
  <dimension ref="A1:Q52"/>
  <sheetViews>
    <sheetView tabSelected="1" view="pageBreakPreview" zoomScale="70" zoomScaleNormal="70" zoomScaleSheetLayoutView="70" workbookViewId="0">
      <selection activeCell="D36" sqref="D36"/>
    </sheetView>
  </sheetViews>
  <sheetFormatPr defaultRowHeight="14.25" x14ac:dyDescent="0.15"/>
  <cols>
    <col min="1" max="1" width="2.75" style="1" customWidth="1"/>
    <col min="2" max="2" width="18.875" style="1" customWidth="1"/>
    <col min="3" max="9" width="14.125" style="1" customWidth="1"/>
    <col min="10" max="17" width="12.125" style="1" customWidth="1"/>
    <col min="18" max="258" width="9" style="1"/>
    <col min="259" max="259" width="3.125" style="1" customWidth="1"/>
    <col min="260" max="260" width="24.375" style="1" customWidth="1"/>
    <col min="261" max="266" width="0" style="1" hidden="1" customWidth="1"/>
    <col min="267" max="269" width="13" style="1" customWidth="1"/>
    <col min="270" max="270" width="13.125" style="1" customWidth="1"/>
    <col min="271" max="271" width="13" style="1" customWidth="1"/>
    <col min="272" max="514" width="9" style="1"/>
    <col min="515" max="515" width="3.125" style="1" customWidth="1"/>
    <col min="516" max="516" width="24.375" style="1" customWidth="1"/>
    <col min="517" max="522" width="0" style="1" hidden="1" customWidth="1"/>
    <col min="523" max="525" width="13" style="1" customWidth="1"/>
    <col min="526" max="526" width="13.125" style="1" customWidth="1"/>
    <col min="527" max="527" width="13" style="1" customWidth="1"/>
    <col min="528" max="770" width="9" style="1"/>
    <col min="771" max="771" width="3.125" style="1" customWidth="1"/>
    <col min="772" max="772" width="24.375" style="1" customWidth="1"/>
    <col min="773" max="778" width="0" style="1" hidden="1" customWidth="1"/>
    <col min="779" max="781" width="13" style="1" customWidth="1"/>
    <col min="782" max="782" width="13.125" style="1" customWidth="1"/>
    <col min="783" max="783" width="13" style="1" customWidth="1"/>
    <col min="784" max="1026" width="9" style="1"/>
    <col min="1027" max="1027" width="3.125" style="1" customWidth="1"/>
    <col min="1028" max="1028" width="24.375" style="1" customWidth="1"/>
    <col min="1029" max="1034" width="0" style="1" hidden="1" customWidth="1"/>
    <col min="1035" max="1037" width="13" style="1" customWidth="1"/>
    <col min="1038" max="1038" width="13.125" style="1" customWidth="1"/>
    <col min="1039" max="1039" width="13" style="1" customWidth="1"/>
    <col min="1040" max="1282" width="9" style="1"/>
    <col min="1283" max="1283" width="3.125" style="1" customWidth="1"/>
    <col min="1284" max="1284" width="24.375" style="1" customWidth="1"/>
    <col min="1285" max="1290" width="0" style="1" hidden="1" customWidth="1"/>
    <col min="1291" max="1293" width="13" style="1" customWidth="1"/>
    <col min="1294" max="1294" width="13.125" style="1" customWidth="1"/>
    <col min="1295" max="1295" width="13" style="1" customWidth="1"/>
    <col min="1296" max="1538" width="9" style="1"/>
    <col min="1539" max="1539" width="3.125" style="1" customWidth="1"/>
    <col min="1540" max="1540" width="24.375" style="1" customWidth="1"/>
    <col min="1541" max="1546" width="0" style="1" hidden="1" customWidth="1"/>
    <col min="1547" max="1549" width="13" style="1" customWidth="1"/>
    <col min="1550" max="1550" width="13.125" style="1" customWidth="1"/>
    <col min="1551" max="1551" width="13" style="1" customWidth="1"/>
    <col min="1552" max="1794" width="9" style="1"/>
    <col min="1795" max="1795" width="3.125" style="1" customWidth="1"/>
    <col min="1796" max="1796" width="24.375" style="1" customWidth="1"/>
    <col min="1797" max="1802" width="0" style="1" hidden="1" customWidth="1"/>
    <col min="1803" max="1805" width="13" style="1" customWidth="1"/>
    <col min="1806" max="1806" width="13.125" style="1" customWidth="1"/>
    <col min="1807" max="1807" width="13" style="1" customWidth="1"/>
    <col min="1808" max="2050" width="9" style="1"/>
    <col min="2051" max="2051" width="3.125" style="1" customWidth="1"/>
    <col min="2052" max="2052" width="24.375" style="1" customWidth="1"/>
    <col min="2053" max="2058" width="0" style="1" hidden="1" customWidth="1"/>
    <col min="2059" max="2061" width="13" style="1" customWidth="1"/>
    <col min="2062" max="2062" width="13.125" style="1" customWidth="1"/>
    <col min="2063" max="2063" width="13" style="1" customWidth="1"/>
    <col min="2064" max="2306" width="9" style="1"/>
    <col min="2307" max="2307" width="3.125" style="1" customWidth="1"/>
    <col min="2308" max="2308" width="24.375" style="1" customWidth="1"/>
    <col min="2309" max="2314" width="0" style="1" hidden="1" customWidth="1"/>
    <col min="2315" max="2317" width="13" style="1" customWidth="1"/>
    <col min="2318" max="2318" width="13.125" style="1" customWidth="1"/>
    <col min="2319" max="2319" width="13" style="1" customWidth="1"/>
    <col min="2320" max="2562" width="9" style="1"/>
    <col min="2563" max="2563" width="3.125" style="1" customWidth="1"/>
    <col min="2564" max="2564" width="24.375" style="1" customWidth="1"/>
    <col min="2565" max="2570" width="0" style="1" hidden="1" customWidth="1"/>
    <col min="2571" max="2573" width="13" style="1" customWidth="1"/>
    <col min="2574" max="2574" width="13.125" style="1" customWidth="1"/>
    <col min="2575" max="2575" width="13" style="1" customWidth="1"/>
    <col min="2576" max="2818" width="9" style="1"/>
    <col min="2819" max="2819" width="3.125" style="1" customWidth="1"/>
    <col min="2820" max="2820" width="24.375" style="1" customWidth="1"/>
    <col min="2821" max="2826" width="0" style="1" hidden="1" customWidth="1"/>
    <col min="2827" max="2829" width="13" style="1" customWidth="1"/>
    <col min="2830" max="2830" width="13.125" style="1" customWidth="1"/>
    <col min="2831" max="2831" width="13" style="1" customWidth="1"/>
    <col min="2832" max="3074" width="9" style="1"/>
    <col min="3075" max="3075" width="3.125" style="1" customWidth="1"/>
    <col min="3076" max="3076" width="24.375" style="1" customWidth="1"/>
    <col min="3077" max="3082" width="0" style="1" hidden="1" customWidth="1"/>
    <col min="3083" max="3085" width="13" style="1" customWidth="1"/>
    <col min="3086" max="3086" width="13.125" style="1" customWidth="1"/>
    <col min="3087" max="3087" width="13" style="1" customWidth="1"/>
    <col min="3088" max="3330" width="9" style="1"/>
    <col min="3331" max="3331" width="3.125" style="1" customWidth="1"/>
    <col min="3332" max="3332" width="24.375" style="1" customWidth="1"/>
    <col min="3333" max="3338" width="0" style="1" hidden="1" customWidth="1"/>
    <col min="3339" max="3341" width="13" style="1" customWidth="1"/>
    <col min="3342" max="3342" width="13.125" style="1" customWidth="1"/>
    <col min="3343" max="3343" width="13" style="1" customWidth="1"/>
    <col min="3344" max="3586" width="9" style="1"/>
    <col min="3587" max="3587" width="3.125" style="1" customWidth="1"/>
    <col min="3588" max="3588" width="24.375" style="1" customWidth="1"/>
    <col min="3589" max="3594" width="0" style="1" hidden="1" customWidth="1"/>
    <col min="3595" max="3597" width="13" style="1" customWidth="1"/>
    <col min="3598" max="3598" width="13.125" style="1" customWidth="1"/>
    <col min="3599" max="3599" width="13" style="1" customWidth="1"/>
    <col min="3600" max="3842" width="9" style="1"/>
    <col min="3843" max="3843" width="3.125" style="1" customWidth="1"/>
    <col min="3844" max="3844" width="24.375" style="1" customWidth="1"/>
    <col min="3845" max="3850" width="0" style="1" hidden="1" customWidth="1"/>
    <col min="3851" max="3853" width="13" style="1" customWidth="1"/>
    <col min="3854" max="3854" width="13.125" style="1" customWidth="1"/>
    <col min="3855" max="3855" width="13" style="1" customWidth="1"/>
    <col min="3856" max="4098" width="9" style="1"/>
    <col min="4099" max="4099" width="3.125" style="1" customWidth="1"/>
    <col min="4100" max="4100" width="24.375" style="1" customWidth="1"/>
    <col min="4101" max="4106" width="0" style="1" hidden="1" customWidth="1"/>
    <col min="4107" max="4109" width="13" style="1" customWidth="1"/>
    <col min="4110" max="4110" width="13.125" style="1" customWidth="1"/>
    <col min="4111" max="4111" width="13" style="1" customWidth="1"/>
    <col min="4112" max="4354" width="9" style="1"/>
    <col min="4355" max="4355" width="3.125" style="1" customWidth="1"/>
    <col min="4356" max="4356" width="24.375" style="1" customWidth="1"/>
    <col min="4357" max="4362" width="0" style="1" hidden="1" customWidth="1"/>
    <col min="4363" max="4365" width="13" style="1" customWidth="1"/>
    <col min="4366" max="4366" width="13.125" style="1" customWidth="1"/>
    <col min="4367" max="4367" width="13" style="1" customWidth="1"/>
    <col min="4368" max="4610" width="9" style="1"/>
    <col min="4611" max="4611" width="3.125" style="1" customWidth="1"/>
    <col min="4612" max="4612" width="24.375" style="1" customWidth="1"/>
    <col min="4613" max="4618" width="0" style="1" hidden="1" customWidth="1"/>
    <col min="4619" max="4621" width="13" style="1" customWidth="1"/>
    <col min="4622" max="4622" width="13.125" style="1" customWidth="1"/>
    <col min="4623" max="4623" width="13" style="1" customWidth="1"/>
    <col min="4624" max="4866" width="9" style="1"/>
    <col min="4867" max="4867" width="3.125" style="1" customWidth="1"/>
    <col min="4868" max="4868" width="24.375" style="1" customWidth="1"/>
    <col min="4869" max="4874" width="0" style="1" hidden="1" customWidth="1"/>
    <col min="4875" max="4877" width="13" style="1" customWidth="1"/>
    <col min="4878" max="4878" width="13.125" style="1" customWidth="1"/>
    <col min="4879" max="4879" width="13" style="1" customWidth="1"/>
    <col min="4880" max="5122" width="9" style="1"/>
    <col min="5123" max="5123" width="3.125" style="1" customWidth="1"/>
    <col min="5124" max="5124" width="24.375" style="1" customWidth="1"/>
    <col min="5125" max="5130" width="0" style="1" hidden="1" customWidth="1"/>
    <col min="5131" max="5133" width="13" style="1" customWidth="1"/>
    <col min="5134" max="5134" width="13.125" style="1" customWidth="1"/>
    <col min="5135" max="5135" width="13" style="1" customWidth="1"/>
    <col min="5136" max="5378" width="9" style="1"/>
    <col min="5379" max="5379" width="3.125" style="1" customWidth="1"/>
    <col min="5380" max="5380" width="24.375" style="1" customWidth="1"/>
    <col min="5381" max="5386" width="0" style="1" hidden="1" customWidth="1"/>
    <col min="5387" max="5389" width="13" style="1" customWidth="1"/>
    <col min="5390" max="5390" width="13.125" style="1" customWidth="1"/>
    <col min="5391" max="5391" width="13" style="1" customWidth="1"/>
    <col min="5392" max="5634" width="9" style="1"/>
    <col min="5635" max="5635" width="3.125" style="1" customWidth="1"/>
    <col min="5636" max="5636" width="24.375" style="1" customWidth="1"/>
    <col min="5637" max="5642" width="0" style="1" hidden="1" customWidth="1"/>
    <col min="5643" max="5645" width="13" style="1" customWidth="1"/>
    <col min="5646" max="5646" width="13.125" style="1" customWidth="1"/>
    <col min="5647" max="5647" width="13" style="1" customWidth="1"/>
    <col min="5648" max="5890" width="9" style="1"/>
    <col min="5891" max="5891" width="3.125" style="1" customWidth="1"/>
    <col min="5892" max="5892" width="24.375" style="1" customWidth="1"/>
    <col min="5893" max="5898" width="0" style="1" hidden="1" customWidth="1"/>
    <col min="5899" max="5901" width="13" style="1" customWidth="1"/>
    <col min="5902" max="5902" width="13.125" style="1" customWidth="1"/>
    <col min="5903" max="5903" width="13" style="1" customWidth="1"/>
    <col min="5904" max="6146" width="9" style="1"/>
    <col min="6147" max="6147" width="3.125" style="1" customWidth="1"/>
    <col min="6148" max="6148" width="24.375" style="1" customWidth="1"/>
    <col min="6149" max="6154" width="0" style="1" hidden="1" customWidth="1"/>
    <col min="6155" max="6157" width="13" style="1" customWidth="1"/>
    <col min="6158" max="6158" width="13.125" style="1" customWidth="1"/>
    <col min="6159" max="6159" width="13" style="1" customWidth="1"/>
    <col min="6160" max="6402" width="9" style="1"/>
    <col min="6403" max="6403" width="3.125" style="1" customWidth="1"/>
    <col min="6404" max="6404" width="24.375" style="1" customWidth="1"/>
    <col min="6405" max="6410" width="0" style="1" hidden="1" customWidth="1"/>
    <col min="6411" max="6413" width="13" style="1" customWidth="1"/>
    <col min="6414" max="6414" width="13.125" style="1" customWidth="1"/>
    <col min="6415" max="6415" width="13" style="1" customWidth="1"/>
    <col min="6416" max="6658" width="9" style="1"/>
    <col min="6659" max="6659" width="3.125" style="1" customWidth="1"/>
    <col min="6660" max="6660" width="24.375" style="1" customWidth="1"/>
    <col min="6661" max="6666" width="0" style="1" hidden="1" customWidth="1"/>
    <col min="6667" max="6669" width="13" style="1" customWidth="1"/>
    <col min="6670" max="6670" width="13.125" style="1" customWidth="1"/>
    <col min="6671" max="6671" width="13" style="1" customWidth="1"/>
    <col min="6672" max="6914" width="9" style="1"/>
    <col min="6915" max="6915" width="3.125" style="1" customWidth="1"/>
    <col min="6916" max="6916" width="24.375" style="1" customWidth="1"/>
    <col min="6917" max="6922" width="0" style="1" hidden="1" customWidth="1"/>
    <col min="6923" max="6925" width="13" style="1" customWidth="1"/>
    <col min="6926" max="6926" width="13.125" style="1" customWidth="1"/>
    <col min="6927" max="6927" width="13" style="1" customWidth="1"/>
    <col min="6928" max="7170" width="9" style="1"/>
    <col min="7171" max="7171" width="3.125" style="1" customWidth="1"/>
    <col min="7172" max="7172" width="24.375" style="1" customWidth="1"/>
    <col min="7173" max="7178" width="0" style="1" hidden="1" customWidth="1"/>
    <col min="7179" max="7181" width="13" style="1" customWidth="1"/>
    <col min="7182" max="7182" width="13.125" style="1" customWidth="1"/>
    <col min="7183" max="7183" width="13" style="1" customWidth="1"/>
    <col min="7184" max="7426" width="9" style="1"/>
    <col min="7427" max="7427" width="3.125" style="1" customWidth="1"/>
    <col min="7428" max="7428" width="24.375" style="1" customWidth="1"/>
    <col min="7429" max="7434" width="0" style="1" hidden="1" customWidth="1"/>
    <col min="7435" max="7437" width="13" style="1" customWidth="1"/>
    <col min="7438" max="7438" width="13.125" style="1" customWidth="1"/>
    <col min="7439" max="7439" width="13" style="1" customWidth="1"/>
    <col min="7440" max="7682" width="9" style="1"/>
    <col min="7683" max="7683" width="3.125" style="1" customWidth="1"/>
    <col min="7684" max="7684" width="24.375" style="1" customWidth="1"/>
    <col min="7685" max="7690" width="0" style="1" hidden="1" customWidth="1"/>
    <col min="7691" max="7693" width="13" style="1" customWidth="1"/>
    <col min="7694" max="7694" width="13.125" style="1" customWidth="1"/>
    <col min="7695" max="7695" width="13" style="1" customWidth="1"/>
    <col min="7696" max="7938" width="9" style="1"/>
    <col min="7939" max="7939" width="3.125" style="1" customWidth="1"/>
    <col min="7940" max="7940" width="24.375" style="1" customWidth="1"/>
    <col min="7941" max="7946" width="0" style="1" hidden="1" customWidth="1"/>
    <col min="7947" max="7949" width="13" style="1" customWidth="1"/>
    <col min="7950" max="7950" width="13.125" style="1" customWidth="1"/>
    <col min="7951" max="7951" width="13" style="1" customWidth="1"/>
    <col min="7952" max="8194" width="9" style="1"/>
    <col min="8195" max="8195" width="3.125" style="1" customWidth="1"/>
    <col min="8196" max="8196" width="24.375" style="1" customWidth="1"/>
    <col min="8197" max="8202" width="0" style="1" hidden="1" customWidth="1"/>
    <col min="8203" max="8205" width="13" style="1" customWidth="1"/>
    <col min="8206" max="8206" width="13.125" style="1" customWidth="1"/>
    <col min="8207" max="8207" width="13" style="1" customWidth="1"/>
    <col min="8208" max="8450" width="9" style="1"/>
    <col min="8451" max="8451" width="3.125" style="1" customWidth="1"/>
    <col min="8452" max="8452" width="24.375" style="1" customWidth="1"/>
    <col min="8453" max="8458" width="0" style="1" hidden="1" customWidth="1"/>
    <col min="8459" max="8461" width="13" style="1" customWidth="1"/>
    <col min="8462" max="8462" width="13.125" style="1" customWidth="1"/>
    <col min="8463" max="8463" width="13" style="1" customWidth="1"/>
    <col min="8464" max="8706" width="9" style="1"/>
    <col min="8707" max="8707" width="3.125" style="1" customWidth="1"/>
    <col min="8708" max="8708" width="24.375" style="1" customWidth="1"/>
    <col min="8709" max="8714" width="0" style="1" hidden="1" customWidth="1"/>
    <col min="8715" max="8717" width="13" style="1" customWidth="1"/>
    <col min="8718" max="8718" width="13.125" style="1" customWidth="1"/>
    <col min="8719" max="8719" width="13" style="1" customWidth="1"/>
    <col min="8720" max="8962" width="9" style="1"/>
    <col min="8963" max="8963" width="3.125" style="1" customWidth="1"/>
    <col min="8964" max="8964" width="24.375" style="1" customWidth="1"/>
    <col min="8965" max="8970" width="0" style="1" hidden="1" customWidth="1"/>
    <col min="8971" max="8973" width="13" style="1" customWidth="1"/>
    <col min="8974" max="8974" width="13.125" style="1" customWidth="1"/>
    <col min="8975" max="8975" width="13" style="1" customWidth="1"/>
    <col min="8976" max="9218" width="9" style="1"/>
    <col min="9219" max="9219" width="3.125" style="1" customWidth="1"/>
    <col min="9220" max="9220" width="24.375" style="1" customWidth="1"/>
    <col min="9221" max="9226" width="0" style="1" hidden="1" customWidth="1"/>
    <col min="9227" max="9229" width="13" style="1" customWidth="1"/>
    <col min="9230" max="9230" width="13.125" style="1" customWidth="1"/>
    <col min="9231" max="9231" width="13" style="1" customWidth="1"/>
    <col min="9232" max="9474" width="9" style="1"/>
    <col min="9475" max="9475" width="3.125" style="1" customWidth="1"/>
    <col min="9476" max="9476" width="24.375" style="1" customWidth="1"/>
    <col min="9477" max="9482" width="0" style="1" hidden="1" customWidth="1"/>
    <col min="9483" max="9485" width="13" style="1" customWidth="1"/>
    <col min="9486" max="9486" width="13.125" style="1" customWidth="1"/>
    <col min="9487" max="9487" width="13" style="1" customWidth="1"/>
    <col min="9488" max="9730" width="9" style="1"/>
    <col min="9731" max="9731" width="3.125" style="1" customWidth="1"/>
    <col min="9732" max="9732" width="24.375" style="1" customWidth="1"/>
    <col min="9733" max="9738" width="0" style="1" hidden="1" customWidth="1"/>
    <col min="9739" max="9741" width="13" style="1" customWidth="1"/>
    <col min="9742" max="9742" width="13.125" style="1" customWidth="1"/>
    <col min="9743" max="9743" width="13" style="1" customWidth="1"/>
    <col min="9744" max="9986" width="9" style="1"/>
    <col min="9987" max="9987" width="3.125" style="1" customWidth="1"/>
    <col min="9988" max="9988" width="24.375" style="1" customWidth="1"/>
    <col min="9989" max="9994" width="0" style="1" hidden="1" customWidth="1"/>
    <col min="9995" max="9997" width="13" style="1" customWidth="1"/>
    <col min="9998" max="9998" width="13.125" style="1" customWidth="1"/>
    <col min="9999" max="9999" width="13" style="1" customWidth="1"/>
    <col min="10000" max="10242" width="9" style="1"/>
    <col min="10243" max="10243" width="3.125" style="1" customWidth="1"/>
    <col min="10244" max="10244" width="24.375" style="1" customWidth="1"/>
    <col min="10245" max="10250" width="0" style="1" hidden="1" customWidth="1"/>
    <col min="10251" max="10253" width="13" style="1" customWidth="1"/>
    <col min="10254" max="10254" width="13.125" style="1" customWidth="1"/>
    <col min="10255" max="10255" width="13" style="1" customWidth="1"/>
    <col min="10256" max="10498" width="9" style="1"/>
    <col min="10499" max="10499" width="3.125" style="1" customWidth="1"/>
    <col min="10500" max="10500" width="24.375" style="1" customWidth="1"/>
    <col min="10501" max="10506" width="0" style="1" hidden="1" customWidth="1"/>
    <col min="10507" max="10509" width="13" style="1" customWidth="1"/>
    <col min="10510" max="10510" width="13.125" style="1" customWidth="1"/>
    <col min="10511" max="10511" width="13" style="1" customWidth="1"/>
    <col min="10512" max="10754" width="9" style="1"/>
    <col min="10755" max="10755" width="3.125" style="1" customWidth="1"/>
    <col min="10756" max="10756" width="24.375" style="1" customWidth="1"/>
    <col min="10757" max="10762" width="0" style="1" hidden="1" customWidth="1"/>
    <col min="10763" max="10765" width="13" style="1" customWidth="1"/>
    <col min="10766" max="10766" width="13.125" style="1" customWidth="1"/>
    <col min="10767" max="10767" width="13" style="1" customWidth="1"/>
    <col min="10768" max="11010" width="9" style="1"/>
    <col min="11011" max="11011" width="3.125" style="1" customWidth="1"/>
    <col min="11012" max="11012" width="24.375" style="1" customWidth="1"/>
    <col min="11013" max="11018" width="0" style="1" hidden="1" customWidth="1"/>
    <col min="11019" max="11021" width="13" style="1" customWidth="1"/>
    <col min="11022" max="11022" width="13.125" style="1" customWidth="1"/>
    <col min="11023" max="11023" width="13" style="1" customWidth="1"/>
    <col min="11024" max="11266" width="9" style="1"/>
    <col min="11267" max="11267" width="3.125" style="1" customWidth="1"/>
    <col min="11268" max="11268" width="24.375" style="1" customWidth="1"/>
    <col min="11269" max="11274" width="0" style="1" hidden="1" customWidth="1"/>
    <col min="11275" max="11277" width="13" style="1" customWidth="1"/>
    <col min="11278" max="11278" width="13.125" style="1" customWidth="1"/>
    <col min="11279" max="11279" width="13" style="1" customWidth="1"/>
    <col min="11280" max="11522" width="9" style="1"/>
    <col min="11523" max="11523" width="3.125" style="1" customWidth="1"/>
    <col min="11524" max="11524" width="24.375" style="1" customWidth="1"/>
    <col min="11525" max="11530" width="0" style="1" hidden="1" customWidth="1"/>
    <col min="11531" max="11533" width="13" style="1" customWidth="1"/>
    <col min="11534" max="11534" width="13.125" style="1" customWidth="1"/>
    <col min="11535" max="11535" width="13" style="1" customWidth="1"/>
    <col min="11536" max="11778" width="9" style="1"/>
    <col min="11779" max="11779" width="3.125" style="1" customWidth="1"/>
    <col min="11780" max="11780" width="24.375" style="1" customWidth="1"/>
    <col min="11781" max="11786" width="0" style="1" hidden="1" customWidth="1"/>
    <col min="11787" max="11789" width="13" style="1" customWidth="1"/>
    <col min="11790" max="11790" width="13.125" style="1" customWidth="1"/>
    <col min="11791" max="11791" width="13" style="1" customWidth="1"/>
    <col min="11792" max="12034" width="9" style="1"/>
    <col min="12035" max="12035" width="3.125" style="1" customWidth="1"/>
    <col min="12036" max="12036" width="24.375" style="1" customWidth="1"/>
    <col min="12037" max="12042" width="0" style="1" hidden="1" customWidth="1"/>
    <col min="12043" max="12045" width="13" style="1" customWidth="1"/>
    <col min="12046" max="12046" width="13.125" style="1" customWidth="1"/>
    <col min="12047" max="12047" width="13" style="1" customWidth="1"/>
    <col min="12048" max="12290" width="9" style="1"/>
    <col min="12291" max="12291" width="3.125" style="1" customWidth="1"/>
    <col min="12292" max="12292" width="24.375" style="1" customWidth="1"/>
    <col min="12293" max="12298" width="0" style="1" hidden="1" customWidth="1"/>
    <col min="12299" max="12301" width="13" style="1" customWidth="1"/>
    <col min="12302" max="12302" width="13.125" style="1" customWidth="1"/>
    <col min="12303" max="12303" width="13" style="1" customWidth="1"/>
    <col min="12304" max="12546" width="9" style="1"/>
    <col min="12547" max="12547" width="3.125" style="1" customWidth="1"/>
    <col min="12548" max="12548" width="24.375" style="1" customWidth="1"/>
    <col min="12549" max="12554" width="0" style="1" hidden="1" customWidth="1"/>
    <col min="12555" max="12557" width="13" style="1" customWidth="1"/>
    <col min="12558" max="12558" width="13.125" style="1" customWidth="1"/>
    <col min="12559" max="12559" width="13" style="1" customWidth="1"/>
    <col min="12560" max="12802" width="9" style="1"/>
    <col min="12803" max="12803" width="3.125" style="1" customWidth="1"/>
    <col min="12804" max="12804" width="24.375" style="1" customWidth="1"/>
    <col min="12805" max="12810" width="0" style="1" hidden="1" customWidth="1"/>
    <col min="12811" max="12813" width="13" style="1" customWidth="1"/>
    <col min="12814" max="12814" width="13.125" style="1" customWidth="1"/>
    <col min="12815" max="12815" width="13" style="1" customWidth="1"/>
    <col min="12816" max="13058" width="9" style="1"/>
    <col min="13059" max="13059" width="3.125" style="1" customWidth="1"/>
    <col min="13060" max="13060" width="24.375" style="1" customWidth="1"/>
    <col min="13061" max="13066" width="0" style="1" hidden="1" customWidth="1"/>
    <col min="13067" max="13069" width="13" style="1" customWidth="1"/>
    <col min="13070" max="13070" width="13.125" style="1" customWidth="1"/>
    <col min="13071" max="13071" width="13" style="1" customWidth="1"/>
    <col min="13072" max="13314" width="9" style="1"/>
    <col min="13315" max="13315" width="3.125" style="1" customWidth="1"/>
    <col min="13316" max="13316" width="24.375" style="1" customWidth="1"/>
    <col min="13317" max="13322" width="0" style="1" hidden="1" customWidth="1"/>
    <col min="13323" max="13325" width="13" style="1" customWidth="1"/>
    <col min="13326" max="13326" width="13.125" style="1" customWidth="1"/>
    <col min="13327" max="13327" width="13" style="1" customWidth="1"/>
    <col min="13328" max="13570" width="9" style="1"/>
    <col min="13571" max="13571" width="3.125" style="1" customWidth="1"/>
    <col min="13572" max="13572" width="24.375" style="1" customWidth="1"/>
    <col min="13573" max="13578" width="0" style="1" hidden="1" customWidth="1"/>
    <col min="13579" max="13581" width="13" style="1" customWidth="1"/>
    <col min="13582" max="13582" width="13.125" style="1" customWidth="1"/>
    <col min="13583" max="13583" width="13" style="1" customWidth="1"/>
    <col min="13584" max="13826" width="9" style="1"/>
    <col min="13827" max="13827" width="3.125" style="1" customWidth="1"/>
    <col min="13828" max="13828" width="24.375" style="1" customWidth="1"/>
    <col min="13829" max="13834" width="0" style="1" hidden="1" customWidth="1"/>
    <col min="13835" max="13837" width="13" style="1" customWidth="1"/>
    <col min="13838" max="13838" width="13.125" style="1" customWidth="1"/>
    <col min="13839" max="13839" width="13" style="1" customWidth="1"/>
    <col min="13840" max="14082" width="9" style="1"/>
    <col min="14083" max="14083" width="3.125" style="1" customWidth="1"/>
    <col min="14084" max="14084" width="24.375" style="1" customWidth="1"/>
    <col min="14085" max="14090" width="0" style="1" hidden="1" customWidth="1"/>
    <col min="14091" max="14093" width="13" style="1" customWidth="1"/>
    <col min="14094" max="14094" width="13.125" style="1" customWidth="1"/>
    <col min="14095" max="14095" width="13" style="1" customWidth="1"/>
    <col min="14096" max="14338" width="9" style="1"/>
    <col min="14339" max="14339" width="3.125" style="1" customWidth="1"/>
    <col min="14340" max="14340" width="24.375" style="1" customWidth="1"/>
    <col min="14341" max="14346" width="0" style="1" hidden="1" customWidth="1"/>
    <col min="14347" max="14349" width="13" style="1" customWidth="1"/>
    <col min="14350" max="14350" width="13.125" style="1" customWidth="1"/>
    <col min="14351" max="14351" width="13" style="1" customWidth="1"/>
    <col min="14352" max="14594" width="9" style="1"/>
    <col min="14595" max="14595" width="3.125" style="1" customWidth="1"/>
    <col min="14596" max="14596" width="24.375" style="1" customWidth="1"/>
    <col min="14597" max="14602" width="0" style="1" hidden="1" customWidth="1"/>
    <col min="14603" max="14605" width="13" style="1" customWidth="1"/>
    <col min="14606" max="14606" width="13.125" style="1" customWidth="1"/>
    <col min="14607" max="14607" width="13" style="1" customWidth="1"/>
    <col min="14608" max="14850" width="9" style="1"/>
    <col min="14851" max="14851" width="3.125" style="1" customWidth="1"/>
    <col min="14852" max="14852" width="24.375" style="1" customWidth="1"/>
    <col min="14853" max="14858" width="0" style="1" hidden="1" customWidth="1"/>
    <col min="14859" max="14861" width="13" style="1" customWidth="1"/>
    <col min="14862" max="14862" width="13.125" style="1" customWidth="1"/>
    <col min="14863" max="14863" width="13" style="1" customWidth="1"/>
    <col min="14864" max="15106" width="9" style="1"/>
    <col min="15107" max="15107" width="3.125" style="1" customWidth="1"/>
    <col min="15108" max="15108" width="24.375" style="1" customWidth="1"/>
    <col min="15109" max="15114" width="0" style="1" hidden="1" customWidth="1"/>
    <col min="15115" max="15117" width="13" style="1" customWidth="1"/>
    <col min="15118" max="15118" width="13.125" style="1" customWidth="1"/>
    <col min="15119" max="15119" width="13" style="1" customWidth="1"/>
    <col min="15120" max="15362" width="9" style="1"/>
    <col min="15363" max="15363" width="3.125" style="1" customWidth="1"/>
    <col min="15364" max="15364" width="24.375" style="1" customWidth="1"/>
    <col min="15365" max="15370" width="0" style="1" hidden="1" customWidth="1"/>
    <col min="15371" max="15373" width="13" style="1" customWidth="1"/>
    <col min="15374" max="15374" width="13.125" style="1" customWidth="1"/>
    <col min="15375" max="15375" width="13" style="1" customWidth="1"/>
    <col min="15376" max="15618" width="9" style="1"/>
    <col min="15619" max="15619" width="3.125" style="1" customWidth="1"/>
    <col min="15620" max="15620" width="24.375" style="1" customWidth="1"/>
    <col min="15621" max="15626" width="0" style="1" hidden="1" customWidth="1"/>
    <col min="15627" max="15629" width="13" style="1" customWidth="1"/>
    <col min="15630" max="15630" width="13.125" style="1" customWidth="1"/>
    <col min="15631" max="15631" width="13" style="1" customWidth="1"/>
    <col min="15632" max="15874" width="9" style="1"/>
    <col min="15875" max="15875" width="3.125" style="1" customWidth="1"/>
    <col min="15876" max="15876" width="24.375" style="1" customWidth="1"/>
    <col min="15877" max="15882" width="0" style="1" hidden="1" customWidth="1"/>
    <col min="15883" max="15885" width="13" style="1" customWidth="1"/>
    <col min="15886" max="15886" width="13.125" style="1" customWidth="1"/>
    <col min="15887" max="15887" width="13" style="1" customWidth="1"/>
    <col min="15888" max="16130" width="9" style="1"/>
    <col min="16131" max="16131" width="3.125" style="1" customWidth="1"/>
    <col min="16132" max="16132" width="24.375" style="1" customWidth="1"/>
    <col min="16133" max="16138" width="0" style="1" hidden="1" customWidth="1"/>
    <col min="16139" max="16141" width="13" style="1" customWidth="1"/>
    <col min="16142" max="16142" width="13.125" style="1" customWidth="1"/>
    <col min="16143" max="16143" width="13" style="1" customWidth="1"/>
    <col min="16144" max="16384" width="9" style="1"/>
  </cols>
  <sheetData>
    <row r="1" spans="1:17" ht="18.75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7" ht="22.7" customHeight="1" x14ac:dyDescent="0.15">
      <c r="A2" s="27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O2" s="4"/>
      <c r="P2" s="4"/>
      <c r="Q2" s="4" t="s">
        <v>0</v>
      </c>
    </row>
    <row r="3" spans="1:17" s="9" customFormat="1" ht="15" customHeight="1" thickBot="1" x14ac:dyDescent="0.2">
      <c r="A3" s="36" t="s">
        <v>1</v>
      </c>
      <c r="B3" s="37"/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7" t="s">
        <v>9</v>
      </c>
      <c r="K3" s="8" t="s">
        <v>10</v>
      </c>
      <c r="L3" s="8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39</v>
      </c>
    </row>
    <row r="4" spans="1:17" s="14" customFormat="1" ht="15" customHeight="1" thickTop="1" x14ac:dyDescent="0.15">
      <c r="A4" s="10"/>
      <c r="B4" s="11" t="s">
        <v>16</v>
      </c>
      <c r="C4" s="12">
        <f>SUM(C5:C26)</f>
        <v>17230498670</v>
      </c>
      <c r="D4" s="12">
        <f t="shared" ref="D4:K4" si="0">SUM(D5:D26)</f>
        <v>17187677916</v>
      </c>
      <c r="E4" s="12">
        <f t="shared" si="0"/>
        <v>19524345519</v>
      </c>
      <c r="F4" s="12">
        <f t="shared" si="0"/>
        <v>19026368097</v>
      </c>
      <c r="G4" s="12">
        <f t="shared" si="0"/>
        <v>19551696685</v>
      </c>
      <c r="H4" s="12">
        <f t="shared" si="0"/>
        <v>18997501728</v>
      </c>
      <c r="I4" s="12">
        <f t="shared" si="0"/>
        <v>19463279301</v>
      </c>
      <c r="J4" s="12">
        <f t="shared" si="0"/>
        <v>21510432183</v>
      </c>
      <c r="K4" s="12">
        <f t="shared" si="0"/>
        <v>21063467627</v>
      </c>
      <c r="L4" s="13">
        <f>IF(SUM(L5:L26)=0,"",SUM(L5:L26))</f>
        <v>21830193749</v>
      </c>
      <c r="M4" s="13">
        <f t="shared" ref="M4:Q4" si="1">IF(SUM(M5:M26)=0,"",SUM(M5:M26))</f>
        <v>20972114784</v>
      </c>
      <c r="N4" s="13">
        <f t="shared" si="1"/>
        <v>21375685898</v>
      </c>
      <c r="O4" s="13">
        <f t="shared" si="1"/>
        <v>22014523768</v>
      </c>
      <c r="P4" s="13">
        <f t="shared" si="1"/>
        <v>22989596250</v>
      </c>
      <c r="Q4" s="32">
        <f t="shared" si="1"/>
        <v>32094739776</v>
      </c>
    </row>
    <row r="5" spans="1:17" s="9" customFormat="1" ht="15" customHeight="1" x14ac:dyDescent="0.15">
      <c r="A5" s="15">
        <v>1</v>
      </c>
      <c r="B5" s="16" t="s">
        <v>17</v>
      </c>
      <c r="C5" s="17">
        <v>9957733250</v>
      </c>
      <c r="D5" s="18">
        <v>10360507640</v>
      </c>
      <c r="E5" s="18">
        <v>10294274148</v>
      </c>
      <c r="F5" s="18">
        <v>9998237769</v>
      </c>
      <c r="G5" s="18">
        <v>9644506354</v>
      </c>
      <c r="H5" s="18">
        <v>9614964092</v>
      </c>
      <c r="I5" s="18">
        <v>9546983178</v>
      </c>
      <c r="J5" s="18">
        <v>9661478543</v>
      </c>
      <c r="K5" s="19">
        <v>9797271485</v>
      </c>
      <c r="L5" s="19">
        <v>9867711599</v>
      </c>
      <c r="M5" s="18">
        <v>9962741645</v>
      </c>
      <c r="N5" s="20">
        <v>10026382810</v>
      </c>
      <c r="O5" s="20">
        <v>10066113888</v>
      </c>
      <c r="P5" s="20">
        <v>10065010189</v>
      </c>
      <c r="Q5" s="20">
        <v>10097691342</v>
      </c>
    </row>
    <row r="6" spans="1:17" s="9" customFormat="1" ht="15" customHeight="1" x14ac:dyDescent="0.15">
      <c r="A6" s="15">
        <v>2</v>
      </c>
      <c r="B6" s="16" t="s">
        <v>18</v>
      </c>
      <c r="C6" s="17">
        <v>690204992</v>
      </c>
      <c r="D6" s="18">
        <v>202536000</v>
      </c>
      <c r="E6" s="18">
        <v>194686000</v>
      </c>
      <c r="F6" s="18">
        <v>181990836</v>
      </c>
      <c r="G6" s="18">
        <v>176429125</v>
      </c>
      <c r="H6" s="18">
        <v>171654211</v>
      </c>
      <c r="I6" s="18">
        <v>163681226</v>
      </c>
      <c r="J6" s="18">
        <v>154026000</v>
      </c>
      <c r="K6" s="19">
        <v>148919001</v>
      </c>
      <c r="L6" s="19">
        <v>159284002</v>
      </c>
      <c r="M6" s="18">
        <v>157368000</v>
      </c>
      <c r="N6" s="18">
        <v>157041000</v>
      </c>
      <c r="O6" s="18">
        <v>158307000</v>
      </c>
      <c r="P6" s="18">
        <v>161262016</v>
      </c>
      <c r="Q6" s="20">
        <v>162710000</v>
      </c>
    </row>
    <row r="7" spans="1:17" s="9" customFormat="1" ht="15" customHeight="1" x14ac:dyDescent="0.15">
      <c r="A7" s="15">
        <v>3</v>
      </c>
      <c r="B7" s="16" t="s">
        <v>19</v>
      </c>
      <c r="C7" s="17">
        <v>30651000</v>
      </c>
      <c r="D7" s="18">
        <v>42841000</v>
      </c>
      <c r="E7" s="18">
        <v>42006000</v>
      </c>
      <c r="F7" s="18">
        <v>34092000</v>
      </c>
      <c r="G7" s="18">
        <v>30351000</v>
      </c>
      <c r="H7" s="18">
        <v>23664000</v>
      </c>
      <c r="I7" s="18">
        <v>20689000</v>
      </c>
      <c r="J7" s="18">
        <v>18486000</v>
      </c>
      <c r="K7" s="19">
        <v>16219000</v>
      </c>
      <c r="L7" s="19">
        <v>14112000</v>
      </c>
      <c r="M7" s="18">
        <v>9047000</v>
      </c>
      <c r="N7" s="18">
        <v>14560000</v>
      </c>
      <c r="O7" s="18">
        <v>14544000</v>
      </c>
      <c r="P7" s="18">
        <v>7513000</v>
      </c>
      <c r="Q7" s="20">
        <v>7876000</v>
      </c>
    </row>
    <row r="8" spans="1:17" s="9" customFormat="1" ht="15" customHeight="1" x14ac:dyDescent="0.15">
      <c r="A8" s="15">
        <v>4</v>
      </c>
      <c r="B8" s="16" t="s">
        <v>20</v>
      </c>
      <c r="C8" s="17">
        <v>36686000</v>
      </c>
      <c r="D8" s="18">
        <v>44876000</v>
      </c>
      <c r="E8" s="18">
        <v>16575000</v>
      </c>
      <c r="F8" s="18">
        <v>13002000</v>
      </c>
      <c r="G8" s="18">
        <v>16308000</v>
      </c>
      <c r="H8" s="18">
        <v>18437000</v>
      </c>
      <c r="I8" s="18">
        <v>20830000</v>
      </c>
      <c r="J8" s="18">
        <v>38985000</v>
      </c>
      <c r="K8" s="19">
        <v>73518000</v>
      </c>
      <c r="L8" s="19">
        <v>57105000</v>
      </c>
      <c r="M8" s="18">
        <v>37698000</v>
      </c>
      <c r="N8" s="18">
        <v>49984000</v>
      </c>
      <c r="O8" s="18">
        <v>40382000</v>
      </c>
      <c r="P8" s="18">
        <v>48956000</v>
      </c>
      <c r="Q8" s="20">
        <v>41603000</v>
      </c>
    </row>
    <row r="9" spans="1:17" s="9" customFormat="1" ht="15" customHeight="1" x14ac:dyDescent="0.15">
      <c r="A9" s="15">
        <v>5</v>
      </c>
      <c r="B9" s="16" t="s">
        <v>21</v>
      </c>
      <c r="C9" s="17">
        <v>30199000</v>
      </c>
      <c r="D9" s="18">
        <v>25210000</v>
      </c>
      <c r="E9" s="18">
        <v>5737000</v>
      </c>
      <c r="F9" s="18">
        <v>6952000</v>
      </c>
      <c r="G9" s="18">
        <v>5480000</v>
      </c>
      <c r="H9" s="18">
        <v>4550000</v>
      </c>
      <c r="I9" s="18">
        <v>6008000</v>
      </c>
      <c r="J9" s="18">
        <v>63885000</v>
      </c>
      <c r="K9" s="19">
        <v>45028000</v>
      </c>
      <c r="L9" s="19">
        <v>57851000</v>
      </c>
      <c r="M9" s="18">
        <v>22991000</v>
      </c>
      <c r="N9" s="18">
        <v>54571000</v>
      </c>
      <c r="O9" s="18">
        <v>37102000</v>
      </c>
      <c r="P9" s="18">
        <v>29544000</v>
      </c>
      <c r="Q9" s="20">
        <v>49706000</v>
      </c>
    </row>
    <row r="10" spans="1:17" s="9" customFormat="1" ht="15" customHeight="1" x14ac:dyDescent="0.15">
      <c r="A10" s="15">
        <v>6</v>
      </c>
      <c r="B10" s="16" t="s">
        <v>40</v>
      </c>
      <c r="C10" s="21" t="s">
        <v>25</v>
      </c>
      <c r="D10" s="21" t="s">
        <v>25</v>
      </c>
      <c r="E10" s="21" t="s">
        <v>25</v>
      </c>
      <c r="F10" s="21" t="s">
        <v>25</v>
      </c>
      <c r="G10" s="21" t="s">
        <v>25</v>
      </c>
      <c r="H10" s="21" t="s">
        <v>25</v>
      </c>
      <c r="I10" s="21" t="s">
        <v>25</v>
      </c>
      <c r="J10" s="21" t="s">
        <v>25</v>
      </c>
      <c r="K10" s="21" t="s">
        <v>25</v>
      </c>
      <c r="L10" s="21" t="s">
        <v>25</v>
      </c>
      <c r="M10" s="21" t="s">
        <v>25</v>
      </c>
      <c r="N10" s="21" t="s">
        <v>25</v>
      </c>
      <c r="O10" s="21" t="s">
        <v>25</v>
      </c>
      <c r="P10" s="21" t="s">
        <v>25</v>
      </c>
      <c r="Q10" s="20">
        <v>39638000</v>
      </c>
    </row>
    <row r="11" spans="1:17" s="9" customFormat="1" ht="15" customHeight="1" x14ac:dyDescent="0.15">
      <c r="A11" s="15">
        <v>7</v>
      </c>
      <c r="B11" s="16" t="s">
        <v>22</v>
      </c>
      <c r="C11" s="17">
        <v>548521000</v>
      </c>
      <c r="D11" s="18">
        <v>550648000</v>
      </c>
      <c r="E11" s="18">
        <v>539024000</v>
      </c>
      <c r="F11" s="18">
        <v>575131000</v>
      </c>
      <c r="G11" s="18">
        <v>574143000</v>
      </c>
      <c r="H11" s="18">
        <v>564596000</v>
      </c>
      <c r="I11" s="18">
        <v>561328000</v>
      </c>
      <c r="J11" s="18">
        <v>556545000</v>
      </c>
      <c r="K11" s="19">
        <v>677071000</v>
      </c>
      <c r="L11" s="19">
        <v>1115061000</v>
      </c>
      <c r="M11" s="18">
        <v>984963000</v>
      </c>
      <c r="N11" s="18">
        <v>1046728000</v>
      </c>
      <c r="O11" s="18">
        <v>1175782000</v>
      </c>
      <c r="P11" s="18">
        <v>1131845000</v>
      </c>
      <c r="Q11" s="33">
        <v>1389914000</v>
      </c>
    </row>
    <row r="12" spans="1:17" s="9" customFormat="1" ht="15" customHeight="1" x14ac:dyDescent="0.15">
      <c r="A12" s="15">
        <v>8</v>
      </c>
      <c r="B12" s="16" t="s">
        <v>24</v>
      </c>
      <c r="C12" s="17">
        <v>183559000</v>
      </c>
      <c r="D12" s="18">
        <v>149911000</v>
      </c>
      <c r="E12" s="18">
        <v>135099000</v>
      </c>
      <c r="F12" s="18">
        <v>78937000</v>
      </c>
      <c r="G12" s="18">
        <v>68027000</v>
      </c>
      <c r="H12" s="18">
        <v>39370000</v>
      </c>
      <c r="I12" s="18">
        <v>71092000</v>
      </c>
      <c r="J12" s="18">
        <v>60968000</v>
      </c>
      <c r="K12" s="21" t="s">
        <v>25</v>
      </c>
      <c r="L12" s="21" t="s">
        <v>25</v>
      </c>
      <c r="M12" s="21" t="s">
        <v>25</v>
      </c>
      <c r="N12" s="21" t="s">
        <v>25</v>
      </c>
      <c r="O12" s="21" t="s">
        <v>25</v>
      </c>
      <c r="P12" s="18">
        <v>10937726</v>
      </c>
      <c r="Q12" s="20">
        <v>22612849</v>
      </c>
    </row>
    <row r="13" spans="1:17" s="9" customFormat="1" ht="15" customHeight="1" x14ac:dyDescent="0.15">
      <c r="A13" s="15">
        <v>9</v>
      </c>
      <c r="B13" s="16" t="s">
        <v>26</v>
      </c>
      <c r="C13" s="17">
        <v>273730000</v>
      </c>
      <c r="D13" s="18">
        <v>63211000</v>
      </c>
      <c r="E13" s="18">
        <v>140467000</v>
      </c>
      <c r="F13" s="18">
        <v>137814000</v>
      </c>
      <c r="G13" s="18">
        <v>142177000</v>
      </c>
      <c r="H13" s="18">
        <v>133528000</v>
      </c>
      <c r="I13" s="18">
        <v>59893000</v>
      </c>
      <c r="J13" s="18">
        <v>60718000</v>
      </c>
      <c r="K13" s="19">
        <v>47233000</v>
      </c>
      <c r="L13" s="19">
        <v>39153000</v>
      </c>
      <c r="M13" s="18">
        <v>39422000</v>
      </c>
      <c r="N13" s="18">
        <v>41914000</v>
      </c>
      <c r="O13" s="18">
        <v>49248000</v>
      </c>
      <c r="P13" s="18">
        <v>157530000</v>
      </c>
      <c r="Q13" s="20">
        <v>72734000</v>
      </c>
    </row>
    <row r="14" spans="1:17" s="9" customFormat="1" ht="15" customHeight="1" x14ac:dyDescent="0.15">
      <c r="A14" s="15">
        <v>10</v>
      </c>
      <c r="B14" s="16" t="s">
        <v>27</v>
      </c>
      <c r="C14" s="17">
        <v>734782000</v>
      </c>
      <c r="D14" s="18">
        <v>280408000</v>
      </c>
      <c r="E14" s="18">
        <v>755953000</v>
      </c>
      <c r="F14" s="18">
        <v>694254000</v>
      </c>
      <c r="G14" s="18">
        <v>1418961000</v>
      </c>
      <c r="H14" s="18">
        <v>1501402000</v>
      </c>
      <c r="I14" s="18">
        <v>1656655000</v>
      </c>
      <c r="J14" s="18">
        <v>1573083000</v>
      </c>
      <c r="K14" s="19">
        <v>1531133000</v>
      </c>
      <c r="L14" s="19">
        <v>1592233000</v>
      </c>
      <c r="M14" s="18">
        <v>1500560000</v>
      </c>
      <c r="N14" s="18">
        <v>1465059000</v>
      </c>
      <c r="O14" s="18">
        <v>1468783000</v>
      </c>
      <c r="P14" s="18">
        <v>1613409000</v>
      </c>
      <c r="Q14" s="20">
        <v>1656426000</v>
      </c>
    </row>
    <row r="15" spans="1:17" s="9" customFormat="1" ht="15" customHeight="1" x14ac:dyDescent="0.15">
      <c r="A15" s="15">
        <v>11</v>
      </c>
      <c r="B15" s="16" t="s">
        <v>28</v>
      </c>
      <c r="C15" s="17">
        <v>16204000</v>
      </c>
      <c r="D15" s="18">
        <v>15818000</v>
      </c>
      <c r="E15" s="18">
        <v>13954000</v>
      </c>
      <c r="F15" s="18">
        <v>13881000</v>
      </c>
      <c r="G15" s="18">
        <v>12671000</v>
      </c>
      <c r="H15" s="18">
        <v>12676000</v>
      </c>
      <c r="I15" s="18">
        <v>12802000</v>
      </c>
      <c r="J15" s="18">
        <v>12105000</v>
      </c>
      <c r="K15" s="19">
        <v>10618000</v>
      </c>
      <c r="L15" s="19">
        <v>10780000</v>
      </c>
      <c r="M15" s="18">
        <v>10014000</v>
      </c>
      <c r="N15" s="18">
        <v>10204000</v>
      </c>
      <c r="O15" s="18">
        <v>9898000</v>
      </c>
      <c r="P15" s="18">
        <v>9629000</v>
      </c>
      <c r="Q15" s="20">
        <v>10373000</v>
      </c>
    </row>
    <row r="16" spans="1:17" s="9" customFormat="1" ht="15" customHeight="1" x14ac:dyDescent="0.15">
      <c r="A16" s="15">
        <v>12</v>
      </c>
      <c r="B16" s="16" t="s">
        <v>29</v>
      </c>
      <c r="C16" s="17">
        <v>205154620</v>
      </c>
      <c r="D16" s="18">
        <v>212494480</v>
      </c>
      <c r="E16" s="18">
        <v>228752540</v>
      </c>
      <c r="F16" s="18">
        <v>219394474</v>
      </c>
      <c r="G16" s="18">
        <v>227815975</v>
      </c>
      <c r="H16" s="18">
        <v>239983455</v>
      </c>
      <c r="I16" s="18">
        <v>239806810</v>
      </c>
      <c r="J16" s="18">
        <v>247305336</v>
      </c>
      <c r="K16" s="19">
        <v>252924809</v>
      </c>
      <c r="L16" s="19">
        <v>246903830</v>
      </c>
      <c r="M16" s="18">
        <v>242913945</v>
      </c>
      <c r="N16" s="18">
        <v>283223963</v>
      </c>
      <c r="O16" s="18">
        <v>285186171</v>
      </c>
      <c r="P16" s="18">
        <v>195973853</v>
      </c>
      <c r="Q16" s="20">
        <v>119446255</v>
      </c>
    </row>
    <row r="17" spans="1:17" s="9" customFormat="1" ht="15" customHeight="1" x14ac:dyDescent="0.15">
      <c r="A17" s="15">
        <v>13</v>
      </c>
      <c r="B17" s="16" t="s">
        <v>30</v>
      </c>
      <c r="C17" s="17">
        <v>156969531</v>
      </c>
      <c r="D17" s="18">
        <v>141901876</v>
      </c>
      <c r="E17" s="18">
        <v>139834713</v>
      </c>
      <c r="F17" s="18">
        <v>139720289</v>
      </c>
      <c r="G17" s="18">
        <v>155284626</v>
      </c>
      <c r="H17" s="18">
        <v>157795205</v>
      </c>
      <c r="I17" s="18">
        <v>164335905</v>
      </c>
      <c r="J17" s="18">
        <v>110841005</v>
      </c>
      <c r="K17" s="19">
        <v>110714656</v>
      </c>
      <c r="L17" s="19">
        <v>110068759</v>
      </c>
      <c r="M17" s="18">
        <v>109787455</v>
      </c>
      <c r="N17" s="18">
        <v>110036498</v>
      </c>
      <c r="O17" s="18">
        <v>114957197</v>
      </c>
      <c r="P17" s="18">
        <v>112075887</v>
      </c>
      <c r="Q17" s="20">
        <v>101702348</v>
      </c>
    </row>
    <row r="18" spans="1:17" s="9" customFormat="1" ht="15" customHeight="1" x14ac:dyDescent="0.15">
      <c r="A18" s="15">
        <v>14</v>
      </c>
      <c r="B18" s="16" t="s">
        <v>31</v>
      </c>
      <c r="C18" s="17">
        <v>1055226241</v>
      </c>
      <c r="D18" s="18">
        <v>1152964979</v>
      </c>
      <c r="E18" s="18">
        <v>2207165833</v>
      </c>
      <c r="F18" s="18">
        <v>1832325963</v>
      </c>
      <c r="G18" s="18">
        <v>2628033025</v>
      </c>
      <c r="H18" s="18">
        <v>2369628714</v>
      </c>
      <c r="I18" s="18">
        <v>2301753332</v>
      </c>
      <c r="J18" s="18">
        <v>3127876445</v>
      </c>
      <c r="K18" s="19">
        <v>2672530722</v>
      </c>
      <c r="L18" s="19">
        <v>2874477462</v>
      </c>
      <c r="M18" s="18">
        <v>3027738651</v>
      </c>
      <c r="N18" s="18">
        <v>3020307797</v>
      </c>
      <c r="O18" s="18">
        <v>3100988575</v>
      </c>
      <c r="P18" s="18">
        <v>3666748636</v>
      </c>
      <c r="Q18" s="20">
        <v>11499989315</v>
      </c>
    </row>
    <row r="19" spans="1:17" s="9" customFormat="1" ht="15" customHeight="1" x14ac:dyDescent="0.15">
      <c r="A19" s="15">
        <v>15</v>
      </c>
      <c r="B19" s="16" t="s">
        <v>32</v>
      </c>
      <c r="C19" s="17">
        <v>589132038</v>
      </c>
      <c r="D19" s="18">
        <v>745904323</v>
      </c>
      <c r="E19" s="18">
        <v>777910273</v>
      </c>
      <c r="F19" s="18">
        <v>954347376</v>
      </c>
      <c r="G19" s="18">
        <v>1075875681</v>
      </c>
      <c r="H19" s="18">
        <v>1114499129</v>
      </c>
      <c r="I19" s="18">
        <v>1083989134</v>
      </c>
      <c r="J19" s="18">
        <v>1022121234</v>
      </c>
      <c r="K19" s="19">
        <v>1366784489</v>
      </c>
      <c r="L19" s="19">
        <v>1253433852</v>
      </c>
      <c r="M19" s="18">
        <v>1175974657</v>
      </c>
      <c r="N19" s="18">
        <v>1251454619</v>
      </c>
      <c r="O19" s="18">
        <v>1276070104</v>
      </c>
      <c r="P19" s="18">
        <v>1493276358</v>
      </c>
      <c r="Q19" s="20">
        <v>1693464372</v>
      </c>
    </row>
    <row r="20" spans="1:17" s="9" customFormat="1" ht="15" customHeight="1" x14ac:dyDescent="0.15">
      <c r="A20" s="15">
        <v>16</v>
      </c>
      <c r="B20" s="16" t="s">
        <v>33</v>
      </c>
      <c r="C20" s="17">
        <v>35305394</v>
      </c>
      <c r="D20" s="18">
        <v>76133770</v>
      </c>
      <c r="E20" s="18">
        <v>68374123</v>
      </c>
      <c r="F20" s="18">
        <v>38575866</v>
      </c>
      <c r="G20" s="18">
        <v>98122498</v>
      </c>
      <c r="H20" s="18">
        <v>39953704</v>
      </c>
      <c r="I20" s="18">
        <v>36560903</v>
      </c>
      <c r="J20" s="18">
        <v>97109788</v>
      </c>
      <c r="K20" s="19">
        <v>56906206</v>
      </c>
      <c r="L20" s="19">
        <v>63670498</v>
      </c>
      <c r="M20" s="18">
        <v>66663885</v>
      </c>
      <c r="N20" s="18">
        <v>119492277</v>
      </c>
      <c r="O20" s="18">
        <v>109005620</v>
      </c>
      <c r="P20" s="18">
        <v>67337108</v>
      </c>
      <c r="Q20" s="20">
        <v>167934820</v>
      </c>
    </row>
    <row r="21" spans="1:17" s="9" customFormat="1" ht="15" customHeight="1" x14ac:dyDescent="0.15">
      <c r="A21" s="15">
        <v>17</v>
      </c>
      <c r="B21" s="16" t="s">
        <v>34</v>
      </c>
      <c r="C21" s="17">
        <v>370325</v>
      </c>
      <c r="D21" s="18">
        <v>1581739</v>
      </c>
      <c r="E21" s="18">
        <v>1301453</v>
      </c>
      <c r="F21" s="18">
        <v>6204375</v>
      </c>
      <c r="G21" s="18">
        <v>2637057</v>
      </c>
      <c r="H21" s="18">
        <v>19507528</v>
      </c>
      <c r="I21" s="18">
        <v>2086689</v>
      </c>
      <c r="J21" s="18">
        <v>1364106</v>
      </c>
      <c r="K21" s="19">
        <v>135469418</v>
      </c>
      <c r="L21" s="19">
        <v>276079006</v>
      </c>
      <c r="M21" s="18">
        <v>309772923</v>
      </c>
      <c r="N21" s="18">
        <v>216968489</v>
      </c>
      <c r="O21" s="18">
        <v>140316108</v>
      </c>
      <c r="P21" s="18">
        <v>189999331</v>
      </c>
      <c r="Q21" s="20">
        <v>233191400</v>
      </c>
    </row>
    <row r="22" spans="1:17" s="9" customFormat="1" ht="15" customHeight="1" x14ac:dyDescent="0.15">
      <c r="A22" s="15">
        <v>18</v>
      </c>
      <c r="B22" s="16" t="s">
        <v>35</v>
      </c>
      <c r="C22" s="17">
        <v>22486552</v>
      </c>
      <c r="D22" s="18">
        <v>424359031</v>
      </c>
      <c r="E22" s="18">
        <v>185748323</v>
      </c>
      <c r="F22" s="18">
        <v>59728601</v>
      </c>
      <c r="G22" s="18">
        <v>49880091</v>
      </c>
      <c r="H22" s="18">
        <v>73257939</v>
      </c>
      <c r="I22" s="18">
        <v>96875624</v>
      </c>
      <c r="J22" s="18">
        <v>159227267</v>
      </c>
      <c r="K22" s="19">
        <v>921293350</v>
      </c>
      <c r="L22" s="19">
        <v>1233302027</v>
      </c>
      <c r="M22" s="18">
        <v>786225461</v>
      </c>
      <c r="N22" s="18">
        <v>1096969601</v>
      </c>
      <c r="O22" s="18">
        <v>962223369</v>
      </c>
      <c r="P22" s="18">
        <v>1052629383</v>
      </c>
      <c r="Q22" s="20">
        <v>1494523835</v>
      </c>
    </row>
    <row r="23" spans="1:17" s="9" customFormat="1" ht="15" customHeight="1" x14ac:dyDescent="0.15">
      <c r="A23" s="15">
        <v>19</v>
      </c>
      <c r="B23" s="16" t="s">
        <v>36</v>
      </c>
      <c r="C23" s="17">
        <v>830500780</v>
      </c>
      <c r="D23" s="18">
        <v>838367685</v>
      </c>
      <c r="E23" s="18">
        <v>650067291</v>
      </c>
      <c r="F23" s="18">
        <v>1698176427</v>
      </c>
      <c r="G23" s="18">
        <v>665894933</v>
      </c>
      <c r="H23" s="18">
        <v>861775737</v>
      </c>
      <c r="I23" s="18">
        <v>833830518</v>
      </c>
      <c r="J23" s="18">
        <v>1030992362</v>
      </c>
      <c r="K23" s="19">
        <v>1004726269</v>
      </c>
      <c r="L23" s="19">
        <v>836265828</v>
      </c>
      <c r="M23" s="18">
        <v>818539384</v>
      </c>
      <c r="N23" s="18">
        <v>662264286</v>
      </c>
      <c r="O23" s="18">
        <v>858233229</v>
      </c>
      <c r="P23" s="18">
        <v>885405195</v>
      </c>
      <c r="Q23" s="20">
        <v>1054126218</v>
      </c>
    </row>
    <row r="24" spans="1:17" s="9" customFormat="1" ht="15" customHeight="1" x14ac:dyDescent="0.15">
      <c r="A24" s="15">
        <v>20</v>
      </c>
      <c r="B24" s="16" t="s">
        <v>37</v>
      </c>
      <c r="C24" s="17">
        <v>518123947</v>
      </c>
      <c r="D24" s="18">
        <v>575206393</v>
      </c>
      <c r="E24" s="18">
        <v>1613186822</v>
      </c>
      <c r="F24" s="18">
        <v>592634121</v>
      </c>
      <c r="G24" s="18">
        <v>540871320</v>
      </c>
      <c r="H24" s="18">
        <v>636008014</v>
      </c>
      <c r="I24" s="18">
        <v>606146982</v>
      </c>
      <c r="J24" s="18">
        <v>604497097</v>
      </c>
      <c r="K24" s="19">
        <v>475541222</v>
      </c>
      <c r="L24" s="19">
        <v>505195886</v>
      </c>
      <c r="M24" s="18">
        <v>489739778</v>
      </c>
      <c r="N24" s="18">
        <v>474109558</v>
      </c>
      <c r="O24" s="18">
        <v>525721507</v>
      </c>
      <c r="P24" s="18">
        <v>463741391</v>
      </c>
      <c r="Q24" s="20">
        <v>544390022</v>
      </c>
    </row>
    <row r="25" spans="1:17" s="9" customFormat="1" ht="15" customHeight="1" x14ac:dyDescent="0.15">
      <c r="A25" s="15">
        <v>21</v>
      </c>
      <c r="B25" s="16" t="s">
        <v>38</v>
      </c>
      <c r="C25" s="17">
        <v>1131400000</v>
      </c>
      <c r="D25" s="18">
        <v>1132886000</v>
      </c>
      <c r="E25" s="18">
        <v>1379130000</v>
      </c>
      <c r="F25" s="18">
        <v>1672032000</v>
      </c>
      <c r="G25" s="18">
        <v>1950201000</v>
      </c>
      <c r="H25" s="18">
        <v>1360881000</v>
      </c>
      <c r="I25" s="18">
        <v>1906840000</v>
      </c>
      <c r="J25" s="18">
        <v>2847850000</v>
      </c>
      <c r="K25" s="19">
        <v>1690560000</v>
      </c>
      <c r="L25" s="19">
        <v>1469372000</v>
      </c>
      <c r="M25" s="18">
        <v>1170207000</v>
      </c>
      <c r="N25" s="18">
        <v>1209094000</v>
      </c>
      <c r="O25" s="18">
        <v>1554111000</v>
      </c>
      <c r="P25" s="18">
        <v>1590638000</v>
      </c>
      <c r="Q25" s="18">
        <v>1634687000</v>
      </c>
    </row>
    <row r="26" spans="1:17" s="9" customFormat="1" ht="15" customHeight="1" x14ac:dyDescent="0.15">
      <c r="A26" s="28" t="s">
        <v>42</v>
      </c>
      <c r="B26" s="22" t="s">
        <v>23</v>
      </c>
      <c r="C26" s="23">
        <v>183559000</v>
      </c>
      <c r="D26" s="24">
        <v>149911000</v>
      </c>
      <c r="E26" s="24">
        <v>135099000</v>
      </c>
      <c r="F26" s="24">
        <v>78937000</v>
      </c>
      <c r="G26" s="24">
        <v>68027000</v>
      </c>
      <c r="H26" s="24">
        <v>39370000</v>
      </c>
      <c r="I26" s="24">
        <v>71092000</v>
      </c>
      <c r="J26" s="24">
        <v>60968000</v>
      </c>
      <c r="K26" s="25">
        <v>29006000</v>
      </c>
      <c r="L26" s="25">
        <v>48134000</v>
      </c>
      <c r="M26" s="24">
        <v>49747000</v>
      </c>
      <c r="N26" s="24">
        <v>65321000</v>
      </c>
      <c r="O26" s="24">
        <v>67551000</v>
      </c>
      <c r="P26" s="24">
        <v>36135177</v>
      </c>
      <c r="Q26" s="34" t="s">
        <v>41</v>
      </c>
    </row>
    <row r="27" spans="1:17" s="9" customFormat="1" ht="15" customHeight="1" x14ac:dyDescent="0.15">
      <c r="K27" s="26"/>
      <c r="L27" s="26"/>
      <c r="M27" s="26"/>
      <c r="O27" s="4"/>
      <c r="P27" s="4"/>
      <c r="Q27" s="29"/>
    </row>
    <row r="28" spans="1:17" ht="15" customHeight="1" x14ac:dyDescent="0.15">
      <c r="P28" s="30"/>
      <c r="Q28" s="31"/>
    </row>
    <row r="29" spans="1:17" ht="22.7" customHeight="1" x14ac:dyDescent="0.15"/>
    <row r="30" spans="1:17" ht="22.7" customHeight="1" x14ac:dyDescent="0.15"/>
    <row r="31" spans="1:17" ht="22.7" customHeight="1" x14ac:dyDescent="0.15"/>
    <row r="32" spans="1:17" ht="22.7" customHeight="1" x14ac:dyDescent="0.15"/>
    <row r="33" ht="22.7" customHeight="1" x14ac:dyDescent="0.15"/>
    <row r="34" ht="22.7" customHeight="1" x14ac:dyDescent="0.15"/>
    <row r="35" ht="22.7" customHeight="1" x14ac:dyDescent="0.15"/>
    <row r="36" ht="22.7" customHeight="1" x14ac:dyDescent="0.15"/>
    <row r="37" ht="22.7" customHeight="1" x14ac:dyDescent="0.15"/>
    <row r="38" ht="22.7" customHeight="1" x14ac:dyDescent="0.15"/>
    <row r="39" ht="22.7" customHeight="1" x14ac:dyDescent="0.15"/>
    <row r="40" ht="22.7" customHeight="1" x14ac:dyDescent="0.15"/>
    <row r="41" ht="22.7" customHeight="1" x14ac:dyDescent="0.15"/>
    <row r="42" ht="22.7" customHeight="1" x14ac:dyDescent="0.15"/>
    <row r="43" ht="22.7" customHeight="1" x14ac:dyDescent="0.15"/>
    <row r="44" ht="22.7" customHeight="1" x14ac:dyDescent="0.15"/>
    <row r="45" ht="22.7" customHeight="1" x14ac:dyDescent="0.15"/>
    <row r="46" ht="22.7" customHeight="1" x14ac:dyDescent="0.15"/>
    <row r="47" ht="22.7" customHeight="1" x14ac:dyDescent="0.15"/>
    <row r="48" ht="22.7" customHeight="1" x14ac:dyDescent="0.15"/>
    <row r="49" ht="22.7" customHeight="1" x14ac:dyDescent="0.15"/>
    <row r="50" ht="22.7" customHeight="1" x14ac:dyDescent="0.15"/>
    <row r="51" ht="22.7" customHeight="1" x14ac:dyDescent="0.15"/>
    <row r="52" ht="22.7" customHeight="1" x14ac:dyDescent="0.15"/>
  </sheetData>
  <mergeCells count="2">
    <mergeCell ref="A1:L1"/>
    <mergeCell ref="A3:B3"/>
  </mergeCells>
  <phoneticPr fontId="3"/>
  <pageMargins left="0.43307086614173229" right="0.39370078740157483" top="0.78740157480314965" bottom="0.39370078740157483" header="0.51181102362204722" footer="0.19685039370078741"/>
  <pageSetup paperSize="9" scale="65" firstPageNumber="1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一般会計歳入決算額</vt:lpstr>
      <vt:lpstr>一般会計歳入決算額!Print_Area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y_ohno</dc:creator>
  <cp:lastModifiedBy>藤田　眞二</cp:lastModifiedBy>
  <cp:lastPrinted>2021-12-14T10:58:12Z</cp:lastPrinted>
  <dcterms:created xsi:type="dcterms:W3CDTF">2021-12-14T02:47:46Z</dcterms:created>
  <dcterms:modified xsi:type="dcterms:W3CDTF">2023-12-28T07:48:02Z</dcterms:modified>
</cp:coreProperties>
</file>