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66925"/>
  <xr:revisionPtr revIDLastSave="0" documentId="13_ncr:1_{A9D35B02-B3D1-4928-9C9C-2264EA435614}" xr6:coauthVersionLast="47" xr6:coauthVersionMax="47" xr10:uidLastSave="{00000000-0000-0000-0000-000000000000}"/>
  <bookViews>
    <workbookView xWindow="-120" yWindow="-120" windowWidth="29040" windowHeight="15720" xr2:uid="{AE17371A-274F-4A90-8121-E79543A8F61F}"/>
  </bookViews>
  <sheets>
    <sheet name="(1)一般会計歳入決算額" sheetId="2" r:id="rId1"/>
  </sheets>
  <externalReferences>
    <externalReference r:id="rId2"/>
    <externalReference r:id="rId3"/>
  </externalReferences>
  <definedNames>
    <definedName name="【1】人口" localSheetId="0">'[1] 【1】人口'!#REF!</definedName>
    <definedName name="【1】人口">'[2] 【1】人口'!#REF!</definedName>
    <definedName name="【6】《20》各会計決算" localSheetId="0">[1]《20》各会計決算!#REF!</definedName>
    <definedName name="【6】《20》各会計決算">[2]《20》各会計決算!#REF!</definedName>
    <definedName name="【6】《21》一般会計歳入" localSheetId="0">[1]《21》一般会計歳入!#REF!</definedName>
    <definedName name="【6】《21》一般会計歳入">[2]《21》一般会計歳入!#REF!</definedName>
    <definedName name="【6】《22》一般会計歳出" localSheetId="0">[1]《22》一般会計歳出!#REF!</definedName>
    <definedName name="【6】《22》一般会計歳出">[2]《22》一般会計歳出!#REF!</definedName>
    <definedName name="【6】《23》町税" localSheetId="0">#REF!</definedName>
    <definedName name="【6】《23》町税">#REF!</definedName>
    <definedName name="_xlnm.Print_Area" localSheetId="0">'(1)一般会計歳入決算額'!$A$1:$U$30</definedName>
    <definedName name="あ" localSheetId="0">[2]《22》一般会計歳出!#REF!</definedName>
    <definedName name="あ">[2]《22》一般会計歳出!#REF!</definedName>
    <definedName name="小学校" localSheetId="0">[1]《20》各会計決算!#REF!</definedName>
    <definedName name="小学校">[1]《20》各会計決算!#REF!</definedName>
    <definedName name="人口" localSheetId="0">'[2] 【1】人口'!#REF!</definedName>
    <definedName name="人口">'[2] 【1】人口'!#REF!</definedName>
    <definedName name="人口2" localSheetId="0">'[2] 【1】人口'!#REF!</definedName>
    <definedName name="人口2">'[2] 【1】人口'!#REF!</definedName>
    <definedName name="税収入の推移" localSheetId="0">'[2] 【1】人口'!#REF!</definedName>
    <definedName name="税収入の推移">'[2] 【1】人口'!#REF!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4" i="2" l="1"/>
  <c r="T4" i="2" l="1"/>
  <c r="S4" i="2"/>
  <c r="R4" i="2"/>
  <c r="C4" i="2"/>
  <c r="M4" i="2" l="1"/>
  <c r="N4" i="2"/>
  <c r="O4" i="2"/>
  <c r="P4" i="2"/>
  <c r="Q4" i="2"/>
  <c r="L4" i="2"/>
  <c r="D4" i="2"/>
  <c r="E4" i="2"/>
  <c r="F4" i="2"/>
  <c r="G4" i="2"/>
  <c r="H4" i="2"/>
  <c r="I4" i="2"/>
  <c r="J4" i="2"/>
  <c r="K4" i="2"/>
</calcChain>
</file>

<file path=xl/sharedStrings.xml><?xml version="1.0" encoding="utf-8"?>
<sst xmlns="http://schemas.openxmlformats.org/spreadsheetml/2006/main" count="71" uniqueCount="49">
  <si>
    <t xml:space="preserve"> (1) 一般会計歳入決算額</t>
    <phoneticPr fontId="3"/>
  </si>
  <si>
    <t>単位：円</t>
    <phoneticPr fontId="3"/>
  </si>
  <si>
    <t>区分</t>
    <rPh sb="0" eb="2">
      <t>クブン</t>
    </rPh>
    <phoneticPr fontId="3"/>
  </si>
  <si>
    <t>平成18年度</t>
    <rPh sb="0" eb="2">
      <t>ヘイセイ</t>
    </rPh>
    <rPh sb="4" eb="6">
      <t>ネンド</t>
    </rPh>
    <phoneticPr fontId="3"/>
  </si>
  <si>
    <t>平成19年度</t>
    <phoneticPr fontId="3"/>
  </si>
  <si>
    <t>平成20年度</t>
    <phoneticPr fontId="3"/>
  </si>
  <si>
    <t>平成21年度</t>
    <phoneticPr fontId="3"/>
  </si>
  <si>
    <t>平成22年度</t>
    <phoneticPr fontId="3"/>
  </si>
  <si>
    <t>平成23年度</t>
    <phoneticPr fontId="3"/>
  </si>
  <si>
    <t>平成24年度</t>
    <phoneticPr fontId="3"/>
  </si>
  <si>
    <t>平成25年度</t>
    <phoneticPr fontId="3"/>
  </si>
  <si>
    <t>平成26年度</t>
    <phoneticPr fontId="3"/>
  </si>
  <si>
    <t>平成27年度</t>
    <phoneticPr fontId="3"/>
  </si>
  <si>
    <t>平成28年度</t>
    <phoneticPr fontId="3"/>
  </si>
  <si>
    <t>平成29年度</t>
    <rPh sb="0" eb="2">
      <t>ヘイセイ</t>
    </rPh>
    <rPh sb="4" eb="6">
      <t>ネンド</t>
    </rPh>
    <phoneticPr fontId="3"/>
  </si>
  <si>
    <t>平成30年度</t>
    <rPh sb="0" eb="2">
      <t>ヘイセイ</t>
    </rPh>
    <rPh sb="4" eb="6">
      <t>ネンド</t>
    </rPh>
    <phoneticPr fontId="3"/>
  </si>
  <si>
    <t>令和元年度</t>
    <rPh sb="0" eb="2">
      <t>レイワ</t>
    </rPh>
    <rPh sb="2" eb="3">
      <t>モト</t>
    </rPh>
    <rPh sb="3" eb="5">
      <t>ネンド</t>
    </rPh>
    <phoneticPr fontId="3"/>
  </si>
  <si>
    <t>総額</t>
    <rPh sb="0" eb="2">
      <t>ソウガク</t>
    </rPh>
    <phoneticPr fontId="3"/>
  </si>
  <si>
    <t>市税</t>
    <rPh sb="0" eb="2">
      <t>シゼイ</t>
    </rPh>
    <phoneticPr fontId="3"/>
  </si>
  <si>
    <t>地方譲与税</t>
    <rPh sb="0" eb="2">
      <t>チホウ</t>
    </rPh>
    <rPh sb="2" eb="4">
      <t>ジョウヨ</t>
    </rPh>
    <rPh sb="4" eb="5">
      <t>ゼイ</t>
    </rPh>
    <phoneticPr fontId="3"/>
  </si>
  <si>
    <t>利子割交付金</t>
    <rPh sb="0" eb="2">
      <t>リシ</t>
    </rPh>
    <rPh sb="2" eb="3">
      <t>ワリ</t>
    </rPh>
    <rPh sb="3" eb="6">
      <t>コウフキン</t>
    </rPh>
    <phoneticPr fontId="3"/>
  </si>
  <si>
    <t>配当割交付金</t>
    <rPh sb="0" eb="2">
      <t>ハイトウ</t>
    </rPh>
    <rPh sb="2" eb="3">
      <t>ワリ</t>
    </rPh>
    <rPh sb="3" eb="6">
      <t>コウフキン</t>
    </rPh>
    <phoneticPr fontId="3"/>
  </si>
  <si>
    <t>株式等譲渡所得割交付金</t>
    <rPh sb="0" eb="2">
      <t>カブシキ</t>
    </rPh>
    <rPh sb="2" eb="3">
      <t>トウ</t>
    </rPh>
    <rPh sb="3" eb="5">
      <t>ジョウト</t>
    </rPh>
    <rPh sb="5" eb="7">
      <t>ショトク</t>
    </rPh>
    <rPh sb="7" eb="8">
      <t>ワリ</t>
    </rPh>
    <rPh sb="8" eb="11">
      <t>コウフキン</t>
    </rPh>
    <phoneticPr fontId="3"/>
  </si>
  <si>
    <t>地方消費税交付金</t>
    <rPh sb="0" eb="2">
      <t>チホウ</t>
    </rPh>
    <rPh sb="2" eb="5">
      <t>ショウヒゼイ</t>
    </rPh>
    <rPh sb="5" eb="8">
      <t>コウフキン</t>
    </rPh>
    <phoneticPr fontId="3"/>
  </si>
  <si>
    <t>自動車取得税交付金</t>
    <rPh sb="0" eb="3">
      <t>ジドウシャ</t>
    </rPh>
    <rPh sb="3" eb="5">
      <t>シュトク</t>
    </rPh>
    <rPh sb="5" eb="6">
      <t>ゼイ</t>
    </rPh>
    <rPh sb="6" eb="9">
      <t>コウフキン</t>
    </rPh>
    <phoneticPr fontId="3"/>
  </si>
  <si>
    <t>環境性能割交付金</t>
    <rPh sb="0" eb="2">
      <t>カンキョウ</t>
    </rPh>
    <rPh sb="2" eb="4">
      <t>セイノウ</t>
    </rPh>
    <rPh sb="4" eb="5">
      <t>ワリ</t>
    </rPh>
    <rPh sb="5" eb="8">
      <t>コウフキン</t>
    </rPh>
    <phoneticPr fontId="3"/>
  </si>
  <si>
    <t>－</t>
    <phoneticPr fontId="3"/>
  </si>
  <si>
    <t>地方特例交付金</t>
    <rPh sb="0" eb="1">
      <t>チ</t>
    </rPh>
    <rPh sb="1" eb="2">
      <t>ホウ</t>
    </rPh>
    <rPh sb="2" eb="4">
      <t>トクレイ</t>
    </rPh>
    <rPh sb="4" eb="7">
      <t>コウフキン</t>
    </rPh>
    <phoneticPr fontId="3"/>
  </si>
  <si>
    <t>地方交付税</t>
    <rPh sb="0" eb="1">
      <t>チ</t>
    </rPh>
    <rPh sb="1" eb="2">
      <t>ホウ</t>
    </rPh>
    <rPh sb="2" eb="3">
      <t>コウ</t>
    </rPh>
    <rPh sb="3" eb="4">
      <t>ヅケ</t>
    </rPh>
    <rPh sb="4" eb="5">
      <t>ゼイ</t>
    </rPh>
    <phoneticPr fontId="3"/>
  </si>
  <si>
    <t>交通安全対策特別交付金</t>
    <rPh sb="0" eb="2">
      <t>コウツウ</t>
    </rPh>
    <rPh sb="2" eb="4">
      <t>アンゼン</t>
    </rPh>
    <rPh sb="4" eb="6">
      <t>タイサク</t>
    </rPh>
    <rPh sb="6" eb="8">
      <t>トクベツ</t>
    </rPh>
    <rPh sb="8" eb="11">
      <t>コウフキン</t>
    </rPh>
    <phoneticPr fontId="3"/>
  </si>
  <si>
    <t>分担金及び負担金</t>
    <rPh sb="0" eb="3">
      <t>ブンタンキン</t>
    </rPh>
    <rPh sb="3" eb="4">
      <t>オヨ</t>
    </rPh>
    <rPh sb="5" eb="8">
      <t>フタンキン</t>
    </rPh>
    <phoneticPr fontId="3"/>
  </si>
  <si>
    <t>使用料及び手数料</t>
    <rPh sb="0" eb="3">
      <t>シヨウリョウ</t>
    </rPh>
    <rPh sb="3" eb="4">
      <t>オヨ</t>
    </rPh>
    <rPh sb="5" eb="8">
      <t>テスウリョウ</t>
    </rPh>
    <phoneticPr fontId="3"/>
  </si>
  <si>
    <t>国庫支出金</t>
    <rPh sb="0" eb="1">
      <t>コク</t>
    </rPh>
    <rPh sb="1" eb="2">
      <t>コ</t>
    </rPh>
    <rPh sb="2" eb="5">
      <t>シシュツキン</t>
    </rPh>
    <phoneticPr fontId="3"/>
  </si>
  <si>
    <t>県支出金</t>
    <rPh sb="0" eb="1">
      <t>ケン</t>
    </rPh>
    <rPh sb="1" eb="4">
      <t>シシュツキン</t>
    </rPh>
    <phoneticPr fontId="3"/>
  </si>
  <si>
    <t>財産収入</t>
    <rPh sb="0" eb="2">
      <t>ザイサン</t>
    </rPh>
    <rPh sb="2" eb="4">
      <t>シュウニュウ</t>
    </rPh>
    <phoneticPr fontId="3"/>
  </si>
  <si>
    <t>寄附金</t>
    <rPh sb="0" eb="2">
      <t>キフ</t>
    </rPh>
    <rPh sb="2" eb="3">
      <t>キン</t>
    </rPh>
    <phoneticPr fontId="3"/>
  </si>
  <si>
    <t>繰入金</t>
    <rPh sb="0" eb="3">
      <t>クリイレキン</t>
    </rPh>
    <phoneticPr fontId="3"/>
  </si>
  <si>
    <t>繰越金</t>
    <rPh sb="0" eb="3">
      <t>クリコシキン</t>
    </rPh>
    <phoneticPr fontId="3"/>
  </si>
  <si>
    <t>諸収入</t>
    <rPh sb="0" eb="1">
      <t>ショ</t>
    </rPh>
    <rPh sb="1" eb="3">
      <t>シュウニュウ</t>
    </rPh>
    <phoneticPr fontId="3"/>
  </si>
  <si>
    <t>市債</t>
    <rPh sb="0" eb="2">
      <t>シサイ</t>
    </rPh>
    <phoneticPr fontId="3"/>
  </si>
  <si>
    <t>資料：財政課（決算書）</t>
    <phoneticPr fontId="3"/>
  </si>
  <si>
    <t>令和2年度</t>
    <rPh sb="0" eb="2">
      <t>レイワ</t>
    </rPh>
    <rPh sb="3" eb="5">
      <t>ネンド</t>
    </rPh>
    <phoneticPr fontId="3"/>
  </si>
  <si>
    <t>法人事業税交付金</t>
    <rPh sb="0" eb="5">
      <t>ホウジンジギョウゼイ</t>
    </rPh>
    <rPh sb="5" eb="8">
      <t>コウフキン</t>
    </rPh>
    <phoneticPr fontId="3"/>
  </si>
  <si>
    <t>－</t>
  </si>
  <si>
    <t>△</t>
    <phoneticPr fontId="3"/>
  </si>
  <si>
    <t>令和3年度</t>
    <rPh sb="0" eb="2">
      <t>レイワ</t>
    </rPh>
    <rPh sb="3" eb="5">
      <t>ネンド</t>
    </rPh>
    <phoneticPr fontId="3"/>
  </si>
  <si>
    <t>令和4年度</t>
    <rPh sb="0" eb="2">
      <t>レイワ</t>
    </rPh>
    <rPh sb="3" eb="5">
      <t>ネンド</t>
    </rPh>
    <phoneticPr fontId="3"/>
  </si>
  <si>
    <t>令和5年度</t>
    <rPh sb="0" eb="2">
      <t>レイワ</t>
    </rPh>
    <rPh sb="3" eb="5">
      <t>ネンド</t>
    </rPh>
    <phoneticPr fontId="3"/>
  </si>
  <si>
    <t>令和6年度</t>
    <rPh sb="0" eb="2">
      <t>レイワ</t>
    </rPh>
    <rPh sb="3" eb="5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</si>
</sst>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b/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8">
    <xf numFmtId="0" fontId="0" fillId="0" borderId="0" xfId="0"/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38" fontId="4" fillId="0" borderId="0" xfId="1" applyFont="1" applyFill="1" applyBorder="1" applyAlignment="1">
      <alignment horizontal="center" vertical="center"/>
    </xf>
    <xf numFmtId="38" fontId="6" fillId="0" borderId="0" xfId="1" applyFont="1" applyFill="1" applyBorder="1" applyAlignment="1">
      <alignment horizontal="right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38" fontId="7" fillId="0" borderId="5" xfId="1" applyFont="1" applyFill="1" applyBorder="1" applyAlignment="1">
      <alignment horizontal="center" vertical="center"/>
    </xf>
    <xf numFmtId="38" fontId="7" fillId="0" borderId="2" xfId="1" applyFont="1" applyFill="1" applyBorder="1" applyAlignment="1">
      <alignment horizontal="center" vertical="center"/>
    </xf>
    <xf numFmtId="38" fontId="7" fillId="2" borderId="5" xfId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6" xfId="0" applyFont="1" applyBorder="1" applyAlignment="1">
      <alignment vertical="center" shrinkToFit="1"/>
    </xf>
    <xf numFmtId="0" fontId="7" fillId="0" borderId="7" xfId="0" applyFont="1" applyBorder="1" applyAlignment="1">
      <alignment horizontal="left" vertical="center" shrinkToFit="1"/>
    </xf>
    <xf numFmtId="176" fontId="7" fillId="0" borderId="8" xfId="0" applyNumberFormat="1" applyFont="1" applyBorder="1" applyAlignment="1">
      <alignment vertical="center" shrinkToFit="1"/>
    </xf>
    <xf numFmtId="38" fontId="7" fillId="0" borderId="6" xfId="1" applyFont="1" applyFill="1" applyBorder="1" applyAlignment="1">
      <alignment vertical="center" shrinkToFit="1"/>
    </xf>
    <xf numFmtId="0" fontId="7" fillId="0" borderId="0" xfId="0" applyFont="1" applyAlignment="1">
      <alignment vertical="center" shrinkToFit="1"/>
    </xf>
    <xf numFmtId="0" fontId="7" fillId="0" borderId="9" xfId="0" applyFont="1" applyBorder="1" applyAlignment="1">
      <alignment vertical="center"/>
    </xf>
    <xf numFmtId="0" fontId="7" fillId="0" borderId="10" xfId="0" applyFont="1" applyBorder="1" applyAlignment="1">
      <alignment horizontal="left" vertical="center" shrinkToFit="1"/>
    </xf>
    <xf numFmtId="176" fontId="7" fillId="0" borderId="11" xfId="0" applyNumberFormat="1" applyFont="1" applyBorder="1" applyAlignment="1">
      <alignment vertical="center"/>
    </xf>
    <xf numFmtId="38" fontId="7" fillId="0" borderId="12" xfId="1" applyFont="1" applyFill="1" applyBorder="1" applyAlignment="1">
      <alignment vertical="center"/>
    </xf>
    <xf numFmtId="38" fontId="7" fillId="0" borderId="9" xfId="1" applyFont="1" applyFill="1" applyBorder="1" applyAlignment="1">
      <alignment vertical="center"/>
    </xf>
    <xf numFmtId="38" fontId="7" fillId="0" borderId="12" xfId="1" applyFont="1" applyFill="1" applyBorder="1" applyAlignment="1">
      <alignment vertical="center" shrinkToFit="1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left" vertical="center" shrinkToFit="1"/>
    </xf>
    <xf numFmtId="176" fontId="7" fillId="0" borderId="14" xfId="0" applyNumberFormat="1" applyFont="1" applyBorder="1" applyAlignment="1">
      <alignment vertical="center"/>
    </xf>
    <xf numFmtId="38" fontId="7" fillId="0" borderId="15" xfId="1" applyFont="1" applyFill="1" applyBorder="1" applyAlignment="1">
      <alignment vertical="center"/>
    </xf>
    <xf numFmtId="38" fontId="7" fillId="0" borderId="16" xfId="1" applyFont="1" applyFill="1" applyBorder="1" applyAlignment="1">
      <alignment vertical="center"/>
    </xf>
    <xf numFmtId="38" fontId="7" fillId="0" borderId="0" xfId="1" applyFont="1" applyFill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16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14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38" fontId="7" fillId="0" borderId="17" xfId="1" applyFont="1" applyFill="1" applyBorder="1" applyAlignment="1">
      <alignment vertical="center" shrinkToFit="1"/>
    </xf>
    <xf numFmtId="38" fontId="7" fillId="0" borderId="15" xfId="1" applyFont="1" applyFill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</cellXfs>
  <cellStyles count="2">
    <cellStyle name="桁区切り 2" xfId="1" xr:uid="{55699144-8343-46D7-9FDE-03FF70D583D4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04&#32113;&#35336;&#25285;&#24403;\&#32113;&#35336;&#12388;&#12427;&#12364;&#12375;&#12414;\&#30446;&#12391;&#35211;&#12427;&#12300;&#24179;&#25104;10&#24180;&#29256;&#32113;&#35336;&#12418;&#12429;&#12420;&#12414;&#1230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_docs\&#25919;&#31574;&#25512;&#36914;&#35506;\04&#32113;&#35336;&#25285;&#24403;\&#32113;&#35336;&#12388;&#12427;&#12364;&#12375;&#12414;\&#30446;&#12391;&#35211;&#12427;&#12300;&#24179;&#25104;10&#24180;&#29256;&#32113;&#35336;&#12418;&#12429;&#12420;&#12414;&#1230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 【1】人口"/>
      <sheetName val="《20》各会計決算"/>
      <sheetName val="《21》一般会計歳入"/>
      <sheetName val="《22》一般会計歳出"/>
    </sheetNames>
    <sheetDataSet>
      <sheetData sheetId="0"/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 【1】人口"/>
      <sheetName val="《20》各会計決算"/>
      <sheetName val="《21》一般会計歳入"/>
      <sheetName val="《22》一般会計歳出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28F1B6-0EEB-4AAC-987E-24EB82EB0542}">
  <sheetPr>
    <pageSetUpPr fitToPage="1"/>
  </sheetPr>
  <dimension ref="A1:U52"/>
  <sheetViews>
    <sheetView tabSelected="1" view="pageBreakPreview" zoomScale="90" zoomScaleNormal="70" zoomScaleSheetLayoutView="9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B2" sqref="B1:C1048576"/>
    </sheetView>
  </sheetViews>
  <sheetFormatPr defaultColWidth="9" defaultRowHeight="14.25" x14ac:dyDescent="0.15"/>
  <cols>
    <col min="1" max="1" width="2.75" style="1" customWidth="1"/>
    <col min="2" max="2" width="18.875" style="1" customWidth="1"/>
    <col min="3" max="9" width="14.125" style="1" customWidth="1"/>
    <col min="10" max="13" width="12.125" style="1" customWidth="1"/>
    <col min="14" max="14" width="12.125" style="1" hidden="1" customWidth="1"/>
    <col min="15" max="21" width="12.125" style="1" customWidth="1"/>
    <col min="22" max="260" width="9" style="1"/>
    <col min="261" max="261" width="3.125" style="1" customWidth="1"/>
    <col min="262" max="262" width="24.375" style="1" customWidth="1"/>
    <col min="263" max="268" width="0" style="1" hidden="1" customWidth="1"/>
    <col min="269" max="271" width="13" style="1" customWidth="1"/>
    <col min="272" max="272" width="13.125" style="1" customWidth="1"/>
    <col min="273" max="273" width="13" style="1" customWidth="1"/>
    <col min="274" max="516" width="9" style="1"/>
    <col min="517" max="517" width="3.125" style="1" customWidth="1"/>
    <col min="518" max="518" width="24.375" style="1" customWidth="1"/>
    <col min="519" max="524" width="0" style="1" hidden="1" customWidth="1"/>
    <col min="525" max="527" width="13" style="1" customWidth="1"/>
    <col min="528" max="528" width="13.125" style="1" customWidth="1"/>
    <col min="529" max="529" width="13" style="1" customWidth="1"/>
    <col min="530" max="772" width="9" style="1"/>
    <col min="773" max="773" width="3.125" style="1" customWidth="1"/>
    <col min="774" max="774" width="24.375" style="1" customWidth="1"/>
    <col min="775" max="780" width="0" style="1" hidden="1" customWidth="1"/>
    <col min="781" max="783" width="13" style="1" customWidth="1"/>
    <col min="784" max="784" width="13.125" style="1" customWidth="1"/>
    <col min="785" max="785" width="13" style="1" customWidth="1"/>
    <col min="786" max="1028" width="9" style="1"/>
    <col min="1029" max="1029" width="3.125" style="1" customWidth="1"/>
    <col min="1030" max="1030" width="24.375" style="1" customWidth="1"/>
    <col min="1031" max="1036" width="0" style="1" hidden="1" customWidth="1"/>
    <col min="1037" max="1039" width="13" style="1" customWidth="1"/>
    <col min="1040" max="1040" width="13.125" style="1" customWidth="1"/>
    <col min="1041" max="1041" width="13" style="1" customWidth="1"/>
    <col min="1042" max="1284" width="9" style="1"/>
    <col min="1285" max="1285" width="3.125" style="1" customWidth="1"/>
    <col min="1286" max="1286" width="24.375" style="1" customWidth="1"/>
    <col min="1287" max="1292" width="0" style="1" hidden="1" customWidth="1"/>
    <col min="1293" max="1295" width="13" style="1" customWidth="1"/>
    <col min="1296" max="1296" width="13.125" style="1" customWidth="1"/>
    <col min="1297" max="1297" width="13" style="1" customWidth="1"/>
    <col min="1298" max="1540" width="9" style="1"/>
    <col min="1541" max="1541" width="3.125" style="1" customWidth="1"/>
    <col min="1542" max="1542" width="24.375" style="1" customWidth="1"/>
    <col min="1543" max="1548" width="0" style="1" hidden="1" customWidth="1"/>
    <col min="1549" max="1551" width="13" style="1" customWidth="1"/>
    <col min="1552" max="1552" width="13.125" style="1" customWidth="1"/>
    <col min="1553" max="1553" width="13" style="1" customWidth="1"/>
    <col min="1554" max="1796" width="9" style="1"/>
    <col min="1797" max="1797" width="3.125" style="1" customWidth="1"/>
    <col min="1798" max="1798" width="24.375" style="1" customWidth="1"/>
    <col min="1799" max="1804" width="0" style="1" hidden="1" customWidth="1"/>
    <col min="1805" max="1807" width="13" style="1" customWidth="1"/>
    <col min="1808" max="1808" width="13.125" style="1" customWidth="1"/>
    <col min="1809" max="1809" width="13" style="1" customWidth="1"/>
    <col min="1810" max="2052" width="9" style="1"/>
    <col min="2053" max="2053" width="3.125" style="1" customWidth="1"/>
    <col min="2054" max="2054" width="24.375" style="1" customWidth="1"/>
    <col min="2055" max="2060" width="0" style="1" hidden="1" customWidth="1"/>
    <col min="2061" max="2063" width="13" style="1" customWidth="1"/>
    <col min="2064" max="2064" width="13.125" style="1" customWidth="1"/>
    <col min="2065" max="2065" width="13" style="1" customWidth="1"/>
    <col min="2066" max="2308" width="9" style="1"/>
    <col min="2309" max="2309" width="3.125" style="1" customWidth="1"/>
    <col min="2310" max="2310" width="24.375" style="1" customWidth="1"/>
    <col min="2311" max="2316" width="0" style="1" hidden="1" customWidth="1"/>
    <col min="2317" max="2319" width="13" style="1" customWidth="1"/>
    <col min="2320" max="2320" width="13.125" style="1" customWidth="1"/>
    <col min="2321" max="2321" width="13" style="1" customWidth="1"/>
    <col min="2322" max="2564" width="9" style="1"/>
    <col min="2565" max="2565" width="3.125" style="1" customWidth="1"/>
    <col min="2566" max="2566" width="24.375" style="1" customWidth="1"/>
    <col min="2567" max="2572" width="0" style="1" hidden="1" customWidth="1"/>
    <col min="2573" max="2575" width="13" style="1" customWidth="1"/>
    <col min="2576" max="2576" width="13.125" style="1" customWidth="1"/>
    <col min="2577" max="2577" width="13" style="1" customWidth="1"/>
    <col min="2578" max="2820" width="9" style="1"/>
    <col min="2821" max="2821" width="3.125" style="1" customWidth="1"/>
    <col min="2822" max="2822" width="24.375" style="1" customWidth="1"/>
    <col min="2823" max="2828" width="0" style="1" hidden="1" customWidth="1"/>
    <col min="2829" max="2831" width="13" style="1" customWidth="1"/>
    <col min="2832" max="2832" width="13.125" style="1" customWidth="1"/>
    <col min="2833" max="2833" width="13" style="1" customWidth="1"/>
    <col min="2834" max="3076" width="9" style="1"/>
    <col min="3077" max="3077" width="3.125" style="1" customWidth="1"/>
    <col min="3078" max="3078" width="24.375" style="1" customWidth="1"/>
    <col min="3079" max="3084" width="0" style="1" hidden="1" customWidth="1"/>
    <col min="3085" max="3087" width="13" style="1" customWidth="1"/>
    <col min="3088" max="3088" width="13.125" style="1" customWidth="1"/>
    <col min="3089" max="3089" width="13" style="1" customWidth="1"/>
    <col min="3090" max="3332" width="9" style="1"/>
    <col min="3333" max="3333" width="3.125" style="1" customWidth="1"/>
    <col min="3334" max="3334" width="24.375" style="1" customWidth="1"/>
    <col min="3335" max="3340" width="0" style="1" hidden="1" customWidth="1"/>
    <col min="3341" max="3343" width="13" style="1" customWidth="1"/>
    <col min="3344" max="3344" width="13.125" style="1" customWidth="1"/>
    <col min="3345" max="3345" width="13" style="1" customWidth="1"/>
    <col min="3346" max="3588" width="9" style="1"/>
    <col min="3589" max="3589" width="3.125" style="1" customWidth="1"/>
    <col min="3590" max="3590" width="24.375" style="1" customWidth="1"/>
    <col min="3591" max="3596" width="0" style="1" hidden="1" customWidth="1"/>
    <col min="3597" max="3599" width="13" style="1" customWidth="1"/>
    <col min="3600" max="3600" width="13.125" style="1" customWidth="1"/>
    <col min="3601" max="3601" width="13" style="1" customWidth="1"/>
    <col min="3602" max="3844" width="9" style="1"/>
    <col min="3845" max="3845" width="3.125" style="1" customWidth="1"/>
    <col min="3846" max="3846" width="24.375" style="1" customWidth="1"/>
    <col min="3847" max="3852" width="0" style="1" hidden="1" customWidth="1"/>
    <col min="3853" max="3855" width="13" style="1" customWidth="1"/>
    <col min="3856" max="3856" width="13.125" style="1" customWidth="1"/>
    <col min="3857" max="3857" width="13" style="1" customWidth="1"/>
    <col min="3858" max="4100" width="9" style="1"/>
    <col min="4101" max="4101" width="3.125" style="1" customWidth="1"/>
    <col min="4102" max="4102" width="24.375" style="1" customWidth="1"/>
    <col min="4103" max="4108" width="0" style="1" hidden="1" customWidth="1"/>
    <col min="4109" max="4111" width="13" style="1" customWidth="1"/>
    <col min="4112" max="4112" width="13.125" style="1" customWidth="1"/>
    <col min="4113" max="4113" width="13" style="1" customWidth="1"/>
    <col min="4114" max="4356" width="9" style="1"/>
    <col min="4357" max="4357" width="3.125" style="1" customWidth="1"/>
    <col min="4358" max="4358" width="24.375" style="1" customWidth="1"/>
    <col min="4359" max="4364" width="0" style="1" hidden="1" customWidth="1"/>
    <col min="4365" max="4367" width="13" style="1" customWidth="1"/>
    <col min="4368" max="4368" width="13.125" style="1" customWidth="1"/>
    <col min="4369" max="4369" width="13" style="1" customWidth="1"/>
    <col min="4370" max="4612" width="9" style="1"/>
    <col min="4613" max="4613" width="3.125" style="1" customWidth="1"/>
    <col min="4614" max="4614" width="24.375" style="1" customWidth="1"/>
    <col min="4615" max="4620" width="0" style="1" hidden="1" customWidth="1"/>
    <col min="4621" max="4623" width="13" style="1" customWidth="1"/>
    <col min="4624" max="4624" width="13.125" style="1" customWidth="1"/>
    <col min="4625" max="4625" width="13" style="1" customWidth="1"/>
    <col min="4626" max="4868" width="9" style="1"/>
    <col min="4869" max="4869" width="3.125" style="1" customWidth="1"/>
    <col min="4870" max="4870" width="24.375" style="1" customWidth="1"/>
    <col min="4871" max="4876" width="0" style="1" hidden="1" customWidth="1"/>
    <col min="4877" max="4879" width="13" style="1" customWidth="1"/>
    <col min="4880" max="4880" width="13.125" style="1" customWidth="1"/>
    <col min="4881" max="4881" width="13" style="1" customWidth="1"/>
    <col min="4882" max="5124" width="9" style="1"/>
    <col min="5125" max="5125" width="3.125" style="1" customWidth="1"/>
    <col min="5126" max="5126" width="24.375" style="1" customWidth="1"/>
    <col min="5127" max="5132" width="0" style="1" hidden="1" customWidth="1"/>
    <col min="5133" max="5135" width="13" style="1" customWidth="1"/>
    <col min="5136" max="5136" width="13.125" style="1" customWidth="1"/>
    <col min="5137" max="5137" width="13" style="1" customWidth="1"/>
    <col min="5138" max="5380" width="9" style="1"/>
    <col min="5381" max="5381" width="3.125" style="1" customWidth="1"/>
    <col min="5382" max="5382" width="24.375" style="1" customWidth="1"/>
    <col min="5383" max="5388" width="0" style="1" hidden="1" customWidth="1"/>
    <col min="5389" max="5391" width="13" style="1" customWidth="1"/>
    <col min="5392" max="5392" width="13.125" style="1" customWidth="1"/>
    <col min="5393" max="5393" width="13" style="1" customWidth="1"/>
    <col min="5394" max="5636" width="9" style="1"/>
    <col min="5637" max="5637" width="3.125" style="1" customWidth="1"/>
    <col min="5638" max="5638" width="24.375" style="1" customWidth="1"/>
    <col min="5639" max="5644" width="0" style="1" hidden="1" customWidth="1"/>
    <col min="5645" max="5647" width="13" style="1" customWidth="1"/>
    <col min="5648" max="5648" width="13.125" style="1" customWidth="1"/>
    <col min="5649" max="5649" width="13" style="1" customWidth="1"/>
    <col min="5650" max="5892" width="9" style="1"/>
    <col min="5893" max="5893" width="3.125" style="1" customWidth="1"/>
    <col min="5894" max="5894" width="24.375" style="1" customWidth="1"/>
    <col min="5895" max="5900" width="0" style="1" hidden="1" customWidth="1"/>
    <col min="5901" max="5903" width="13" style="1" customWidth="1"/>
    <col min="5904" max="5904" width="13.125" style="1" customWidth="1"/>
    <col min="5905" max="5905" width="13" style="1" customWidth="1"/>
    <col min="5906" max="6148" width="9" style="1"/>
    <col min="6149" max="6149" width="3.125" style="1" customWidth="1"/>
    <col min="6150" max="6150" width="24.375" style="1" customWidth="1"/>
    <col min="6151" max="6156" width="0" style="1" hidden="1" customWidth="1"/>
    <col min="6157" max="6159" width="13" style="1" customWidth="1"/>
    <col min="6160" max="6160" width="13.125" style="1" customWidth="1"/>
    <col min="6161" max="6161" width="13" style="1" customWidth="1"/>
    <col min="6162" max="6404" width="9" style="1"/>
    <col min="6405" max="6405" width="3.125" style="1" customWidth="1"/>
    <col min="6406" max="6406" width="24.375" style="1" customWidth="1"/>
    <col min="6407" max="6412" width="0" style="1" hidden="1" customWidth="1"/>
    <col min="6413" max="6415" width="13" style="1" customWidth="1"/>
    <col min="6416" max="6416" width="13.125" style="1" customWidth="1"/>
    <col min="6417" max="6417" width="13" style="1" customWidth="1"/>
    <col min="6418" max="6660" width="9" style="1"/>
    <col min="6661" max="6661" width="3.125" style="1" customWidth="1"/>
    <col min="6662" max="6662" width="24.375" style="1" customWidth="1"/>
    <col min="6663" max="6668" width="0" style="1" hidden="1" customWidth="1"/>
    <col min="6669" max="6671" width="13" style="1" customWidth="1"/>
    <col min="6672" max="6672" width="13.125" style="1" customWidth="1"/>
    <col min="6673" max="6673" width="13" style="1" customWidth="1"/>
    <col min="6674" max="6916" width="9" style="1"/>
    <col min="6917" max="6917" width="3.125" style="1" customWidth="1"/>
    <col min="6918" max="6918" width="24.375" style="1" customWidth="1"/>
    <col min="6919" max="6924" width="0" style="1" hidden="1" customWidth="1"/>
    <col min="6925" max="6927" width="13" style="1" customWidth="1"/>
    <col min="6928" max="6928" width="13.125" style="1" customWidth="1"/>
    <col min="6929" max="6929" width="13" style="1" customWidth="1"/>
    <col min="6930" max="7172" width="9" style="1"/>
    <col min="7173" max="7173" width="3.125" style="1" customWidth="1"/>
    <col min="7174" max="7174" width="24.375" style="1" customWidth="1"/>
    <col min="7175" max="7180" width="0" style="1" hidden="1" customWidth="1"/>
    <col min="7181" max="7183" width="13" style="1" customWidth="1"/>
    <col min="7184" max="7184" width="13.125" style="1" customWidth="1"/>
    <col min="7185" max="7185" width="13" style="1" customWidth="1"/>
    <col min="7186" max="7428" width="9" style="1"/>
    <col min="7429" max="7429" width="3.125" style="1" customWidth="1"/>
    <col min="7430" max="7430" width="24.375" style="1" customWidth="1"/>
    <col min="7431" max="7436" width="0" style="1" hidden="1" customWidth="1"/>
    <col min="7437" max="7439" width="13" style="1" customWidth="1"/>
    <col min="7440" max="7440" width="13.125" style="1" customWidth="1"/>
    <col min="7441" max="7441" width="13" style="1" customWidth="1"/>
    <col min="7442" max="7684" width="9" style="1"/>
    <col min="7685" max="7685" width="3.125" style="1" customWidth="1"/>
    <col min="7686" max="7686" width="24.375" style="1" customWidth="1"/>
    <col min="7687" max="7692" width="0" style="1" hidden="1" customWidth="1"/>
    <col min="7693" max="7695" width="13" style="1" customWidth="1"/>
    <col min="7696" max="7696" width="13.125" style="1" customWidth="1"/>
    <col min="7697" max="7697" width="13" style="1" customWidth="1"/>
    <col min="7698" max="7940" width="9" style="1"/>
    <col min="7941" max="7941" width="3.125" style="1" customWidth="1"/>
    <col min="7942" max="7942" width="24.375" style="1" customWidth="1"/>
    <col min="7943" max="7948" width="0" style="1" hidden="1" customWidth="1"/>
    <col min="7949" max="7951" width="13" style="1" customWidth="1"/>
    <col min="7952" max="7952" width="13.125" style="1" customWidth="1"/>
    <col min="7953" max="7953" width="13" style="1" customWidth="1"/>
    <col min="7954" max="8196" width="9" style="1"/>
    <col min="8197" max="8197" width="3.125" style="1" customWidth="1"/>
    <col min="8198" max="8198" width="24.375" style="1" customWidth="1"/>
    <col min="8199" max="8204" width="0" style="1" hidden="1" customWidth="1"/>
    <col min="8205" max="8207" width="13" style="1" customWidth="1"/>
    <col min="8208" max="8208" width="13.125" style="1" customWidth="1"/>
    <col min="8209" max="8209" width="13" style="1" customWidth="1"/>
    <col min="8210" max="8452" width="9" style="1"/>
    <col min="8453" max="8453" width="3.125" style="1" customWidth="1"/>
    <col min="8454" max="8454" width="24.375" style="1" customWidth="1"/>
    <col min="8455" max="8460" width="0" style="1" hidden="1" customWidth="1"/>
    <col min="8461" max="8463" width="13" style="1" customWidth="1"/>
    <col min="8464" max="8464" width="13.125" style="1" customWidth="1"/>
    <col min="8465" max="8465" width="13" style="1" customWidth="1"/>
    <col min="8466" max="8708" width="9" style="1"/>
    <col min="8709" max="8709" width="3.125" style="1" customWidth="1"/>
    <col min="8710" max="8710" width="24.375" style="1" customWidth="1"/>
    <col min="8711" max="8716" width="0" style="1" hidden="1" customWidth="1"/>
    <col min="8717" max="8719" width="13" style="1" customWidth="1"/>
    <col min="8720" max="8720" width="13.125" style="1" customWidth="1"/>
    <col min="8721" max="8721" width="13" style="1" customWidth="1"/>
    <col min="8722" max="8964" width="9" style="1"/>
    <col min="8965" max="8965" width="3.125" style="1" customWidth="1"/>
    <col min="8966" max="8966" width="24.375" style="1" customWidth="1"/>
    <col min="8967" max="8972" width="0" style="1" hidden="1" customWidth="1"/>
    <col min="8973" max="8975" width="13" style="1" customWidth="1"/>
    <col min="8976" max="8976" width="13.125" style="1" customWidth="1"/>
    <col min="8977" max="8977" width="13" style="1" customWidth="1"/>
    <col min="8978" max="9220" width="9" style="1"/>
    <col min="9221" max="9221" width="3.125" style="1" customWidth="1"/>
    <col min="9222" max="9222" width="24.375" style="1" customWidth="1"/>
    <col min="9223" max="9228" width="0" style="1" hidden="1" customWidth="1"/>
    <col min="9229" max="9231" width="13" style="1" customWidth="1"/>
    <col min="9232" max="9232" width="13.125" style="1" customWidth="1"/>
    <col min="9233" max="9233" width="13" style="1" customWidth="1"/>
    <col min="9234" max="9476" width="9" style="1"/>
    <col min="9477" max="9477" width="3.125" style="1" customWidth="1"/>
    <col min="9478" max="9478" width="24.375" style="1" customWidth="1"/>
    <col min="9479" max="9484" width="0" style="1" hidden="1" customWidth="1"/>
    <col min="9485" max="9487" width="13" style="1" customWidth="1"/>
    <col min="9488" max="9488" width="13.125" style="1" customWidth="1"/>
    <col min="9489" max="9489" width="13" style="1" customWidth="1"/>
    <col min="9490" max="9732" width="9" style="1"/>
    <col min="9733" max="9733" width="3.125" style="1" customWidth="1"/>
    <col min="9734" max="9734" width="24.375" style="1" customWidth="1"/>
    <col min="9735" max="9740" width="0" style="1" hidden="1" customWidth="1"/>
    <col min="9741" max="9743" width="13" style="1" customWidth="1"/>
    <col min="9744" max="9744" width="13.125" style="1" customWidth="1"/>
    <col min="9745" max="9745" width="13" style="1" customWidth="1"/>
    <col min="9746" max="9988" width="9" style="1"/>
    <col min="9989" max="9989" width="3.125" style="1" customWidth="1"/>
    <col min="9990" max="9990" width="24.375" style="1" customWidth="1"/>
    <col min="9991" max="9996" width="0" style="1" hidden="1" customWidth="1"/>
    <col min="9997" max="9999" width="13" style="1" customWidth="1"/>
    <col min="10000" max="10000" width="13.125" style="1" customWidth="1"/>
    <col min="10001" max="10001" width="13" style="1" customWidth="1"/>
    <col min="10002" max="10244" width="9" style="1"/>
    <col min="10245" max="10245" width="3.125" style="1" customWidth="1"/>
    <col min="10246" max="10246" width="24.375" style="1" customWidth="1"/>
    <col min="10247" max="10252" width="0" style="1" hidden="1" customWidth="1"/>
    <col min="10253" max="10255" width="13" style="1" customWidth="1"/>
    <col min="10256" max="10256" width="13.125" style="1" customWidth="1"/>
    <col min="10257" max="10257" width="13" style="1" customWidth="1"/>
    <col min="10258" max="10500" width="9" style="1"/>
    <col min="10501" max="10501" width="3.125" style="1" customWidth="1"/>
    <col min="10502" max="10502" width="24.375" style="1" customWidth="1"/>
    <col min="10503" max="10508" width="0" style="1" hidden="1" customWidth="1"/>
    <col min="10509" max="10511" width="13" style="1" customWidth="1"/>
    <col min="10512" max="10512" width="13.125" style="1" customWidth="1"/>
    <col min="10513" max="10513" width="13" style="1" customWidth="1"/>
    <col min="10514" max="10756" width="9" style="1"/>
    <col min="10757" max="10757" width="3.125" style="1" customWidth="1"/>
    <col min="10758" max="10758" width="24.375" style="1" customWidth="1"/>
    <col min="10759" max="10764" width="0" style="1" hidden="1" customWidth="1"/>
    <col min="10765" max="10767" width="13" style="1" customWidth="1"/>
    <col min="10768" max="10768" width="13.125" style="1" customWidth="1"/>
    <col min="10769" max="10769" width="13" style="1" customWidth="1"/>
    <col min="10770" max="11012" width="9" style="1"/>
    <col min="11013" max="11013" width="3.125" style="1" customWidth="1"/>
    <col min="11014" max="11014" width="24.375" style="1" customWidth="1"/>
    <col min="11015" max="11020" width="0" style="1" hidden="1" customWidth="1"/>
    <col min="11021" max="11023" width="13" style="1" customWidth="1"/>
    <col min="11024" max="11024" width="13.125" style="1" customWidth="1"/>
    <col min="11025" max="11025" width="13" style="1" customWidth="1"/>
    <col min="11026" max="11268" width="9" style="1"/>
    <col min="11269" max="11269" width="3.125" style="1" customWidth="1"/>
    <col min="11270" max="11270" width="24.375" style="1" customWidth="1"/>
    <col min="11271" max="11276" width="0" style="1" hidden="1" customWidth="1"/>
    <col min="11277" max="11279" width="13" style="1" customWidth="1"/>
    <col min="11280" max="11280" width="13.125" style="1" customWidth="1"/>
    <col min="11281" max="11281" width="13" style="1" customWidth="1"/>
    <col min="11282" max="11524" width="9" style="1"/>
    <col min="11525" max="11525" width="3.125" style="1" customWidth="1"/>
    <col min="11526" max="11526" width="24.375" style="1" customWidth="1"/>
    <col min="11527" max="11532" width="0" style="1" hidden="1" customWidth="1"/>
    <col min="11533" max="11535" width="13" style="1" customWidth="1"/>
    <col min="11536" max="11536" width="13.125" style="1" customWidth="1"/>
    <col min="11537" max="11537" width="13" style="1" customWidth="1"/>
    <col min="11538" max="11780" width="9" style="1"/>
    <col min="11781" max="11781" width="3.125" style="1" customWidth="1"/>
    <col min="11782" max="11782" width="24.375" style="1" customWidth="1"/>
    <col min="11783" max="11788" width="0" style="1" hidden="1" customWidth="1"/>
    <col min="11789" max="11791" width="13" style="1" customWidth="1"/>
    <col min="11792" max="11792" width="13.125" style="1" customWidth="1"/>
    <col min="11793" max="11793" width="13" style="1" customWidth="1"/>
    <col min="11794" max="12036" width="9" style="1"/>
    <col min="12037" max="12037" width="3.125" style="1" customWidth="1"/>
    <col min="12038" max="12038" width="24.375" style="1" customWidth="1"/>
    <col min="12039" max="12044" width="0" style="1" hidden="1" customWidth="1"/>
    <col min="12045" max="12047" width="13" style="1" customWidth="1"/>
    <col min="12048" max="12048" width="13.125" style="1" customWidth="1"/>
    <col min="12049" max="12049" width="13" style="1" customWidth="1"/>
    <col min="12050" max="12292" width="9" style="1"/>
    <col min="12293" max="12293" width="3.125" style="1" customWidth="1"/>
    <col min="12294" max="12294" width="24.375" style="1" customWidth="1"/>
    <col min="12295" max="12300" width="0" style="1" hidden="1" customWidth="1"/>
    <col min="12301" max="12303" width="13" style="1" customWidth="1"/>
    <col min="12304" max="12304" width="13.125" style="1" customWidth="1"/>
    <col min="12305" max="12305" width="13" style="1" customWidth="1"/>
    <col min="12306" max="12548" width="9" style="1"/>
    <col min="12549" max="12549" width="3.125" style="1" customWidth="1"/>
    <col min="12550" max="12550" width="24.375" style="1" customWidth="1"/>
    <col min="12551" max="12556" width="0" style="1" hidden="1" customWidth="1"/>
    <col min="12557" max="12559" width="13" style="1" customWidth="1"/>
    <col min="12560" max="12560" width="13.125" style="1" customWidth="1"/>
    <col min="12561" max="12561" width="13" style="1" customWidth="1"/>
    <col min="12562" max="12804" width="9" style="1"/>
    <col min="12805" max="12805" width="3.125" style="1" customWidth="1"/>
    <col min="12806" max="12806" width="24.375" style="1" customWidth="1"/>
    <col min="12807" max="12812" width="0" style="1" hidden="1" customWidth="1"/>
    <col min="12813" max="12815" width="13" style="1" customWidth="1"/>
    <col min="12816" max="12816" width="13.125" style="1" customWidth="1"/>
    <col min="12817" max="12817" width="13" style="1" customWidth="1"/>
    <col min="12818" max="13060" width="9" style="1"/>
    <col min="13061" max="13061" width="3.125" style="1" customWidth="1"/>
    <col min="13062" max="13062" width="24.375" style="1" customWidth="1"/>
    <col min="13063" max="13068" width="0" style="1" hidden="1" customWidth="1"/>
    <col min="13069" max="13071" width="13" style="1" customWidth="1"/>
    <col min="13072" max="13072" width="13.125" style="1" customWidth="1"/>
    <col min="13073" max="13073" width="13" style="1" customWidth="1"/>
    <col min="13074" max="13316" width="9" style="1"/>
    <col min="13317" max="13317" width="3.125" style="1" customWidth="1"/>
    <col min="13318" max="13318" width="24.375" style="1" customWidth="1"/>
    <col min="13319" max="13324" width="0" style="1" hidden="1" customWidth="1"/>
    <col min="13325" max="13327" width="13" style="1" customWidth="1"/>
    <col min="13328" max="13328" width="13.125" style="1" customWidth="1"/>
    <col min="13329" max="13329" width="13" style="1" customWidth="1"/>
    <col min="13330" max="13572" width="9" style="1"/>
    <col min="13573" max="13573" width="3.125" style="1" customWidth="1"/>
    <col min="13574" max="13574" width="24.375" style="1" customWidth="1"/>
    <col min="13575" max="13580" width="0" style="1" hidden="1" customWidth="1"/>
    <col min="13581" max="13583" width="13" style="1" customWidth="1"/>
    <col min="13584" max="13584" width="13.125" style="1" customWidth="1"/>
    <col min="13585" max="13585" width="13" style="1" customWidth="1"/>
    <col min="13586" max="13828" width="9" style="1"/>
    <col min="13829" max="13829" width="3.125" style="1" customWidth="1"/>
    <col min="13830" max="13830" width="24.375" style="1" customWidth="1"/>
    <col min="13831" max="13836" width="0" style="1" hidden="1" customWidth="1"/>
    <col min="13837" max="13839" width="13" style="1" customWidth="1"/>
    <col min="13840" max="13840" width="13.125" style="1" customWidth="1"/>
    <col min="13841" max="13841" width="13" style="1" customWidth="1"/>
    <col min="13842" max="14084" width="9" style="1"/>
    <col min="14085" max="14085" width="3.125" style="1" customWidth="1"/>
    <col min="14086" max="14086" width="24.375" style="1" customWidth="1"/>
    <col min="14087" max="14092" width="0" style="1" hidden="1" customWidth="1"/>
    <col min="14093" max="14095" width="13" style="1" customWidth="1"/>
    <col min="14096" max="14096" width="13.125" style="1" customWidth="1"/>
    <col min="14097" max="14097" width="13" style="1" customWidth="1"/>
    <col min="14098" max="14340" width="9" style="1"/>
    <col min="14341" max="14341" width="3.125" style="1" customWidth="1"/>
    <col min="14342" max="14342" width="24.375" style="1" customWidth="1"/>
    <col min="14343" max="14348" width="0" style="1" hidden="1" customWidth="1"/>
    <col min="14349" max="14351" width="13" style="1" customWidth="1"/>
    <col min="14352" max="14352" width="13.125" style="1" customWidth="1"/>
    <col min="14353" max="14353" width="13" style="1" customWidth="1"/>
    <col min="14354" max="14596" width="9" style="1"/>
    <col min="14597" max="14597" width="3.125" style="1" customWidth="1"/>
    <col min="14598" max="14598" width="24.375" style="1" customWidth="1"/>
    <col min="14599" max="14604" width="0" style="1" hidden="1" customWidth="1"/>
    <col min="14605" max="14607" width="13" style="1" customWidth="1"/>
    <col min="14608" max="14608" width="13.125" style="1" customWidth="1"/>
    <col min="14609" max="14609" width="13" style="1" customWidth="1"/>
    <col min="14610" max="14852" width="9" style="1"/>
    <col min="14853" max="14853" width="3.125" style="1" customWidth="1"/>
    <col min="14854" max="14854" width="24.375" style="1" customWidth="1"/>
    <col min="14855" max="14860" width="0" style="1" hidden="1" customWidth="1"/>
    <col min="14861" max="14863" width="13" style="1" customWidth="1"/>
    <col min="14864" max="14864" width="13.125" style="1" customWidth="1"/>
    <col min="14865" max="14865" width="13" style="1" customWidth="1"/>
    <col min="14866" max="15108" width="9" style="1"/>
    <col min="15109" max="15109" width="3.125" style="1" customWidth="1"/>
    <col min="15110" max="15110" width="24.375" style="1" customWidth="1"/>
    <col min="15111" max="15116" width="0" style="1" hidden="1" customWidth="1"/>
    <col min="15117" max="15119" width="13" style="1" customWidth="1"/>
    <col min="15120" max="15120" width="13.125" style="1" customWidth="1"/>
    <col min="15121" max="15121" width="13" style="1" customWidth="1"/>
    <col min="15122" max="15364" width="9" style="1"/>
    <col min="15365" max="15365" width="3.125" style="1" customWidth="1"/>
    <col min="15366" max="15366" width="24.375" style="1" customWidth="1"/>
    <col min="15367" max="15372" width="0" style="1" hidden="1" customWidth="1"/>
    <col min="15373" max="15375" width="13" style="1" customWidth="1"/>
    <col min="15376" max="15376" width="13.125" style="1" customWidth="1"/>
    <col min="15377" max="15377" width="13" style="1" customWidth="1"/>
    <col min="15378" max="15620" width="9" style="1"/>
    <col min="15621" max="15621" width="3.125" style="1" customWidth="1"/>
    <col min="15622" max="15622" width="24.375" style="1" customWidth="1"/>
    <col min="15623" max="15628" width="0" style="1" hidden="1" customWidth="1"/>
    <col min="15629" max="15631" width="13" style="1" customWidth="1"/>
    <col min="15632" max="15632" width="13.125" style="1" customWidth="1"/>
    <col min="15633" max="15633" width="13" style="1" customWidth="1"/>
    <col min="15634" max="15876" width="9" style="1"/>
    <col min="15877" max="15877" width="3.125" style="1" customWidth="1"/>
    <col min="15878" max="15878" width="24.375" style="1" customWidth="1"/>
    <col min="15879" max="15884" width="0" style="1" hidden="1" customWidth="1"/>
    <col min="15885" max="15887" width="13" style="1" customWidth="1"/>
    <col min="15888" max="15888" width="13.125" style="1" customWidth="1"/>
    <col min="15889" max="15889" width="13" style="1" customWidth="1"/>
    <col min="15890" max="16132" width="9" style="1"/>
    <col min="16133" max="16133" width="3.125" style="1" customWidth="1"/>
    <col min="16134" max="16134" width="24.375" style="1" customWidth="1"/>
    <col min="16135" max="16140" width="0" style="1" hidden="1" customWidth="1"/>
    <col min="16141" max="16143" width="13" style="1" customWidth="1"/>
    <col min="16144" max="16144" width="13.125" style="1" customWidth="1"/>
    <col min="16145" max="16145" width="13" style="1" customWidth="1"/>
    <col min="16146" max="16384" width="9" style="1"/>
  </cols>
  <sheetData>
    <row r="1" spans="1:21" ht="18.75" x14ac:dyDescent="0.15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</row>
    <row r="2" spans="1:21" ht="22.7" customHeight="1" x14ac:dyDescent="0.15">
      <c r="A2" s="28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3"/>
      <c r="O2" s="4"/>
      <c r="P2" s="4"/>
      <c r="Q2" s="4"/>
      <c r="R2" s="4"/>
      <c r="S2" s="4"/>
      <c r="U2" s="4" t="s">
        <v>1</v>
      </c>
    </row>
    <row r="3" spans="1:21" s="10" customFormat="1" ht="15" customHeight="1" thickBot="1" x14ac:dyDescent="0.2">
      <c r="A3" s="36" t="s">
        <v>2</v>
      </c>
      <c r="B3" s="37"/>
      <c r="C3" s="5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7" t="s">
        <v>9</v>
      </c>
      <c r="J3" s="7" t="s">
        <v>10</v>
      </c>
      <c r="K3" s="8" t="s">
        <v>11</v>
      </c>
      <c r="L3" s="8" t="s">
        <v>12</v>
      </c>
      <c r="M3" s="7" t="s">
        <v>13</v>
      </c>
      <c r="N3" s="9" t="s">
        <v>14</v>
      </c>
      <c r="O3" s="7" t="s">
        <v>15</v>
      </c>
      <c r="P3" s="7" t="s">
        <v>16</v>
      </c>
      <c r="Q3" s="7" t="s">
        <v>41</v>
      </c>
      <c r="R3" s="7" t="s">
        <v>45</v>
      </c>
      <c r="S3" s="7" t="s">
        <v>46</v>
      </c>
      <c r="T3" s="7" t="s">
        <v>47</v>
      </c>
      <c r="U3" s="7" t="s">
        <v>48</v>
      </c>
    </row>
    <row r="4" spans="1:21" s="15" customFormat="1" ht="15" customHeight="1" thickTop="1" x14ac:dyDescent="0.15">
      <c r="A4" s="11"/>
      <c r="B4" s="12" t="s">
        <v>17</v>
      </c>
      <c r="C4" s="13">
        <f>SUM(C5:C26)</f>
        <v>17230498670</v>
      </c>
      <c r="D4" s="13">
        <f t="shared" ref="D4:K4" si="0">SUM(D5:D26)</f>
        <v>17187677916</v>
      </c>
      <c r="E4" s="13">
        <f t="shared" si="0"/>
        <v>19524345519</v>
      </c>
      <c r="F4" s="13">
        <f t="shared" si="0"/>
        <v>19026368097</v>
      </c>
      <c r="G4" s="13">
        <f t="shared" si="0"/>
        <v>19551696685</v>
      </c>
      <c r="H4" s="13">
        <f t="shared" si="0"/>
        <v>18997501728</v>
      </c>
      <c r="I4" s="13">
        <f t="shared" si="0"/>
        <v>19463279301</v>
      </c>
      <c r="J4" s="13">
        <f t="shared" si="0"/>
        <v>21510432183</v>
      </c>
      <c r="K4" s="13">
        <f t="shared" si="0"/>
        <v>21063467627</v>
      </c>
      <c r="L4" s="14">
        <f>IF(SUM(L5:L26)=0,"",SUM(L5:L26))</f>
        <v>21830193749</v>
      </c>
      <c r="M4" s="14">
        <f t="shared" ref="M4:Q4" si="1">IF(SUM(M5:M26)=0,"",SUM(M5:M26))</f>
        <v>20972114784</v>
      </c>
      <c r="N4" s="14">
        <f t="shared" si="1"/>
        <v>21375685898</v>
      </c>
      <c r="O4" s="14">
        <f t="shared" si="1"/>
        <v>22014523768</v>
      </c>
      <c r="P4" s="14">
        <f t="shared" si="1"/>
        <v>22989596250</v>
      </c>
      <c r="Q4" s="33">
        <f t="shared" si="1"/>
        <v>32094739776</v>
      </c>
      <c r="R4" s="33">
        <f t="shared" ref="R4:S4" si="2">IF(SUM(R5:R26)=0,"",SUM(R5:R26))</f>
        <v>27078500598</v>
      </c>
      <c r="S4" s="33">
        <f t="shared" si="2"/>
        <v>26416924372</v>
      </c>
      <c r="T4" s="33">
        <f t="shared" ref="T4:U4" si="3">IF(SUM(T5:T26)=0,"",SUM(T5:T26))</f>
        <v>27312314647</v>
      </c>
      <c r="U4" s="33">
        <f t="shared" si="3"/>
        <v>28225345879</v>
      </c>
    </row>
    <row r="5" spans="1:21" s="10" customFormat="1" ht="15" customHeight="1" x14ac:dyDescent="0.15">
      <c r="A5" s="16">
        <v>1</v>
      </c>
      <c r="B5" s="17" t="s">
        <v>18</v>
      </c>
      <c r="C5" s="18">
        <v>9957733250</v>
      </c>
      <c r="D5" s="19">
        <v>10360507640</v>
      </c>
      <c r="E5" s="19">
        <v>10294274148</v>
      </c>
      <c r="F5" s="19">
        <v>9998237769</v>
      </c>
      <c r="G5" s="19">
        <v>9644506354</v>
      </c>
      <c r="H5" s="19">
        <v>9614964092</v>
      </c>
      <c r="I5" s="19">
        <v>9546983178</v>
      </c>
      <c r="J5" s="19">
        <v>9661478543</v>
      </c>
      <c r="K5" s="20">
        <v>9797271485</v>
      </c>
      <c r="L5" s="20">
        <v>9867711599</v>
      </c>
      <c r="M5" s="19">
        <v>9962741645</v>
      </c>
      <c r="N5" s="21">
        <v>10026382810</v>
      </c>
      <c r="O5" s="21">
        <v>10066113888</v>
      </c>
      <c r="P5" s="21">
        <v>10065010189</v>
      </c>
      <c r="Q5" s="21">
        <v>10097691342</v>
      </c>
      <c r="R5" s="21">
        <v>9999621223</v>
      </c>
      <c r="S5" s="21">
        <v>10286014870</v>
      </c>
      <c r="T5" s="21">
        <v>10320613702</v>
      </c>
      <c r="U5" s="21">
        <v>10301402626</v>
      </c>
    </row>
    <row r="6" spans="1:21" s="10" customFormat="1" ht="15" customHeight="1" x14ac:dyDescent="0.15">
      <c r="A6" s="16">
        <v>2</v>
      </c>
      <c r="B6" s="17" t="s">
        <v>19</v>
      </c>
      <c r="C6" s="18">
        <v>690204992</v>
      </c>
      <c r="D6" s="19">
        <v>202536000</v>
      </c>
      <c r="E6" s="19">
        <v>194686000</v>
      </c>
      <c r="F6" s="19">
        <v>181990836</v>
      </c>
      <c r="G6" s="19">
        <v>176429125</v>
      </c>
      <c r="H6" s="19">
        <v>171654211</v>
      </c>
      <c r="I6" s="19">
        <v>163681226</v>
      </c>
      <c r="J6" s="19">
        <v>154026000</v>
      </c>
      <c r="K6" s="20">
        <v>148919001</v>
      </c>
      <c r="L6" s="20">
        <v>159284002</v>
      </c>
      <c r="M6" s="19">
        <v>157368000</v>
      </c>
      <c r="N6" s="19">
        <v>157041000</v>
      </c>
      <c r="O6" s="19">
        <v>158307000</v>
      </c>
      <c r="P6" s="19">
        <v>161262016</v>
      </c>
      <c r="Q6" s="21">
        <v>162710000</v>
      </c>
      <c r="R6" s="21">
        <v>158512000</v>
      </c>
      <c r="S6" s="21">
        <v>158711000</v>
      </c>
      <c r="T6" s="21">
        <v>160302000</v>
      </c>
      <c r="U6" s="21">
        <v>160011000</v>
      </c>
    </row>
    <row r="7" spans="1:21" s="10" customFormat="1" ht="15" customHeight="1" x14ac:dyDescent="0.15">
      <c r="A7" s="16">
        <v>3</v>
      </c>
      <c r="B7" s="17" t="s">
        <v>20</v>
      </c>
      <c r="C7" s="18">
        <v>30651000</v>
      </c>
      <c r="D7" s="19">
        <v>42841000</v>
      </c>
      <c r="E7" s="19">
        <v>42006000</v>
      </c>
      <c r="F7" s="19">
        <v>34092000</v>
      </c>
      <c r="G7" s="19">
        <v>30351000</v>
      </c>
      <c r="H7" s="19">
        <v>23664000</v>
      </c>
      <c r="I7" s="19">
        <v>20689000</v>
      </c>
      <c r="J7" s="19">
        <v>18486000</v>
      </c>
      <c r="K7" s="20">
        <v>16219000</v>
      </c>
      <c r="L7" s="20">
        <v>14112000</v>
      </c>
      <c r="M7" s="19">
        <v>9047000</v>
      </c>
      <c r="N7" s="19">
        <v>14560000</v>
      </c>
      <c r="O7" s="19">
        <v>14544000</v>
      </c>
      <c r="P7" s="19">
        <v>7513000</v>
      </c>
      <c r="Q7" s="21">
        <v>7876000</v>
      </c>
      <c r="R7" s="21">
        <v>6465000</v>
      </c>
      <c r="S7" s="21">
        <v>3979000</v>
      </c>
      <c r="T7" s="21">
        <v>3566000</v>
      </c>
      <c r="U7" s="21">
        <v>4837000</v>
      </c>
    </row>
    <row r="8" spans="1:21" s="10" customFormat="1" ht="15" customHeight="1" x14ac:dyDescent="0.15">
      <c r="A8" s="16">
        <v>4</v>
      </c>
      <c r="B8" s="17" t="s">
        <v>21</v>
      </c>
      <c r="C8" s="18">
        <v>36686000</v>
      </c>
      <c r="D8" s="19">
        <v>44876000</v>
      </c>
      <c r="E8" s="19">
        <v>16575000</v>
      </c>
      <c r="F8" s="19">
        <v>13002000</v>
      </c>
      <c r="G8" s="19">
        <v>16308000</v>
      </c>
      <c r="H8" s="19">
        <v>18437000</v>
      </c>
      <c r="I8" s="19">
        <v>20830000</v>
      </c>
      <c r="J8" s="19">
        <v>38985000</v>
      </c>
      <c r="K8" s="20">
        <v>73518000</v>
      </c>
      <c r="L8" s="20">
        <v>57105000</v>
      </c>
      <c r="M8" s="19">
        <v>37698000</v>
      </c>
      <c r="N8" s="19">
        <v>49984000</v>
      </c>
      <c r="O8" s="19">
        <v>40382000</v>
      </c>
      <c r="P8" s="19">
        <v>48956000</v>
      </c>
      <c r="Q8" s="21">
        <v>41603000</v>
      </c>
      <c r="R8" s="21">
        <v>63274000</v>
      </c>
      <c r="S8" s="21">
        <v>57252000</v>
      </c>
      <c r="T8" s="21">
        <v>65385000</v>
      </c>
      <c r="U8" s="21">
        <v>92190000</v>
      </c>
    </row>
    <row r="9" spans="1:21" s="10" customFormat="1" ht="15" customHeight="1" x14ac:dyDescent="0.15">
      <c r="A9" s="16">
        <v>5</v>
      </c>
      <c r="B9" s="17" t="s">
        <v>22</v>
      </c>
      <c r="C9" s="18">
        <v>30199000</v>
      </c>
      <c r="D9" s="19">
        <v>25210000</v>
      </c>
      <c r="E9" s="19">
        <v>5737000</v>
      </c>
      <c r="F9" s="19">
        <v>6952000</v>
      </c>
      <c r="G9" s="19">
        <v>5480000</v>
      </c>
      <c r="H9" s="19">
        <v>4550000</v>
      </c>
      <c r="I9" s="19">
        <v>6008000</v>
      </c>
      <c r="J9" s="19">
        <v>63885000</v>
      </c>
      <c r="K9" s="20">
        <v>45028000</v>
      </c>
      <c r="L9" s="20">
        <v>57851000</v>
      </c>
      <c r="M9" s="19">
        <v>22991000</v>
      </c>
      <c r="N9" s="19">
        <v>54571000</v>
      </c>
      <c r="O9" s="19">
        <v>37102000</v>
      </c>
      <c r="P9" s="19">
        <v>29544000</v>
      </c>
      <c r="Q9" s="21">
        <v>49706000</v>
      </c>
      <c r="R9" s="21">
        <v>75035000</v>
      </c>
      <c r="S9" s="21">
        <v>44553000</v>
      </c>
      <c r="T9" s="21">
        <v>76153000</v>
      </c>
      <c r="U9" s="21">
        <v>132445000</v>
      </c>
    </row>
    <row r="10" spans="1:21" s="10" customFormat="1" ht="15" customHeight="1" x14ac:dyDescent="0.15">
      <c r="A10" s="16">
        <v>6</v>
      </c>
      <c r="B10" s="17" t="s">
        <v>42</v>
      </c>
      <c r="C10" s="22" t="s">
        <v>26</v>
      </c>
      <c r="D10" s="22" t="s">
        <v>26</v>
      </c>
      <c r="E10" s="22" t="s">
        <v>26</v>
      </c>
      <c r="F10" s="22" t="s">
        <v>26</v>
      </c>
      <c r="G10" s="22" t="s">
        <v>26</v>
      </c>
      <c r="H10" s="22" t="s">
        <v>26</v>
      </c>
      <c r="I10" s="22" t="s">
        <v>26</v>
      </c>
      <c r="J10" s="22" t="s">
        <v>26</v>
      </c>
      <c r="K10" s="22" t="s">
        <v>26</v>
      </c>
      <c r="L10" s="22" t="s">
        <v>26</v>
      </c>
      <c r="M10" s="22" t="s">
        <v>26</v>
      </c>
      <c r="N10" s="22" t="s">
        <v>26</v>
      </c>
      <c r="O10" s="22" t="s">
        <v>26</v>
      </c>
      <c r="P10" s="22" t="s">
        <v>26</v>
      </c>
      <c r="Q10" s="21">
        <v>39638000</v>
      </c>
      <c r="R10" s="21">
        <v>81115000</v>
      </c>
      <c r="S10" s="21">
        <v>96550000</v>
      </c>
      <c r="T10" s="21">
        <v>107833000</v>
      </c>
      <c r="U10" s="21">
        <v>121517000</v>
      </c>
    </row>
    <row r="11" spans="1:21" s="10" customFormat="1" ht="15" customHeight="1" x14ac:dyDescent="0.15">
      <c r="A11" s="16">
        <v>7</v>
      </c>
      <c r="B11" s="17" t="s">
        <v>23</v>
      </c>
      <c r="C11" s="18">
        <v>548521000</v>
      </c>
      <c r="D11" s="19">
        <v>550648000</v>
      </c>
      <c r="E11" s="19">
        <v>539024000</v>
      </c>
      <c r="F11" s="19">
        <v>575131000</v>
      </c>
      <c r="G11" s="19">
        <v>574143000</v>
      </c>
      <c r="H11" s="19">
        <v>564596000</v>
      </c>
      <c r="I11" s="19">
        <v>561328000</v>
      </c>
      <c r="J11" s="19">
        <v>556545000</v>
      </c>
      <c r="K11" s="20">
        <v>677071000</v>
      </c>
      <c r="L11" s="20">
        <v>1115061000</v>
      </c>
      <c r="M11" s="19">
        <v>984963000</v>
      </c>
      <c r="N11" s="19">
        <v>1046728000</v>
      </c>
      <c r="O11" s="19">
        <v>1175782000</v>
      </c>
      <c r="P11" s="19">
        <v>1131845000</v>
      </c>
      <c r="Q11" s="19">
        <v>1389914000</v>
      </c>
      <c r="R11" s="19">
        <v>1515891000</v>
      </c>
      <c r="S11" s="19">
        <v>1581396000</v>
      </c>
      <c r="T11" s="19">
        <v>1571202000</v>
      </c>
      <c r="U11" s="19">
        <v>1651002000</v>
      </c>
    </row>
    <row r="12" spans="1:21" s="10" customFormat="1" ht="15" customHeight="1" x14ac:dyDescent="0.15">
      <c r="A12" s="16">
        <v>8</v>
      </c>
      <c r="B12" s="17" t="s">
        <v>25</v>
      </c>
      <c r="C12" s="18">
        <v>183559000</v>
      </c>
      <c r="D12" s="19">
        <v>149911000</v>
      </c>
      <c r="E12" s="19">
        <v>135099000</v>
      </c>
      <c r="F12" s="19">
        <v>78937000</v>
      </c>
      <c r="G12" s="19">
        <v>68027000</v>
      </c>
      <c r="H12" s="19">
        <v>39370000</v>
      </c>
      <c r="I12" s="19">
        <v>71092000</v>
      </c>
      <c r="J12" s="19">
        <v>60968000</v>
      </c>
      <c r="K12" s="22" t="s">
        <v>26</v>
      </c>
      <c r="L12" s="22" t="s">
        <v>26</v>
      </c>
      <c r="M12" s="22" t="s">
        <v>26</v>
      </c>
      <c r="N12" s="22" t="s">
        <v>26</v>
      </c>
      <c r="O12" s="22" t="s">
        <v>26</v>
      </c>
      <c r="P12" s="19">
        <v>10937726</v>
      </c>
      <c r="Q12" s="21">
        <v>22612849</v>
      </c>
      <c r="R12" s="21">
        <v>20845000</v>
      </c>
      <c r="S12" s="21">
        <v>26852000</v>
      </c>
      <c r="T12" s="21">
        <v>29035000</v>
      </c>
      <c r="U12" s="21">
        <v>34514853</v>
      </c>
    </row>
    <row r="13" spans="1:21" s="10" customFormat="1" ht="15" customHeight="1" x14ac:dyDescent="0.15">
      <c r="A13" s="16">
        <v>9</v>
      </c>
      <c r="B13" s="17" t="s">
        <v>27</v>
      </c>
      <c r="C13" s="18">
        <v>273730000</v>
      </c>
      <c r="D13" s="19">
        <v>63211000</v>
      </c>
      <c r="E13" s="19">
        <v>140467000</v>
      </c>
      <c r="F13" s="19">
        <v>137814000</v>
      </c>
      <c r="G13" s="19">
        <v>142177000</v>
      </c>
      <c r="H13" s="19">
        <v>133528000</v>
      </c>
      <c r="I13" s="19">
        <v>59893000</v>
      </c>
      <c r="J13" s="19">
        <v>60718000</v>
      </c>
      <c r="K13" s="20">
        <v>47233000</v>
      </c>
      <c r="L13" s="20">
        <v>39153000</v>
      </c>
      <c r="M13" s="19">
        <v>39422000</v>
      </c>
      <c r="N13" s="19">
        <v>41914000</v>
      </c>
      <c r="O13" s="19">
        <v>49248000</v>
      </c>
      <c r="P13" s="19">
        <v>157530000</v>
      </c>
      <c r="Q13" s="21">
        <v>72734000</v>
      </c>
      <c r="R13" s="21">
        <v>105214000</v>
      </c>
      <c r="S13" s="21">
        <v>74880000</v>
      </c>
      <c r="T13" s="21">
        <v>70763000</v>
      </c>
      <c r="U13" s="21">
        <v>392370000</v>
      </c>
    </row>
    <row r="14" spans="1:21" s="10" customFormat="1" ht="15" customHeight="1" x14ac:dyDescent="0.15">
      <c r="A14" s="16">
        <v>10</v>
      </c>
      <c r="B14" s="17" t="s">
        <v>28</v>
      </c>
      <c r="C14" s="18">
        <v>734782000</v>
      </c>
      <c r="D14" s="19">
        <v>280408000</v>
      </c>
      <c r="E14" s="19">
        <v>755953000</v>
      </c>
      <c r="F14" s="19">
        <v>694254000</v>
      </c>
      <c r="G14" s="19">
        <v>1418961000</v>
      </c>
      <c r="H14" s="19">
        <v>1501402000</v>
      </c>
      <c r="I14" s="19">
        <v>1656655000</v>
      </c>
      <c r="J14" s="19">
        <v>1573083000</v>
      </c>
      <c r="K14" s="20">
        <v>1531133000</v>
      </c>
      <c r="L14" s="20">
        <v>1592233000</v>
      </c>
      <c r="M14" s="19">
        <v>1500560000</v>
      </c>
      <c r="N14" s="19">
        <v>1465059000</v>
      </c>
      <c r="O14" s="19">
        <v>1468783000</v>
      </c>
      <c r="P14" s="19">
        <v>1613409000</v>
      </c>
      <c r="Q14" s="21">
        <v>1656426000</v>
      </c>
      <c r="R14" s="21">
        <v>2339703000</v>
      </c>
      <c r="S14" s="21">
        <v>2521053000</v>
      </c>
      <c r="T14" s="21">
        <v>2683424000</v>
      </c>
      <c r="U14" s="21">
        <v>2992507000</v>
      </c>
    </row>
    <row r="15" spans="1:21" s="10" customFormat="1" ht="15" customHeight="1" x14ac:dyDescent="0.15">
      <c r="A15" s="16">
        <v>11</v>
      </c>
      <c r="B15" s="17" t="s">
        <v>29</v>
      </c>
      <c r="C15" s="18">
        <v>16204000</v>
      </c>
      <c r="D15" s="19">
        <v>15818000</v>
      </c>
      <c r="E15" s="19">
        <v>13954000</v>
      </c>
      <c r="F15" s="19">
        <v>13881000</v>
      </c>
      <c r="G15" s="19">
        <v>12671000</v>
      </c>
      <c r="H15" s="19">
        <v>12676000</v>
      </c>
      <c r="I15" s="19">
        <v>12802000</v>
      </c>
      <c r="J15" s="19">
        <v>12105000</v>
      </c>
      <c r="K15" s="20">
        <v>10618000</v>
      </c>
      <c r="L15" s="20">
        <v>10780000</v>
      </c>
      <c r="M15" s="19">
        <v>10014000</v>
      </c>
      <c r="N15" s="19">
        <v>10204000</v>
      </c>
      <c r="O15" s="19">
        <v>9898000</v>
      </c>
      <c r="P15" s="19">
        <v>9629000</v>
      </c>
      <c r="Q15" s="21">
        <v>10373000</v>
      </c>
      <c r="R15" s="21">
        <v>10071000</v>
      </c>
      <c r="S15" s="21">
        <v>9524000</v>
      </c>
      <c r="T15" s="21">
        <v>8611000</v>
      </c>
      <c r="U15" s="21">
        <v>7889000</v>
      </c>
    </row>
    <row r="16" spans="1:21" s="10" customFormat="1" ht="15" customHeight="1" x14ac:dyDescent="0.15">
      <c r="A16" s="16">
        <v>12</v>
      </c>
      <c r="B16" s="17" t="s">
        <v>30</v>
      </c>
      <c r="C16" s="18">
        <v>205154620</v>
      </c>
      <c r="D16" s="19">
        <v>212494480</v>
      </c>
      <c r="E16" s="19">
        <v>228752540</v>
      </c>
      <c r="F16" s="19">
        <v>219394474</v>
      </c>
      <c r="G16" s="19">
        <v>227815975</v>
      </c>
      <c r="H16" s="19">
        <v>239983455</v>
      </c>
      <c r="I16" s="19">
        <v>239806810</v>
      </c>
      <c r="J16" s="19">
        <v>247305336</v>
      </c>
      <c r="K16" s="20">
        <v>252924809</v>
      </c>
      <c r="L16" s="20">
        <v>246903830</v>
      </c>
      <c r="M16" s="19">
        <v>242913945</v>
      </c>
      <c r="N16" s="19">
        <v>283223963</v>
      </c>
      <c r="O16" s="19">
        <v>285186171</v>
      </c>
      <c r="P16" s="19">
        <v>195973853</v>
      </c>
      <c r="Q16" s="21">
        <v>119446255</v>
      </c>
      <c r="R16" s="21">
        <v>114074738</v>
      </c>
      <c r="S16" s="21">
        <v>119789879</v>
      </c>
      <c r="T16" s="21">
        <v>130426227</v>
      </c>
      <c r="U16" s="21">
        <v>129274100</v>
      </c>
    </row>
    <row r="17" spans="1:21" s="10" customFormat="1" ht="15" customHeight="1" x14ac:dyDescent="0.15">
      <c r="A17" s="16">
        <v>13</v>
      </c>
      <c r="B17" s="17" t="s">
        <v>31</v>
      </c>
      <c r="C17" s="18">
        <v>156969531</v>
      </c>
      <c r="D17" s="19">
        <v>141901876</v>
      </c>
      <c r="E17" s="19">
        <v>139834713</v>
      </c>
      <c r="F17" s="19">
        <v>139720289</v>
      </c>
      <c r="G17" s="19">
        <v>155284626</v>
      </c>
      <c r="H17" s="19">
        <v>157795205</v>
      </c>
      <c r="I17" s="19">
        <v>164335905</v>
      </c>
      <c r="J17" s="19">
        <v>110841005</v>
      </c>
      <c r="K17" s="20">
        <v>110714656</v>
      </c>
      <c r="L17" s="20">
        <v>110068759</v>
      </c>
      <c r="M17" s="19">
        <v>109787455</v>
      </c>
      <c r="N17" s="19">
        <v>110036498</v>
      </c>
      <c r="O17" s="19">
        <v>114957197</v>
      </c>
      <c r="P17" s="19">
        <v>112075887</v>
      </c>
      <c r="Q17" s="21">
        <v>101702348</v>
      </c>
      <c r="R17" s="21">
        <v>105020577</v>
      </c>
      <c r="S17" s="21">
        <v>104899901</v>
      </c>
      <c r="T17" s="21">
        <v>101376277</v>
      </c>
      <c r="U17" s="21">
        <v>102112329</v>
      </c>
    </row>
    <row r="18" spans="1:21" s="10" customFormat="1" ht="15" customHeight="1" x14ac:dyDescent="0.15">
      <c r="A18" s="16">
        <v>14</v>
      </c>
      <c r="B18" s="17" t="s">
        <v>32</v>
      </c>
      <c r="C18" s="18">
        <v>1055226241</v>
      </c>
      <c r="D18" s="19">
        <v>1152964979</v>
      </c>
      <c r="E18" s="19">
        <v>2207165833</v>
      </c>
      <c r="F18" s="19">
        <v>1832325963</v>
      </c>
      <c r="G18" s="19">
        <v>2628033025</v>
      </c>
      <c r="H18" s="19">
        <v>2369628714</v>
      </c>
      <c r="I18" s="19">
        <v>2301753332</v>
      </c>
      <c r="J18" s="19">
        <v>3127876445</v>
      </c>
      <c r="K18" s="20">
        <v>2672530722</v>
      </c>
      <c r="L18" s="20">
        <v>2874477462</v>
      </c>
      <c r="M18" s="19">
        <v>3027738651</v>
      </c>
      <c r="N18" s="19">
        <v>3020307797</v>
      </c>
      <c r="O18" s="19">
        <v>3100988575</v>
      </c>
      <c r="P18" s="19">
        <v>3666748636</v>
      </c>
      <c r="Q18" s="21">
        <v>11499989315</v>
      </c>
      <c r="R18" s="21">
        <v>6381168012</v>
      </c>
      <c r="S18" s="21">
        <v>5645308850</v>
      </c>
      <c r="T18" s="21">
        <v>5173918054</v>
      </c>
      <c r="U18" s="21">
        <v>4855935919</v>
      </c>
    </row>
    <row r="19" spans="1:21" s="10" customFormat="1" ht="15" customHeight="1" x14ac:dyDescent="0.15">
      <c r="A19" s="16">
        <v>15</v>
      </c>
      <c r="B19" s="17" t="s">
        <v>33</v>
      </c>
      <c r="C19" s="18">
        <v>589132038</v>
      </c>
      <c r="D19" s="19">
        <v>745904323</v>
      </c>
      <c r="E19" s="19">
        <v>777910273</v>
      </c>
      <c r="F19" s="19">
        <v>954347376</v>
      </c>
      <c r="G19" s="19">
        <v>1075875681</v>
      </c>
      <c r="H19" s="19">
        <v>1114499129</v>
      </c>
      <c r="I19" s="19">
        <v>1083989134</v>
      </c>
      <c r="J19" s="19">
        <v>1022121234</v>
      </c>
      <c r="K19" s="20">
        <v>1366784489</v>
      </c>
      <c r="L19" s="20">
        <v>1253433852</v>
      </c>
      <c r="M19" s="19">
        <v>1175974657</v>
      </c>
      <c r="N19" s="19">
        <v>1251454619</v>
      </c>
      <c r="O19" s="19">
        <v>1276070104</v>
      </c>
      <c r="P19" s="19">
        <v>1493276358</v>
      </c>
      <c r="Q19" s="21">
        <v>1693464372</v>
      </c>
      <c r="R19" s="21">
        <v>1509780123</v>
      </c>
      <c r="S19" s="21">
        <v>1608421174</v>
      </c>
      <c r="T19" s="21">
        <v>1712112245</v>
      </c>
      <c r="U19" s="21">
        <v>1875776227</v>
      </c>
    </row>
    <row r="20" spans="1:21" s="10" customFormat="1" ht="15" customHeight="1" x14ac:dyDescent="0.15">
      <c r="A20" s="16">
        <v>16</v>
      </c>
      <c r="B20" s="17" t="s">
        <v>34</v>
      </c>
      <c r="C20" s="18">
        <v>35305394</v>
      </c>
      <c r="D20" s="19">
        <v>76133770</v>
      </c>
      <c r="E20" s="19">
        <v>68374123</v>
      </c>
      <c r="F20" s="19">
        <v>38575866</v>
      </c>
      <c r="G20" s="19">
        <v>98122498</v>
      </c>
      <c r="H20" s="19">
        <v>39953704</v>
      </c>
      <c r="I20" s="19">
        <v>36560903</v>
      </c>
      <c r="J20" s="19">
        <v>97109788</v>
      </c>
      <c r="K20" s="20">
        <v>56906206</v>
      </c>
      <c r="L20" s="20">
        <v>63670498</v>
      </c>
      <c r="M20" s="19">
        <v>66663885</v>
      </c>
      <c r="N20" s="19">
        <v>119492277</v>
      </c>
      <c r="O20" s="19">
        <v>109005620</v>
      </c>
      <c r="P20" s="19">
        <v>67337108</v>
      </c>
      <c r="Q20" s="21">
        <v>167934820</v>
      </c>
      <c r="R20" s="21">
        <v>151397773</v>
      </c>
      <c r="S20" s="21">
        <v>84149847</v>
      </c>
      <c r="T20" s="21">
        <v>54108919</v>
      </c>
      <c r="U20" s="21">
        <v>57435624</v>
      </c>
    </row>
    <row r="21" spans="1:21" s="10" customFormat="1" ht="15" customHeight="1" x14ac:dyDescent="0.15">
      <c r="A21" s="16">
        <v>17</v>
      </c>
      <c r="B21" s="17" t="s">
        <v>35</v>
      </c>
      <c r="C21" s="18">
        <v>370325</v>
      </c>
      <c r="D21" s="19">
        <v>1581739</v>
      </c>
      <c r="E21" s="19">
        <v>1301453</v>
      </c>
      <c r="F21" s="19">
        <v>6204375</v>
      </c>
      <c r="G21" s="19">
        <v>2637057</v>
      </c>
      <c r="H21" s="19">
        <v>19507528</v>
      </c>
      <c r="I21" s="19">
        <v>2086689</v>
      </c>
      <c r="J21" s="19">
        <v>1364106</v>
      </c>
      <c r="K21" s="20">
        <v>135469418</v>
      </c>
      <c r="L21" s="20">
        <v>276079006</v>
      </c>
      <c r="M21" s="19">
        <v>309772923</v>
      </c>
      <c r="N21" s="19">
        <v>216968489</v>
      </c>
      <c r="O21" s="19">
        <v>140316108</v>
      </c>
      <c r="P21" s="19">
        <v>189999331</v>
      </c>
      <c r="Q21" s="21">
        <v>233191400</v>
      </c>
      <c r="R21" s="21">
        <v>234513824</v>
      </c>
      <c r="S21" s="21">
        <v>292317508</v>
      </c>
      <c r="T21" s="21">
        <v>284710710</v>
      </c>
      <c r="U21" s="21">
        <v>251689225</v>
      </c>
    </row>
    <row r="22" spans="1:21" s="10" customFormat="1" ht="15" customHeight="1" x14ac:dyDescent="0.15">
      <c r="A22" s="16">
        <v>18</v>
      </c>
      <c r="B22" s="17" t="s">
        <v>36</v>
      </c>
      <c r="C22" s="18">
        <v>22486552</v>
      </c>
      <c r="D22" s="19">
        <v>424359031</v>
      </c>
      <c r="E22" s="19">
        <v>185748323</v>
      </c>
      <c r="F22" s="19">
        <v>59728601</v>
      </c>
      <c r="G22" s="19">
        <v>49880091</v>
      </c>
      <c r="H22" s="19">
        <v>73257939</v>
      </c>
      <c r="I22" s="19">
        <v>96875624</v>
      </c>
      <c r="J22" s="19">
        <v>159227267</v>
      </c>
      <c r="K22" s="20">
        <v>921293350</v>
      </c>
      <c r="L22" s="20">
        <v>1233302027</v>
      </c>
      <c r="M22" s="19">
        <v>786225461</v>
      </c>
      <c r="N22" s="19">
        <v>1096969601</v>
      </c>
      <c r="O22" s="19">
        <v>962223369</v>
      </c>
      <c r="P22" s="19">
        <v>1052629383</v>
      </c>
      <c r="Q22" s="21">
        <v>1494523835</v>
      </c>
      <c r="R22" s="21">
        <v>1048304952</v>
      </c>
      <c r="S22" s="21">
        <v>1161027804</v>
      </c>
      <c r="T22" s="21">
        <v>2009371739</v>
      </c>
      <c r="U22" s="21">
        <v>2037592902</v>
      </c>
    </row>
    <row r="23" spans="1:21" s="10" customFormat="1" ht="15" customHeight="1" x14ac:dyDescent="0.15">
      <c r="A23" s="16">
        <v>19</v>
      </c>
      <c r="B23" s="17" t="s">
        <v>37</v>
      </c>
      <c r="C23" s="18">
        <v>830500780</v>
      </c>
      <c r="D23" s="19">
        <v>838367685</v>
      </c>
      <c r="E23" s="19">
        <v>650067291</v>
      </c>
      <c r="F23" s="19">
        <v>1698176427</v>
      </c>
      <c r="G23" s="19">
        <v>665894933</v>
      </c>
      <c r="H23" s="19">
        <v>861775737</v>
      </c>
      <c r="I23" s="19">
        <v>833830518</v>
      </c>
      <c r="J23" s="19">
        <v>1030992362</v>
      </c>
      <c r="K23" s="20">
        <v>1004726269</v>
      </c>
      <c r="L23" s="20">
        <v>836265828</v>
      </c>
      <c r="M23" s="19">
        <v>818539384</v>
      </c>
      <c r="N23" s="19">
        <v>662264286</v>
      </c>
      <c r="O23" s="19">
        <v>858233229</v>
      </c>
      <c r="P23" s="19">
        <v>885405195</v>
      </c>
      <c r="Q23" s="21">
        <v>1054126218</v>
      </c>
      <c r="R23" s="21">
        <v>1168153107</v>
      </c>
      <c r="S23" s="21">
        <v>1289160531</v>
      </c>
      <c r="T23" s="21">
        <v>1775596023</v>
      </c>
      <c r="U23" s="21">
        <v>1643027838</v>
      </c>
    </row>
    <row r="24" spans="1:21" s="10" customFormat="1" ht="15" customHeight="1" x14ac:dyDescent="0.15">
      <c r="A24" s="16">
        <v>20</v>
      </c>
      <c r="B24" s="17" t="s">
        <v>38</v>
      </c>
      <c r="C24" s="18">
        <v>518123947</v>
      </c>
      <c r="D24" s="19">
        <v>575206393</v>
      </c>
      <c r="E24" s="19">
        <v>1613186822</v>
      </c>
      <c r="F24" s="19">
        <v>592634121</v>
      </c>
      <c r="G24" s="19">
        <v>540871320</v>
      </c>
      <c r="H24" s="19">
        <v>636008014</v>
      </c>
      <c r="I24" s="19">
        <v>606146982</v>
      </c>
      <c r="J24" s="19">
        <v>604497097</v>
      </c>
      <c r="K24" s="20">
        <v>475541222</v>
      </c>
      <c r="L24" s="20">
        <v>505195886</v>
      </c>
      <c r="M24" s="19">
        <v>489739778</v>
      </c>
      <c r="N24" s="19">
        <v>474109558</v>
      </c>
      <c r="O24" s="19">
        <v>525721507</v>
      </c>
      <c r="P24" s="19">
        <v>463741391</v>
      </c>
      <c r="Q24" s="21">
        <v>544390022</v>
      </c>
      <c r="R24" s="21">
        <v>558331269</v>
      </c>
      <c r="S24" s="21">
        <v>524029008</v>
      </c>
      <c r="T24" s="21">
        <v>534253751</v>
      </c>
      <c r="U24" s="21">
        <v>496954236</v>
      </c>
    </row>
    <row r="25" spans="1:21" s="10" customFormat="1" ht="15" customHeight="1" x14ac:dyDescent="0.15">
      <c r="A25" s="16">
        <v>21</v>
      </c>
      <c r="B25" s="17" t="s">
        <v>39</v>
      </c>
      <c r="C25" s="18">
        <v>1131400000</v>
      </c>
      <c r="D25" s="19">
        <v>1132886000</v>
      </c>
      <c r="E25" s="19">
        <v>1379130000</v>
      </c>
      <c r="F25" s="19">
        <v>1672032000</v>
      </c>
      <c r="G25" s="19">
        <v>1950201000</v>
      </c>
      <c r="H25" s="19">
        <v>1360881000</v>
      </c>
      <c r="I25" s="19">
        <v>1906840000</v>
      </c>
      <c r="J25" s="19">
        <v>2847850000</v>
      </c>
      <c r="K25" s="20">
        <v>1690560000</v>
      </c>
      <c r="L25" s="20">
        <v>1469372000</v>
      </c>
      <c r="M25" s="19">
        <v>1170207000</v>
      </c>
      <c r="N25" s="19">
        <v>1209094000</v>
      </c>
      <c r="O25" s="19">
        <v>1554111000</v>
      </c>
      <c r="P25" s="19">
        <v>1590638000</v>
      </c>
      <c r="Q25" s="19">
        <v>1634687000</v>
      </c>
      <c r="R25" s="19">
        <v>1432010000</v>
      </c>
      <c r="S25" s="19">
        <v>727055000</v>
      </c>
      <c r="T25" s="19">
        <v>439553000</v>
      </c>
      <c r="U25" s="19">
        <v>884862000</v>
      </c>
    </row>
    <row r="26" spans="1:21" s="10" customFormat="1" ht="15" customHeight="1" x14ac:dyDescent="0.15">
      <c r="A26" s="29" t="s">
        <v>44</v>
      </c>
      <c r="B26" s="23" t="s">
        <v>24</v>
      </c>
      <c r="C26" s="24">
        <v>183559000</v>
      </c>
      <c r="D26" s="25">
        <v>149911000</v>
      </c>
      <c r="E26" s="25">
        <v>135099000</v>
      </c>
      <c r="F26" s="25">
        <v>78937000</v>
      </c>
      <c r="G26" s="25">
        <v>68027000</v>
      </c>
      <c r="H26" s="25">
        <v>39370000</v>
      </c>
      <c r="I26" s="25">
        <v>71092000</v>
      </c>
      <c r="J26" s="25">
        <v>60968000</v>
      </c>
      <c r="K26" s="26">
        <v>29006000</v>
      </c>
      <c r="L26" s="26">
        <v>48134000</v>
      </c>
      <c r="M26" s="25">
        <v>49747000</v>
      </c>
      <c r="N26" s="25">
        <v>65321000</v>
      </c>
      <c r="O26" s="25">
        <v>67551000</v>
      </c>
      <c r="P26" s="25">
        <v>36135177</v>
      </c>
      <c r="Q26" s="34" t="s">
        <v>43</v>
      </c>
      <c r="R26" s="34" t="s">
        <v>43</v>
      </c>
      <c r="S26" s="34" t="s">
        <v>43</v>
      </c>
      <c r="T26" s="34" t="s">
        <v>43</v>
      </c>
      <c r="U26" s="34" t="s">
        <v>43</v>
      </c>
    </row>
    <row r="27" spans="1:21" s="10" customFormat="1" ht="15" customHeight="1" x14ac:dyDescent="0.15">
      <c r="K27" s="27"/>
      <c r="L27" s="27"/>
      <c r="M27" s="27"/>
      <c r="O27" s="4"/>
      <c r="P27" s="4"/>
      <c r="Q27" s="30"/>
      <c r="R27" s="30"/>
      <c r="S27" s="30"/>
      <c r="U27" s="30" t="s">
        <v>40</v>
      </c>
    </row>
    <row r="28" spans="1:21" ht="15" customHeight="1" x14ac:dyDescent="0.15">
      <c r="P28" s="31"/>
      <c r="Q28" s="32"/>
      <c r="R28" s="32"/>
      <c r="S28" s="32"/>
      <c r="T28" s="32"/>
    </row>
    <row r="29" spans="1:21" ht="22.7" customHeight="1" x14ac:dyDescent="0.15"/>
    <row r="30" spans="1:21" ht="22.7" customHeight="1" x14ac:dyDescent="0.15"/>
    <row r="31" spans="1:21" ht="22.7" customHeight="1" x14ac:dyDescent="0.15"/>
    <row r="32" spans="1:21" ht="22.7" customHeight="1" x14ac:dyDescent="0.15"/>
    <row r="33" ht="22.7" customHeight="1" x14ac:dyDescent="0.15"/>
    <row r="34" ht="22.7" customHeight="1" x14ac:dyDescent="0.15"/>
    <row r="35" ht="22.7" customHeight="1" x14ac:dyDescent="0.15"/>
    <row r="36" ht="22.7" customHeight="1" x14ac:dyDescent="0.15"/>
    <row r="37" ht="22.7" customHeight="1" x14ac:dyDescent="0.15"/>
    <row r="38" ht="22.7" customHeight="1" x14ac:dyDescent="0.15"/>
    <row r="39" ht="22.7" customHeight="1" x14ac:dyDescent="0.15"/>
    <row r="40" ht="22.7" customHeight="1" x14ac:dyDescent="0.15"/>
    <row r="41" ht="22.7" customHeight="1" x14ac:dyDescent="0.15"/>
    <row r="42" ht="22.7" customHeight="1" x14ac:dyDescent="0.15"/>
    <row r="43" ht="22.7" customHeight="1" x14ac:dyDescent="0.15"/>
    <row r="44" ht="22.7" customHeight="1" x14ac:dyDescent="0.15"/>
    <row r="45" ht="22.7" customHeight="1" x14ac:dyDescent="0.15"/>
    <row r="46" ht="22.7" customHeight="1" x14ac:dyDescent="0.15"/>
    <row r="47" ht="22.7" customHeight="1" x14ac:dyDescent="0.15"/>
    <row r="48" ht="22.7" customHeight="1" x14ac:dyDescent="0.15"/>
    <row r="49" ht="22.7" customHeight="1" x14ac:dyDescent="0.15"/>
    <row r="50" ht="22.7" customHeight="1" x14ac:dyDescent="0.15"/>
    <row r="51" ht="22.7" customHeight="1" x14ac:dyDescent="0.15"/>
    <row r="52" ht="22.7" customHeight="1" x14ac:dyDescent="0.15"/>
  </sheetData>
  <mergeCells count="2">
    <mergeCell ref="A1:L1"/>
    <mergeCell ref="A3:B3"/>
  </mergeCells>
  <phoneticPr fontId="3"/>
  <pageMargins left="0.43307086614173229" right="0.39370078740157483" top="0.78740157480314965" bottom="0.39370078740157483" header="0.51181102362204722" footer="0.19685039370078741"/>
  <pageSetup paperSize="9" scale="55" firstPageNumber="16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(1)一般会計歳入決算額</vt:lpstr>
      <vt:lpstr>'(1)一般会計歳入決算額'!Print_Area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2022-11-07T04:04:38Z</dcterms:created>
  <dcterms:modified xsi:type="dcterms:W3CDTF">2026-10-01T05:55:12Z</dcterms:modified>
</cp:coreProperties>
</file>