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ファイル名変更一時置き場（県）\一般会計歳出決算額（目的別）\"/>
    </mc:Choice>
  </mc:AlternateContent>
  <xr:revisionPtr revIDLastSave="0" documentId="8_{8CB876B5-9FB0-497F-9046-0B7C1802ACB5}" xr6:coauthVersionLast="47" xr6:coauthVersionMax="47" xr10:uidLastSave="{00000000-0000-0000-0000-000000000000}"/>
  <bookViews>
    <workbookView xWindow="-120" yWindow="-120" windowWidth="20730" windowHeight="11160" xr2:uid="{2A58C2B1-430E-4DD9-A186-5DFFFC7934F0}"/>
  </bookViews>
  <sheets>
    <sheet name="一般会計歳出決算額（目的別) " sheetId="2" r:id="rId1"/>
  </sheets>
  <externalReferences>
    <externalReference r:id="rId2"/>
    <externalReference r:id="rId3"/>
  </externalReferences>
  <definedNames>
    <definedName name="【1】人口" localSheetId="0">'[1] 【1】人口'!#REF!</definedName>
    <definedName name="【1】人口">'[2] 【1】人口'!#REF!</definedName>
    <definedName name="【6】《20》各会計決算" localSheetId="0">[1]《20》各会計決算!#REF!</definedName>
    <definedName name="【6】《20》各会計決算">[2]《20》各会計決算!#REF!</definedName>
    <definedName name="【6】《21》一般会計歳入" localSheetId="0">[1]《21》一般会計歳入!#REF!</definedName>
    <definedName name="【6】《21》一般会計歳入">[2]《21》一般会計歳入!#REF!</definedName>
    <definedName name="【6】《22》一般会計歳出" localSheetId="0">[1]《22》一般会計歳出!#REF!</definedName>
    <definedName name="【6】《22》一般会計歳出">[2]《22》一般会計歳出!#REF!</definedName>
    <definedName name="【6】《23》町税" localSheetId="0">#REF!</definedName>
    <definedName name="【6】《23》町税">#REF!</definedName>
    <definedName name="_xlnm.Print_Area" localSheetId="0">'一般会計歳出決算額（目的別) '!$A$1:$Q$21</definedName>
    <definedName name="あ" localSheetId="0">[2]《22》一般会計歳出!#REF!</definedName>
    <definedName name="あ">[2]《22》一般会計歳出!#REF!</definedName>
    <definedName name="小学校" localSheetId="0">[1]《20》各会計決算!#REF!</definedName>
    <definedName name="小学校">[1]《20》各会計決算!#REF!</definedName>
    <definedName name="人口" localSheetId="0">'[2] 【1】人口'!#REF!</definedName>
    <definedName name="人口">'[2] 【1】人口'!#REF!</definedName>
    <definedName name="人口2" localSheetId="0">'[2] 【1】人口'!#REF!</definedName>
    <definedName name="人口2">'[2] 【1】人口'!#REF!</definedName>
    <definedName name="税収入の推移" localSheetId="0">'[2] 【1】人口'!#REF!</definedName>
    <definedName name="税収入の推移">'[2] 【1】人口'!#REF!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</calcChain>
</file>

<file path=xl/sharedStrings.xml><?xml version="1.0" encoding="utf-8"?>
<sst xmlns="http://schemas.openxmlformats.org/spreadsheetml/2006/main" count="47" uniqueCount="34">
  <si>
    <t>単位：円</t>
    <phoneticPr fontId="3"/>
  </si>
  <si>
    <t>区分</t>
    <rPh sb="0" eb="1">
      <t>ク</t>
    </rPh>
    <rPh sb="1" eb="2">
      <t>ブン</t>
    </rPh>
    <phoneticPr fontId="3"/>
  </si>
  <si>
    <t>平成18年度</t>
    <rPh sb="0" eb="2">
      <t>ヘイセイ</t>
    </rPh>
    <rPh sb="4" eb="6">
      <t>ネンド</t>
    </rPh>
    <phoneticPr fontId="3"/>
  </si>
  <si>
    <t>平成19年度</t>
    <phoneticPr fontId="3"/>
  </si>
  <si>
    <t>平成20年度</t>
    <phoneticPr fontId="3"/>
  </si>
  <si>
    <t>平成21年度</t>
    <phoneticPr fontId="3"/>
  </si>
  <si>
    <t>平成22年度</t>
    <phoneticPr fontId="3"/>
  </si>
  <si>
    <t>平成23年度</t>
    <phoneticPr fontId="3"/>
  </si>
  <si>
    <t>平成24年度</t>
    <phoneticPr fontId="3"/>
  </si>
  <si>
    <t>平成25年度</t>
    <phoneticPr fontId="3"/>
  </si>
  <si>
    <t>平成26年度</t>
    <phoneticPr fontId="3"/>
  </si>
  <si>
    <t>平成27年度</t>
  </si>
  <si>
    <t>平成28年度</t>
    <phoneticPr fontId="3"/>
  </si>
  <si>
    <t>平成29年度</t>
  </si>
  <si>
    <t>平成30年度</t>
    <rPh sb="0" eb="2">
      <t>ヘイセイ</t>
    </rPh>
    <rPh sb="4" eb="6">
      <t>ネンド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</si>
  <si>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</si>
  <si>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総額</t>
    <rPh sb="0" eb="1">
      <t>フサ</t>
    </rPh>
    <rPh sb="1" eb="2">
      <t>ガク</t>
    </rPh>
    <phoneticPr fontId="3"/>
  </si>
  <si>
    <t>議会費</t>
    <rPh sb="0" eb="2">
      <t>ギカイ</t>
    </rPh>
    <rPh sb="2" eb="3">
      <t>ヒ</t>
    </rPh>
    <phoneticPr fontId="3"/>
  </si>
  <si>
    <t>総務費</t>
    <rPh sb="0" eb="3">
      <t>ソウムヒ</t>
    </rPh>
    <phoneticPr fontId="3"/>
  </si>
  <si>
    <t>民生費</t>
    <rPh sb="0" eb="2">
      <t>ミンセイ</t>
    </rPh>
    <rPh sb="2" eb="3">
      <t>ヒ</t>
    </rPh>
    <phoneticPr fontId="3"/>
  </si>
  <si>
    <t>衛生費</t>
    <rPh sb="0" eb="3">
      <t>エイセイヒ</t>
    </rPh>
    <phoneticPr fontId="3"/>
  </si>
  <si>
    <t>労働費</t>
    <rPh sb="0" eb="1">
      <t>ロウ</t>
    </rPh>
    <rPh sb="1" eb="2">
      <t>ドウ</t>
    </rPh>
    <rPh sb="2" eb="3">
      <t>ヒ</t>
    </rPh>
    <phoneticPr fontId="3"/>
  </si>
  <si>
    <t>農林水産業費</t>
    <rPh sb="0" eb="5">
      <t>ノウリンスイサンギョウ</t>
    </rPh>
    <rPh sb="5" eb="6">
      <t>ヒ</t>
    </rPh>
    <phoneticPr fontId="3"/>
  </si>
  <si>
    <t>商工費</t>
    <rPh sb="0" eb="2">
      <t>ショウコウ</t>
    </rPh>
    <rPh sb="2" eb="3">
      <t>ヒ</t>
    </rPh>
    <phoneticPr fontId="3"/>
  </si>
  <si>
    <t>土木費</t>
    <rPh sb="0" eb="2">
      <t>ドボク</t>
    </rPh>
    <rPh sb="2" eb="3">
      <t>ヒ</t>
    </rPh>
    <phoneticPr fontId="3"/>
  </si>
  <si>
    <t>消防費</t>
    <rPh sb="0" eb="2">
      <t>ショウボウ</t>
    </rPh>
    <rPh sb="2" eb="3">
      <t>ヒ</t>
    </rPh>
    <phoneticPr fontId="3"/>
  </si>
  <si>
    <t>教育費</t>
    <rPh sb="0" eb="3">
      <t>キョウイクヒ</t>
    </rPh>
    <phoneticPr fontId="3"/>
  </si>
  <si>
    <t>公債費</t>
    <rPh sb="0" eb="2">
      <t>コウサイ</t>
    </rPh>
    <rPh sb="2" eb="3">
      <t>ヒ</t>
    </rPh>
    <phoneticPr fontId="3"/>
  </si>
  <si>
    <t>諸支出金</t>
    <rPh sb="0" eb="1">
      <t>ショ</t>
    </rPh>
    <rPh sb="1" eb="4">
      <t>シシュツキン</t>
    </rPh>
    <phoneticPr fontId="3"/>
  </si>
  <si>
    <t>予備費</t>
    <rPh sb="0" eb="3">
      <t>ヨビヒ</t>
    </rPh>
    <phoneticPr fontId="3"/>
  </si>
  <si>
    <t>－</t>
    <phoneticPr fontId="3"/>
  </si>
  <si>
    <t>－</t>
  </si>
  <si>
    <t>令和2年度</t>
    <rPh sb="0" eb="2">
      <t>レイワ</t>
    </rPh>
    <rPh sb="3" eb="5">
      <t>ネンド</t>
    </rPh>
    <rPh sb="4" eb="5">
      <t>ド</t>
    </rPh>
    <phoneticPr fontId="3"/>
  </si>
  <si>
    <t>一般会計歳出決算額（目的別）</t>
    <rPh sb="0" eb="4">
      <t>イッパンカイケイ</t>
    </rPh>
    <rPh sb="4" eb="6">
      <t>サイシュツ</t>
    </rPh>
    <rPh sb="6" eb="8">
      <t>ケッサン</t>
    </rPh>
    <rPh sb="8" eb="9">
      <t>ガク</t>
    </rPh>
    <rPh sb="10" eb="12">
      <t>モクテキ</t>
    </rPh>
    <rPh sb="12" eb="13">
      <t>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</si>
</sst>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 shrinkToFit="1"/>
    </xf>
    <xf numFmtId="38" fontId="4" fillId="0" borderId="8" xfId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 shrinkToFit="1"/>
    </xf>
    <xf numFmtId="38" fontId="4" fillId="0" borderId="9" xfId="1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left" vertical="center" shrinkToFit="1"/>
    </xf>
    <xf numFmtId="176" fontId="4" fillId="0" borderId="12" xfId="0" applyNumberFormat="1" applyFont="1" applyFill="1" applyBorder="1" applyAlignment="1">
      <alignment vertical="center"/>
    </xf>
    <xf numFmtId="38" fontId="4" fillId="0" borderId="1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176" fontId="4" fillId="0" borderId="12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2">
    <cellStyle name="桁区切り 2" xfId="1" xr:uid="{DBA42CDD-FF16-40CE-AA07-FFCEF8492733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3BA7F-C684-43D8-A667-B829D9376858}">
  <sheetPr>
    <pageSetUpPr fitToPage="1"/>
  </sheetPr>
  <dimension ref="A2:Q21"/>
  <sheetViews>
    <sheetView tabSelected="1" view="pageBreakPreview" zoomScale="70" zoomScaleNormal="70" zoomScaleSheetLayoutView="70" workbookViewId="0">
      <selection activeCell="A2" sqref="A2:L2"/>
    </sheetView>
  </sheetViews>
  <sheetFormatPr defaultRowHeight="15" customHeight="1" x14ac:dyDescent="0.15"/>
  <cols>
    <col min="1" max="1" width="3.125" style="2" customWidth="1"/>
    <col min="2" max="2" width="10.5" style="2" bestFit="1" customWidth="1"/>
    <col min="3" max="9" width="14.125" style="2" customWidth="1"/>
    <col min="10" max="10" width="13.125" style="2" customWidth="1"/>
    <col min="11" max="11" width="13.25" style="2" customWidth="1"/>
    <col min="12" max="12" width="12.25" style="2" bestFit="1" customWidth="1"/>
    <col min="13" max="13" width="12" style="2" customWidth="1"/>
    <col min="14" max="14" width="12.25" style="2" customWidth="1"/>
    <col min="15" max="17" width="12.625" style="2" customWidth="1"/>
    <col min="18" max="16384" width="9" style="2"/>
  </cols>
  <sheetData>
    <row r="2" spans="1:17" ht="18" customHeight="1" x14ac:dyDescent="0.15">
      <c r="A2" s="24" t="s">
        <v>33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1"/>
      <c r="O2" s="3"/>
      <c r="Q2" s="3" t="s">
        <v>0</v>
      </c>
    </row>
    <row r="3" spans="1:17" ht="15" customHeight="1" thickBot="1" x14ac:dyDescent="0.2">
      <c r="A3" s="25" t="s">
        <v>1</v>
      </c>
      <c r="B3" s="26"/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23" t="s">
        <v>11</v>
      </c>
      <c r="M3" s="23" t="s">
        <v>12</v>
      </c>
      <c r="N3" s="5" t="s">
        <v>13</v>
      </c>
      <c r="O3" s="5" t="s">
        <v>14</v>
      </c>
      <c r="P3" s="5" t="s">
        <v>15</v>
      </c>
      <c r="Q3" s="5" t="s">
        <v>32</v>
      </c>
    </row>
    <row r="4" spans="1:17" ht="15" customHeight="1" thickTop="1" x14ac:dyDescent="0.15">
      <c r="A4" s="6"/>
      <c r="B4" s="7" t="s">
        <v>16</v>
      </c>
      <c r="C4" s="8">
        <f>SUM(C5:C16)</f>
        <v>16208571985</v>
      </c>
      <c r="D4" s="9">
        <f t="shared" ref="D4:I4" si="0">SUM(D5:D16)</f>
        <v>16387699625</v>
      </c>
      <c r="E4" s="9">
        <f t="shared" si="0"/>
        <v>17691070092</v>
      </c>
      <c r="F4" s="9">
        <f t="shared" si="0"/>
        <v>18281536164</v>
      </c>
      <c r="G4" s="9">
        <f t="shared" si="0"/>
        <v>18621893948</v>
      </c>
      <c r="H4" s="9">
        <f t="shared" si="0"/>
        <v>18124301210</v>
      </c>
      <c r="I4" s="9">
        <f t="shared" si="0"/>
        <v>18361194939</v>
      </c>
      <c r="J4" s="9">
        <f>SUM(J5:J16)</f>
        <v>20444737914</v>
      </c>
      <c r="K4" s="9">
        <f>SUM(K5:K16)</f>
        <v>20227201799</v>
      </c>
      <c r="L4" s="10">
        <f t="shared" ref="L4:Q4" si="1">IF(SUM(L5:L16)=0,"",SUM(L5:L16))</f>
        <v>21011654365</v>
      </c>
      <c r="M4" s="10">
        <f t="shared" si="1"/>
        <v>20309850498</v>
      </c>
      <c r="N4" s="11">
        <f t="shared" si="1"/>
        <v>20517452669</v>
      </c>
      <c r="O4" s="11">
        <f t="shared" si="1"/>
        <v>21129118573</v>
      </c>
      <c r="P4" s="11">
        <f t="shared" si="1"/>
        <v>21935470032</v>
      </c>
      <c r="Q4" s="11">
        <f t="shared" si="1"/>
        <v>30926586669</v>
      </c>
    </row>
    <row r="5" spans="1:17" ht="15" customHeight="1" x14ac:dyDescent="0.15">
      <c r="A5" s="12">
        <v>1</v>
      </c>
      <c r="B5" s="13" t="s">
        <v>17</v>
      </c>
      <c r="C5" s="14">
        <v>211414674</v>
      </c>
      <c r="D5" s="15">
        <v>172795847</v>
      </c>
      <c r="E5" s="15">
        <v>169499846</v>
      </c>
      <c r="F5" s="15">
        <v>169854326</v>
      </c>
      <c r="G5" s="15">
        <v>183345216</v>
      </c>
      <c r="H5" s="15">
        <v>217842212</v>
      </c>
      <c r="I5" s="15">
        <v>200279522</v>
      </c>
      <c r="J5" s="15">
        <v>196372602</v>
      </c>
      <c r="K5" s="15">
        <v>200405103</v>
      </c>
      <c r="L5" s="16">
        <v>207103429</v>
      </c>
      <c r="M5" s="16">
        <v>197122096</v>
      </c>
      <c r="N5" s="15">
        <v>198685361</v>
      </c>
      <c r="O5" s="15">
        <v>211137739</v>
      </c>
      <c r="P5" s="15">
        <v>197629375</v>
      </c>
      <c r="Q5" s="15">
        <v>198623244</v>
      </c>
    </row>
    <row r="6" spans="1:17" ht="15" customHeight="1" x14ac:dyDescent="0.15">
      <c r="A6" s="12">
        <v>2</v>
      </c>
      <c r="B6" s="13" t="s">
        <v>18</v>
      </c>
      <c r="C6" s="14">
        <v>2095908297</v>
      </c>
      <c r="D6" s="15">
        <v>2280070630</v>
      </c>
      <c r="E6" s="15">
        <v>2985956851</v>
      </c>
      <c r="F6" s="15">
        <v>3846832219</v>
      </c>
      <c r="G6" s="15">
        <v>2715774362</v>
      </c>
      <c r="H6" s="15">
        <v>2448836527</v>
      </c>
      <c r="I6" s="15">
        <v>2099751178</v>
      </c>
      <c r="J6" s="15">
        <v>2336244942</v>
      </c>
      <c r="K6" s="15">
        <v>3145422287</v>
      </c>
      <c r="L6" s="16">
        <v>3884021144</v>
      </c>
      <c r="M6" s="16">
        <v>2897190290</v>
      </c>
      <c r="N6" s="15">
        <v>2970449979</v>
      </c>
      <c r="O6" s="15">
        <v>3142389147</v>
      </c>
      <c r="P6" s="15">
        <v>3213318728</v>
      </c>
      <c r="Q6" s="15">
        <v>10808748899</v>
      </c>
    </row>
    <row r="7" spans="1:17" ht="15" customHeight="1" x14ac:dyDescent="0.15">
      <c r="A7" s="12">
        <v>3</v>
      </c>
      <c r="B7" s="13" t="s">
        <v>19</v>
      </c>
      <c r="C7" s="14">
        <v>4550997134</v>
      </c>
      <c r="D7" s="15">
        <v>4914912812</v>
      </c>
      <c r="E7" s="15">
        <v>5145322872</v>
      </c>
      <c r="F7" s="15">
        <v>5418523911</v>
      </c>
      <c r="G7" s="15">
        <v>6575015502</v>
      </c>
      <c r="H7" s="15">
        <v>6879451463</v>
      </c>
      <c r="I7" s="15">
        <v>6784885915</v>
      </c>
      <c r="J7" s="15">
        <v>7002328466</v>
      </c>
      <c r="K7" s="15">
        <v>8165129520</v>
      </c>
      <c r="L7" s="16">
        <v>7981574790</v>
      </c>
      <c r="M7" s="16">
        <v>8134916582</v>
      </c>
      <c r="N7" s="15">
        <v>8683319983</v>
      </c>
      <c r="O7" s="15">
        <v>8630647382</v>
      </c>
      <c r="P7" s="15">
        <v>9072895946</v>
      </c>
      <c r="Q7" s="15">
        <v>9667405331</v>
      </c>
    </row>
    <row r="8" spans="1:17" ht="15" customHeight="1" x14ac:dyDescent="0.15">
      <c r="A8" s="12">
        <v>4</v>
      </c>
      <c r="B8" s="13" t="s">
        <v>20</v>
      </c>
      <c r="C8" s="14">
        <v>1655233482</v>
      </c>
      <c r="D8" s="15">
        <v>1439630385</v>
      </c>
      <c r="E8" s="15">
        <v>1364908764</v>
      </c>
      <c r="F8" s="15">
        <v>1361322229</v>
      </c>
      <c r="G8" s="15">
        <v>1320218911</v>
      </c>
      <c r="H8" s="15">
        <v>1432524968</v>
      </c>
      <c r="I8" s="15">
        <v>1413183459</v>
      </c>
      <c r="J8" s="15">
        <v>1309189983</v>
      </c>
      <c r="K8" s="15">
        <v>1336977877</v>
      </c>
      <c r="L8" s="16">
        <v>1405260822</v>
      </c>
      <c r="M8" s="16">
        <v>1404563262</v>
      </c>
      <c r="N8" s="15">
        <v>1338873909</v>
      </c>
      <c r="O8" s="15">
        <v>1363178537</v>
      </c>
      <c r="P8" s="15">
        <v>1305935823</v>
      </c>
      <c r="Q8" s="15">
        <v>1371447734</v>
      </c>
    </row>
    <row r="9" spans="1:17" ht="15" customHeight="1" x14ac:dyDescent="0.15">
      <c r="A9" s="12">
        <v>5</v>
      </c>
      <c r="B9" s="13" t="s">
        <v>21</v>
      </c>
      <c r="C9" s="14">
        <v>42227405</v>
      </c>
      <c r="D9" s="15">
        <v>30921049</v>
      </c>
      <c r="E9" s="15">
        <v>27861210</v>
      </c>
      <c r="F9" s="15">
        <v>52576643</v>
      </c>
      <c r="G9" s="15">
        <v>27846148</v>
      </c>
      <c r="H9" s="15">
        <v>27878680</v>
      </c>
      <c r="I9" s="15">
        <v>20915420</v>
      </c>
      <c r="J9" s="15">
        <v>20904180</v>
      </c>
      <c r="K9" s="15">
        <v>20815938</v>
      </c>
      <c r="L9" s="16">
        <v>4782500</v>
      </c>
      <c r="M9" s="16">
        <v>15010117</v>
      </c>
      <c r="N9" s="15">
        <v>7681770</v>
      </c>
      <c r="O9" s="15">
        <v>4877100</v>
      </c>
      <c r="P9" s="15">
        <v>1917796</v>
      </c>
      <c r="Q9" s="15">
        <v>1240118</v>
      </c>
    </row>
    <row r="10" spans="1:17" ht="15" customHeight="1" x14ac:dyDescent="0.15">
      <c r="A10" s="12">
        <v>6</v>
      </c>
      <c r="B10" s="13" t="s">
        <v>22</v>
      </c>
      <c r="C10" s="14">
        <v>136994406</v>
      </c>
      <c r="D10" s="15">
        <v>109872356</v>
      </c>
      <c r="E10" s="15">
        <v>168383175</v>
      </c>
      <c r="F10" s="15">
        <v>103133744</v>
      </c>
      <c r="G10" s="15">
        <v>131094291</v>
      </c>
      <c r="H10" s="15">
        <v>137255676</v>
      </c>
      <c r="I10" s="15">
        <v>109498374</v>
      </c>
      <c r="J10" s="15">
        <v>141065900</v>
      </c>
      <c r="K10" s="15">
        <v>236248682</v>
      </c>
      <c r="L10" s="16">
        <v>168368288</v>
      </c>
      <c r="M10" s="16">
        <v>112389708</v>
      </c>
      <c r="N10" s="15">
        <v>112001906</v>
      </c>
      <c r="O10" s="15">
        <v>103629237</v>
      </c>
      <c r="P10" s="15">
        <v>102895877</v>
      </c>
      <c r="Q10" s="15">
        <v>104444666</v>
      </c>
    </row>
    <row r="11" spans="1:17" ht="15" customHeight="1" x14ac:dyDescent="0.15">
      <c r="A11" s="12">
        <v>7</v>
      </c>
      <c r="B11" s="13" t="s">
        <v>23</v>
      </c>
      <c r="C11" s="14">
        <v>153884427</v>
      </c>
      <c r="D11" s="15">
        <v>169846535</v>
      </c>
      <c r="E11" s="15">
        <v>123104757</v>
      </c>
      <c r="F11" s="15">
        <v>110392211</v>
      </c>
      <c r="G11" s="15">
        <v>72961333</v>
      </c>
      <c r="H11" s="15">
        <v>66611316</v>
      </c>
      <c r="I11" s="15">
        <v>79646861</v>
      </c>
      <c r="J11" s="15">
        <v>69809346</v>
      </c>
      <c r="K11" s="15">
        <v>144594122</v>
      </c>
      <c r="L11" s="16">
        <v>290368359</v>
      </c>
      <c r="M11" s="16">
        <v>592333103</v>
      </c>
      <c r="N11" s="15">
        <v>392399388</v>
      </c>
      <c r="O11" s="15">
        <v>292026455</v>
      </c>
      <c r="P11" s="15">
        <v>343403883</v>
      </c>
      <c r="Q11" s="15">
        <v>584017836</v>
      </c>
    </row>
    <row r="12" spans="1:17" ht="15" customHeight="1" x14ac:dyDescent="0.15">
      <c r="A12" s="12">
        <v>8</v>
      </c>
      <c r="B12" s="13" t="s">
        <v>24</v>
      </c>
      <c r="C12" s="14">
        <v>2638954799</v>
      </c>
      <c r="D12" s="15">
        <v>2471273686</v>
      </c>
      <c r="E12" s="15">
        <v>2171707668</v>
      </c>
      <c r="F12" s="15">
        <v>2383341482</v>
      </c>
      <c r="G12" s="15">
        <v>3011620832</v>
      </c>
      <c r="H12" s="15">
        <v>2601594326</v>
      </c>
      <c r="I12" s="15">
        <v>2931859090</v>
      </c>
      <c r="J12" s="15">
        <v>2824600112</v>
      </c>
      <c r="K12" s="15">
        <v>2215888952</v>
      </c>
      <c r="L12" s="16">
        <v>2493594933</v>
      </c>
      <c r="M12" s="16">
        <v>2528108327</v>
      </c>
      <c r="N12" s="15">
        <v>2254465010</v>
      </c>
      <c r="O12" s="15">
        <v>2387341204</v>
      </c>
      <c r="P12" s="15">
        <v>2961617010</v>
      </c>
      <c r="Q12" s="15">
        <v>2669843732</v>
      </c>
    </row>
    <row r="13" spans="1:17" ht="15" customHeight="1" x14ac:dyDescent="0.15">
      <c r="A13" s="12">
        <v>9</v>
      </c>
      <c r="B13" s="13" t="s">
        <v>25</v>
      </c>
      <c r="C13" s="14">
        <v>876490424</v>
      </c>
      <c r="D13" s="15">
        <v>904849627</v>
      </c>
      <c r="E13" s="15">
        <v>889299174</v>
      </c>
      <c r="F13" s="15">
        <v>894764778</v>
      </c>
      <c r="G13" s="15">
        <v>902076201</v>
      </c>
      <c r="H13" s="15">
        <v>900950273</v>
      </c>
      <c r="I13" s="15">
        <v>994056006</v>
      </c>
      <c r="J13" s="15">
        <v>885077971</v>
      </c>
      <c r="K13" s="15">
        <v>937837679</v>
      </c>
      <c r="L13" s="16">
        <v>984053075</v>
      </c>
      <c r="M13" s="16">
        <v>944426280</v>
      </c>
      <c r="N13" s="15">
        <v>943514926</v>
      </c>
      <c r="O13" s="15">
        <v>1067305706</v>
      </c>
      <c r="P13" s="15">
        <v>1076434091</v>
      </c>
      <c r="Q13" s="15">
        <v>1149861956</v>
      </c>
    </row>
    <row r="14" spans="1:17" ht="15" customHeight="1" x14ac:dyDescent="0.15">
      <c r="A14" s="12">
        <v>10</v>
      </c>
      <c r="B14" s="13" t="s">
        <v>26</v>
      </c>
      <c r="C14" s="14">
        <v>2133812516</v>
      </c>
      <c r="D14" s="15">
        <v>2045201230</v>
      </c>
      <c r="E14" s="15">
        <v>2112820747</v>
      </c>
      <c r="F14" s="15">
        <v>2199623364</v>
      </c>
      <c r="G14" s="15">
        <v>2164144587</v>
      </c>
      <c r="H14" s="15">
        <v>2160381836</v>
      </c>
      <c r="I14" s="15">
        <v>2436258303</v>
      </c>
      <c r="J14" s="15">
        <v>4240296458</v>
      </c>
      <c r="K14" s="15">
        <v>2413928798</v>
      </c>
      <c r="L14" s="16">
        <v>2048417198</v>
      </c>
      <c r="M14" s="16">
        <v>1983790994</v>
      </c>
      <c r="N14" s="15">
        <v>2049774974</v>
      </c>
      <c r="O14" s="15">
        <v>2189323587</v>
      </c>
      <c r="P14" s="15">
        <v>2056403253</v>
      </c>
      <c r="Q14" s="15">
        <v>2643651666</v>
      </c>
    </row>
    <row r="15" spans="1:17" ht="15" customHeight="1" x14ac:dyDescent="0.15">
      <c r="A15" s="12">
        <v>11</v>
      </c>
      <c r="B15" s="13" t="s">
        <v>27</v>
      </c>
      <c r="C15" s="14">
        <v>1612608987</v>
      </c>
      <c r="D15" s="15">
        <v>1795457599</v>
      </c>
      <c r="E15" s="15">
        <v>1894490432</v>
      </c>
      <c r="F15" s="15">
        <v>1736382231</v>
      </c>
      <c r="G15" s="15">
        <v>1414571765</v>
      </c>
      <c r="H15" s="15">
        <v>1248582375</v>
      </c>
      <c r="I15" s="15">
        <v>1288915739</v>
      </c>
      <c r="J15" s="15">
        <v>1326949149</v>
      </c>
      <c r="K15" s="15">
        <v>1408321470</v>
      </c>
      <c r="L15" s="16">
        <v>1370126414</v>
      </c>
      <c r="M15" s="16">
        <v>1494490687</v>
      </c>
      <c r="N15" s="15">
        <v>1563207255</v>
      </c>
      <c r="O15" s="15">
        <v>1540653700</v>
      </c>
      <c r="P15" s="15">
        <v>1519412182</v>
      </c>
      <c r="Q15" s="15">
        <v>1509252487</v>
      </c>
    </row>
    <row r="16" spans="1:17" ht="15" customHeight="1" x14ac:dyDescent="0.15">
      <c r="A16" s="12">
        <v>12</v>
      </c>
      <c r="B16" s="13" t="s">
        <v>28</v>
      </c>
      <c r="C16" s="17">
        <v>100045434</v>
      </c>
      <c r="D16" s="15">
        <v>52867869</v>
      </c>
      <c r="E16" s="15">
        <v>637714596</v>
      </c>
      <c r="F16" s="15">
        <v>4789026</v>
      </c>
      <c r="G16" s="15">
        <v>103224800</v>
      </c>
      <c r="H16" s="15">
        <v>2391558</v>
      </c>
      <c r="I16" s="15">
        <v>1945072</v>
      </c>
      <c r="J16" s="15">
        <v>91898805</v>
      </c>
      <c r="K16" s="15">
        <v>1631371</v>
      </c>
      <c r="L16" s="16">
        <v>173983413</v>
      </c>
      <c r="M16" s="16">
        <v>5509052</v>
      </c>
      <c r="N16" s="15">
        <v>3078208</v>
      </c>
      <c r="O16" s="15">
        <v>196608779</v>
      </c>
      <c r="P16" s="15">
        <v>83606068</v>
      </c>
      <c r="Q16" s="15">
        <v>218049000</v>
      </c>
    </row>
    <row r="17" spans="1:17" ht="15" customHeight="1" x14ac:dyDescent="0.15">
      <c r="A17" s="6">
        <v>13</v>
      </c>
      <c r="B17" s="7" t="s">
        <v>29</v>
      </c>
      <c r="C17" s="18" t="s">
        <v>30</v>
      </c>
      <c r="D17" s="19" t="s">
        <v>30</v>
      </c>
      <c r="E17" s="19" t="s">
        <v>30</v>
      </c>
      <c r="F17" s="19" t="s">
        <v>30</v>
      </c>
      <c r="G17" s="19" t="s">
        <v>30</v>
      </c>
      <c r="H17" s="19" t="s">
        <v>30</v>
      </c>
      <c r="I17" s="19" t="s">
        <v>30</v>
      </c>
      <c r="J17" s="19" t="s">
        <v>30</v>
      </c>
      <c r="K17" s="19" t="s">
        <v>30</v>
      </c>
      <c r="L17" s="20" t="s">
        <v>31</v>
      </c>
      <c r="M17" s="20" t="s">
        <v>30</v>
      </c>
      <c r="N17" s="19" t="s">
        <v>30</v>
      </c>
      <c r="O17" s="19" t="s">
        <v>30</v>
      </c>
      <c r="P17" s="19" t="s">
        <v>30</v>
      </c>
      <c r="Q17" s="19" t="s">
        <v>30</v>
      </c>
    </row>
    <row r="18" spans="1:17" ht="15" customHeight="1" x14ac:dyDescent="0.15">
      <c r="A18" s="21"/>
      <c r="B18" s="22"/>
      <c r="C18" s="21"/>
      <c r="D18" s="21"/>
      <c r="E18" s="21"/>
      <c r="F18" s="21"/>
      <c r="G18" s="21"/>
      <c r="J18" s="21"/>
      <c r="K18" s="21"/>
      <c r="L18" s="21"/>
      <c r="M18" s="21"/>
      <c r="O18" s="3"/>
      <c r="Q18" s="3"/>
    </row>
    <row r="19" spans="1:17" ht="15" customHeight="1" x14ac:dyDescent="0.15">
      <c r="A19" s="21"/>
      <c r="B19" s="22"/>
      <c r="C19" s="21"/>
      <c r="D19" s="21"/>
      <c r="E19" s="21"/>
      <c r="F19" s="21"/>
      <c r="G19" s="21"/>
      <c r="J19" s="21"/>
      <c r="K19" s="21"/>
      <c r="L19" s="21"/>
      <c r="M19" s="21"/>
      <c r="N19" s="3"/>
    </row>
    <row r="20" spans="1:17" ht="15" customHeight="1" x14ac:dyDescent="0.15">
      <c r="A20" s="21"/>
      <c r="B20" s="22"/>
      <c r="C20" s="21"/>
      <c r="D20" s="21"/>
      <c r="E20" s="21"/>
      <c r="F20" s="21"/>
      <c r="G20" s="21"/>
      <c r="J20" s="21"/>
      <c r="K20" s="21"/>
      <c r="L20" s="21"/>
      <c r="M20" s="21"/>
      <c r="N20" s="3"/>
    </row>
    <row r="21" spans="1:17" ht="15" customHeight="1" x14ac:dyDescent="0.15">
      <c r="A21" s="21"/>
      <c r="B21" s="21"/>
      <c r="C21" s="21"/>
      <c r="D21" s="21"/>
      <c r="E21" s="21"/>
      <c r="F21" s="21"/>
      <c r="G21" s="21"/>
    </row>
  </sheetData>
  <mergeCells count="2">
    <mergeCell ref="A2:L2"/>
    <mergeCell ref="A3:B3"/>
  </mergeCells>
  <phoneticPr fontId="3"/>
  <pageMargins left="0.86614173228346458" right="0.31496062992125984" top="0.98425196850393704" bottom="0.39370078740157483" header="0.51181102362204722" footer="0.19685039370078741"/>
  <pageSetup paperSize="8" scale="93" firstPageNumber="17" orientation="landscape" r:id="rId1"/>
  <headerFooter scaleWithDoc="0" alignWithMargins="0"/>
  <colBreaks count="1" manualBreakCount="1">
    <brk id="17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一般会計歳出決算額（目的別) </vt:lpstr>
      <vt:lpstr>'一般会計歳出決算額（目的別)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y_ohno</dc:creator>
  <cp:lastModifiedBy>藤田　眞二</cp:lastModifiedBy>
  <cp:lastPrinted>2021-12-14T23:43:01Z</cp:lastPrinted>
  <dcterms:created xsi:type="dcterms:W3CDTF">2021-12-14T02:43:49Z</dcterms:created>
  <dcterms:modified xsi:type="dcterms:W3CDTF">2023-12-28T07:46:29Z</dcterms:modified>
</cp:coreProperties>
</file>