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ファイル名変更一時置き場（県）\一般会計歳出決算額（性質別）\"/>
    </mc:Choice>
  </mc:AlternateContent>
  <xr:revisionPtr revIDLastSave="0" documentId="8_{C860DBF8-377A-41CB-8404-6C2D9F22C84A}" xr6:coauthVersionLast="47" xr6:coauthVersionMax="47" xr10:uidLastSave="{00000000-0000-0000-0000-000000000000}"/>
  <bookViews>
    <workbookView xWindow="-120" yWindow="-120" windowWidth="20730" windowHeight="11160" xr2:uid="{71CA4732-CFB5-4053-8515-A2C1B4A43881}"/>
  </bookViews>
  <sheets>
    <sheet name="一般会計歳出決算額（性質別)" sheetId="1" r:id="rId1"/>
  </sheets>
  <externalReferences>
    <externalReference r:id="rId2"/>
    <externalReference r:id="rId3"/>
  </externalReferences>
  <definedNames>
    <definedName name="【1】人口" localSheetId="0">'[1] 【1】人口'!#REF!</definedName>
    <definedName name="【1】人口">'[2] 【1】人口'!#REF!</definedName>
    <definedName name="【6】《20》各会計決算" localSheetId="0">[1]《20》各会計決算!#REF!</definedName>
    <definedName name="【6】《20》各会計決算">[2]《20》各会計決算!#REF!</definedName>
    <definedName name="【6】《21》一般会計歳入" localSheetId="0">[1]《21》一般会計歳入!#REF!</definedName>
    <definedName name="【6】《21》一般会計歳入">[2]《21》一般会計歳入!#REF!</definedName>
    <definedName name="【6】《22》一般会計歳出" localSheetId="0">[1]《22》一般会計歳出!#REF!</definedName>
    <definedName name="【6】《22》一般会計歳出">[2]《22》一般会計歳出!#REF!</definedName>
    <definedName name="【6】《23》町税">#REF!</definedName>
    <definedName name="_xlnm.Print_Area" localSheetId="0">'一般会計歳出決算額（性質別)'!$A$1:$Q$16</definedName>
    <definedName name="あ">[2]《22》一般会計歳出!#REF!</definedName>
    <definedName name="小学校">[1]《20》各会計決算!#REF!</definedName>
    <definedName name="人口">'[2] 【1】人口'!#REF!</definedName>
    <definedName name="人口2">'[2] 【1】人口'!#REF!</definedName>
    <definedName name="税収入の推移">'[2] 【1】人口'!#REF!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</calcChain>
</file>

<file path=xl/sharedStrings.xml><?xml version="1.0" encoding="utf-8"?>
<sst xmlns="http://schemas.openxmlformats.org/spreadsheetml/2006/main" count="27" uniqueCount="27">
  <si>
    <t>その他</t>
    <rPh sb="2" eb="3">
      <t>タ</t>
    </rPh>
    <phoneticPr fontId="3"/>
  </si>
  <si>
    <t>普通建設事業費</t>
    <rPh sb="0" eb="2">
      <t>フツウ</t>
    </rPh>
    <rPh sb="2" eb="4">
      <t>ケンセツ</t>
    </rPh>
    <rPh sb="4" eb="6">
      <t>ジギョウ</t>
    </rPh>
    <rPh sb="6" eb="7">
      <t>ヒ</t>
    </rPh>
    <phoneticPr fontId="3"/>
  </si>
  <si>
    <t>補助費等</t>
    <rPh sb="0" eb="1">
      <t>ホ</t>
    </rPh>
    <rPh sb="1" eb="2">
      <t>スケ</t>
    </rPh>
    <rPh sb="2" eb="3">
      <t>ヒ</t>
    </rPh>
    <rPh sb="3" eb="4">
      <t>トウ</t>
    </rPh>
    <phoneticPr fontId="3"/>
  </si>
  <si>
    <t>維持補修費</t>
    <rPh sb="0" eb="1">
      <t>ユイ</t>
    </rPh>
    <rPh sb="1" eb="2">
      <t>モツ</t>
    </rPh>
    <rPh sb="2" eb="3">
      <t>ホ</t>
    </rPh>
    <rPh sb="3" eb="4">
      <t>オサム</t>
    </rPh>
    <rPh sb="4" eb="5">
      <t>ヒ</t>
    </rPh>
    <phoneticPr fontId="3"/>
  </si>
  <si>
    <t>物件費</t>
    <rPh sb="0" eb="1">
      <t>モノ</t>
    </rPh>
    <rPh sb="1" eb="2">
      <t>ケン</t>
    </rPh>
    <rPh sb="2" eb="3">
      <t>ヒ</t>
    </rPh>
    <phoneticPr fontId="3"/>
  </si>
  <si>
    <t>公債費</t>
    <rPh sb="0" eb="1">
      <t>コウ</t>
    </rPh>
    <rPh sb="1" eb="2">
      <t>サイ</t>
    </rPh>
    <rPh sb="2" eb="3">
      <t>ヒ</t>
    </rPh>
    <phoneticPr fontId="3"/>
  </si>
  <si>
    <t>扶助費</t>
    <rPh sb="0" eb="1">
      <t>タケ</t>
    </rPh>
    <rPh sb="1" eb="2">
      <t>スケ</t>
    </rPh>
    <rPh sb="2" eb="3">
      <t>ヒ</t>
    </rPh>
    <phoneticPr fontId="3"/>
  </si>
  <si>
    <t>人件費</t>
    <rPh sb="0" eb="1">
      <t>ヒト</t>
    </rPh>
    <rPh sb="1" eb="2">
      <t>ケン</t>
    </rPh>
    <rPh sb="2" eb="3">
      <t>ヒ</t>
    </rPh>
    <phoneticPr fontId="3"/>
  </si>
  <si>
    <t>総額</t>
    <rPh sb="0" eb="1">
      <t>ソウ</t>
    </rPh>
    <rPh sb="1" eb="2">
      <t>ガクソウガク</t>
    </rPh>
    <phoneticPr fontId="3"/>
  </si>
  <si>
    <t>令和２年度</t>
    <rPh sb="0" eb="2">
      <t>レイワ</t>
    </rPh>
    <rPh sb="3" eb="5">
      <t>ネンド</t>
    </rPh>
    <rPh sb="4" eb="5">
      <t>ド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</si>
  <si>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</si>
  <si>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平成30年度</t>
    <rPh sb="0" eb="2">
      <t>ヘイセイ</t>
    </rPh>
    <rPh sb="4" eb="6">
      <t>ネンド</t>
    </rPh>
    <phoneticPr fontId="3"/>
  </si>
  <si>
    <t>平成29年度</t>
  </si>
  <si>
    <t>平成28年度</t>
    <phoneticPr fontId="3"/>
  </si>
  <si>
    <t>平成27年度</t>
  </si>
  <si>
    <t>平成26年度</t>
    <phoneticPr fontId="3"/>
  </si>
  <si>
    <t>平成25年度</t>
    <phoneticPr fontId="3"/>
  </si>
  <si>
    <t>平成24年度</t>
    <phoneticPr fontId="3"/>
  </si>
  <si>
    <t>平成23年度</t>
    <phoneticPr fontId="3"/>
  </si>
  <si>
    <t>平成22年度</t>
    <phoneticPr fontId="3"/>
  </si>
  <si>
    <t>平成21年度</t>
    <phoneticPr fontId="3"/>
  </si>
  <si>
    <t>平成20年度</t>
    <phoneticPr fontId="3"/>
  </si>
  <si>
    <t>平成19年度</t>
    <phoneticPr fontId="3"/>
  </si>
  <si>
    <t>平成18年度</t>
    <rPh sb="0" eb="2">
      <t>ヘイセイ</t>
    </rPh>
    <rPh sb="4" eb="6">
      <t>ネンド</t>
    </rPh>
    <phoneticPr fontId="3"/>
  </si>
  <si>
    <t>区分</t>
    <rPh sb="0" eb="1">
      <t>ク</t>
    </rPh>
    <rPh sb="1" eb="2">
      <t>ブン</t>
    </rPh>
    <phoneticPr fontId="3"/>
  </si>
  <si>
    <t>単位：千円</t>
  </si>
  <si>
    <t>一般会計歳出決算額（性質別）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</si>
</sst>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38" fontId="2" fillId="0" borderId="2" xfId="1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38" fontId="2" fillId="0" borderId="5" xfId="1" applyFont="1" applyFill="1" applyBorder="1" applyAlignment="1">
      <alignment vertical="center"/>
    </xf>
    <xf numFmtId="38" fontId="2" fillId="0" borderId="6" xfId="1" applyFont="1" applyFill="1" applyBorder="1" applyAlignment="1">
      <alignment vertical="center"/>
    </xf>
    <xf numFmtId="176" fontId="2" fillId="0" borderId="7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left" vertical="center" wrapText="1" shrinkToFit="1"/>
    </xf>
    <xf numFmtId="0" fontId="2" fillId="0" borderId="6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 wrapText="1"/>
    </xf>
    <xf numFmtId="38" fontId="2" fillId="0" borderId="9" xfId="1" applyFont="1" applyFill="1" applyBorder="1" applyAlignment="1">
      <alignment vertical="center" shrinkToFit="1"/>
    </xf>
    <xf numFmtId="38" fontId="2" fillId="0" borderId="10" xfId="1" applyFont="1" applyFill="1" applyBorder="1" applyAlignment="1">
      <alignment vertical="center" shrinkToFit="1"/>
    </xf>
    <xf numFmtId="38" fontId="2" fillId="0" borderId="9" xfId="0" applyNumberFormat="1" applyFont="1" applyFill="1" applyBorder="1" applyAlignment="1">
      <alignment vertical="center"/>
    </xf>
    <xf numFmtId="38" fontId="2" fillId="0" borderId="11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</cellXfs>
  <cellStyles count="2">
    <cellStyle name="桁区切り 2" xfId="1" xr:uid="{2717D4E3-D10F-401E-962D-47C2369B157E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CAB81-60BF-4F57-A962-EADCEE1986DD}">
  <sheetPr>
    <pageSetUpPr fitToPage="1"/>
  </sheetPr>
  <dimension ref="A1:S13"/>
  <sheetViews>
    <sheetView tabSelected="1" view="pageBreakPreview" zoomScale="70" zoomScaleNormal="70" zoomScaleSheetLayoutView="70" workbookViewId="0">
      <selection activeCell="A2" sqref="A2"/>
    </sheetView>
  </sheetViews>
  <sheetFormatPr defaultColWidth="0" defaultRowHeight="15" customHeight="1" x14ac:dyDescent="0.15"/>
  <cols>
    <col min="1" max="1" width="3.125" style="1" customWidth="1"/>
    <col min="2" max="2" width="13.125" style="1" customWidth="1"/>
    <col min="3" max="9" width="14.125" style="1" customWidth="1"/>
    <col min="10" max="10" width="13.125" style="1" customWidth="1"/>
    <col min="11" max="11" width="13.25" style="1" customWidth="1"/>
    <col min="12" max="13" width="12" style="1" customWidth="1"/>
    <col min="14" max="14" width="12.25" style="1" customWidth="1"/>
    <col min="15" max="17" width="12.625" style="1" customWidth="1"/>
    <col min="18" max="19" width="9" style="1" customWidth="1"/>
    <col min="20" max="16384" width="9" style="1" hidden="1"/>
  </cols>
  <sheetData>
    <row r="1" spans="1:17" ht="15" customHeight="1" x14ac:dyDescent="0.15">
      <c r="A1" s="3"/>
      <c r="B1" s="3"/>
      <c r="C1" s="3"/>
      <c r="D1" s="3"/>
      <c r="E1" s="3"/>
      <c r="F1" s="3"/>
      <c r="G1" s="3"/>
    </row>
    <row r="2" spans="1:17" ht="18" customHeight="1" x14ac:dyDescent="0.15">
      <c r="A2" s="26" t="s">
        <v>26</v>
      </c>
      <c r="B2" s="26"/>
      <c r="C2" s="26"/>
      <c r="D2" s="26"/>
      <c r="E2" s="26"/>
      <c r="F2" s="26"/>
      <c r="G2" s="26"/>
      <c r="H2" s="26"/>
      <c r="I2" s="25"/>
      <c r="J2" s="25"/>
      <c r="K2" s="25"/>
      <c r="L2" s="24"/>
      <c r="M2" s="23"/>
      <c r="O2" s="2"/>
      <c r="P2" s="2"/>
      <c r="Q2" s="2" t="s">
        <v>25</v>
      </c>
    </row>
    <row r="3" spans="1:17" ht="15" customHeight="1" thickBot="1" x14ac:dyDescent="0.2">
      <c r="A3" s="28" t="s">
        <v>24</v>
      </c>
      <c r="B3" s="29"/>
      <c r="C3" s="22" t="s">
        <v>23</v>
      </c>
      <c r="D3" s="21" t="s">
        <v>22</v>
      </c>
      <c r="E3" s="21" t="s">
        <v>21</v>
      </c>
      <c r="F3" s="21" t="s">
        <v>20</v>
      </c>
      <c r="G3" s="21" t="s">
        <v>19</v>
      </c>
      <c r="H3" s="21" t="s">
        <v>18</v>
      </c>
      <c r="I3" s="21" t="s">
        <v>17</v>
      </c>
      <c r="J3" s="21" t="s">
        <v>16</v>
      </c>
      <c r="K3" s="21" t="s">
        <v>15</v>
      </c>
      <c r="L3" s="27" t="s">
        <v>14</v>
      </c>
      <c r="M3" s="27" t="s">
        <v>13</v>
      </c>
      <c r="N3" s="21" t="s">
        <v>12</v>
      </c>
      <c r="O3" s="21" t="s">
        <v>11</v>
      </c>
      <c r="P3" s="21" t="s">
        <v>10</v>
      </c>
      <c r="Q3" s="21" t="s">
        <v>9</v>
      </c>
    </row>
    <row r="4" spans="1:17" s="3" customFormat="1" ht="15" customHeight="1" thickTop="1" x14ac:dyDescent="0.15">
      <c r="A4" s="20"/>
      <c r="B4" s="19" t="s">
        <v>8</v>
      </c>
      <c r="C4" s="18">
        <f t="shared" ref="C4:K4" si="0">SUM(C5:C12)</f>
        <v>16208572</v>
      </c>
      <c r="D4" s="17">
        <f t="shared" si="0"/>
        <v>16387700</v>
      </c>
      <c r="E4" s="17">
        <f t="shared" si="0"/>
        <v>17691070</v>
      </c>
      <c r="F4" s="17">
        <f t="shared" si="0"/>
        <v>18281536</v>
      </c>
      <c r="G4" s="17">
        <f t="shared" si="0"/>
        <v>18621894</v>
      </c>
      <c r="H4" s="17">
        <f t="shared" si="0"/>
        <v>18124301</v>
      </c>
      <c r="I4" s="17">
        <f t="shared" si="0"/>
        <v>18361195</v>
      </c>
      <c r="J4" s="17">
        <f t="shared" si="0"/>
        <v>20444738</v>
      </c>
      <c r="K4" s="17">
        <f t="shared" si="0"/>
        <v>20227202</v>
      </c>
      <c r="L4" s="16">
        <f t="shared" ref="L4:Q4" si="1">IF(SUM(L5:L12)=0,"",SUM(L5:L12))</f>
        <v>21011654</v>
      </c>
      <c r="M4" s="16">
        <f t="shared" si="1"/>
        <v>20309850</v>
      </c>
      <c r="N4" s="15">
        <f t="shared" si="1"/>
        <v>20517453</v>
      </c>
      <c r="O4" s="15">
        <f t="shared" si="1"/>
        <v>21129119</v>
      </c>
      <c r="P4" s="15">
        <f t="shared" si="1"/>
        <v>21935470</v>
      </c>
      <c r="Q4" s="15">
        <f t="shared" si="1"/>
        <v>30926587</v>
      </c>
    </row>
    <row r="5" spans="1:17" ht="15" customHeight="1" x14ac:dyDescent="0.15">
      <c r="A5" s="13"/>
      <c r="B5" s="14" t="s">
        <v>7</v>
      </c>
      <c r="C5" s="11">
        <v>3709445</v>
      </c>
      <c r="D5" s="9">
        <v>3687849</v>
      </c>
      <c r="E5" s="9">
        <v>3668908</v>
      </c>
      <c r="F5" s="9">
        <v>3652481</v>
      </c>
      <c r="G5" s="9">
        <v>3689318</v>
      </c>
      <c r="H5" s="9">
        <v>3899074</v>
      </c>
      <c r="I5" s="9">
        <v>3860506</v>
      </c>
      <c r="J5" s="9">
        <v>4102374</v>
      </c>
      <c r="K5" s="9">
        <v>4173409</v>
      </c>
      <c r="L5" s="10">
        <v>4159625</v>
      </c>
      <c r="M5" s="10">
        <v>3943265</v>
      </c>
      <c r="N5" s="9">
        <v>3996254</v>
      </c>
      <c r="O5" s="9">
        <v>3977206</v>
      </c>
      <c r="P5" s="9">
        <v>3928522</v>
      </c>
      <c r="Q5" s="9">
        <v>3953457</v>
      </c>
    </row>
    <row r="6" spans="1:17" ht="15" customHeight="1" x14ac:dyDescent="0.15">
      <c r="A6" s="13"/>
      <c r="B6" s="14" t="s">
        <v>6</v>
      </c>
      <c r="C6" s="11">
        <v>2061292</v>
      </c>
      <c r="D6" s="9">
        <v>2313058</v>
      </c>
      <c r="E6" s="9">
        <v>2384313</v>
      </c>
      <c r="F6" s="9">
        <v>2564230</v>
      </c>
      <c r="G6" s="9">
        <v>3707600</v>
      </c>
      <c r="H6" s="9">
        <v>3955044</v>
      </c>
      <c r="I6" s="9">
        <v>3887523</v>
      </c>
      <c r="J6" s="9">
        <v>4056868</v>
      </c>
      <c r="K6" s="9">
        <v>4410394</v>
      </c>
      <c r="L6" s="10">
        <v>4632148</v>
      </c>
      <c r="M6" s="10">
        <v>4947090</v>
      </c>
      <c r="N6" s="9">
        <v>5032300</v>
      </c>
      <c r="O6" s="9">
        <v>5168424</v>
      </c>
      <c r="P6" s="9">
        <v>5520012</v>
      </c>
      <c r="Q6" s="9">
        <v>5496760</v>
      </c>
    </row>
    <row r="7" spans="1:17" ht="15" customHeight="1" x14ac:dyDescent="0.15">
      <c r="A7" s="13"/>
      <c r="B7" s="14" t="s">
        <v>5</v>
      </c>
      <c r="C7" s="11">
        <v>1612586</v>
      </c>
      <c r="D7" s="9">
        <v>1795437</v>
      </c>
      <c r="E7" s="9">
        <v>1894490</v>
      </c>
      <c r="F7" s="9">
        <v>1736382</v>
      </c>
      <c r="G7" s="9">
        <v>1414572</v>
      </c>
      <c r="H7" s="9">
        <v>1248582</v>
      </c>
      <c r="I7" s="9">
        <v>1288916</v>
      </c>
      <c r="J7" s="9">
        <v>1326949</v>
      </c>
      <c r="K7" s="9">
        <v>1408321</v>
      </c>
      <c r="L7" s="10">
        <v>1370126</v>
      </c>
      <c r="M7" s="10">
        <v>1494491</v>
      </c>
      <c r="N7" s="9">
        <v>1563207</v>
      </c>
      <c r="O7" s="9">
        <v>1540654</v>
      </c>
      <c r="P7" s="9">
        <v>1519412</v>
      </c>
      <c r="Q7" s="9">
        <v>1509252</v>
      </c>
    </row>
    <row r="8" spans="1:17" ht="15" customHeight="1" x14ac:dyDescent="0.15">
      <c r="A8" s="13"/>
      <c r="B8" s="14" t="s">
        <v>4</v>
      </c>
      <c r="C8" s="11">
        <v>2306469</v>
      </c>
      <c r="D8" s="9">
        <v>2347657</v>
      </c>
      <c r="E8" s="9">
        <v>2398682</v>
      </c>
      <c r="F8" s="9">
        <v>2627272</v>
      </c>
      <c r="G8" s="9">
        <v>2626757</v>
      </c>
      <c r="H8" s="9">
        <v>2804193</v>
      </c>
      <c r="I8" s="9">
        <v>2748752</v>
      </c>
      <c r="J8" s="9">
        <v>2432248</v>
      </c>
      <c r="K8" s="9">
        <v>2879025</v>
      </c>
      <c r="L8" s="10">
        <v>2835199</v>
      </c>
      <c r="M8" s="10">
        <v>2753765</v>
      </c>
      <c r="N8" s="9">
        <v>2626227</v>
      </c>
      <c r="O8" s="9">
        <v>2710252</v>
      </c>
      <c r="P8" s="9">
        <v>2883303</v>
      </c>
      <c r="Q8" s="9">
        <v>3429403</v>
      </c>
    </row>
    <row r="9" spans="1:17" ht="15" customHeight="1" x14ac:dyDescent="0.15">
      <c r="A9" s="13"/>
      <c r="B9" s="14" t="s">
        <v>3</v>
      </c>
      <c r="C9" s="11">
        <v>197784</v>
      </c>
      <c r="D9" s="9">
        <v>234644</v>
      </c>
      <c r="E9" s="9">
        <v>206574</v>
      </c>
      <c r="F9" s="9">
        <v>150527</v>
      </c>
      <c r="G9" s="9">
        <v>350629</v>
      </c>
      <c r="H9" s="9">
        <v>185259</v>
      </c>
      <c r="I9" s="9">
        <v>158967</v>
      </c>
      <c r="J9" s="9">
        <v>159455</v>
      </c>
      <c r="K9" s="9">
        <v>172963</v>
      </c>
      <c r="L9" s="10">
        <v>198286</v>
      </c>
      <c r="M9" s="10">
        <v>180212</v>
      </c>
      <c r="N9" s="9">
        <v>195927</v>
      </c>
      <c r="O9" s="9">
        <v>230790</v>
      </c>
      <c r="P9" s="9">
        <v>189922</v>
      </c>
      <c r="Q9" s="9">
        <v>209634</v>
      </c>
    </row>
    <row r="10" spans="1:17" ht="15" customHeight="1" x14ac:dyDescent="0.15">
      <c r="A10" s="13"/>
      <c r="B10" s="14" t="s">
        <v>2</v>
      </c>
      <c r="C10" s="11">
        <v>3175619</v>
      </c>
      <c r="D10" s="9">
        <v>3220096</v>
      </c>
      <c r="E10" s="9">
        <v>3054187</v>
      </c>
      <c r="F10" s="9">
        <v>3833322</v>
      </c>
      <c r="G10" s="9">
        <v>2616071</v>
      </c>
      <c r="H10" s="9">
        <v>2744888</v>
      </c>
      <c r="I10" s="9">
        <v>2665149</v>
      </c>
      <c r="J10" s="9">
        <v>2590369</v>
      </c>
      <c r="K10" s="9">
        <v>2783564</v>
      </c>
      <c r="L10" s="10">
        <v>3039205</v>
      </c>
      <c r="M10" s="10">
        <v>2857511</v>
      </c>
      <c r="N10" s="9">
        <v>3832256</v>
      </c>
      <c r="O10" s="9">
        <v>3424230</v>
      </c>
      <c r="P10" s="9">
        <v>3576927</v>
      </c>
      <c r="Q10" s="9">
        <v>11531559</v>
      </c>
    </row>
    <row r="11" spans="1:17" ht="15" customHeight="1" x14ac:dyDescent="0.15">
      <c r="A11" s="13"/>
      <c r="B11" s="12" t="s">
        <v>1</v>
      </c>
      <c r="C11" s="11">
        <v>847672</v>
      </c>
      <c r="D11" s="9">
        <v>547637</v>
      </c>
      <c r="E11" s="9">
        <v>734172</v>
      </c>
      <c r="F11" s="9">
        <v>1382137</v>
      </c>
      <c r="G11" s="9">
        <v>1475787</v>
      </c>
      <c r="H11" s="9">
        <v>775277</v>
      </c>
      <c r="I11" s="9">
        <v>1331354</v>
      </c>
      <c r="J11" s="9">
        <v>3151565</v>
      </c>
      <c r="K11" s="9">
        <v>1427511</v>
      </c>
      <c r="L11" s="10">
        <v>1028863</v>
      </c>
      <c r="M11" s="10">
        <v>758467</v>
      </c>
      <c r="N11" s="9">
        <v>921031</v>
      </c>
      <c r="O11" s="9">
        <v>1142169</v>
      </c>
      <c r="P11" s="9">
        <v>1501319</v>
      </c>
      <c r="Q11" s="9">
        <v>1536037</v>
      </c>
    </row>
    <row r="12" spans="1:17" ht="15" customHeight="1" x14ac:dyDescent="0.15">
      <c r="A12" s="8"/>
      <c r="B12" s="7" t="s">
        <v>0</v>
      </c>
      <c r="C12" s="6">
        <v>2297705</v>
      </c>
      <c r="D12" s="4">
        <v>2241322</v>
      </c>
      <c r="E12" s="4">
        <v>3349744</v>
      </c>
      <c r="F12" s="4">
        <v>2335185</v>
      </c>
      <c r="G12" s="4">
        <v>2741160</v>
      </c>
      <c r="H12" s="4">
        <v>2511984</v>
      </c>
      <c r="I12" s="4">
        <v>2420028</v>
      </c>
      <c r="J12" s="4">
        <v>2624910</v>
      </c>
      <c r="K12" s="4">
        <v>2972015</v>
      </c>
      <c r="L12" s="5">
        <v>3748202</v>
      </c>
      <c r="M12" s="5">
        <v>3375049</v>
      </c>
      <c r="N12" s="4">
        <v>2350251</v>
      </c>
      <c r="O12" s="4">
        <v>2935394</v>
      </c>
      <c r="P12" s="4">
        <v>2816053</v>
      </c>
      <c r="Q12" s="4">
        <v>3260485</v>
      </c>
    </row>
    <row r="13" spans="1:17" ht="15" customHeight="1" x14ac:dyDescent="0.15">
      <c r="J13" s="3"/>
      <c r="K13" s="3"/>
      <c r="L13" s="3"/>
      <c r="M13" s="3"/>
      <c r="O13" s="2"/>
      <c r="P13" s="2"/>
      <c r="Q13" s="2"/>
    </row>
  </sheetData>
  <mergeCells count="1">
    <mergeCell ref="A3:B3"/>
  </mergeCells>
  <phoneticPr fontId="3"/>
  <pageMargins left="0.86614173228346458" right="0.31496062992125984" top="0.98425196850393704" bottom="0.39370078740157483" header="0.51181102362204722" footer="0.19685039370078741"/>
  <pageSetup paperSize="8" scale="92" firstPageNumber="17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一般会計歳出決算額（性質別)</vt:lpstr>
      <vt:lpstr>'一般会計歳出決算額（性質別)'!Print_Area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y_ohno</dc:creator>
  <cp:lastModifiedBy>藤田　眞二</cp:lastModifiedBy>
  <cp:lastPrinted>2021-12-24T01:04:04Z</cp:lastPrinted>
  <dcterms:created xsi:type="dcterms:W3CDTF">2021-12-14T02:46:03Z</dcterms:created>
  <dcterms:modified xsi:type="dcterms:W3CDTF">2023-12-28T07:44:44Z</dcterms:modified>
</cp:coreProperties>
</file>