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750056E8-02CE-44FA-96EC-2AF4B3F9453D}" xr6:coauthVersionLast="47" xr6:coauthVersionMax="47" xr10:uidLastSave="{00000000-0000-0000-0000-000000000000}"/>
  <bookViews>
    <workbookView xWindow="-120" yWindow="-120" windowWidth="20730" windowHeight="11160" xr2:uid="{51816514-1052-4923-A075-1FDA860E1C5B}"/>
  </bookViews>
  <sheets>
    <sheet name=" 建築確認件数" sheetId="1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 localSheetId="0">#REF!</definedName>
    <definedName name="【6】《23》町税">#REF!</definedName>
    <definedName name="_xlnm.Print_Area" localSheetId="0">' 建築確認件数'!$A$1:$G$57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1" i="1"/>
  <c r="B20" i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<sst xmlns="http://schemas.openxmlformats.org/spreadsheetml/2006/main" count="44" uniqueCount="42">
  <si>
    <t>年・
年度</t>
    <rPh sb="0" eb="1">
      <t>トシ</t>
    </rPh>
    <rPh sb="3" eb="5">
      <t>ネンド</t>
    </rPh>
    <phoneticPr fontId="2"/>
  </si>
  <si>
    <t>総数</t>
    <rPh sb="0" eb="1">
      <t>フサ</t>
    </rPh>
    <rPh sb="1" eb="2">
      <t>カズ</t>
    </rPh>
    <phoneticPr fontId="2"/>
  </si>
  <si>
    <t>住宅</t>
    <rPh sb="0" eb="1">
      <t>スミ</t>
    </rPh>
    <rPh sb="1" eb="2">
      <t>タク</t>
    </rPh>
    <phoneticPr fontId="2"/>
  </si>
  <si>
    <r>
      <t xml:space="preserve">住宅以外
</t>
    </r>
    <r>
      <rPr>
        <sz val="8"/>
        <rFont val="ＭＳ 明朝"/>
        <family val="1"/>
        <charset val="128"/>
      </rPr>
      <t>(店舗、工場、倉庫)</t>
    </r>
    <rPh sb="0" eb="2">
      <t>ジュウタク</t>
    </rPh>
    <rPh sb="2" eb="4">
      <t>イガイ</t>
    </rPh>
    <rPh sb="6" eb="8">
      <t>テンポ</t>
    </rPh>
    <rPh sb="9" eb="11">
      <t>コウジョウ</t>
    </rPh>
    <rPh sb="12" eb="14">
      <t>ソウコ</t>
    </rPh>
    <phoneticPr fontId="2"/>
  </si>
  <si>
    <t>新築</t>
    <rPh sb="0" eb="1">
      <t>シン</t>
    </rPh>
    <rPh sb="1" eb="2">
      <t>チク</t>
    </rPh>
    <phoneticPr fontId="2"/>
  </si>
  <si>
    <t>新築
以外</t>
    <rPh sb="0" eb="2">
      <t>シンチク</t>
    </rPh>
    <rPh sb="3" eb="5">
      <t>イガイ</t>
    </rPh>
    <phoneticPr fontId="2"/>
  </si>
  <si>
    <t>昭和46年</t>
    <rPh sb="0" eb="2">
      <t>ショウワ</t>
    </rPh>
    <rPh sb="4" eb="5">
      <t>ネン</t>
    </rPh>
    <phoneticPr fontId="2"/>
  </si>
  <si>
    <t>注：平成23年までは年間の資料。</t>
    <phoneticPr fontId="2"/>
  </si>
  <si>
    <t>47</t>
  </si>
  <si>
    <t>注：平成23年度から年度の資料。</t>
    <phoneticPr fontId="2"/>
  </si>
  <si>
    <t>48</t>
  </si>
  <si>
    <t>注：住宅・住宅以外の内訳は昭和53年から掲載。</t>
    <phoneticPr fontId="2"/>
  </si>
  <si>
    <t>49</t>
  </si>
  <si>
    <t>注：新築・新築以外の内訳は昭和56年から掲載。</t>
    <phoneticPr fontId="2"/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</si>
  <si>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</si>
  <si>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</si>
  <si>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</si>
  <si>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</si>
  <si>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</si>
  <si>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</si>
  <si>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</si>
  <si>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</si>
  <si>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</si>
  <si>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</si>
  <si>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</si>
  <si>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</si>
  <si>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  <phoneticPr fontId="2"/>
  </si>
  <si>
    <t>63</t>
    <phoneticPr fontId="2"/>
  </si>
  <si>
    <t>平成元</t>
    <rPh sb="0" eb="2">
      <t>ヘイセイ</t>
    </rPh>
    <rPh sb="2" eb="3">
      <t>モト</t>
    </rPh>
    <phoneticPr fontId="2"/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</si>
  <si>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</si>
  <si>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</si>
  <si>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</si>
  <si>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</si>
  <si>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</si>
  <si>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  <phoneticPr fontId="2"/>
  </si>
  <si>
    <t xml:space="preserve"> 8</t>
    <phoneticPr fontId="2"/>
  </si>
  <si>
    <t xml:space="preserve"> 9</t>
    <phoneticPr fontId="2"/>
  </si>
  <si>
    <t>23年度</t>
    <rPh sb="2" eb="4">
      <t>ネンド</t>
    </rPh>
    <phoneticPr fontId="2"/>
  </si>
  <si>
    <t>令和元</t>
    <rPh sb="0" eb="3">
      <t>レイワモト</t>
    </rPh>
    <phoneticPr fontId="2"/>
  </si>
  <si>
    <t xml:space="preserve">  建築確認申請件数</t>
    <rPh sb="2" eb="4">
      <t>ケンチク</t>
    </rPh>
    <rPh sb="4" eb="6">
      <t>カクニン</t>
    </rPh>
    <rPh sb="6" eb="8">
      <t>シンセイ</t>
    </rPh>
    <rPh sb="8" eb="10">
      <t>ケンスウ</t>
    </rPh>
    <phoneticPr fontId="2"/>
  </si>
  <si>
    <t>単位：件</t>
    <phoneticPr fontId="2"/>
  </si>
  <si>
    <t>令和３年４月１日現在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</si>
</sst>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,##0;&quot;-&quot;##,###,##0"/>
    <numFmt numFmtId="177" formatCode="#,##0;[Red]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16" xfId="0" applyFont="1" applyFill="1" applyBorder="1" applyAlignment="1">
      <alignment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38" fontId="3" fillId="0" borderId="18" xfId="1" applyFont="1" applyFill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38" fontId="3" fillId="0" borderId="16" xfId="1" applyFont="1" applyFill="1" applyBorder="1" applyAlignment="1">
      <alignment horizontal="right" vertical="center"/>
    </xf>
    <xf numFmtId="38" fontId="3" fillId="0" borderId="17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6" xfId="0" applyNumberFormat="1" applyFont="1" applyFill="1" applyBorder="1" applyAlignment="1">
      <alignment horizontal="right" vertical="center"/>
    </xf>
    <xf numFmtId="0" fontId="3" fillId="0" borderId="17" xfId="0" applyNumberFormat="1" applyFont="1" applyFill="1" applyBorder="1" applyAlignment="1">
      <alignment horizontal="right" vertical="center"/>
    </xf>
    <xf numFmtId="0" fontId="3" fillId="0" borderId="18" xfId="0" applyNumberFormat="1" applyFont="1" applyFill="1" applyBorder="1" applyAlignment="1">
      <alignment horizontal="right" vertical="center"/>
    </xf>
    <xf numFmtId="0" fontId="3" fillId="0" borderId="15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38" fontId="6" fillId="0" borderId="15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38" fontId="6" fillId="0" borderId="8" xfId="2" applyNumberFormat="1" applyFont="1" applyFill="1" applyBorder="1" applyAlignment="1">
      <alignment horizontal="right" vertical="center"/>
    </xf>
    <xf numFmtId="0" fontId="3" fillId="0" borderId="7" xfId="0" applyNumberFormat="1" applyFont="1" applyFill="1" applyBorder="1" applyAlignment="1">
      <alignment horizontal="right" vertical="center"/>
    </xf>
    <xf numFmtId="0" fontId="3" fillId="0" borderId="21" xfId="0" applyNumberFormat="1" applyFont="1" applyFill="1" applyBorder="1" applyAlignment="1">
      <alignment horizontal="right" vertical="center"/>
    </xf>
    <xf numFmtId="0" fontId="3" fillId="0" borderId="22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7" fillId="0" borderId="0" xfId="3" applyNumberFormat="1" applyFont="1" applyFill="1" applyBorder="1" applyAlignment="1">
      <alignment horizontal="right" vertical="center"/>
    </xf>
    <xf numFmtId="176" fontId="3" fillId="0" borderId="0" xfId="3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3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2" xr:uid="{FCF7530B-CF0C-4075-B494-C5D24E7F8881}"/>
    <cellStyle name="標準" xfId="0" builtinId="0"/>
    <cellStyle name="標準_JB16" xfId="3" xr:uid="{2C523519-1036-497C-AE2D-46D8E6D13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6D39-A2D8-4492-971B-B3EF4D3924BA}">
  <dimension ref="A1:H75"/>
  <sheetViews>
    <sheetView tabSelected="1" view="pageBreakPreview" zoomScaleNormal="100" zoomScaleSheetLayoutView="100" workbookViewId="0">
      <pane ySplit="5" topLeftCell="A6" activePane="bottomLeft" state="frozen"/>
      <selection pane="bottomLeft" sqref="A1:D1"/>
    </sheetView>
  </sheetViews>
  <sheetFormatPr defaultRowHeight="14.1" customHeight="1" x14ac:dyDescent="0.15"/>
  <cols>
    <col min="1" max="6" width="8.625" style="1" customWidth="1"/>
    <col min="7" max="7" width="34.5" style="1" customWidth="1"/>
    <col min="8" max="256" width="9" style="1"/>
    <col min="257" max="262" width="8.625" style="1" customWidth="1"/>
    <col min="263" max="263" width="34.5" style="1" customWidth="1"/>
    <col min="264" max="512" width="9" style="1"/>
    <col min="513" max="518" width="8.625" style="1" customWidth="1"/>
    <col min="519" max="519" width="34.5" style="1" customWidth="1"/>
    <col min="520" max="768" width="9" style="1"/>
    <col min="769" max="774" width="8.625" style="1" customWidth="1"/>
    <col min="775" max="775" width="34.5" style="1" customWidth="1"/>
    <col min="776" max="1024" width="9" style="1"/>
    <col min="1025" max="1030" width="8.625" style="1" customWidth="1"/>
    <col min="1031" max="1031" width="34.5" style="1" customWidth="1"/>
    <col min="1032" max="1280" width="9" style="1"/>
    <col min="1281" max="1286" width="8.625" style="1" customWidth="1"/>
    <col min="1287" max="1287" width="34.5" style="1" customWidth="1"/>
    <col min="1288" max="1536" width="9" style="1"/>
    <col min="1537" max="1542" width="8.625" style="1" customWidth="1"/>
    <col min="1543" max="1543" width="34.5" style="1" customWidth="1"/>
    <col min="1544" max="1792" width="9" style="1"/>
    <col min="1793" max="1798" width="8.625" style="1" customWidth="1"/>
    <col min="1799" max="1799" width="34.5" style="1" customWidth="1"/>
    <col min="1800" max="2048" width="9" style="1"/>
    <col min="2049" max="2054" width="8.625" style="1" customWidth="1"/>
    <col min="2055" max="2055" width="34.5" style="1" customWidth="1"/>
    <col min="2056" max="2304" width="9" style="1"/>
    <col min="2305" max="2310" width="8.625" style="1" customWidth="1"/>
    <col min="2311" max="2311" width="34.5" style="1" customWidth="1"/>
    <col min="2312" max="2560" width="9" style="1"/>
    <col min="2561" max="2566" width="8.625" style="1" customWidth="1"/>
    <col min="2567" max="2567" width="34.5" style="1" customWidth="1"/>
    <col min="2568" max="2816" width="9" style="1"/>
    <col min="2817" max="2822" width="8.625" style="1" customWidth="1"/>
    <col min="2823" max="2823" width="34.5" style="1" customWidth="1"/>
    <col min="2824" max="3072" width="9" style="1"/>
    <col min="3073" max="3078" width="8.625" style="1" customWidth="1"/>
    <col min="3079" max="3079" width="34.5" style="1" customWidth="1"/>
    <col min="3080" max="3328" width="9" style="1"/>
    <col min="3329" max="3334" width="8.625" style="1" customWidth="1"/>
    <col min="3335" max="3335" width="34.5" style="1" customWidth="1"/>
    <col min="3336" max="3584" width="9" style="1"/>
    <col min="3585" max="3590" width="8.625" style="1" customWidth="1"/>
    <col min="3591" max="3591" width="34.5" style="1" customWidth="1"/>
    <col min="3592" max="3840" width="9" style="1"/>
    <col min="3841" max="3846" width="8.625" style="1" customWidth="1"/>
    <col min="3847" max="3847" width="34.5" style="1" customWidth="1"/>
    <col min="3848" max="4096" width="9" style="1"/>
    <col min="4097" max="4102" width="8.625" style="1" customWidth="1"/>
    <col min="4103" max="4103" width="34.5" style="1" customWidth="1"/>
    <col min="4104" max="4352" width="9" style="1"/>
    <col min="4353" max="4358" width="8.625" style="1" customWidth="1"/>
    <col min="4359" max="4359" width="34.5" style="1" customWidth="1"/>
    <col min="4360" max="4608" width="9" style="1"/>
    <col min="4609" max="4614" width="8.625" style="1" customWidth="1"/>
    <col min="4615" max="4615" width="34.5" style="1" customWidth="1"/>
    <col min="4616" max="4864" width="9" style="1"/>
    <col min="4865" max="4870" width="8.625" style="1" customWidth="1"/>
    <col min="4871" max="4871" width="34.5" style="1" customWidth="1"/>
    <col min="4872" max="5120" width="9" style="1"/>
    <col min="5121" max="5126" width="8.625" style="1" customWidth="1"/>
    <col min="5127" max="5127" width="34.5" style="1" customWidth="1"/>
    <col min="5128" max="5376" width="9" style="1"/>
    <col min="5377" max="5382" width="8.625" style="1" customWidth="1"/>
    <col min="5383" max="5383" width="34.5" style="1" customWidth="1"/>
    <col min="5384" max="5632" width="9" style="1"/>
    <col min="5633" max="5638" width="8.625" style="1" customWidth="1"/>
    <col min="5639" max="5639" width="34.5" style="1" customWidth="1"/>
    <col min="5640" max="5888" width="9" style="1"/>
    <col min="5889" max="5894" width="8.625" style="1" customWidth="1"/>
    <col min="5895" max="5895" width="34.5" style="1" customWidth="1"/>
    <col min="5896" max="6144" width="9" style="1"/>
    <col min="6145" max="6150" width="8.625" style="1" customWidth="1"/>
    <col min="6151" max="6151" width="34.5" style="1" customWidth="1"/>
    <col min="6152" max="6400" width="9" style="1"/>
    <col min="6401" max="6406" width="8.625" style="1" customWidth="1"/>
    <col min="6407" max="6407" width="34.5" style="1" customWidth="1"/>
    <col min="6408" max="6656" width="9" style="1"/>
    <col min="6657" max="6662" width="8.625" style="1" customWidth="1"/>
    <col min="6663" max="6663" width="34.5" style="1" customWidth="1"/>
    <col min="6664" max="6912" width="9" style="1"/>
    <col min="6913" max="6918" width="8.625" style="1" customWidth="1"/>
    <col min="6919" max="6919" width="34.5" style="1" customWidth="1"/>
    <col min="6920" max="7168" width="9" style="1"/>
    <col min="7169" max="7174" width="8.625" style="1" customWidth="1"/>
    <col min="7175" max="7175" width="34.5" style="1" customWidth="1"/>
    <col min="7176" max="7424" width="9" style="1"/>
    <col min="7425" max="7430" width="8.625" style="1" customWidth="1"/>
    <col min="7431" max="7431" width="34.5" style="1" customWidth="1"/>
    <col min="7432" max="7680" width="9" style="1"/>
    <col min="7681" max="7686" width="8.625" style="1" customWidth="1"/>
    <col min="7687" max="7687" width="34.5" style="1" customWidth="1"/>
    <col min="7688" max="7936" width="9" style="1"/>
    <col min="7937" max="7942" width="8.625" style="1" customWidth="1"/>
    <col min="7943" max="7943" width="34.5" style="1" customWidth="1"/>
    <col min="7944" max="8192" width="9" style="1"/>
    <col min="8193" max="8198" width="8.625" style="1" customWidth="1"/>
    <col min="8199" max="8199" width="34.5" style="1" customWidth="1"/>
    <col min="8200" max="8448" width="9" style="1"/>
    <col min="8449" max="8454" width="8.625" style="1" customWidth="1"/>
    <col min="8455" max="8455" width="34.5" style="1" customWidth="1"/>
    <col min="8456" max="8704" width="9" style="1"/>
    <col min="8705" max="8710" width="8.625" style="1" customWidth="1"/>
    <col min="8711" max="8711" width="34.5" style="1" customWidth="1"/>
    <col min="8712" max="8960" width="9" style="1"/>
    <col min="8961" max="8966" width="8.625" style="1" customWidth="1"/>
    <col min="8967" max="8967" width="34.5" style="1" customWidth="1"/>
    <col min="8968" max="9216" width="9" style="1"/>
    <col min="9217" max="9222" width="8.625" style="1" customWidth="1"/>
    <col min="9223" max="9223" width="34.5" style="1" customWidth="1"/>
    <col min="9224" max="9472" width="9" style="1"/>
    <col min="9473" max="9478" width="8.625" style="1" customWidth="1"/>
    <col min="9479" max="9479" width="34.5" style="1" customWidth="1"/>
    <col min="9480" max="9728" width="9" style="1"/>
    <col min="9729" max="9734" width="8.625" style="1" customWidth="1"/>
    <col min="9735" max="9735" width="34.5" style="1" customWidth="1"/>
    <col min="9736" max="9984" width="9" style="1"/>
    <col min="9985" max="9990" width="8.625" style="1" customWidth="1"/>
    <col min="9991" max="9991" width="34.5" style="1" customWidth="1"/>
    <col min="9992" max="10240" width="9" style="1"/>
    <col min="10241" max="10246" width="8.625" style="1" customWidth="1"/>
    <col min="10247" max="10247" width="34.5" style="1" customWidth="1"/>
    <col min="10248" max="10496" width="9" style="1"/>
    <col min="10497" max="10502" width="8.625" style="1" customWidth="1"/>
    <col min="10503" max="10503" width="34.5" style="1" customWidth="1"/>
    <col min="10504" max="10752" width="9" style="1"/>
    <col min="10753" max="10758" width="8.625" style="1" customWidth="1"/>
    <col min="10759" max="10759" width="34.5" style="1" customWidth="1"/>
    <col min="10760" max="11008" width="9" style="1"/>
    <col min="11009" max="11014" width="8.625" style="1" customWidth="1"/>
    <col min="11015" max="11015" width="34.5" style="1" customWidth="1"/>
    <col min="11016" max="11264" width="9" style="1"/>
    <col min="11265" max="11270" width="8.625" style="1" customWidth="1"/>
    <col min="11271" max="11271" width="34.5" style="1" customWidth="1"/>
    <col min="11272" max="11520" width="9" style="1"/>
    <col min="11521" max="11526" width="8.625" style="1" customWidth="1"/>
    <col min="11527" max="11527" width="34.5" style="1" customWidth="1"/>
    <col min="11528" max="11776" width="9" style="1"/>
    <col min="11777" max="11782" width="8.625" style="1" customWidth="1"/>
    <col min="11783" max="11783" width="34.5" style="1" customWidth="1"/>
    <col min="11784" max="12032" width="9" style="1"/>
    <col min="12033" max="12038" width="8.625" style="1" customWidth="1"/>
    <col min="12039" max="12039" width="34.5" style="1" customWidth="1"/>
    <col min="12040" max="12288" width="9" style="1"/>
    <col min="12289" max="12294" width="8.625" style="1" customWidth="1"/>
    <col min="12295" max="12295" width="34.5" style="1" customWidth="1"/>
    <col min="12296" max="12544" width="9" style="1"/>
    <col min="12545" max="12550" width="8.625" style="1" customWidth="1"/>
    <col min="12551" max="12551" width="34.5" style="1" customWidth="1"/>
    <col min="12552" max="12800" width="9" style="1"/>
    <col min="12801" max="12806" width="8.625" style="1" customWidth="1"/>
    <col min="12807" max="12807" width="34.5" style="1" customWidth="1"/>
    <col min="12808" max="13056" width="9" style="1"/>
    <col min="13057" max="13062" width="8.625" style="1" customWidth="1"/>
    <col min="13063" max="13063" width="34.5" style="1" customWidth="1"/>
    <col min="13064" max="13312" width="9" style="1"/>
    <col min="13313" max="13318" width="8.625" style="1" customWidth="1"/>
    <col min="13319" max="13319" width="34.5" style="1" customWidth="1"/>
    <col min="13320" max="13568" width="9" style="1"/>
    <col min="13569" max="13574" width="8.625" style="1" customWidth="1"/>
    <col min="13575" max="13575" width="34.5" style="1" customWidth="1"/>
    <col min="13576" max="13824" width="9" style="1"/>
    <col min="13825" max="13830" width="8.625" style="1" customWidth="1"/>
    <col min="13831" max="13831" width="34.5" style="1" customWidth="1"/>
    <col min="13832" max="14080" width="9" style="1"/>
    <col min="14081" max="14086" width="8.625" style="1" customWidth="1"/>
    <col min="14087" max="14087" width="34.5" style="1" customWidth="1"/>
    <col min="14088" max="14336" width="9" style="1"/>
    <col min="14337" max="14342" width="8.625" style="1" customWidth="1"/>
    <col min="14343" max="14343" width="34.5" style="1" customWidth="1"/>
    <col min="14344" max="14592" width="9" style="1"/>
    <col min="14593" max="14598" width="8.625" style="1" customWidth="1"/>
    <col min="14599" max="14599" width="34.5" style="1" customWidth="1"/>
    <col min="14600" max="14848" width="9" style="1"/>
    <col min="14849" max="14854" width="8.625" style="1" customWidth="1"/>
    <col min="14855" max="14855" width="34.5" style="1" customWidth="1"/>
    <col min="14856" max="15104" width="9" style="1"/>
    <col min="15105" max="15110" width="8.625" style="1" customWidth="1"/>
    <col min="15111" max="15111" width="34.5" style="1" customWidth="1"/>
    <col min="15112" max="15360" width="9" style="1"/>
    <col min="15361" max="15366" width="8.625" style="1" customWidth="1"/>
    <col min="15367" max="15367" width="34.5" style="1" customWidth="1"/>
    <col min="15368" max="15616" width="9" style="1"/>
    <col min="15617" max="15622" width="8.625" style="1" customWidth="1"/>
    <col min="15623" max="15623" width="34.5" style="1" customWidth="1"/>
    <col min="15624" max="15872" width="9" style="1"/>
    <col min="15873" max="15878" width="8.625" style="1" customWidth="1"/>
    <col min="15879" max="15879" width="34.5" style="1" customWidth="1"/>
    <col min="15880" max="16128" width="9" style="1"/>
    <col min="16129" max="16134" width="8.625" style="1" customWidth="1"/>
    <col min="16135" max="16135" width="34.5" style="1" customWidth="1"/>
    <col min="16136" max="16384" width="9" style="1"/>
  </cols>
  <sheetData>
    <row r="1" spans="1:7" ht="18" customHeight="1" x14ac:dyDescent="0.15">
      <c r="A1" s="51" t="s">
        <v>39</v>
      </c>
      <c r="B1" s="51"/>
      <c r="C1" s="51"/>
      <c r="D1" s="51"/>
      <c r="E1" s="52"/>
      <c r="F1" s="52"/>
      <c r="G1" s="46"/>
    </row>
    <row r="2" spans="1:7" ht="14.25" x14ac:dyDescent="0.15">
      <c r="A2" s="47"/>
      <c r="B2" s="47"/>
      <c r="C2" s="47"/>
      <c r="D2" s="47"/>
      <c r="E2" s="48" t="s">
        <v>41</v>
      </c>
      <c r="F2" s="48" t="s">
        <v>40</v>
      </c>
      <c r="G2" s="46"/>
    </row>
    <row r="3" spans="1:7" ht="15" customHeight="1" x14ac:dyDescent="0.15">
      <c r="A3" s="53" t="s">
        <v>0</v>
      </c>
      <c r="B3" s="56" t="s">
        <v>1</v>
      </c>
      <c r="C3" s="59" t="s">
        <v>2</v>
      </c>
      <c r="D3" s="60"/>
      <c r="E3" s="63" t="s">
        <v>3</v>
      </c>
      <c r="F3" s="64"/>
    </row>
    <row r="4" spans="1:7" ht="15" customHeight="1" x14ac:dyDescent="0.15">
      <c r="A4" s="54"/>
      <c r="B4" s="57"/>
      <c r="C4" s="61"/>
      <c r="D4" s="62"/>
      <c r="E4" s="65"/>
      <c r="F4" s="66"/>
      <c r="G4" s="2"/>
    </row>
    <row r="5" spans="1:7" ht="15" customHeight="1" thickBot="1" x14ac:dyDescent="0.2">
      <c r="A5" s="55"/>
      <c r="B5" s="58"/>
      <c r="C5" s="3" t="s">
        <v>4</v>
      </c>
      <c r="D5" s="4" t="s">
        <v>5</v>
      </c>
      <c r="E5" s="5" t="s">
        <v>4</v>
      </c>
      <c r="F5" s="6" t="s">
        <v>5</v>
      </c>
    </row>
    <row r="6" spans="1:7" ht="15" customHeight="1" thickTop="1" x14ac:dyDescent="0.15">
      <c r="A6" s="7" t="s">
        <v>6</v>
      </c>
      <c r="B6" s="8">
        <v>477</v>
      </c>
      <c r="C6" s="9"/>
      <c r="D6" s="10"/>
      <c r="E6" s="11"/>
      <c r="F6" s="12"/>
      <c r="G6" s="13" t="s">
        <v>7</v>
      </c>
    </row>
    <row r="7" spans="1:7" ht="15" customHeight="1" x14ac:dyDescent="0.15">
      <c r="A7" s="7" t="s">
        <v>8</v>
      </c>
      <c r="B7" s="8">
        <v>710</v>
      </c>
      <c r="C7" s="9"/>
      <c r="D7" s="10"/>
      <c r="E7" s="11"/>
      <c r="F7" s="12"/>
      <c r="G7" s="14" t="s">
        <v>9</v>
      </c>
    </row>
    <row r="8" spans="1:7" ht="15" customHeight="1" x14ac:dyDescent="0.15">
      <c r="A8" s="7" t="s">
        <v>10</v>
      </c>
      <c r="B8" s="8">
        <v>790</v>
      </c>
      <c r="C8" s="9"/>
      <c r="D8" s="10"/>
      <c r="E8" s="11"/>
      <c r="F8" s="12"/>
      <c r="G8" s="14" t="s">
        <v>11</v>
      </c>
    </row>
    <row r="9" spans="1:7" ht="15" customHeight="1" x14ac:dyDescent="0.15">
      <c r="A9" s="7" t="s">
        <v>12</v>
      </c>
      <c r="B9" s="8">
        <v>566</v>
      </c>
      <c r="C9" s="9"/>
      <c r="D9" s="10"/>
      <c r="E9" s="11"/>
      <c r="F9" s="12"/>
      <c r="G9" s="2" t="s">
        <v>13</v>
      </c>
    </row>
    <row r="10" spans="1:7" ht="15" customHeight="1" x14ac:dyDescent="0.15">
      <c r="A10" s="7" t="s">
        <v>14</v>
      </c>
      <c r="B10" s="15">
        <v>879</v>
      </c>
      <c r="C10" s="16"/>
      <c r="D10" s="17"/>
      <c r="E10" s="18"/>
      <c r="F10" s="19"/>
    </row>
    <row r="11" spans="1:7" ht="15" customHeight="1" x14ac:dyDescent="0.15">
      <c r="A11" s="7" t="s">
        <v>15</v>
      </c>
      <c r="B11" s="15">
        <v>906</v>
      </c>
      <c r="C11" s="16"/>
      <c r="D11" s="17"/>
      <c r="E11" s="18"/>
      <c r="F11" s="19"/>
    </row>
    <row r="12" spans="1:7" ht="15" customHeight="1" x14ac:dyDescent="0.15">
      <c r="A12" s="7" t="s">
        <v>16</v>
      </c>
      <c r="B12" s="15">
        <v>1092</v>
      </c>
      <c r="C12" s="16"/>
      <c r="D12" s="17"/>
      <c r="E12" s="18"/>
      <c r="F12" s="19"/>
    </row>
    <row r="13" spans="1:7" ht="15" customHeight="1" x14ac:dyDescent="0.15">
      <c r="A13" s="7" t="s">
        <v>17</v>
      </c>
      <c r="B13" s="15">
        <f t="shared" ref="B13:B21" si="0">SUM(C13:F13)</f>
        <v>1109</v>
      </c>
      <c r="C13" s="50">
        <v>979</v>
      </c>
      <c r="D13" s="50"/>
      <c r="E13" s="50">
        <v>130</v>
      </c>
      <c r="F13" s="50"/>
    </row>
    <row r="14" spans="1:7" ht="15" customHeight="1" x14ac:dyDescent="0.15">
      <c r="A14" s="7" t="s">
        <v>18</v>
      </c>
      <c r="B14" s="15">
        <f t="shared" si="0"/>
        <v>1078</v>
      </c>
      <c r="C14" s="50">
        <v>921</v>
      </c>
      <c r="D14" s="50"/>
      <c r="E14" s="50">
        <v>157</v>
      </c>
      <c r="F14" s="50"/>
    </row>
    <row r="15" spans="1:7" ht="15" customHeight="1" x14ac:dyDescent="0.15">
      <c r="A15" s="7" t="s">
        <v>19</v>
      </c>
      <c r="B15" s="15">
        <f t="shared" si="0"/>
        <v>940</v>
      </c>
      <c r="C15" s="50">
        <v>801</v>
      </c>
      <c r="D15" s="50"/>
      <c r="E15" s="50">
        <v>139</v>
      </c>
      <c r="F15" s="50"/>
    </row>
    <row r="16" spans="1:7" ht="15" customHeight="1" x14ac:dyDescent="0.15">
      <c r="A16" s="7" t="s">
        <v>20</v>
      </c>
      <c r="B16" s="15">
        <f t="shared" si="0"/>
        <v>818</v>
      </c>
      <c r="C16" s="20">
        <v>537</v>
      </c>
      <c r="D16" s="21">
        <v>93</v>
      </c>
      <c r="E16" s="22">
        <v>156</v>
      </c>
      <c r="F16" s="15">
        <v>32</v>
      </c>
    </row>
    <row r="17" spans="1:6" ht="15" customHeight="1" x14ac:dyDescent="0.15">
      <c r="A17" s="7" t="s">
        <v>21</v>
      </c>
      <c r="B17" s="15">
        <f t="shared" si="0"/>
        <v>728</v>
      </c>
      <c r="C17" s="20">
        <v>545</v>
      </c>
      <c r="D17" s="21">
        <v>106</v>
      </c>
      <c r="E17" s="22">
        <v>64</v>
      </c>
      <c r="F17" s="15">
        <v>13</v>
      </c>
    </row>
    <row r="18" spans="1:6" ht="15" customHeight="1" x14ac:dyDescent="0.15">
      <c r="A18" s="7" t="s">
        <v>22</v>
      </c>
      <c r="B18" s="15">
        <f t="shared" si="0"/>
        <v>649</v>
      </c>
      <c r="C18" s="20">
        <v>456</v>
      </c>
      <c r="D18" s="21">
        <v>119</v>
      </c>
      <c r="E18" s="22">
        <v>66</v>
      </c>
      <c r="F18" s="15">
        <v>8</v>
      </c>
    </row>
    <row r="19" spans="1:6" ht="15" customHeight="1" x14ac:dyDescent="0.15">
      <c r="A19" s="7" t="s">
        <v>23</v>
      </c>
      <c r="B19" s="15">
        <f t="shared" si="0"/>
        <v>706</v>
      </c>
      <c r="C19" s="20">
        <v>496</v>
      </c>
      <c r="D19" s="21">
        <v>130</v>
      </c>
      <c r="E19" s="22">
        <v>71</v>
      </c>
      <c r="F19" s="15">
        <v>9</v>
      </c>
    </row>
    <row r="20" spans="1:6" ht="15" customHeight="1" x14ac:dyDescent="0.15">
      <c r="A20" s="7" t="s">
        <v>24</v>
      </c>
      <c r="B20" s="15">
        <f t="shared" si="0"/>
        <v>722</v>
      </c>
      <c r="C20" s="20">
        <v>484</v>
      </c>
      <c r="D20" s="21">
        <v>149</v>
      </c>
      <c r="E20" s="22">
        <v>71</v>
      </c>
      <c r="F20" s="15">
        <v>18</v>
      </c>
    </row>
    <row r="21" spans="1:6" ht="15" customHeight="1" x14ac:dyDescent="0.15">
      <c r="A21" s="7" t="s">
        <v>25</v>
      </c>
      <c r="B21" s="15">
        <f t="shared" si="0"/>
        <v>769</v>
      </c>
      <c r="C21" s="23">
        <v>551</v>
      </c>
      <c r="D21" s="24">
        <v>146</v>
      </c>
      <c r="E21" s="25">
        <v>62</v>
      </c>
      <c r="F21" s="8">
        <v>10</v>
      </c>
    </row>
    <row r="22" spans="1:6" ht="15" customHeight="1" x14ac:dyDescent="0.15">
      <c r="A22" s="7" t="s">
        <v>26</v>
      </c>
      <c r="B22" s="15">
        <v>862</v>
      </c>
      <c r="C22" s="20">
        <v>628</v>
      </c>
      <c r="D22" s="21">
        <v>145</v>
      </c>
      <c r="E22" s="22">
        <v>70</v>
      </c>
      <c r="F22" s="15">
        <v>19</v>
      </c>
    </row>
    <row r="23" spans="1:6" ht="15" customHeight="1" x14ac:dyDescent="0.15">
      <c r="A23" s="7" t="s">
        <v>27</v>
      </c>
      <c r="B23" s="15">
        <v>561</v>
      </c>
      <c r="C23" s="20">
        <v>350</v>
      </c>
      <c r="D23" s="21">
        <v>131</v>
      </c>
      <c r="E23" s="22">
        <v>65</v>
      </c>
      <c r="F23" s="15">
        <v>15</v>
      </c>
    </row>
    <row r="24" spans="1:6" ht="15" customHeight="1" x14ac:dyDescent="0.15">
      <c r="A24" s="7" t="s">
        <v>28</v>
      </c>
      <c r="B24" s="15">
        <v>586</v>
      </c>
      <c r="C24" s="20">
        <v>330</v>
      </c>
      <c r="D24" s="21">
        <v>163</v>
      </c>
      <c r="E24" s="22">
        <v>79</v>
      </c>
      <c r="F24" s="15">
        <v>14</v>
      </c>
    </row>
    <row r="25" spans="1:6" ht="15" customHeight="1" x14ac:dyDescent="0.15">
      <c r="A25" s="7" t="s">
        <v>29</v>
      </c>
      <c r="B25" s="15">
        <v>525</v>
      </c>
      <c r="C25" s="20">
        <v>326</v>
      </c>
      <c r="D25" s="21">
        <v>116</v>
      </c>
      <c r="E25" s="22">
        <v>73</v>
      </c>
      <c r="F25" s="15">
        <v>10</v>
      </c>
    </row>
    <row r="26" spans="1:6" ht="15" customHeight="1" x14ac:dyDescent="0.15">
      <c r="A26" s="7" t="s">
        <v>30</v>
      </c>
      <c r="B26" s="15">
        <v>443</v>
      </c>
      <c r="C26" s="20">
        <v>235</v>
      </c>
      <c r="D26" s="21">
        <v>116</v>
      </c>
      <c r="E26" s="22">
        <v>82</v>
      </c>
      <c r="F26" s="15">
        <v>10</v>
      </c>
    </row>
    <row r="27" spans="1:6" ht="15" customHeight="1" x14ac:dyDescent="0.15">
      <c r="A27" s="7" t="s">
        <v>31</v>
      </c>
      <c r="B27" s="15">
        <v>411</v>
      </c>
      <c r="C27" s="20">
        <v>203</v>
      </c>
      <c r="D27" s="21">
        <v>127</v>
      </c>
      <c r="E27" s="22">
        <v>71</v>
      </c>
      <c r="F27" s="15">
        <v>10</v>
      </c>
    </row>
    <row r="28" spans="1:6" ht="15" customHeight="1" x14ac:dyDescent="0.15">
      <c r="A28" s="7" t="s">
        <v>32</v>
      </c>
      <c r="B28" s="15">
        <v>362</v>
      </c>
      <c r="C28" s="20">
        <v>197</v>
      </c>
      <c r="D28" s="21">
        <v>114</v>
      </c>
      <c r="E28" s="22">
        <v>30</v>
      </c>
      <c r="F28" s="15">
        <v>21</v>
      </c>
    </row>
    <row r="29" spans="1:6" ht="15" customHeight="1" x14ac:dyDescent="0.15">
      <c r="A29" s="7" t="s">
        <v>33</v>
      </c>
      <c r="B29" s="15">
        <f t="shared" ref="B29:B46" si="1">SUM(C29:F29)</f>
        <v>427</v>
      </c>
      <c r="C29" s="26">
        <v>342</v>
      </c>
      <c r="D29" s="27">
        <v>21</v>
      </c>
      <c r="E29" s="28">
        <v>43</v>
      </c>
      <c r="F29" s="29">
        <v>21</v>
      </c>
    </row>
    <row r="30" spans="1:6" ht="15" customHeight="1" x14ac:dyDescent="0.15">
      <c r="A30" s="7" t="s">
        <v>34</v>
      </c>
      <c r="B30" s="15">
        <f t="shared" si="1"/>
        <v>424</v>
      </c>
      <c r="C30" s="26">
        <v>314</v>
      </c>
      <c r="D30" s="27">
        <v>58</v>
      </c>
      <c r="E30" s="28">
        <v>36</v>
      </c>
      <c r="F30" s="29">
        <v>16</v>
      </c>
    </row>
    <row r="31" spans="1:6" ht="15" customHeight="1" x14ac:dyDescent="0.15">
      <c r="A31" s="7" t="s">
        <v>35</v>
      </c>
      <c r="B31" s="15">
        <f t="shared" si="1"/>
        <v>464</v>
      </c>
      <c r="C31" s="26">
        <v>365</v>
      </c>
      <c r="D31" s="27">
        <v>58</v>
      </c>
      <c r="E31" s="28">
        <v>30</v>
      </c>
      <c r="F31" s="29">
        <v>11</v>
      </c>
    </row>
    <row r="32" spans="1:6" ht="15" customHeight="1" x14ac:dyDescent="0.15">
      <c r="A32" s="7" t="s">
        <v>36</v>
      </c>
      <c r="B32" s="15">
        <f t="shared" si="1"/>
        <v>396</v>
      </c>
      <c r="C32" s="26">
        <v>307</v>
      </c>
      <c r="D32" s="27">
        <v>41</v>
      </c>
      <c r="E32" s="28">
        <v>32</v>
      </c>
      <c r="F32" s="29">
        <v>16</v>
      </c>
    </row>
    <row r="33" spans="1:6" ht="15" customHeight="1" x14ac:dyDescent="0.15">
      <c r="A33" s="30">
        <v>10</v>
      </c>
      <c r="B33" s="15">
        <f t="shared" si="1"/>
        <v>356</v>
      </c>
      <c r="C33" s="26">
        <v>283</v>
      </c>
      <c r="D33" s="27">
        <v>40</v>
      </c>
      <c r="E33" s="28">
        <v>18</v>
      </c>
      <c r="F33" s="29">
        <v>15</v>
      </c>
    </row>
    <row r="34" spans="1:6" ht="15" customHeight="1" x14ac:dyDescent="0.15">
      <c r="A34" s="30">
        <v>11</v>
      </c>
      <c r="B34" s="15">
        <f t="shared" si="1"/>
        <v>501</v>
      </c>
      <c r="C34" s="26">
        <v>435</v>
      </c>
      <c r="D34" s="27">
        <v>35</v>
      </c>
      <c r="E34" s="28">
        <v>22</v>
      </c>
      <c r="F34" s="29">
        <v>9</v>
      </c>
    </row>
    <row r="35" spans="1:6" ht="15" customHeight="1" x14ac:dyDescent="0.15">
      <c r="A35" s="30">
        <v>12</v>
      </c>
      <c r="B35" s="15">
        <f t="shared" si="1"/>
        <v>444</v>
      </c>
      <c r="C35" s="26">
        <v>380</v>
      </c>
      <c r="D35" s="27">
        <v>34</v>
      </c>
      <c r="E35" s="28">
        <v>26</v>
      </c>
      <c r="F35" s="29">
        <v>4</v>
      </c>
    </row>
    <row r="36" spans="1:6" ht="15" customHeight="1" x14ac:dyDescent="0.15">
      <c r="A36" s="30">
        <v>13</v>
      </c>
      <c r="B36" s="15">
        <f t="shared" si="1"/>
        <v>434</v>
      </c>
      <c r="C36" s="26">
        <v>345</v>
      </c>
      <c r="D36" s="27">
        <v>35</v>
      </c>
      <c r="E36" s="28">
        <v>47</v>
      </c>
      <c r="F36" s="29">
        <v>7</v>
      </c>
    </row>
    <row r="37" spans="1:6" ht="15" customHeight="1" x14ac:dyDescent="0.15">
      <c r="A37" s="30">
        <v>14</v>
      </c>
      <c r="B37" s="15">
        <f t="shared" si="1"/>
        <v>480</v>
      </c>
      <c r="C37" s="26">
        <v>398</v>
      </c>
      <c r="D37" s="27">
        <v>24</v>
      </c>
      <c r="E37" s="28">
        <v>45</v>
      </c>
      <c r="F37" s="29">
        <v>13</v>
      </c>
    </row>
    <row r="38" spans="1:6" ht="15" customHeight="1" x14ac:dyDescent="0.15">
      <c r="A38" s="30">
        <v>15</v>
      </c>
      <c r="B38" s="15">
        <f t="shared" si="1"/>
        <v>817</v>
      </c>
      <c r="C38" s="26">
        <v>751</v>
      </c>
      <c r="D38" s="27">
        <v>22</v>
      </c>
      <c r="E38" s="28">
        <v>28</v>
      </c>
      <c r="F38" s="29">
        <v>16</v>
      </c>
    </row>
    <row r="39" spans="1:6" ht="15" customHeight="1" x14ac:dyDescent="0.15">
      <c r="A39" s="30">
        <v>16</v>
      </c>
      <c r="B39" s="15">
        <f t="shared" si="1"/>
        <v>566</v>
      </c>
      <c r="C39" s="26">
        <v>487</v>
      </c>
      <c r="D39" s="27">
        <v>34</v>
      </c>
      <c r="E39" s="28">
        <v>30</v>
      </c>
      <c r="F39" s="29">
        <v>15</v>
      </c>
    </row>
    <row r="40" spans="1:6" ht="15" customHeight="1" x14ac:dyDescent="0.15">
      <c r="A40" s="30">
        <v>17</v>
      </c>
      <c r="B40" s="15">
        <f t="shared" si="1"/>
        <v>514</v>
      </c>
      <c r="C40" s="26">
        <v>436</v>
      </c>
      <c r="D40" s="27">
        <v>30</v>
      </c>
      <c r="E40" s="28">
        <v>31</v>
      </c>
      <c r="F40" s="29">
        <v>17</v>
      </c>
    </row>
    <row r="41" spans="1:6" ht="15" customHeight="1" x14ac:dyDescent="0.15">
      <c r="A41" s="30">
        <v>18</v>
      </c>
      <c r="B41" s="15">
        <f t="shared" si="1"/>
        <v>568</v>
      </c>
      <c r="C41" s="26">
        <v>487</v>
      </c>
      <c r="D41" s="27">
        <v>34</v>
      </c>
      <c r="E41" s="28">
        <v>29</v>
      </c>
      <c r="F41" s="29">
        <v>18</v>
      </c>
    </row>
    <row r="42" spans="1:6" ht="15" customHeight="1" x14ac:dyDescent="0.15">
      <c r="A42" s="30">
        <v>19</v>
      </c>
      <c r="B42" s="15">
        <f t="shared" si="1"/>
        <v>318</v>
      </c>
      <c r="C42" s="26">
        <v>276</v>
      </c>
      <c r="D42" s="27">
        <v>19</v>
      </c>
      <c r="E42" s="28">
        <v>17</v>
      </c>
      <c r="F42" s="29">
        <v>6</v>
      </c>
    </row>
    <row r="43" spans="1:6" ht="15" customHeight="1" x14ac:dyDescent="0.15">
      <c r="A43" s="30">
        <v>20</v>
      </c>
      <c r="B43" s="15">
        <f t="shared" si="1"/>
        <v>336</v>
      </c>
      <c r="C43" s="26">
        <v>275</v>
      </c>
      <c r="D43" s="27">
        <v>33</v>
      </c>
      <c r="E43" s="28">
        <v>19</v>
      </c>
      <c r="F43" s="29">
        <v>9</v>
      </c>
    </row>
    <row r="44" spans="1:6" ht="15" customHeight="1" x14ac:dyDescent="0.15">
      <c r="A44" s="30">
        <v>21</v>
      </c>
      <c r="B44" s="15">
        <f t="shared" si="1"/>
        <v>301</v>
      </c>
      <c r="C44" s="26">
        <v>264</v>
      </c>
      <c r="D44" s="27">
        <v>19</v>
      </c>
      <c r="E44" s="28">
        <v>13</v>
      </c>
      <c r="F44" s="29">
        <v>5</v>
      </c>
    </row>
    <row r="45" spans="1:6" ht="15" customHeight="1" x14ac:dyDescent="0.15">
      <c r="A45" s="30">
        <v>22</v>
      </c>
      <c r="B45" s="15">
        <f t="shared" si="1"/>
        <v>318</v>
      </c>
      <c r="C45" s="26">
        <v>276</v>
      </c>
      <c r="D45" s="27">
        <v>20</v>
      </c>
      <c r="E45" s="28">
        <v>11</v>
      </c>
      <c r="F45" s="29">
        <v>11</v>
      </c>
    </row>
    <row r="46" spans="1:6" ht="15" customHeight="1" x14ac:dyDescent="0.15">
      <c r="A46" s="30">
        <v>23</v>
      </c>
      <c r="B46" s="15">
        <f t="shared" si="1"/>
        <v>313</v>
      </c>
      <c r="C46" s="26">
        <v>279</v>
      </c>
      <c r="D46" s="27">
        <v>12</v>
      </c>
      <c r="E46" s="28">
        <v>14</v>
      </c>
      <c r="F46" s="29">
        <v>8</v>
      </c>
    </row>
    <row r="47" spans="1:6" ht="15" customHeight="1" x14ac:dyDescent="0.15">
      <c r="A47" s="30" t="s">
        <v>37</v>
      </c>
      <c r="B47" s="15">
        <f>SUM(C47:F47)</f>
        <v>315</v>
      </c>
      <c r="C47" s="26">
        <v>278</v>
      </c>
      <c r="D47" s="27">
        <v>10</v>
      </c>
      <c r="E47" s="28">
        <v>13</v>
      </c>
      <c r="F47" s="29">
        <v>14</v>
      </c>
    </row>
    <row r="48" spans="1:6" ht="15" customHeight="1" x14ac:dyDescent="0.15">
      <c r="A48" s="30">
        <v>24</v>
      </c>
      <c r="B48" s="15">
        <f>SUM(C48:F48)</f>
        <v>313</v>
      </c>
      <c r="C48" s="26">
        <v>255</v>
      </c>
      <c r="D48" s="27">
        <v>12</v>
      </c>
      <c r="E48" s="28">
        <v>29</v>
      </c>
      <c r="F48" s="29">
        <v>17</v>
      </c>
    </row>
    <row r="49" spans="1:8" ht="15" customHeight="1" x14ac:dyDescent="0.15">
      <c r="A49" s="30">
        <v>25</v>
      </c>
      <c r="B49" s="15">
        <f>SUM(C49:F49)</f>
        <v>377</v>
      </c>
      <c r="C49" s="26">
        <v>309</v>
      </c>
      <c r="D49" s="27">
        <v>23</v>
      </c>
      <c r="E49" s="28">
        <v>33</v>
      </c>
      <c r="F49" s="29">
        <v>12</v>
      </c>
    </row>
    <row r="50" spans="1:8" ht="15" customHeight="1" x14ac:dyDescent="0.15">
      <c r="A50" s="30">
        <v>26</v>
      </c>
      <c r="B50" s="15">
        <f>SUM(C50:F50)</f>
        <v>323</v>
      </c>
      <c r="C50" s="26">
        <v>273</v>
      </c>
      <c r="D50" s="27">
        <v>22</v>
      </c>
      <c r="E50" s="28">
        <v>13</v>
      </c>
      <c r="F50" s="29">
        <v>15</v>
      </c>
    </row>
    <row r="51" spans="1:8" ht="15" customHeight="1" x14ac:dyDescent="0.15">
      <c r="A51" s="30">
        <v>27</v>
      </c>
      <c r="B51" s="15">
        <f>IF(SUM(C51:F51)=0,"",SUM(C51:F51))</f>
        <v>303</v>
      </c>
      <c r="C51" s="26">
        <v>250</v>
      </c>
      <c r="D51" s="27">
        <v>15</v>
      </c>
      <c r="E51" s="28">
        <v>25</v>
      </c>
      <c r="F51" s="29">
        <v>13</v>
      </c>
    </row>
    <row r="52" spans="1:8" ht="15" customHeight="1" x14ac:dyDescent="0.15">
      <c r="A52" s="30">
        <v>28</v>
      </c>
      <c r="B52" s="31">
        <f>IF(SUM(C52:F52)=0,"",SUM(C52:F52))</f>
        <v>342</v>
      </c>
      <c r="C52" s="26">
        <v>296</v>
      </c>
      <c r="D52" s="27">
        <v>16</v>
      </c>
      <c r="E52" s="28">
        <v>24</v>
      </c>
      <c r="F52" s="29">
        <v>6</v>
      </c>
    </row>
    <row r="53" spans="1:8" ht="15" customHeight="1" x14ac:dyDescent="0.15">
      <c r="A53" s="30">
        <v>29</v>
      </c>
      <c r="B53" s="31">
        <f>IF(SUM(C53:F53)=0,"",SUM(C53:F53))</f>
        <v>351</v>
      </c>
      <c r="C53" s="26">
        <v>313</v>
      </c>
      <c r="D53" s="27">
        <v>11</v>
      </c>
      <c r="E53" s="28">
        <v>23</v>
      </c>
      <c r="F53" s="29">
        <v>4</v>
      </c>
    </row>
    <row r="54" spans="1:8" ht="14.1" customHeight="1" x14ac:dyDescent="0.15">
      <c r="A54" s="30">
        <v>30</v>
      </c>
      <c r="B54" s="31">
        <f>IF(SUM(C54:F54)=0,"",SUM(C54:F54))</f>
        <v>349</v>
      </c>
      <c r="C54" s="26">
        <v>306</v>
      </c>
      <c r="D54" s="27">
        <v>16</v>
      </c>
      <c r="E54" s="28">
        <v>20</v>
      </c>
      <c r="F54" s="29">
        <v>7</v>
      </c>
      <c r="G54" s="32"/>
    </row>
    <row r="55" spans="1:8" s="32" customFormat="1" ht="14.1" customHeight="1" x14ac:dyDescent="0.15">
      <c r="A55" s="30" t="s">
        <v>38</v>
      </c>
      <c r="B55" s="31">
        <v>312</v>
      </c>
      <c r="C55" s="26">
        <v>283</v>
      </c>
      <c r="D55" s="27">
        <v>14</v>
      </c>
      <c r="E55" s="28">
        <v>12</v>
      </c>
      <c r="F55" s="29">
        <v>3</v>
      </c>
    </row>
    <row r="56" spans="1:8" s="32" customFormat="1" ht="14.1" customHeight="1" x14ac:dyDescent="0.15">
      <c r="A56" s="33">
        <v>2</v>
      </c>
      <c r="B56" s="34">
        <v>341</v>
      </c>
      <c r="C56" s="35">
        <v>315</v>
      </c>
      <c r="D56" s="36">
        <v>9</v>
      </c>
      <c r="E56" s="37">
        <v>10</v>
      </c>
      <c r="F56" s="38">
        <v>7</v>
      </c>
    </row>
    <row r="57" spans="1:8" s="32" customFormat="1" ht="14.1" customHeight="1" x14ac:dyDescent="0.15"/>
    <row r="58" spans="1:8" s="32" customFormat="1" ht="14.1" customHeight="1" x14ac:dyDescent="0.15">
      <c r="A58" s="40"/>
      <c r="B58" s="40"/>
      <c r="C58" s="41"/>
      <c r="D58" s="39"/>
      <c r="E58" s="39"/>
      <c r="F58" s="39"/>
    </row>
    <row r="59" spans="1:8" s="32" customFormat="1" ht="14.1" customHeight="1" x14ac:dyDescent="0.15">
      <c r="A59" s="40"/>
      <c r="B59" s="40"/>
      <c r="C59" s="42"/>
      <c r="D59" s="39"/>
      <c r="E59" s="39"/>
      <c r="F59" s="39"/>
      <c r="G59" s="43"/>
      <c r="H59" s="43"/>
    </row>
    <row r="60" spans="1:8" s="32" customFormat="1" ht="14.1" customHeight="1" x14ac:dyDescent="0.15">
      <c r="A60" s="40"/>
      <c r="B60" s="40"/>
      <c r="C60" s="41"/>
      <c r="D60" s="41"/>
      <c r="E60" s="41"/>
      <c r="F60" s="41"/>
      <c r="G60" s="43"/>
      <c r="H60" s="43"/>
    </row>
    <row r="61" spans="1:8" s="32" customFormat="1" ht="14.1" customHeight="1" x14ac:dyDescent="0.15">
      <c r="A61" s="40"/>
      <c r="B61" s="40"/>
      <c r="C61" s="41"/>
      <c r="D61" s="41"/>
      <c r="E61" s="41"/>
      <c r="F61" s="41"/>
      <c r="G61" s="43"/>
      <c r="H61" s="43"/>
    </row>
    <row r="62" spans="1:8" s="32" customFormat="1" ht="14.1" customHeight="1" x14ac:dyDescent="0.15">
      <c r="A62" s="40"/>
      <c r="B62" s="40"/>
      <c r="C62" s="42"/>
      <c r="D62" s="42"/>
      <c r="E62" s="42"/>
      <c r="F62" s="42"/>
      <c r="G62" s="43"/>
      <c r="H62" s="43"/>
    </row>
    <row r="63" spans="1:8" s="32" customFormat="1" ht="14.1" customHeight="1" x14ac:dyDescent="0.15">
      <c r="A63" s="40"/>
      <c r="B63" s="40"/>
      <c r="C63" s="44"/>
      <c r="D63" s="42"/>
      <c r="E63" s="42"/>
      <c r="F63" s="42"/>
      <c r="G63" s="43"/>
      <c r="H63" s="43"/>
    </row>
    <row r="64" spans="1:8" s="32" customFormat="1" ht="14.1" customHeight="1" x14ac:dyDescent="0.15">
      <c r="A64" s="40"/>
      <c r="B64" s="40"/>
      <c r="C64" s="42"/>
      <c r="D64" s="42"/>
      <c r="E64" s="42"/>
      <c r="F64" s="42"/>
      <c r="G64" s="43"/>
      <c r="H64" s="43"/>
    </row>
    <row r="65" spans="1:8" s="32" customFormat="1" ht="14.1" customHeight="1" x14ac:dyDescent="0.15">
      <c r="A65" s="40"/>
      <c r="B65" s="40"/>
      <c r="C65" s="42"/>
      <c r="D65" s="42"/>
      <c r="E65" s="42"/>
      <c r="F65" s="42"/>
      <c r="G65" s="43"/>
      <c r="H65" s="43"/>
    </row>
    <row r="66" spans="1:8" s="32" customFormat="1" ht="14.1" customHeight="1" x14ac:dyDescent="0.15">
      <c r="A66" s="40"/>
      <c r="B66" s="40"/>
      <c r="C66" s="42"/>
      <c r="D66" s="42"/>
      <c r="E66" s="42"/>
      <c r="F66" s="44"/>
      <c r="G66" s="43"/>
      <c r="H66" s="43"/>
    </row>
    <row r="67" spans="1:8" s="32" customFormat="1" ht="14.1" customHeight="1" x14ac:dyDescent="0.15">
      <c r="A67" s="40"/>
      <c r="B67" s="40"/>
      <c r="C67" s="41"/>
      <c r="D67" s="41"/>
      <c r="E67" s="41"/>
      <c r="F67" s="41"/>
      <c r="G67" s="43"/>
      <c r="H67" s="43"/>
    </row>
    <row r="68" spans="1:8" s="32" customFormat="1" ht="14.1" customHeight="1" x14ac:dyDescent="0.15">
      <c r="A68" s="40"/>
      <c r="B68" s="40"/>
      <c r="C68" s="42"/>
      <c r="D68" s="42"/>
      <c r="E68" s="42"/>
      <c r="F68" s="42"/>
      <c r="G68" s="43"/>
      <c r="H68" s="43"/>
    </row>
    <row r="69" spans="1:8" s="32" customFormat="1" ht="14.1" customHeight="1" x14ac:dyDescent="0.15">
      <c r="A69" s="40"/>
      <c r="B69" s="40"/>
      <c r="C69" s="42"/>
      <c r="D69" s="42"/>
      <c r="E69" s="42"/>
      <c r="F69" s="42"/>
      <c r="G69" s="43"/>
      <c r="H69" s="43"/>
    </row>
    <row r="70" spans="1:8" s="32" customFormat="1" ht="14.1" customHeight="1" x14ac:dyDescent="0.15">
      <c r="A70" s="40"/>
      <c r="B70" s="40"/>
      <c r="C70" s="42"/>
      <c r="D70" s="42"/>
      <c r="E70" s="42"/>
      <c r="F70" s="42"/>
      <c r="G70" s="43"/>
      <c r="H70" s="43"/>
    </row>
    <row r="71" spans="1:8" s="32" customFormat="1" ht="14.1" customHeight="1" x14ac:dyDescent="0.15">
      <c r="A71" s="40"/>
      <c r="B71" s="40"/>
      <c r="C71" s="44"/>
      <c r="D71" s="42"/>
      <c r="E71" s="42"/>
      <c r="F71" s="42"/>
      <c r="G71" s="43"/>
      <c r="H71" s="43"/>
    </row>
    <row r="72" spans="1:8" s="32" customFormat="1" ht="14.1" customHeight="1" x14ac:dyDescent="0.15">
      <c r="A72" s="40"/>
      <c r="B72" s="40"/>
      <c r="C72" s="42"/>
      <c r="D72" s="42"/>
      <c r="E72" s="42"/>
      <c r="F72" s="42"/>
      <c r="G72" s="43"/>
      <c r="H72" s="43"/>
    </row>
    <row r="73" spans="1:8" s="32" customFormat="1" ht="14.1" customHeight="1" x14ac:dyDescent="0.15">
      <c r="A73" s="40"/>
      <c r="B73" s="40"/>
      <c r="C73" s="42"/>
      <c r="D73" s="42"/>
      <c r="E73" s="42"/>
      <c r="F73" s="42"/>
      <c r="H73" s="43"/>
    </row>
    <row r="74" spans="1:8" s="32" customFormat="1" ht="14.1" customHeight="1" x14ac:dyDescent="0.15">
      <c r="A74" s="40"/>
      <c r="B74" s="40"/>
      <c r="C74" s="42"/>
      <c r="D74" s="42"/>
      <c r="E74" s="42"/>
      <c r="F74" s="44"/>
      <c r="G74" s="1"/>
    </row>
    <row r="75" spans="1:8" ht="14.1" customHeight="1" x14ac:dyDescent="0.15">
      <c r="A75" s="32"/>
      <c r="B75" s="45"/>
      <c r="C75" s="32"/>
      <c r="D75" s="32"/>
      <c r="E75" s="49"/>
      <c r="F75" s="49"/>
    </row>
  </sheetData>
  <mergeCells count="13">
    <mergeCell ref="A1:D1"/>
    <mergeCell ref="E1:F1"/>
    <mergeCell ref="A3:A5"/>
    <mergeCell ref="B3:B5"/>
    <mergeCell ref="C3:D4"/>
    <mergeCell ref="E3:F4"/>
    <mergeCell ref="E75:F75"/>
    <mergeCell ref="C13:D13"/>
    <mergeCell ref="E13:F13"/>
    <mergeCell ref="C14:D14"/>
    <mergeCell ref="E14:F14"/>
    <mergeCell ref="C15:D15"/>
    <mergeCell ref="E15:F15"/>
  </mergeCells>
  <phoneticPr fontId="2"/>
  <pageMargins left="0.78740157480314965" right="0.78740157480314965" top="0.59055118110236227" bottom="0.19685039370078741" header="0.51181102362204722" footer="0.19685039370078741"/>
  <pageSetup paperSize="9" firstPageNumber="94" orientation="portrait" useFirstPageNumber="1" r:id="rId1"/>
  <headerFooter scaleWithDoc="0"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建築確認件数</vt:lpstr>
      <vt:lpstr>' 建築確認件数'!Print_Area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2022-01-04T00:59:05Z</cp:lastPrinted>
  <dcterms:created xsi:type="dcterms:W3CDTF">2021-12-23T06:11:38Z</dcterms:created>
  <dcterms:modified xsi:type="dcterms:W3CDTF">2023-12-28T02:17:49Z</dcterms:modified>
</cp:coreProperties>
</file>