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交通事故発生件数\"/>
    </mc:Choice>
  </mc:AlternateContent>
  <xr:revisionPtr revIDLastSave="0" documentId="8_{96FAC4D4-2406-4EBA-A3AF-06E99130C20B}" xr6:coauthVersionLast="47" xr6:coauthVersionMax="47" xr10:uidLastSave="{00000000-0000-0000-0000-000000000000}"/>
  <bookViews>
    <workbookView xWindow="-120" yWindow="-120" windowWidth="20730" windowHeight="11160" xr2:uid="{04376B50-F567-413C-ADA8-A644C2669ACC}"/>
  </bookViews>
  <sheets>
    <sheet name="交通事故発生件数 " sheetId="3" r:id="rId1"/>
  </sheets>
  <externalReferences>
    <externalReference r:id="rId2"/>
    <externalReference r:id="rId3"/>
    <externalReference r:id="rId4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'交通事故発生件数 '!$A$1:$I$55</definedName>
    <definedName name="一般会計歳出">[3]《22》一般会計歳出!#REF!</definedName>
    <definedName name="一般会計歳出6の22">[3]《22》一般会計歳出!#REF!</definedName>
    <definedName name="一般会計歳入">[3]《21》一般会計歳入!#REF!</definedName>
    <definedName name="一般会計歳入6の21">[3]《21》一般会計歳入!#REF!</definedName>
    <definedName name="会計決算">[3]《20》各会計決算!#REF!</definedName>
    <definedName name="決済">[3]《20》各会計決算!#REF!</definedName>
    <definedName name="人口">'[3] 【1】人口'!#REF!</definedName>
    <definedName name="町税">#REF!</definedName>
    <definedName name="町税6の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3" l="1"/>
  <c r="E54" i="3" s="1"/>
  <c r="C54" i="3"/>
  <c r="D53" i="3"/>
  <c r="E53" i="3" s="1"/>
  <c r="C53" i="3"/>
  <c r="D52" i="3"/>
  <c r="E52" i="3" s="1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E43" i="3" s="1"/>
  <c r="C43" i="3"/>
  <c r="D42" i="3"/>
  <c r="C42" i="3"/>
  <c r="D41" i="3"/>
  <c r="C41" i="3"/>
  <c r="D40" i="3"/>
  <c r="C40" i="3"/>
  <c r="D39" i="3"/>
  <c r="E39" i="3" s="1"/>
  <c r="C39" i="3"/>
  <c r="D23" i="3"/>
  <c r="E23" i="3" s="1"/>
  <c r="C23" i="3"/>
  <c r="D22" i="3"/>
  <c r="C22" i="3"/>
  <c r="D21" i="3"/>
  <c r="E22" i="3" s="1"/>
  <c r="C21" i="3"/>
  <c r="D20" i="3"/>
  <c r="E20" i="3" s="1"/>
  <c r="C20" i="3"/>
  <c r="D19" i="3"/>
  <c r="C19" i="3"/>
  <c r="D18" i="3"/>
  <c r="C18" i="3"/>
  <c r="D17" i="3"/>
  <c r="E18" i="3" s="1"/>
  <c r="C17" i="3"/>
  <c r="D16" i="3"/>
  <c r="C16" i="3"/>
  <c r="D15" i="3"/>
  <c r="C15" i="3"/>
  <c r="D14" i="3"/>
  <c r="C14" i="3"/>
  <c r="D13" i="3"/>
  <c r="C13" i="3"/>
  <c r="D12" i="3"/>
  <c r="E12" i="3" s="1"/>
  <c r="C12" i="3"/>
  <c r="D11" i="3"/>
  <c r="E11" i="3" s="1"/>
  <c r="C11" i="3"/>
  <c r="D10" i="3"/>
  <c r="C10" i="3"/>
  <c r="D9" i="3"/>
  <c r="C9" i="3"/>
  <c r="D8" i="3"/>
  <c r="E8" i="3" s="1"/>
  <c r="C8" i="3"/>
  <c r="D7" i="3"/>
  <c r="C7" i="3"/>
  <c r="D6" i="3"/>
  <c r="E16" i="3" l="1"/>
  <c r="E50" i="3"/>
  <c r="E45" i="3"/>
  <c r="E51" i="3"/>
  <c r="E13" i="3"/>
  <c r="E19" i="3"/>
  <c r="E46" i="3"/>
  <c r="E7" i="3"/>
  <c r="E40" i="3"/>
  <c r="E47" i="3"/>
  <c r="E9" i="3"/>
  <c r="E49" i="3"/>
  <c r="E15" i="3"/>
  <c r="E42" i="3"/>
  <c r="E10" i="3"/>
  <c r="E14" i="3"/>
  <c r="E41" i="3"/>
  <c r="E17" i="3"/>
  <c r="E21" i="3"/>
  <c r="E44" i="3"/>
  <c r="E48" i="3"/>
</calcChain>
</file>

<file path=xl/sharedStrings.xml><?xml version="1.0" encoding="utf-8"?>
<sst xmlns="http://schemas.openxmlformats.org/spreadsheetml/2006/main" count="28" uniqueCount="26">
  <si>
    <t>年</t>
    <rPh sb="0" eb="1">
      <t>トシ</t>
    </rPh>
    <phoneticPr fontId="3"/>
  </si>
  <si>
    <t>平成元</t>
    <rPh sb="0" eb="2">
      <t>ヘイセイ</t>
    </rPh>
    <rPh sb="2" eb="3">
      <t>モト</t>
    </rPh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</si>
  <si>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</si>
  <si>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</si>
  <si>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</si>
  <si>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</si>
  <si>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</si>
  <si>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</si>
  <si>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</si>
  <si>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</si>
  <si>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>注：各年12月31日現在  単位：件、人</t>
    <phoneticPr fontId="3"/>
  </si>
  <si>
    <t>件数</t>
    <rPh sb="0" eb="1">
      <t>ケン</t>
    </rPh>
    <rPh sb="1" eb="2">
      <t>カズ</t>
    </rPh>
    <phoneticPr fontId="3"/>
  </si>
  <si>
    <t>死傷者数</t>
    <rPh sb="0" eb="1">
      <t>シ</t>
    </rPh>
    <rPh sb="1" eb="2">
      <t>キズ</t>
    </rPh>
    <rPh sb="2" eb="3">
      <t>モノ</t>
    </rPh>
    <rPh sb="3" eb="4">
      <t>スウ</t>
    </rPh>
    <phoneticPr fontId="3"/>
  </si>
  <si>
    <t>実数</t>
    <rPh sb="0" eb="1">
      <t>ミ</t>
    </rPh>
    <rPh sb="1" eb="2">
      <t>カズ</t>
    </rPh>
    <phoneticPr fontId="3"/>
  </si>
  <si>
    <t>対前年比
（％）</t>
    <rPh sb="0" eb="1">
      <t>タイ</t>
    </rPh>
    <rPh sb="1" eb="4">
      <t>ゼンネンヒ</t>
    </rPh>
    <phoneticPr fontId="3"/>
  </si>
  <si>
    <t>総数</t>
    <rPh sb="0" eb="1">
      <t>フサ</t>
    </rPh>
    <rPh sb="1" eb="2">
      <t>カズ</t>
    </rPh>
    <phoneticPr fontId="3"/>
  </si>
  <si>
    <t>死者</t>
    <rPh sb="0" eb="1">
      <t>シ</t>
    </rPh>
    <rPh sb="1" eb="2">
      <t>モノ</t>
    </rPh>
    <phoneticPr fontId="3"/>
  </si>
  <si>
    <t>負傷者</t>
    <rPh sb="0" eb="3">
      <t>フショウシャ</t>
    </rPh>
    <phoneticPr fontId="3"/>
  </si>
  <si>
    <t>対前年比
(％）</t>
    <rPh sb="0" eb="1">
      <t>タイ</t>
    </rPh>
    <rPh sb="1" eb="4">
      <t>ゼンネンヒ</t>
    </rPh>
    <phoneticPr fontId="3"/>
  </si>
  <si>
    <t>昭和47</t>
    <rPh sb="0" eb="2">
      <t>ショウワ</t>
    </rPh>
    <phoneticPr fontId="3"/>
  </si>
  <si>
    <t>―</t>
    <phoneticPr fontId="3"/>
  </si>
  <si>
    <t>注：高速道路での交通事故を除く。</t>
    <phoneticPr fontId="3"/>
  </si>
  <si>
    <t>注：昭和49年までの傷者数に重傷者</t>
    <phoneticPr fontId="3"/>
  </si>
  <si>
    <t xml:space="preserve">  数は含まれていない。</t>
    <phoneticPr fontId="3"/>
  </si>
  <si>
    <t>令和元</t>
    <rPh sb="0" eb="3">
      <t>レイワモト</t>
    </rPh>
    <phoneticPr fontId="3"/>
  </si>
  <si>
    <t xml:space="preserve"> 交通事故発生件数 (人身事故）</t>
    <rPh sb="1" eb="3">
      <t>コウツウ</t>
    </rPh>
    <rPh sb="3" eb="5">
      <t>ジコ</t>
    </rPh>
    <rPh sb="5" eb="7">
      <t>ハッセイ</t>
    </rPh>
    <rPh sb="7" eb="9">
      <t>ケンスウ</t>
    </rPh>
    <rPh sb="11" eb="13">
      <t>ジンシン</t>
    </rPh>
    <rPh sb="13" eb="15">
      <t>ジコ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</si>
</sst>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△ &quot;0.0"/>
    <numFmt numFmtId="177" formatCode="#,##0.0;[Red]\-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176" fontId="2" fillId="0" borderId="25" xfId="0" applyNumberFormat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horizontal="right" vertical="center"/>
    </xf>
    <xf numFmtId="38" fontId="2" fillId="0" borderId="26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2" fillId="0" borderId="24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7" fontId="2" fillId="0" borderId="25" xfId="1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6" xfId="0" applyNumberFormat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27" xfId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vertical="center"/>
    </xf>
    <xf numFmtId="38" fontId="2" fillId="0" borderId="28" xfId="1" applyFont="1" applyFill="1" applyBorder="1" applyAlignment="1">
      <alignment horizontal="right" vertical="center"/>
    </xf>
    <xf numFmtId="176" fontId="2" fillId="0" borderId="29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D5D9-86D6-4239-81CC-9BC6D33993FD}">
  <dimension ref="A2:K60"/>
  <sheetViews>
    <sheetView showZeros="0" tabSelected="1" view="pageBreakPreview" zoomScaleNormal="100" zoomScaleSheetLayoutView="100" workbookViewId="0">
      <selection activeCell="H43" sqref="H43"/>
    </sheetView>
  </sheetViews>
  <sheetFormatPr defaultRowHeight="14.1" customHeight="1" x14ac:dyDescent="0.15"/>
  <cols>
    <col min="1" max="7" width="9.625" style="1" customWidth="1"/>
    <col min="8" max="8" width="13.5" style="6" customWidth="1"/>
    <col min="9" max="9" width="11.25" style="6" customWidth="1"/>
    <col min="10" max="10" width="11.875" style="6" customWidth="1"/>
    <col min="11" max="11" width="2.375" style="1" customWidth="1"/>
    <col min="12" max="14" width="7.625" style="1" customWidth="1"/>
    <col min="15" max="16" width="3.125" style="1" customWidth="1"/>
    <col min="17" max="256" width="9" style="1"/>
    <col min="257" max="263" width="9.625" style="1" customWidth="1"/>
    <col min="264" max="264" width="13.5" style="1" customWidth="1"/>
    <col min="265" max="265" width="11.25" style="1" customWidth="1"/>
    <col min="266" max="266" width="11.875" style="1" customWidth="1"/>
    <col min="267" max="267" width="2.375" style="1" customWidth="1"/>
    <col min="268" max="270" width="7.625" style="1" customWidth="1"/>
    <col min="271" max="272" width="3.125" style="1" customWidth="1"/>
    <col min="273" max="512" width="9" style="1"/>
    <col min="513" max="519" width="9.625" style="1" customWidth="1"/>
    <col min="520" max="520" width="13.5" style="1" customWidth="1"/>
    <col min="521" max="521" width="11.25" style="1" customWidth="1"/>
    <col min="522" max="522" width="11.875" style="1" customWidth="1"/>
    <col min="523" max="523" width="2.375" style="1" customWidth="1"/>
    <col min="524" max="526" width="7.625" style="1" customWidth="1"/>
    <col min="527" max="528" width="3.125" style="1" customWidth="1"/>
    <col min="529" max="768" width="9" style="1"/>
    <col min="769" max="775" width="9.625" style="1" customWidth="1"/>
    <col min="776" max="776" width="13.5" style="1" customWidth="1"/>
    <col min="777" max="777" width="11.25" style="1" customWidth="1"/>
    <col min="778" max="778" width="11.875" style="1" customWidth="1"/>
    <col min="779" max="779" width="2.375" style="1" customWidth="1"/>
    <col min="780" max="782" width="7.625" style="1" customWidth="1"/>
    <col min="783" max="784" width="3.125" style="1" customWidth="1"/>
    <col min="785" max="1024" width="9" style="1"/>
    <col min="1025" max="1031" width="9.625" style="1" customWidth="1"/>
    <col min="1032" max="1032" width="13.5" style="1" customWidth="1"/>
    <col min="1033" max="1033" width="11.25" style="1" customWidth="1"/>
    <col min="1034" max="1034" width="11.875" style="1" customWidth="1"/>
    <col min="1035" max="1035" width="2.375" style="1" customWidth="1"/>
    <col min="1036" max="1038" width="7.625" style="1" customWidth="1"/>
    <col min="1039" max="1040" width="3.125" style="1" customWidth="1"/>
    <col min="1041" max="1280" width="9" style="1"/>
    <col min="1281" max="1287" width="9.625" style="1" customWidth="1"/>
    <col min="1288" max="1288" width="13.5" style="1" customWidth="1"/>
    <col min="1289" max="1289" width="11.25" style="1" customWidth="1"/>
    <col min="1290" max="1290" width="11.875" style="1" customWidth="1"/>
    <col min="1291" max="1291" width="2.375" style="1" customWidth="1"/>
    <col min="1292" max="1294" width="7.625" style="1" customWidth="1"/>
    <col min="1295" max="1296" width="3.125" style="1" customWidth="1"/>
    <col min="1297" max="1536" width="9" style="1"/>
    <col min="1537" max="1543" width="9.625" style="1" customWidth="1"/>
    <col min="1544" max="1544" width="13.5" style="1" customWidth="1"/>
    <col min="1545" max="1545" width="11.25" style="1" customWidth="1"/>
    <col min="1546" max="1546" width="11.875" style="1" customWidth="1"/>
    <col min="1547" max="1547" width="2.375" style="1" customWidth="1"/>
    <col min="1548" max="1550" width="7.625" style="1" customWidth="1"/>
    <col min="1551" max="1552" width="3.125" style="1" customWidth="1"/>
    <col min="1553" max="1792" width="9" style="1"/>
    <col min="1793" max="1799" width="9.625" style="1" customWidth="1"/>
    <col min="1800" max="1800" width="13.5" style="1" customWidth="1"/>
    <col min="1801" max="1801" width="11.25" style="1" customWidth="1"/>
    <col min="1802" max="1802" width="11.875" style="1" customWidth="1"/>
    <col min="1803" max="1803" width="2.375" style="1" customWidth="1"/>
    <col min="1804" max="1806" width="7.625" style="1" customWidth="1"/>
    <col min="1807" max="1808" width="3.125" style="1" customWidth="1"/>
    <col min="1809" max="2048" width="9" style="1"/>
    <col min="2049" max="2055" width="9.625" style="1" customWidth="1"/>
    <col min="2056" max="2056" width="13.5" style="1" customWidth="1"/>
    <col min="2057" max="2057" width="11.25" style="1" customWidth="1"/>
    <col min="2058" max="2058" width="11.875" style="1" customWidth="1"/>
    <col min="2059" max="2059" width="2.375" style="1" customWidth="1"/>
    <col min="2060" max="2062" width="7.625" style="1" customWidth="1"/>
    <col min="2063" max="2064" width="3.125" style="1" customWidth="1"/>
    <col min="2065" max="2304" width="9" style="1"/>
    <col min="2305" max="2311" width="9.625" style="1" customWidth="1"/>
    <col min="2312" max="2312" width="13.5" style="1" customWidth="1"/>
    <col min="2313" max="2313" width="11.25" style="1" customWidth="1"/>
    <col min="2314" max="2314" width="11.875" style="1" customWidth="1"/>
    <col min="2315" max="2315" width="2.375" style="1" customWidth="1"/>
    <col min="2316" max="2318" width="7.625" style="1" customWidth="1"/>
    <col min="2319" max="2320" width="3.125" style="1" customWidth="1"/>
    <col min="2321" max="2560" width="9" style="1"/>
    <col min="2561" max="2567" width="9.625" style="1" customWidth="1"/>
    <col min="2568" max="2568" width="13.5" style="1" customWidth="1"/>
    <col min="2569" max="2569" width="11.25" style="1" customWidth="1"/>
    <col min="2570" max="2570" width="11.875" style="1" customWidth="1"/>
    <col min="2571" max="2571" width="2.375" style="1" customWidth="1"/>
    <col min="2572" max="2574" width="7.625" style="1" customWidth="1"/>
    <col min="2575" max="2576" width="3.125" style="1" customWidth="1"/>
    <col min="2577" max="2816" width="9" style="1"/>
    <col min="2817" max="2823" width="9.625" style="1" customWidth="1"/>
    <col min="2824" max="2824" width="13.5" style="1" customWidth="1"/>
    <col min="2825" max="2825" width="11.25" style="1" customWidth="1"/>
    <col min="2826" max="2826" width="11.875" style="1" customWidth="1"/>
    <col min="2827" max="2827" width="2.375" style="1" customWidth="1"/>
    <col min="2828" max="2830" width="7.625" style="1" customWidth="1"/>
    <col min="2831" max="2832" width="3.125" style="1" customWidth="1"/>
    <col min="2833" max="3072" width="9" style="1"/>
    <col min="3073" max="3079" width="9.625" style="1" customWidth="1"/>
    <col min="3080" max="3080" width="13.5" style="1" customWidth="1"/>
    <col min="3081" max="3081" width="11.25" style="1" customWidth="1"/>
    <col min="3082" max="3082" width="11.875" style="1" customWidth="1"/>
    <col min="3083" max="3083" width="2.375" style="1" customWidth="1"/>
    <col min="3084" max="3086" width="7.625" style="1" customWidth="1"/>
    <col min="3087" max="3088" width="3.125" style="1" customWidth="1"/>
    <col min="3089" max="3328" width="9" style="1"/>
    <col min="3329" max="3335" width="9.625" style="1" customWidth="1"/>
    <col min="3336" max="3336" width="13.5" style="1" customWidth="1"/>
    <col min="3337" max="3337" width="11.25" style="1" customWidth="1"/>
    <col min="3338" max="3338" width="11.875" style="1" customWidth="1"/>
    <col min="3339" max="3339" width="2.375" style="1" customWidth="1"/>
    <col min="3340" max="3342" width="7.625" style="1" customWidth="1"/>
    <col min="3343" max="3344" width="3.125" style="1" customWidth="1"/>
    <col min="3345" max="3584" width="9" style="1"/>
    <col min="3585" max="3591" width="9.625" style="1" customWidth="1"/>
    <col min="3592" max="3592" width="13.5" style="1" customWidth="1"/>
    <col min="3593" max="3593" width="11.25" style="1" customWidth="1"/>
    <col min="3594" max="3594" width="11.875" style="1" customWidth="1"/>
    <col min="3595" max="3595" width="2.375" style="1" customWidth="1"/>
    <col min="3596" max="3598" width="7.625" style="1" customWidth="1"/>
    <col min="3599" max="3600" width="3.125" style="1" customWidth="1"/>
    <col min="3601" max="3840" width="9" style="1"/>
    <col min="3841" max="3847" width="9.625" style="1" customWidth="1"/>
    <col min="3848" max="3848" width="13.5" style="1" customWidth="1"/>
    <col min="3849" max="3849" width="11.25" style="1" customWidth="1"/>
    <col min="3850" max="3850" width="11.875" style="1" customWidth="1"/>
    <col min="3851" max="3851" width="2.375" style="1" customWidth="1"/>
    <col min="3852" max="3854" width="7.625" style="1" customWidth="1"/>
    <col min="3855" max="3856" width="3.125" style="1" customWidth="1"/>
    <col min="3857" max="4096" width="9" style="1"/>
    <col min="4097" max="4103" width="9.625" style="1" customWidth="1"/>
    <col min="4104" max="4104" width="13.5" style="1" customWidth="1"/>
    <col min="4105" max="4105" width="11.25" style="1" customWidth="1"/>
    <col min="4106" max="4106" width="11.875" style="1" customWidth="1"/>
    <col min="4107" max="4107" width="2.375" style="1" customWidth="1"/>
    <col min="4108" max="4110" width="7.625" style="1" customWidth="1"/>
    <col min="4111" max="4112" width="3.125" style="1" customWidth="1"/>
    <col min="4113" max="4352" width="9" style="1"/>
    <col min="4353" max="4359" width="9.625" style="1" customWidth="1"/>
    <col min="4360" max="4360" width="13.5" style="1" customWidth="1"/>
    <col min="4361" max="4361" width="11.25" style="1" customWidth="1"/>
    <col min="4362" max="4362" width="11.875" style="1" customWidth="1"/>
    <col min="4363" max="4363" width="2.375" style="1" customWidth="1"/>
    <col min="4364" max="4366" width="7.625" style="1" customWidth="1"/>
    <col min="4367" max="4368" width="3.125" style="1" customWidth="1"/>
    <col min="4369" max="4608" width="9" style="1"/>
    <col min="4609" max="4615" width="9.625" style="1" customWidth="1"/>
    <col min="4616" max="4616" width="13.5" style="1" customWidth="1"/>
    <col min="4617" max="4617" width="11.25" style="1" customWidth="1"/>
    <col min="4618" max="4618" width="11.875" style="1" customWidth="1"/>
    <col min="4619" max="4619" width="2.375" style="1" customWidth="1"/>
    <col min="4620" max="4622" width="7.625" style="1" customWidth="1"/>
    <col min="4623" max="4624" width="3.125" style="1" customWidth="1"/>
    <col min="4625" max="4864" width="9" style="1"/>
    <col min="4865" max="4871" width="9.625" style="1" customWidth="1"/>
    <col min="4872" max="4872" width="13.5" style="1" customWidth="1"/>
    <col min="4873" max="4873" width="11.25" style="1" customWidth="1"/>
    <col min="4874" max="4874" width="11.875" style="1" customWidth="1"/>
    <col min="4875" max="4875" width="2.375" style="1" customWidth="1"/>
    <col min="4876" max="4878" width="7.625" style="1" customWidth="1"/>
    <col min="4879" max="4880" width="3.125" style="1" customWidth="1"/>
    <col min="4881" max="5120" width="9" style="1"/>
    <col min="5121" max="5127" width="9.625" style="1" customWidth="1"/>
    <col min="5128" max="5128" width="13.5" style="1" customWidth="1"/>
    <col min="5129" max="5129" width="11.25" style="1" customWidth="1"/>
    <col min="5130" max="5130" width="11.875" style="1" customWidth="1"/>
    <col min="5131" max="5131" width="2.375" style="1" customWidth="1"/>
    <col min="5132" max="5134" width="7.625" style="1" customWidth="1"/>
    <col min="5135" max="5136" width="3.125" style="1" customWidth="1"/>
    <col min="5137" max="5376" width="9" style="1"/>
    <col min="5377" max="5383" width="9.625" style="1" customWidth="1"/>
    <col min="5384" max="5384" width="13.5" style="1" customWidth="1"/>
    <col min="5385" max="5385" width="11.25" style="1" customWidth="1"/>
    <col min="5386" max="5386" width="11.875" style="1" customWidth="1"/>
    <col min="5387" max="5387" width="2.375" style="1" customWidth="1"/>
    <col min="5388" max="5390" width="7.625" style="1" customWidth="1"/>
    <col min="5391" max="5392" width="3.125" style="1" customWidth="1"/>
    <col min="5393" max="5632" width="9" style="1"/>
    <col min="5633" max="5639" width="9.625" style="1" customWidth="1"/>
    <col min="5640" max="5640" width="13.5" style="1" customWidth="1"/>
    <col min="5641" max="5641" width="11.25" style="1" customWidth="1"/>
    <col min="5642" max="5642" width="11.875" style="1" customWidth="1"/>
    <col min="5643" max="5643" width="2.375" style="1" customWidth="1"/>
    <col min="5644" max="5646" width="7.625" style="1" customWidth="1"/>
    <col min="5647" max="5648" width="3.125" style="1" customWidth="1"/>
    <col min="5649" max="5888" width="9" style="1"/>
    <col min="5889" max="5895" width="9.625" style="1" customWidth="1"/>
    <col min="5896" max="5896" width="13.5" style="1" customWidth="1"/>
    <col min="5897" max="5897" width="11.25" style="1" customWidth="1"/>
    <col min="5898" max="5898" width="11.875" style="1" customWidth="1"/>
    <col min="5899" max="5899" width="2.375" style="1" customWidth="1"/>
    <col min="5900" max="5902" width="7.625" style="1" customWidth="1"/>
    <col min="5903" max="5904" width="3.125" style="1" customWidth="1"/>
    <col min="5905" max="6144" width="9" style="1"/>
    <col min="6145" max="6151" width="9.625" style="1" customWidth="1"/>
    <col min="6152" max="6152" width="13.5" style="1" customWidth="1"/>
    <col min="6153" max="6153" width="11.25" style="1" customWidth="1"/>
    <col min="6154" max="6154" width="11.875" style="1" customWidth="1"/>
    <col min="6155" max="6155" width="2.375" style="1" customWidth="1"/>
    <col min="6156" max="6158" width="7.625" style="1" customWidth="1"/>
    <col min="6159" max="6160" width="3.125" style="1" customWidth="1"/>
    <col min="6161" max="6400" width="9" style="1"/>
    <col min="6401" max="6407" width="9.625" style="1" customWidth="1"/>
    <col min="6408" max="6408" width="13.5" style="1" customWidth="1"/>
    <col min="6409" max="6409" width="11.25" style="1" customWidth="1"/>
    <col min="6410" max="6410" width="11.875" style="1" customWidth="1"/>
    <col min="6411" max="6411" width="2.375" style="1" customWidth="1"/>
    <col min="6412" max="6414" width="7.625" style="1" customWidth="1"/>
    <col min="6415" max="6416" width="3.125" style="1" customWidth="1"/>
    <col min="6417" max="6656" width="9" style="1"/>
    <col min="6657" max="6663" width="9.625" style="1" customWidth="1"/>
    <col min="6664" max="6664" width="13.5" style="1" customWidth="1"/>
    <col min="6665" max="6665" width="11.25" style="1" customWidth="1"/>
    <col min="6666" max="6666" width="11.875" style="1" customWidth="1"/>
    <col min="6667" max="6667" width="2.375" style="1" customWidth="1"/>
    <col min="6668" max="6670" width="7.625" style="1" customWidth="1"/>
    <col min="6671" max="6672" width="3.125" style="1" customWidth="1"/>
    <col min="6673" max="6912" width="9" style="1"/>
    <col min="6913" max="6919" width="9.625" style="1" customWidth="1"/>
    <col min="6920" max="6920" width="13.5" style="1" customWidth="1"/>
    <col min="6921" max="6921" width="11.25" style="1" customWidth="1"/>
    <col min="6922" max="6922" width="11.875" style="1" customWidth="1"/>
    <col min="6923" max="6923" width="2.375" style="1" customWidth="1"/>
    <col min="6924" max="6926" width="7.625" style="1" customWidth="1"/>
    <col min="6927" max="6928" width="3.125" style="1" customWidth="1"/>
    <col min="6929" max="7168" width="9" style="1"/>
    <col min="7169" max="7175" width="9.625" style="1" customWidth="1"/>
    <col min="7176" max="7176" width="13.5" style="1" customWidth="1"/>
    <col min="7177" max="7177" width="11.25" style="1" customWidth="1"/>
    <col min="7178" max="7178" width="11.875" style="1" customWidth="1"/>
    <col min="7179" max="7179" width="2.375" style="1" customWidth="1"/>
    <col min="7180" max="7182" width="7.625" style="1" customWidth="1"/>
    <col min="7183" max="7184" width="3.125" style="1" customWidth="1"/>
    <col min="7185" max="7424" width="9" style="1"/>
    <col min="7425" max="7431" width="9.625" style="1" customWidth="1"/>
    <col min="7432" max="7432" width="13.5" style="1" customWidth="1"/>
    <col min="7433" max="7433" width="11.25" style="1" customWidth="1"/>
    <col min="7434" max="7434" width="11.875" style="1" customWidth="1"/>
    <col min="7435" max="7435" width="2.375" style="1" customWidth="1"/>
    <col min="7436" max="7438" width="7.625" style="1" customWidth="1"/>
    <col min="7439" max="7440" width="3.125" style="1" customWidth="1"/>
    <col min="7441" max="7680" width="9" style="1"/>
    <col min="7681" max="7687" width="9.625" style="1" customWidth="1"/>
    <col min="7688" max="7688" width="13.5" style="1" customWidth="1"/>
    <col min="7689" max="7689" width="11.25" style="1" customWidth="1"/>
    <col min="7690" max="7690" width="11.875" style="1" customWidth="1"/>
    <col min="7691" max="7691" width="2.375" style="1" customWidth="1"/>
    <col min="7692" max="7694" width="7.625" style="1" customWidth="1"/>
    <col min="7695" max="7696" width="3.125" style="1" customWidth="1"/>
    <col min="7697" max="7936" width="9" style="1"/>
    <col min="7937" max="7943" width="9.625" style="1" customWidth="1"/>
    <col min="7944" max="7944" width="13.5" style="1" customWidth="1"/>
    <col min="7945" max="7945" width="11.25" style="1" customWidth="1"/>
    <col min="7946" max="7946" width="11.875" style="1" customWidth="1"/>
    <col min="7947" max="7947" width="2.375" style="1" customWidth="1"/>
    <col min="7948" max="7950" width="7.625" style="1" customWidth="1"/>
    <col min="7951" max="7952" width="3.125" style="1" customWidth="1"/>
    <col min="7953" max="8192" width="9" style="1"/>
    <col min="8193" max="8199" width="9.625" style="1" customWidth="1"/>
    <col min="8200" max="8200" width="13.5" style="1" customWidth="1"/>
    <col min="8201" max="8201" width="11.25" style="1" customWidth="1"/>
    <col min="8202" max="8202" width="11.875" style="1" customWidth="1"/>
    <col min="8203" max="8203" width="2.375" style="1" customWidth="1"/>
    <col min="8204" max="8206" width="7.625" style="1" customWidth="1"/>
    <col min="8207" max="8208" width="3.125" style="1" customWidth="1"/>
    <col min="8209" max="8448" width="9" style="1"/>
    <col min="8449" max="8455" width="9.625" style="1" customWidth="1"/>
    <col min="8456" max="8456" width="13.5" style="1" customWidth="1"/>
    <col min="8457" max="8457" width="11.25" style="1" customWidth="1"/>
    <col min="8458" max="8458" width="11.875" style="1" customWidth="1"/>
    <col min="8459" max="8459" width="2.375" style="1" customWidth="1"/>
    <col min="8460" max="8462" width="7.625" style="1" customWidth="1"/>
    <col min="8463" max="8464" width="3.125" style="1" customWidth="1"/>
    <col min="8465" max="8704" width="9" style="1"/>
    <col min="8705" max="8711" width="9.625" style="1" customWidth="1"/>
    <col min="8712" max="8712" width="13.5" style="1" customWidth="1"/>
    <col min="8713" max="8713" width="11.25" style="1" customWidth="1"/>
    <col min="8714" max="8714" width="11.875" style="1" customWidth="1"/>
    <col min="8715" max="8715" width="2.375" style="1" customWidth="1"/>
    <col min="8716" max="8718" width="7.625" style="1" customWidth="1"/>
    <col min="8719" max="8720" width="3.125" style="1" customWidth="1"/>
    <col min="8721" max="8960" width="9" style="1"/>
    <col min="8961" max="8967" width="9.625" style="1" customWidth="1"/>
    <col min="8968" max="8968" width="13.5" style="1" customWidth="1"/>
    <col min="8969" max="8969" width="11.25" style="1" customWidth="1"/>
    <col min="8970" max="8970" width="11.875" style="1" customWidth="1"/>
    <col min="8971" max="8971" width="2.375" style="1" customWidth="1"/>
    <col min="8972" max="8974" width="7.625" style="1" customWidth="1"/>
    <col min="8975" max="8976" width="3.125" style="1" customWidth="1"/>
    <col min="8977" max="9216" width="9" style="1"/>
    <col min="9217" max="9223" width="9.625" style="1" customWidth="1"/>
    <col min="9224" max="9224" width="13.5" style="1" customWidth="1"/>
    <col min="9225" max="9225" width="11.25" style="1" customWidth="1"/>
    <col min="9226" max="9226" width="11.875" style="1" customWidth="1"/>
    <col min="9227" max="9227" width="2.375" style="1" customWidth="1"/>
    <col min="9228" max="9230" width="7.625" style="1" customWidth="1"/>
    <col min="9231" max="9232" width="3.125" style="1" customWidth="1"/>
    <col min="9233" max="9472" width="9" style="1"/>
    <col min="9473" max="9479" width="9.625" style="1" customWidth="1"/>
    <col min="9480" max="9480" width="13.5" style="1" customWidth="1"/>
    <col min="9481" max="9481" width="11.25" style="1" customWidth="1"/>
    <col min="9482" max="9482" width="11.875" style="1" customWidth="1"/>
    <col min="9483" max="9483" width="2.375" style="1" customWidth="1"/>
    <col min="9484" max="9486" width="7.625" style="1" customWidth="1"/>
    <col min="9487" max="9488" width="3.125" style="1" customWidth="1"/>
    <col min="9489" max="9728" width="9" style="1"/>
    <col min="9729" max="9735" width="9.625" style="1" customWidth="1"/>
    <col min="9736" max="9736" width="13.5" style="1" customWidth="1"/>
    <col min="9737" max="9737" width="11.25" style="1" customWidth="1"/>
    <col min="9738" max="9738" width="11.875" style="1" customWidth="1"/>
    <col min="9739" max="9739" width="2.375" style="1" customWidth="1"/>
    <col min="9740" max="9742" width="7.625" style="1" customWidth="1"/>
    <col min="9743" max="9744" width="3.125" style="1" customWidth="1"/>
    <col min="9745" max="9984" width="9" style="1"/>
    <col min="9985" max="9991" width="9.625" style="1" customWidth="1"/>
    <col min="9992" max="9992" width="13.5" style="1" customWidth="1"/>
    <col min="9993" max="9993" width="11.25" style="1" customWidth="1"/>
    <col min="9994" max="9994" width="11.875" style="1" customWidth="1"/>
    <col min="9995" max="9995" width="2.375" style="1" customWidth="1"/>
    <col min="9996" max="9998" width="7.625" style="1" customWidth="1"/>
    <col min="9999" max="10000" width="3.125" style="1" customWidth="1"/>
    <col min="10001" max="10240" width="9" style="1"/>
    <col min="10241" max="10247" width="9.625" style="1" customWidth="1"/>
    <col min="10248" max="10248" width="13.5" style="1" customWidth="1"/>
    <col min="10249" max="10249" width="11.25" style="1" customWidth="1"/>
    <col min="10250" max="10250" width="11.875" style="1" customWidth="1"/>
    <col min="10251" max="10251" width="2.375" style="1" customWidth="1"/>
    <col min="10252" max="10254" width="7.625" style="1" customWidth="1"/>
    <col min="10255" max="10256" width="3.125" style="1" customWidth="1"/>
    <col min="10257" max="10496" width="9" style="1"/>
    <col min="10497" max="10503" width="9.625" style="1" customWidth="1"/>
    <col min="10504" max="10504" width="13.5" style="1" customWidth="1"/>
    <col min="10505" max="10505" width="11.25" style="1" customWidth="1"/>
    <col min="10506" max="10506" width="11.875" style="1" customWidth="1"/>
    <col min="10507" max="10507" width="2.375" style="1" customWidth="1"/>
    <col min="10508" max="10510" width="7.625" style="1" customWidth="1"/>
    <col min="10511" max="10512" width="3.125" style="1" customWidth="1"/>
    <col min="10513" max="10752" width="9" style="1"/>
    <col min="10753" max="10759" width="9.625" style="1" customWidth="1"/>
    <col min="10760" max="10760" width="13.5" style="1" customWidth="1"/>
    <col min="10761" max="10761" width="11.25" style="1" customWidth="1"/>
    <col min="10762" max="10762" width="11.875" style="1" customWidth="1"/>
    <col min="10763" max="10763" width="2.375" style="1" customWidth="1"/>
    <col min="10764" max="10766" width="7.625" style="1" customWidth="1"/>
    <col min="10767" max="10768" width="3.125" style="1" customWidth="1"/>
    <col min="10769" max="11008" width="9" style="1"/>
    <col min="11009" max="11015" width="9.625" style="1" customWidth="1"/>
    <col min="11016" max="11016" width="13.5" style="1" customWidth="1"/>
    <col min="11017" max="11017" width="11.25" style="1" customWidth="1"/>
    <col min="11018" max="11018" width="11.875" style="1" customWidth="1"/>
    <col min="11019" max="11019" width="2.375" style="1" customWidth="1"/>
    <col min="11020" max="11022" width="7.625" style="1" customWidth="1"/>
    <col min="11023" max="11024" width="3.125" style="1" customWidth="1"/>
    <col min="11025" max="11264" width="9" style="1"/>
    <col min="11265" max="11271" width="9.625" style="1" customWidth="1"/>
    <col min="11272" max="11272" width="13.5" style="1" customWidth="1"/>
    <col min="11273" max="11273" width="11.25" style="1" customWidth="1"/>
    <col min="11274" max="11274" width="11.875" style="1" customWidth="1"/>
    <col min="11275" max="11275" width="2.375" style="1" customWidth="1"/>
    <col min="11276" max="11278" width="7.625" style="1" customWidth="1"/>
    <col min="11279" max="11280" width="3.125" style="1" customWidth="1"/>
    <col min="11281" max="11520" width="9" style="1"/>
    <col min="11521" max="11527" width="9.625" style="1" customWidth="1"/>
    <col min="11528" max="11528" width="13.5" style="1" customWidth="1"/>
    <col min="11529" max="11529" width="11.25" style="1" customWidth="1"/>
    <col min="11530" max="11530" width="11.875" style="1" customWidth="1"/>
    <col min="11531" max="11531" width="2.375" style="1" customWidth="1"/>
    <col min="11532" max="11534" width="7.625" style="1" customWidth="1"/>
    <col min="11535" max="11536" width="3.125" style="1" customWidth="1"/>
    <col min="11537" max="11776" width="9" style="1"/>
    <col min="11777" max="11783" width="9.625" style="1" customWidth="1"/>
    <col min="11784" max="11784" width="13.5" style="1" customWidth="1"/>
    <col min="11785" max="11785" width="11.25" style="1" customWidth="1"/>
    <col min="11786" max="11786" width="11.875" style="1" customWidth="1"/>
    <col min="11787" max="11787" width="2.375" style="1" customWidth="1"/>
    <col min="11788" max="11790" width="7.625" style="1" customWidth="1"/>
    <col min="11791" max="11792" width="3.125" style="1" customWidth="1"/>
    <col min="11793" max="12032" width="9" style="1"/>
    <col min="12033" max="12039" width="9.625" style="1" customWidth="1"/>
    <col min="12040" max="12040" width="13.5" style="1" customWidth="1"/>
    <col min="12041" max="12041" width="11.25" style="1" customWidth="1"/>
    <col min="12042" max="12042" width="11.875" style="1" customWidth="1"/>
    <col min="12043" max="12043" width="2.375" style="1" customWidth="1"/>
    <col min="12044" max="12046" width="7.625" style="1" customWidth="1"/>
    <col min="12047" max="12048" width="3.125" style="1" customWidth="1"/>
    <col min="12049" max="12288" width="9" style="1"/>
    <col min="12289" max="12295" width="9.625" style="1" customWidth="1"/>
    <col min="12296" max="12296" width="13.5" style="1" customWidth="1"/>
    <col min="12297" max="12297" width="11.25" style="1" customWidth="1"/>
    <col min="12298" max="12298" width="11.875" style="1" customWidth="1"/>
    <col min="12299" max="12299" width="2.375" style="1" customWidth="1"/>
    <col min="12300" max="12302" width="7.625" style="1" customWidth="1"/>
    <col min="12303" max="12304" width="3.125" style="1" customWidth="1"/>
    <col min="12305" max="12544" width="9" style="1"/>
    <col min="12545" max="12551" width="9.625" style="1" customWidth="1"/>
    <col min="12552" max="12552" width="13.5" style="1" customWidth="1"/>
    <col min="12553" max="12553" width="11.25" style="1" customWidth="1"/>
    <col min="12554" max="12554" width="11.875" style="1" customWidth="1"/>
    <col min="12555" max="12555" width="2.375" style="1" customWidth="1"/>
    <col min="12556" max="12558" width="7.625" style="1" customWidth="1"/>
    <col min="12559" max="12560" width="3.125" style="1" customWidth="1"/>
    <col min="12561" max="12800" width="9" style="1"/>
    <col min="12801" max="12807" width="9.625" style="1" customWidth="1"/>
    <col min="12808" max="12808" width="13.5" style="1" customWidth="1"/>
    <col min="12809" max="12809" width="11.25" style="1" customWidth="1"/>
    <col min="12810" max="12810" width="11.875" style="1" customWidth="1"/>
    <col min="12811" max="12811" width="2.375" style="1" customWidth="1"/>
    <col min="12812" max="12814" width="7.625" style="1" customWidth="1"/>
    <col min="12815" max="12816" width="3.125" style="1" customWidth="1"/>
    <col min="12817" max="13056" width="9" style="1"/>
    <col min="13057" max="13063" width="9.625" style="1" customWidth="1"/>
    <col min="13064" max="13064" width="13.5" style="1" customWidth="1"/>
    <col min="13065" max="13065" width="11.25" style="1" customWidth="1"/>
    <col min="13066" max="13066" width="11.875" style="1" customWidth="1"/>
    <col min="13067" max="13067" width="2.375" style="1" customWidth="1"/>
    <col min="13068" max="13070" width="7.625" style="1" customWidth="1"/>
    <col min="13071" max="13072" width="3.125" style="1" customWidth="1"/>
    <col min="13073" max="13312" width="9" style="1"/>
    <col min="13313" max="13319" width="9.625" style="1" customWidth="1"/>
    <col min="13320" max="13320" width="13.5" style="1" customWidth="1"/>
    <col min="13321" max="13321" width="11.25" style="1" customWidth="1"/>
    <col min="13322" max="13322" width="11.875" style="1" customWidth="1"/>
    <col min="13323" max="13323" width="2.375" style="1" customWidth="1"/>
    <col min="13324" max="13326" width="7.625" style="1" customWidth="1"/>
    <col min="13327" max="13328" width="3.125" style="1" customWidth="1"/>
    <col min="13329" max="13568" width="9" style="1"/>
    <col min="13569" max="13575" width="9.625" style="1" customWidth="1"/>
    <col min="13576" max="13576" width="13.5" style="1" customWidth="1"/>
    <col min="13577" max="13577" width="11.25" style="1" customWidth="1"/>
    <col min="13578" max="13578" width="11.875" style="1" customWidth="1"/>
    <col min="13579" max="13579" width="2.375" style="1" customWidth="1"/>
    <col min="13580" max="13582" width="7.625" style="1" customWidth="1"/>
    <col min="13583" max="13584" width="3.125" style="1" customWidth="1"/>
    <col min="13585" max="13824" width="9" style="1"/>
    <col min="13825" max="13831" width="9.625" style="1" customWidth="1"/>
    <col min="13832" max="13832" width="13.5" style="1" customWidth="1"/>
    <col min="13833" max="13833" width="11.25" style="1" customWidth="1"/>
    <col min="13834" max="13834" width="11.875" style="1" customWidth="1"/>
    <col min="13835" max="13835" width="2.375" style="1" customWidth="1"/>
    <col min="13836" max="13838" width="7.625" style="1" customWidth="1"/>
    <col min="13839" max="13840" width="3.125" style="1" customWidth="1"/>
    <col min="13841" max="14080" width="9" style="1"/>
    <col min="14081" max="14087" width="9.625" style="1" customWidth="1"/>
    <col min="14088" max="14088" width="13.5" style="1" customWidth="1"/>
    <col min="14089" max="14089" width="11.25" style="1" customWidth="1"/>
    <col min="14090" max="14090" width="11.875" style="1" customWidth="1"/>
    <col min="14091" max="14091" width="2.375" style="1" customWidth="1"/>
    <col min="14092" max="14094" width="7.625" style="1" customWidth="1"/>
    <col min="14095" max="14096" width="3.125" style="1" customWidth="1"/>
    <col min="14097" max="14336" width="9" style="1"/>
    <col min="14337" max="14343" width="9.625" style="1" customWidth="1"/>
    <col min="14344" max="14344" width="13.5" style="1" customWidth="1"/>
    <col min="14345" max="14345" width="11.25" style="1" customWidth="1"/>
    <col min="14346" max="14346" width="11.875" style="1" customWidth="1"/>
    <col min="14347" max="14347" width="2.375" style="1" customWidth="1"/>
    <col min="14348" max="14350" width="7.625" style="1" customWidth="1"/>
    <col min="14351" max="14352" width="3.125" style="1" customWidth="1"/>
    <col min="14353" max="14592" width="9" style="1"/>
    <col min="14593" max="14599" width="9.625" style="1" customWidth="1"/>
    <col min="14600" max="14600" width="13.5" style="1" customWidth="1"/>
    <col min="14601" max="14601" width="11.25" style="1" customWidth="1"/>
    <col min="14602" max="14602" width="11.875" style="1" customWidth="1"/>
    <col min="14603" max="14603" width="2.375" style="1" customWidth="1"/>
    <col min="14604" max="14606" width="7.625" style="1" customWidth="1"/>
    <col min="14607" max="14608" width="3.125" style="1" customWidth="1"/>
    <col min="14609" max="14848" width="9" style="1"/>
    <col min="14849" max="14855" width="9.625" style="1" customWidth="1"/>
    <col min="14856" max="14856" width="13.5" style="1" customWidth="1"/>
    <col min="14857" max="14857" width="11.25" style="1" customWidth="1"/>
    <col min="14858" max="14858" width="11.875" style="1" customWidth="1"/>
    <col min="14859" max="14859" width="2.375" style="1" customWidth="1"/>
    <col min="14860" max="14862" width="7.625" style="1" customWidth="1"/>
    <col min="14863" max="14864" width="3.125" style="1" customWidth="1"/>
    <col min="14865" max="15104" width="9" style="1"/>
    <col min="15105" max="15111" width="9.625" style="1" customWidth="1"/>
    <col min="15112" max="15112" width="13.5" style="1" customWidth="1"/>
    <col min="15113" max="15113" width="11.25" style="1" customWidth="1"/>
    <col min="15114" max="15114" width="11.875" style="1" customWidth="1"/>
    <col min="15115" max="15115" width="2.375" style="1" customWidth="1"/>
    <col min="15116" max="15118" width="7.625" style="1" customWidth="1"/>
    <col min="15119" max="15120" width="3.125" style="1" customWidth="1"/>
    <col min="15121" max="15360" width="9" style="1"/>
    <col min="15361" max="15367" width="9.625" style="1" customWidth="1"/>
    <col min="15368" max="15368" width="13.5" style="1" customWidth="1"/>
    <col min="15369" max="15369" width="11.25" style="1" customWidth="1"/>
    <col min="15370" max="15370" width="11.875" style="1" customWidth="1"/>
    <col min="15371" max="15371" width="2.375" style="1" customWidth="1"/>
    <col min="15372" max="15374" width="7.625" style="1" customWidth="1"/>
    <col min="15375" max="15376" width="3.125" style="1" customWidth="1"/>
    <col min="15377" max="15616" width="9" style="1"/>
    <col min="15617" max="15623" width="9.625" style="1" customWidth="1"/>
    <col min="15624" max="15624" width="13.5" style="1" customWidth="1"/>
    <col min="15625" max="15625" width="11.25" style="1" customWidth="1"/>
    <col min="15626" max="15626" width="11.875" style="1" customWidth="1"/>
    <col min="15627" max="15627" width="2.375" style="1" customWidth="1"/>
    <col min="15628" max="15630" width="7.625" style="1" customWidth="1"/>
    <col min="15631" max="15632" width="3.125" style="1" customWidth="1"/>
    <col min="15633" max="15872" width="9" style="1"/>
    <col min="15873" max="15879" width="9.625" style="1" customWidth="1"/>
    <col min="15880" max="15880" width="13.5" style="1" customWidth="1"/>
    <col min="15881" max="15881" width="11.25" style="1" customWidth="1"/>
    <col min="15882" max="15882" width="11.875" style="1" customWidth="1"/>
    <col min="15883" max="15883" width="2.375" style="1" customWidth="1"/>
    <col min="15884" max="15886" width="7.625" style="1" customWidth="1"/>
    <col min="15887" max="15888" width="3.125" style="1" customWidth="1"/>
    <col min="15889" max="16128" width="9" style="1"/>
    <col min="16129" max="16135" width="9.625" style="1" customWidth="1"/>
    <col min="16136" max="16136" width="13.5" style="1" customWidth="1"/>
    <col min="16137" max="16137" width="11.25" style="1" customWidth="1"/>
    <col min="16138" max="16138" width="11.875" style="1" customWidth="1"/>
    <col min="16139" max="16139" width="2.375" style="1" customWidth="1"/>
    <col min="16140" max="16142" width="7.625" style="1" customWidth="1"/>
    <col min="16143" max="16144" width="3.125" style="1" customWidth="1"/>
    <col min="16145" max="16384" width="9" style="1"/>
  </cols>
  <sheetData>
    <row r="2" spans="1:10" ht="18" customHeight="1" x14ac:dyDescent="0.15">
      <c r="A2" s="7" t="s">
        <v>25</v>
      </c>
      <c r="B2" s="7"/>
      <c r="C2" s="7"/>
      <c r="D2" s="7"/>
      <c r="E2" s="7"/>
      <c r="F2" s="8"/>
      <c r="G2" s="8" t="s">
        <v>10</v>
      </c>
    </row>
    <row r="3" spans="1:10" ht="15" customHeight="1" x14ac:dyDescent="0.15">
      <c r="A3" s="35" t="s">
        <v>0</v>
      </c>
      <c r="B3" s="38" t="s">
        <v>11</v>
      </c>
      <c r="C3" s="39"/>
      <c r="D3" s="40" t="s">
        <v>12</v>
      </c>
      <c r="E3" s="40"/>
      <c r="F3" s="40"/>
      <c r="G3" s="41"/>
      <c r="H3" s="42"/>
      <c r="I3" s="43"/>
      <c r="J3" s="43"/>
    </row>
    <row r="4" spans="1:10" ht="15" customHeight="1" x14ac:dyDescent="0.15">
      <c r="A4" s="36"/>
      <c r="B4" s="45" t="s">
        <v>13</v>
      </c>
      <c r="C4" s="47" t="s">
        <v>14</v>
      </c>
      <c r="D4" s="41" t="s">
        <v>15</v>
      </c>
      <c r="E4" s="49"/>
      <c r="F4" s="49" t="s">
        <v>16</v>
      </c>
      <c r="G4" s="49" t="s">
        <v>17</v>
      </c>
      <c r="H4" s="44"/>
      <c r="I4" s="43"/>
      <c r="J4" s="43"/>
    </row>
    <row r="5" spans="1:10" ht="28.15" customHeight="1" thickBot="1" x14ac:dyDescent="0.2">
      <c r="A5" s="37"/>
      <c r="B5" s="46"/>
      <c r="C5" s="48"/>
      <c r="D5" s="9" t="s">
        <v>13</v>
      </c>
      <c r="E5" s="10" t="s">
        <v>18</v>
      </c>
      <c r="F5" s="50"/>
      <c r="G5" s="50"/>
      <c r="H5" s="44"/>
      <c r="I5" s="43"/>
      <c r="J5" s="43"/>
    </row>
    <row r="6" spans="1:10" ht="15" customHeight="1" thickTop="1" x14ac:dyDescent="0.15">
      <c r="A6" s="2" t="s">
        <v>19</v>
      </c>
      <c r="B6" s="11">
        <v>100</v>
      </c>
      <c r="C6" s="12" t="s">
        <v>20</v>
      </c>
      <c r="D6" s="13">
        <f t="shared" ref="D6:D23" si="0">SUM(F6:G6)</f>
        <v>126</v>
      </c>
      <c r="E6" s="14" t="s">
        <v>20</v>
      </c>
      <c r="F6" s="15"/>
      <c r="G6" s="15">
        <v>126</v>
      </c>
      <c r="H6" s="42" t="s">
        <v>21</v>
      </c>
      <c r="I6" s="43"/>
      <c r="J6" s="43"/>
    </row>
    <row r="7" spans="1:10" ht="15" customHeight="1" x14ac:dyDescent="0.15">
      <c r="A7" s="3">
        <v>48</v>
      </c>
      <c r="B7" s="11">
        <v>91</v>
      </c>
      <c r="C7" s="12">
        <f t="shared" ref="C7:C23" si="1">B7/B6%</f>
        <v>91</v>
      </c>
      <c r="D7" s="13">
        <f t="shared" si="0"/>
        <v>121</v>
      </c>
      <c r="E7" s="14">
        <f t="shared" ref="E7:E23" si="2">D7/D6%</f>
        <v>96.031746031746025</v>
      </c>
      <c r="F7" s="15">
        <v>4</v>
      </c>
      <c r="G7" s="15">
        <v>117</v>
      </c>
      <c r="H7" s="42" t="s">
        <v>22</v>
      </c>
      <c r="I7" s="43"/>
      <c r="J7" s="43"/>
    </row>
    <row r="8" spans="1:10" ht="15" customHeight="1" x14ac:dyDescent="0.15">
      <c r="A8" s="3">
        <v>49</v>
      </c>
      <c r="B8" s="11">
        <v>67</v>
      </c>
      <c r="C8" s="12">
        <f t="shared" si="1"/>
        <v>73.626373626373621</v>
      </c>
      <c r="D8" s="13">
        <f t="shared" si="0"/>
        <v>96</v>
      </c>
      <c r="E8" s="14">
        <f t="shared" si="2"/>
        <v>79.338842975206617</v>
      </c>
      <c r="F8" s="15">
        <v>1</v>
      </c>
      <c r="G8" s="15">
        <v>95</v>
      </c>
      <c r="H8" s="42" t="s">
        <v>23</v>
      </c>
      <c r="I8" s="43"/>
      <c r="J8" s="43"/>
    </row>
    <row r="9" spans="1:10" ht="15" customHeight="1" x14ac:dyDescent="0.15">
      <c r="A9" s="3">
        <v>50</v>
      </c>
      <c r="B9" s="11">
        <v>102</v>
      </c>
      <c r="C9" s="12">
        <f t="shared" si="1"/>
        <v>152.23880597014926</v>
      </c>
      <c r="D9" s="13">
        <f t="shared" si="0"/>
        <v>151</v>
      </c>
      <c r="E9" s="14">
        <f t="shared" si="2"/>
        <v>157.29166666666669</v>
      </c>
      <c r="F9" s="15">
        <v>1</v>
      </c>
      <c r="G9" s="15">
        <v>150</v>
      </c>
      <c r="H9" s="42"/>
      <c r="I9" s="43"/>
      <c r="J9" s="43"/>
    </row>
    <row r="10" spans="1:10" ht="15" customHeight="1" x14ac:dyDescent="0.15">
      <c r="A10" s="3">
        <v>51</v>
      </c>
      <c r="B10" s="11">
        <v>82</v>
      </c>
      <c r="C10" s="12">
        <f t="shared" si="1"/>
        <v>80.392156862745097</v>
      </c>
      <c r="D10" s="13">
        <f t="shared" si="0"/>
        <v>111</v>
      </c>
      <c r="E10" s="14">
        <f t="shared" si="2"/>
        <v>73.509933774834437</v>
      </c>
      <c r="F10" s="15"/>
      <c r="G10" s="15">
        <v>111</v>
      </c>
      <c r="H10" s="42"/>
      <c r="I10" s="43"/>
      <c r="J10" s="43"/>
    </row>
    <row r="11" spans="1:10" ht="15" customHeight="1" x14ac:dyDescent="0.15">
      <c r="A11" s="3">
        <v>52</v>
      </c>
      <c r="B11" s="11">
        <v>83</v>
      </c>
      <c r="C11" s="12">
        <f t="shared" si="1"/>
        <v>101.21951219512195</v>
      </c>
      <c r="D11" s="13">
        <f t="shared" si="0"/>
        <v>115</v>
      </c>
      <c r="E11" s="14">
        <f t="shared" si="2"/>
        <v>103.60360360360359</v>
      </c>
      <c r="F11" s="15">
        <v>1</v>
      </c>
      <c r="G11" s="15">
        <v>114</v>
      </c>
      <c r="H11" s="42"/>
      <c r="I11" s="43"/>
      <c r="J11" s="43"/>
    </row>
    <row r="12" spans="1:10" ht="15" customHeight="1" x14ac:dyDescent="0.15">
      <c r="A12" s="3">
        <v>53</v>
      </c>
      <c r="B12" s="11">
        <v>85</v>
      </c>
      <c r="C12" s="12">
        <f t="shared" si="1"/>
        <v>102.40963855421687</v>
      </c>
      <c r="D12" s="13">
        <f t="shared" si="0"/>
        <v>135</v>
      </c>
      <c r="E12" s="14">
        <f t="shared" si="2"/>
        <v>117.39130434782609</v>
      </c>
      <c r="F12" s="15">
        <v>1</v>
      </c>
      <c r="G12" s="15">
        <v>134</v>
      </c>
      <c r="H12" s="42"/>
      <c r="I12" s="43"/>
      <c r="J12" s="43"/>
    </row>
    <row r="13" spans="1:10" ht="15" customHeight="1" x14ac:dyDescent="0.15">
      <c r="A13" s="3">
        <v>54</v>
      </c>
      <c r="B13" s="11">
        <v>115</v>
      </c>
      <c r="C13" s="12">
        <f t="shared" si="1"/>
        <v>135.29411764705884</v>
      </c>
      <c r="D13" s="13">
        <f t="shared" si="0"/>
        <v>169</v>
      </c>
      <c r="E13" s="14">
        <f t="shared" si="2"/>
        <v>125.18518518518518</v>
      </c>
      <c r="F13" s="15">
        <v>2</v>
      </c>
      <c r="G13" s="15">
        <v>167</v>
      </c>
      <c r="H13" s="42"/>
      <c r="I13" s="43"/>
      <c r="J13" s="43"/>
    </row>
    <row r="14" spans="1:10" ht="15" customHeight="1" x14ac:dyDescent="0.15">
      <c r="A14" s="3">
        <v>55</v>
      </c>
      <c r="B14" s="11">
        <v>150</v>
      </c>
      <c r="C14" s="12">
        <f t="shared" si="1"/>
        <v>130.43478260869566</v>
      </c>
      <c r="D14" s="13">
        <f t="shared" si="0"/>
        <v>213</v>
      </c>
      <c r="E14" s="14">
        <f t="shared" si="2"/>
        <v>126.03550295857988</v>
      </c>
      <c r="F14" s="15">
        <v>2</v>
      </c>
      <c r="G14" s="15">
        <v>211</v>
      </c>
      <c r="H14" s="42"/>
      <c r="I14" s="43"/>
      <c r="J14" s="43"/>
    </row>
    <row r="15" spans="1:10" ht="15" customHeight="1" x14ac:dyDescent="0.15">
      <c r="A15" s="3">
        <v>56</v>
      </c>
      <c r="B15" s="11">
        <v>183</v>
      </c>
      <c r="C15" s="12">
        <f t="shared" si="1"/>
        <v>122</v>
      </c>
      <c r="D15" s="13">
        <f t="shared" si="0"/>
        <v>232</v>
      </c>
      <c r="E15" s="14">
        <f t="shared" si="2"/>
        <v>108.92018779342723</v>
      </c>
      <c r="F15" s="15">
        <v>3</v>
      </c>
      <c r="G15" s="15">
        <v>229</v>
      </c>
      <c r="H15" s="42"/>
      <c r="I15" s="43"/>
      <c r="J15" s="43"/>
    </row>
    <row r="16" spans="1:10" ht="15" customHeight="1" x14ac:dyDescent="0.15">
      <c r="A16" s="3">
        <v>57</v>
      </c>
      <c r="B16" s="11">
        <v>201</v>
      </c>
      <c r="C16" s="12">
        <f t="shared" si="1"/>
        <v>109.83606557377048</v>
      </c>
      <c r="D16" s="13">
        <f t="shared" si="0"/>
        <v>256</v>
      </c>
      <c r="E16" s="14">
        <f t="shared" si="2"/>
        <v>110.3448275862069</v>
      </c>
      <c r="F16" s="15">
        <v>4</v>
      </c>
      <c r="G16" s="15">
        <v>252</v>
      </c>
      <c r="H16" s="42"/>
      <c r="I16" s="43"/>
      <c r="J16" s="43"/>
    </row>
    <row r="17" spans="1:11" ht="15" customHeight="1" x14ac:dyDescent="0.15">
      <c r="A17" s="3">
        <v>58</v>
      </c>
      <c r="B17" s="11">
        <v>226</v>
      </c>
      <c r="C17" s="12">
        <f t="shared" si="1"/>
        <v>112.43781094527364</v>
      </c>
      <c r="D17" s="13">
        <f t="shared" si="0"/>
        <v>288</v>
      </c>
      <c r="E17" s="14">
        <f t="shared" si="2"/>
        <v>112.5</v>
      </c>
      <c r="F17" s="15">
        <v>3</v>
      </c>
      <c r="G17" s="15">
        <v>285</v>
      </c>
      <c r="H17" s="42"/>
      <c r="I17" s="43"/>
      <c r="J17" s="43"/>
    </row>
    <row r="18" spans="1:11" ht="15" customHeight="1" x14ac:dyDescent="0.15">
      <c r="A18" s="3">
        <v>59</v>
      </c>
      <c r="B18" s="11">
        <v>203</v>
      </c>
      <c r="C18" s="12">
        <f t="shared" si="1"/>
        <v>89.823008849557525</v>
      </c>
      <c r="D18" s="13">
        <f t="shared" si="0"/>
        <v>257</v>
      </c>
      <c r="E18" s="14">
        <f t="shared" si="2"/>
        <v>89.236111111111114</v>
      </c>
      <c r="F18" s="15">
        <v>3</v>
      </c>
      <c r="G18" s="15">
        <v>254</v>
      </c>
      <c r="H18" s="42"/>
      <c r="I18" s="43"/>
      <c r="J18" s="43"/>
    </row>
    <row r="19" spans="1:11" ht="15" customHeight="1" x14ac:dyDescent="0.15">
      <c r="A19" s="3">
        <v>60</v>
      </c>
      <c r="B19" s="11">
        <v>194</v>
      </c>
      <c r="C19" s="12">
        <f t="shared" si="1"/>
        <v>95.566502463054192</v>
      </c>
      <c r="D19" s="13">
        <f t="shared" si="0"/>
        <v>260</v>
      </c>
      <c r="E19" s="14">
        <f t="shared" si="2"/>
        <v>101.16731517509729</v>
      </c>
      <c r="F19" s="15"/>
      <c r="G19" s="15">
        <v>260</v>
      </c>
      <c r="H19" s="42"/>
      <c r="I19" s="43"/>
      <c r="J19" s="43"/>
    </row>
    <row r="20" spans="1:11" ht="15" customHeight="1" x14ac:dyDescent="0.15">
      <c r="A20" s="3">
        <v>61</v>
      </c>
      <c r="B20" s="16">
        <v>303</v>
      </c>
      <c r="C20" s="12">
        <f t="shared" si="1"/>
        <v>156.18556701030928</v>
      </c>
      <c r="D20" s="13">
        <f t="shared" si="0"/>
        <v>380</v>
      </c>
      <c r="E20" s="14">
        <f t="shared" si="2"/>
        <v>146.15384615384616</v>
      </c>
      <c r="F20" s="17"/>
      <c r="G20" s="17">
        <v>380</v>
      </c>
      <c r="H20" s="42"/>
      <c r="I20" s="43"/>
      <c r="J20" s="43"/>
      <c r="K20" s="18"/>
    </row>
    <row r="21" spans="1:11" ht="15" customHeight="1" x14ac:dyDescent="0.15">
      <c r="A21" s="3">
        <v>62</v>
      </c>
      <c r="B21" s="16">
        <v>312</v>
      </c>
      <c r="C21" s="12">
        <f t="shared" si="1"/>
        <v>102.97029702970298</v>
      </c>
      <c r="D21" s="13">
        <f t="shared" si="0"/>
        <v>406</v>
      </c>
      <c r="E21" s="14">
        <f t="shared" si="2"/>
        <v>106.8421052631579</v>
      </c>
      <c r="F21" s="17">
        <v>2</v>
      </c>
      <c r="G21" s="17">
        <v>404</v>
      </c>
      <c r="H21" s="42"/>
      <c r="I21" s="43"/>
      <c r="J21" s="43"/>
      <c r="K21" s="18"/>
    </row>
    <row r="22" spans="1:11" ht="15" customHeight="1" x14ac:dyDescent="0.15">
      <c r="A22" s="3">
        <v>63</v>
      </c>
      <c r="B22" s="16">
        <v>299</v>
      </c>
      <c r="C22" s="12">
        <f t="shared" si="1"/>
        <v>95.833333333333329</v>
      </c>
      <c r="D22" s="13">
        <f t="shared" si="0"/>
        <v>370</v>
      </c>
      <c r="E22" s="14">
        <f t="shared" si="2"/>
        <v>91.133004926108384</v>
      </c>
      <c r="F22" s="17">
        <v>1</v>
      </c>
      <c r="G22" s="17">
        <v>369</v>
      </c>
      <c r="H22" s="42"/>
      <c r="I22" s="43"/>
      <c r="J22" s="43"/>
      <c r="K22" s="18"/>
    </row>
    <row r="23" spans="1:11" ht="15" customHeight="1" x14ac:dyDescent="0.15">
      <c r="A23" s="3" t="s">
        <v>1</v>
      </c>
      <c r="B23" s="16">
        <v>273</v>
      </c>
      <c r="C23" s="12">
        <f t="shared" si="1"/>
        <v>91.304347826086953</v>
      </c>
      <c r="D23" s="13">
        <f t="shared" si="0"/>
        <v>345</v>
      </c>
      <c r="E23" s="14">
        <f t="shared" si="2"/>
        <v>93.243243243243242</v>
      </c>
      <c r="F23" s="17">
        <v>5</v>
      </c>
      <c r="G23" s="17">
        <v>340</v>
      </c>
      <c r="H23" s="19"/>
      <c r="I23" s="19"/>
      <c r="J23" s="19"/>
      <c r="K23" s="18"/>
    </row>
    <row r="24" spans="1:11" ht="15" customHeight="1" x14ac:dyDescent="0.15">
      <c r="A24" s="4" t="s">
        <v>2</v>
      </c>
      <c r="B24" s="11">
        <v>264</v>
      </c>
      <c r="C24" s="20">
        <v>96.7</v>
      </c>
      <c r="D24" s="21">
        <v>444</v>
      </c>
      <c r="E24" s="22">
        <v>128.69999999999999</v>
      </c>
      <c r="F24" s="15">
        <v>4</v>
      </c>
      <c r="G24" s="15">
        <v>340</v>
      </c>
      <c r="H24" s="19"/>
      <c r="I24" s="19"/>
      <c r="J24" s="19"/>
      <c r="K24" s="18"/>
    </row>
    <row r="25" spans="1:11" ht="15" customHeight="1" x14ac:dyDescent="0.15">
      <c r="A25" s="4" t="s">
        <v>3</v>
      </c>
      <c r="B25" s="11">
        <v>307</v>
      </c>
      <c r="C25" s="20">
        <v>116.3</v>
      </c>
      <c r="D25" s="21">
        <v>400</v>
      </c>
      <c r="E25" s="22">
        <v>90.1</v>
      </c>
      <c r="F25" s="15">
        <v>6</v>
      </c>
      <c r="G25" s="15">
        <v>394</v>
      </c>
      <c r="H25" s="19"/>
      <c r="I25" s="19"/>
      <c r="J25" s="19"/>
      <c r="K25" s="18"/>
    </row>
    <row r="26" spans="1:11" ht="15" customHeight="1" x14ac:dyDescent="0.15">
      <c r="A26" s="4" t="s">
        <v>4</v>
      </c>
      <c r="B26" s="11">
        <v>282</v>
      </c>
      <c r="C26" s="20">
        <v>91.9</v>
      </c>
      <c r="D26" s="21">
        <v>373</v>
      </c>
      <c r="E26" s="22">
        <v>93.3</v>
      </c>
      <c r="F26" s="15">
        <v>5</v>
      </c>
      <c r="G26" s="15">
        <v>368</v>
      </c>
      <c r="H26" s="19"/>
      <c r="I26" s="19"/>
      <c r="J26" s="19"/>
      <c r="K26" s="18"/>
    </row>
    <row r="27" spans="1:11" ht="15" customHeight="1" x14ac:dyDescent="0.15">
      <c r="A27" s="4" t="s">
        <v>5</v>
      </c>
      <c r="B27" s="11">
        <v>317</v>
      </c>
      <c r="C27" s="23">
        <v>117.4</v>
      </c>
      <c r="D27" s="21">
        <v>421</v>
      </c>
      <c r="E27" s="24">
        <v>117.3</v>
      </c>
      <c r="F27" s="15">
        <v>4</v>
      </c>
      <c r="G27" s="15">
        <v>417</v>
      </c>
      <c r="H27" s="19"/>
      <c r="I27" s="19"/>
      <c r="J27" s="19"/>
      <c r="K27" s="18"/>
    </row>
    <row r="28" spans="1:11" ht="15" customHeight="1" x14ac:dyDescent="0.15">
      <c r="A28" s="4" t="s">
        <v>6</v>
      </c>
      <c r="B28" s="11">
        <v>356</v>
      </c>
      <c r="C28" s="23">
        <v>112.3</v>
      </c>
      <c r="D28" s="21">
        <v>457</v>
      </c>
      <c r="E28" s="24">
        <v>108.6</v>
      </c>
      <c r="F28" s="15">
        <v>2</v>
      </c>
      <c r="G28" s="15">
        <v>455</v>
      </c>
      <c r="H28" s="19"/>
      <c r="I28" s="19"/>
      <c r="J28" s="19"/>
      <c r="K28" s="18"/>
    </row>
    <row r="29" spans="1:11" ht="15" customHeight="1" x14ac:dyDescent="0.15">
      <c r="A29" s="4" t="s">
        <v>7</v>
      </c>
      <c r="B29" s="11">
        <v>317</v>
      </c>
      <c r="C29" s="20">
        <v>89</v>
      </c>
      <c r="D29" s="21">
        <v>399</v>
      </c>
      <c r="E29" s="24">
        <v>87.3</v>
      </c>
      <c r="F29" s="15">
        <v>3</v>
      </c>
      <c r="G29" s="15">
        <v>396</v>
      </c>
      <c r="H29" s="19"/>
      <c r="I29" s="19"/>
      <c r="J29" s="19"/>
      <c r="K29" s="18"/>
    </row>
    <row r="30" spans="1:11" ht="15" customHeight="1" x14ac:dyDescent="0.15">
      <c r="A30" s="4" t="s">
        <v>8</v>
      </c>
      <c r="B30" s="11">
        <v>418</v>
      </c>
      <c r="C30" s="23">
        <v>131.9</v>
      </c>
      <c r="D30" s="21">
        <v>551</v>
      </c>
      <c r="E30" s="24">
        <v>138.1</v>
      </c>
      <c r="F30" s="15">
        <v>4</v>
      </c>
      <c r="G30" s="15">
        <v>547</v>
      </c>
      <c r="H30" s="19"/>
      <c r="I30" s="19"/>
      <c r="J30" s="19"/>
      <c r="K30" s="18"/>
    </row>
    <row r="31" spans="1:11" ht="15" customHeight="1" x14ac:dyDescent="0.15">
      <c r="A31" s="4" t="s">
        <v>9</v>
      </c>
      <c r="B31" s="11">
        <v>445</v>
      </c>
      <c r="C31" s="23">
        <v>106.5</v>
      </c>
      <c r="D31" s="21">
        <v>568</v>
      </c>
      <c r="E31" s="24">
        <v>103.1</v>
      </c>
      <c r="F31" s="15">
        <v>3</v>
      </c>
      <c r="G31" s="15">
        <v>565</v>
      </c>
      <c r="H31" s="19"/>
      <c r="I31" s="19"/>
      <c r="J31" s="19"/>
      <c r="K31" s="18"/>
    </row>
    <row r="32" spans="1:11" ht="15" customHeight="1" x14ac:dyDescent="0.15">
      <c r="A32" s="3">
        <v>10</v>
      </c>
      <c r="B32" s="11">
        <v>484</v>
      </c>
      <c r="C32" s="23">
        <v>108.8</v>
      </c>
      <c r="D32" s="21">
        <v>646</v>
      </c>
      <c r="E32" s="24">
        <v>113.7</v>
      </c>
      <c r="F32" s="15">
        <v>5</v>
      </c>
      <c r="G32" s="15">
        <v>641</v>
      </c>
      <c r="H32" s="19"/>
      <c r="I32" s="19"/>
      <c r="J32" s="19"/>
      <c r="K32" s="18"/>
    </row>
    <row r="33" spans="1:11" ht="15" customHeight="1" x14ac:dyDescent="0.15">
      <c r="A33" s="3">
        <v>11</v>
      </c>
      <c r="B33" s="11">
        <v>447</v>
      </c>
      <c r="C33" s="23">
        <v>92.4</v>
      </c>
      <c r="D33" s="21">
        <v>576</v>
      </c>
      <c r="E33" s="24">
        <v>89.2</v>
      </c>
      <c r="F33" s="15">
        <v>4</v>
      </c>
      <c r="G33" s="15">
        <v>572</v>
      </c>
      <c r="H33" s="19"/>
      <c r="I33" s="19"/>
      <c r="J33" s="19"/>
      <c r="K33" s="18"/>
    </row>
    <row r="34" spans="1:11" ht="15" customHeight="1" x14ac:dyDescent="0.15">
      <c r="A34" s="3">
        <v>12</v>
      </c>
      <c r="B34" s="11">
        <v>493</v>
      </c>
      <c r="C34" s="23">
        <v>110.3</v>
      </c>
      <c r="D34" s="21">
        <v>619</v>
      </c>
      <c r="E34" s="24">
        <v>107.5</v>
      </c>
      <c r="F34" s="15">
        <v>5</v>
      </c>
      <c r="G34" s="15">
        <v>614</v>
      </c>
      <c r="H34" s="19"/>
      <c r="I34" s="19"/>
      <c r="J34" s="19"/>
      <c r="K34" s="18"/>
    </row>
    <row r="35" spans="1:11" ht="15" customHeight="1" x14ac:dyDescent="0.15">
      <c r="A35" s="3">
        <v>13</v>
      </c>
      <c r="B35" s="11">
        <v>535</v>
      </c>
      <c r="C35" s="23">
        <v>108.5</v>
      </c>
      <c r="D35" s="21">
        <v>659</v>
      </c>
      <c r="E35" s="24">
        <v>106.5</v>
      </c>
      <c r="F35" s="15">
        <v>5</v>
      </c>
      <c r="G35" s="15">
        <v>654</v>
      </c>
      <c r="H35" s="19"/>
      <c r="I35" s="19"/>
      <c r="J35" s="19"/>
      <c r="K35" s="18"/>
    </row>
    <row r="36" spans="1:11" ht="15" customHeight="1" x14ac:dyDescent="0.15">
      <c r="A36" s="3">
        <v>14</v>
      </c>
      <c r="B36" s="11">
        <v>512</v>
      </c>
      <c r="C36" s="23">
        <v>95.7</v>
      </c>
      <c r="D36" s="21">
        <v>648</v>
      </c>
      <c r="E36" s="24">
        <v>98.3</v>
      </c>
      <c r="F36" s="15"/>
      <c r="G36" s="15">
        <v>648</v>
      </c>
      <c r="H36" s="19"/>
      <c r="I36" s="19"/>
      <c r="J36" s="19"/>
      <c r="K36" s="18"/>
    </row>
    <row r="37" spans="1:11" ht="15" customHeight="1" x14ac:dyDescent="0.15">
      <c r="A37" s="3">
        <v>15</v>
      </c>
      <c r="B37" s="16">
        <v>506</v>
      </c>
      <c r="C37" s="12">
        <v>98.8</v>
      </c>
      <c r="D37" s="13">
        <v>649</v>
      </c>
      <c r="E37" s="14">
        <v>100.2</v>
      </c>
      <c r="F37" s="25">
        <v>2</v>
      </c>
      <c r="G37" s="25">
        <v>647</v>
      </c>
    </row>
    <row r="38" spans="1:11" ht="15" customHeight="1" x14ac:dyDescent="0.15">
      <c r="A38" s="3">
        <v>16</v>
      </c>
      <c r="B38" s="16">
        <v>541</v>
      </c>
      <c r="C38" s="12">
        <v>106.9</v>
      </c>
      <c r="D38" s="13">
        <v>675</v>
      </c>
      <c r="E38" s="14">
        <v>104</v>
      </c>
      <c r="F38" s="25">
        <v>3</v>
      </c>
      <c r="G38" s="25">
        <v>672</v>
      </c>
    </row>
    <row r="39" spans="1:11" ht="15" customHeight="1" x14ac:dyDescent="0.15">
      <c r="A39" s="3">
        <v>17</v>
      </c>
      <c r="B39" s="16">
        <v>605</v>
      </c>
      <c r="C39" s="12">
        <f t="shared" ref="C39:C54" si="3">B39/B38%</f>
        <v>111.82994454713493</v>
      </c>
      <c r="D39" s="13">
        <f t="shared" ref="D39:D54" si="4">SUM(F39:G39)</f>
        <v>749</v>
      </c>
      <c r="E39" s="14">
        <f t="shared" ref="E39:E54" si="5">D39/D38%</f>
        <v>110.96296296296296</v>
      </c>
      <c r="F39" s="25">
        <v>2</v>
      </c>
      <c r="G39" s="25">
        <v>747</v>
      </c>
    </row>
    <row r="40" spans="1:11" ht="15" customHeight="1" x14ac:dyDescent="0.15">
      <c r="A40" s="3">
        <v>18</v>
      </c>
      <c r="B40" s="16">
        <v>498</v>
      </c>
      <c r="C40" s="12">
        <f t="shared" si="3"/>
        <v>82.314049586776861</v>
      </c>
      <c r="D40" s="13">
        <f t="shared" si="4"/>
        <v>621</v>
      </c>
      <c r="E40" s="14">
        <f t="shared" si="5"/>
        <v>82.910547396528699</v>
      </c>
      <c r="F40" s="25">
        <v>2</v>
      </c>
      <c r="G40" s="25">
        <v>619</v>
      </c>
    </row>
    <row r="41" spans="1:11" ht="15" customHeight="1" x14ac:dyDescent="0.15">
      <c r="A41" s="3">
        <v>19</v>
      </c>
      <c r="B41" s="16">
        <v>528</v>
      </c>
      <c r="C41" s="12">
        <f t="shared" si="3"/>
        <v>106.02409638554217</v>
      </c>
      <c r="D41" s="13">
        <f t="shared" si="4"/>
        <v>663</v>
      </c>
      <c r="E41" s="14">
        <f t="shared" si="5"/>
        <v>106.76328502415458</v>
      </c>
      <c r="F41" s="25">
        <v>1</v>
      </c>
      <c r="G41" s="25">
        <v>662</v>
      </c>
    </row>
    <row r="42" spans="1:11" ht="15" customHeight="1" x14ac:dyDescent="0.15">
      <c r="A42" s="3">
        <v>20</v>
      </c>
      <c r="B42" s="16">
        <v>420</v>
      </c>
      <c r="C42" s="12">
        <f t="shared" si="3"/>
        <v>79.545454545454547</v>
      </c>
      <c r="D42" s="13">
        <f t="shared" si="4"/>
        <v>502</v>
      </c>
      <c r="E42" s="14">
        <f t="shared" si="5"/>
        <v>75.716440422322776</v>
      </c>
      <c r="F42" s="25">
        <v>3</v>
      </c>
      <c r="G42" s="25">
        <v>499</v>
      </c>
    </row>
    <row r="43" spans="1:11" ht="15" customHeight="1" x14ac:dyDescent="0.15">
      <c r="A43" s="3">
        <v>21</v>
      </c>
      <c r="B43" s="16">
        <v>391</v>
      </c>
      <c r="C43" s="12">
        <f t="shared" si="3"/>
        <v>93.095238095238088</v>
      </c>
      <c r="D43" s="13">
        <f t="shared" si="4"/>
        <v>481</v>
      </c>
      <c r="E43" s="14">
        <f t="shared" si="5"/>
        <v>95.816733067729089</v>
      </c>
      <c r="F43" s="25"/>
      <c r="G43" s="25">
        <v>481</v>
      </c>
    </row>
    <row r="44" spans="1:11" ht="15" customHeight="1" x14ac:dyDescent="0.15">
      <c r="A44" s="3">
        <v>22</v>
      </c>
      <c r="B44" s="16">
        <v>431</v>
      </c>
      <c r="C44" s="12">
        <f>B44/B43%</f>
        <v>110.23017902813299</v>
      </c>
      <c r="D44" s="13">
        <f t="shared" si="4"/>
        <v>547</v>
      </c>
      <c r="E44" s="14">
        <f t="shared" si="5"/>
        <v>113.72141372141373</v>
      </c>
      <c r="F44" s="25">
        <v>4</v>
      </c>
      <c r="G44" s="15">
        <v>543</v>
      </c>
    </row>
    <row r="45" spans="1:11" ht="15" customHeight="1" x14ac:dyDescent="0.15">
      <c r="A45" s="3">
        <v>23</v>
      </c>
      <c r="B45" s="16">
        <v>377</v>
      </c>
      <c r="C45" s="12">
        <f t="shared" si="3"/>
        <v>87.470997679814388</v>
      </c>
      <c r="D45" s="13">
        <f t="shared" si="4"/>
        <v>476</v>
      </c>
      <c r="E45" s="14">
        <f t="shared" si="5"/>
        <v>87.020109689213896</v>
      </c>
      <c r="F45" s="25">
        <v>2</v>
      </c>
      <c r="G45" s="15">
        <v>474</v>
      </c>
    </row>
    <row r="46" spans="1:11" ht="15" customHeight="1" x14ac:dyDescent="0.15">
      <c r="A46" s="3">
        <v>24</v>
      </c>
      <c r="B46" s="16">
        <v>370</v>
      </c>
      <c r="C46" s="12">
        <f t="shared" si="3"/>
        <v>98.143236074270561</v>
      </c>
      <c r="D46" s="13">
        <f t="shared" si="4"/>
        <v>453</v>
      </c>
      <c r="E46" s="14">
        <f t="shared" si="5"/>
        <v>95.168067226890756</v>
      </c>
      <c r="F46" s="17"/>
      <c r="G46" s="17">
        <v>453</v>
      </c>
    </row>
    <row r="47" spans="1:11" ht="15" customHeight="1" x14ac:dyDescent="0.15">
      <c r="A47" s="3">
        <v>25</v>
      </c>
      <c r="B47" s="16">
        <v>346</v>
      </c>
      <c r="C47" s="12">
        <f t="shared" si="3"/>
        <v>93.513513513513516</v>
      </c>
      <c r="D47" s="13">
        <f t="shared" si="4"/>
        <v>420</v>
      </c>
      <c r="E47" s="14">
        <f t="shared" si="5"/>
        <v>92.715231788079464</v>
      </c>
      <c r="F47" s="17">
        <v>1</v>
      </c>
      <c r="G47" s="17">
        <v>419</v>
      </c>
    </row>
    <row r="48" spans="1:11" ht="15" customHeight="1" x14ac:dyDescent="0.15">
      <c r="A48" s="3">
        <v>26</v>
      </c>
      <c r="B48" s="16">
        <v>258</v>
      </c>
      <c r="C48" s="12">
        <f t="shared" si="3"/>
        <v>74.566473988439313</v>
      </c>
      <c r="D48" s="13">
        <f t="shared" si="4"/>
        <v>321</v>
      </c>
      <c r="E48" s="14">
        <f t="shared" si="5"/>
        <v>76.428571428571431</v>
      </c>
      <c r="F48" s="17">
        <v>0</v>
      </c>
      <c r="G48" s="17">
        <v>321</v>
      </c>
    </row>
    <row r="49" spans="1:7" ht="15" customHeight="1" x14ac:dyDescent="0.15">
      <c r="A49" s="3">
        <v>27</v>
      </c>
      <c r="B49" s="16">
        <v>269</v>
      </c>
      <c r="C49" s="12">
        <f t="shared" si="3"/>
        <v>104.26356589147287</v>
      </c>
      <c r="D49" s="13">
        <f t="shared" si="4"/>
        <v>338</v>
      </c>
      <c r="E49" s="14">
        <f t="shared" si="5"/>
        <v>105.29595015576324</v>
      </c>
      <c r="F49" s="17">
        <v>1</v>
      </c>
      <c r="G49" s="17">
        <v>337</v>
      </c>
    </row>
    <row r="50" spans="1:7" ht="15" customHeight="1" x14ac:dyDescent="0.15">
      <c r="A50" s="3">
        <v>28</v>
      </c>
      <c r="B50" s="16">
        <v>289</v>
      </c>
      <c r="C50" s="12">
        <f t="shared" si="3"/>
        <v>107.43494423791822</v>
      </c>
      <c r="D50" s="13">
        <f t="shared" si="4"/>
        <v>362</v>
      </c>
      <c r="E50" s="14">
        <f t="shared" si="5"/>
        <v>107.10059171597634</v>
      </c>
      <c r="F50" s="17">
        <v>1</v>
      </c>
      <c r="G50" s="17">
        <v>361</v>
      </c>
    </row>
    <row r="51" spans="1:7" ht="15" customHeight="1" x14ac:dyDescent="0.15">
      <c r="A51" s="3">
        <v>29</v>
      </c>
      <c r="B51" s="16">
        <v>289</v>
      </c>
      <c r="C51" s="12">
        <f t="shared" si="3"/>
        <v>100</v>
      </c>
      <c r="D51" s="13">
        <f t="shared" si="4"/>
        <v>334</v>
      </c>
      <c r="E51" s="14">
        <f t="shared" si="5"/>
        <v>92.265193370165747</v>
      </c>
      <c r="F51" s="26"/>
      <c r="G51" s="26">
        <v>334</v>
      </c>
    </row>
    <row r="52" spans="1:7" ht="15" customHeight="1" x14ac:dyDescent="0.15">
      <c r="A52" s="3">
        <v>30</v>
      </c>
      <c r="B52" s="16">
        <v>271</v>
      </c>
      <c r="C52" s="12">
        <f t="shared" si="3"/>
        <v>93.771626297577853</v>
      </c>
      <c r="D52" s="13">
        <f t="shared" si="4"/>
        <v>323</v>
      </c>
      <c r="E52" s="14">
        <f t="shared" si="5"/>
        <v>96.706586826347305</v>
      </c>
      <c r="F52" s="26">
        <v>3</v>
      </c>
      <c r="G52" s="26">
        <v>320</v>
      </c>
    </row>
    <row r="53" spans="1:7" ht="15" customHeight="1" x14ac:dyDescent="0.15">
      <c r="A53" s="3" t="s">
        <v>24</v>
      </c>
      <c r="B53" s="27">
        <v>223</v>
      </c>
      <c r="C53" s="28">
        <f t="shared" si="3"/>
        <v>82.287822878228781</v>
      </c>
      <c r="D53" s="27">
        <f t="shared" si="4"/>
        <v>275</v>
      </c>
      <c r="E53" s="29">
        <f t="shared" si="5"/>
        <v>85.139318885448915</v>
      </c>
      <c r="F53" s="26">
        <v>1</v>
      </c>
      <c r="G53" s="26">
        <v>274</v>
      </c>
    </row>
    <row r="54" spans="1:7" ht="15" customHeight="1" x14ac:dyDescent="0.15">
      <c r="A54" s="5">
        <v>2</v>
      </c>
      <c r="B54" s="30">
        <v>207</v>
      </c>
      <c r="C54" s="28">
        <f t="shared" si="3"/>
        <v>92.825112107623326</v>
      </c>
      <c r="D54" s="31">
        <f t="shared" si="4"/>
        <v>255</v>
      </c>
      <c r="E54" s="32">
        <f t="shared" si="5"/>
        <v>92.727272727272734</v>
      </c>
      <c r="F54" s="33">
        <v>0</v>
      </c>
      <c r="G54" s="33">
        <v>255</v>
      </c>
    </row>
    <row r="55" spans="1:7" ht="15" customHeight="1" x14ac:dyDescent="0.15">
      <c r="C55" s="34"/>
    </row>
    <row r="56" spans="1:7" ht="15" customHeight="1" x14ac:dyDescent="0.15"/>
    <row r="57" spans="1:7" ht="15" customHeight="1" x14ac:dyDescent="0.15"/>
    <row r="58" spans="1:7" ht="15" customHeight="1" x14ac:dyDescent="0.15"/>
    <row r="59" spans="1:7" ht="15" customHeight="1" x14ac:dyDescent="0.15"/>
    <row r="60" spans="1:7" ht="15" customHeight="1" x14ac:dyDescent="0.15"/>
  </sheetData>
  <mergeCells count="26">
    <mergeCell ref="H18:J18"/>
    <mergeCell ref="H19:J19"/>
    <mergeCell ref="H20:J20"/>
    <mergeCell ref="H21:J21"/>
    <mergeCell ref="H22:J22"/>
    <mergeCell ref="H17:J17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A3:A5"/>
    <mergeCell ref="B3:C3"/>
    <mergeCell ref="D3:G3"/>
    <mergeCell ref="H3:J5"/>
    <mergeCell ref="B4:B5"/>
    <mergeCell ref="C4:C5"/>
    <mergeCell ref="D4:E4"/>
    <mergeCell ref="F4:F5"/>
    <mergeCell ref="G4:G5"/>
  </mergeCells>
  <phoneticPr fontId="3"/>
  <pageMargins left="0.59055118110236227" right="0.59055118110236227" top="0.59055118110236227" bottom="0.19685039370078741" header="0.19685039370078741" footer="0.19685039370078741"/>
  <pageSetup paperSize="9" firstPageNumber="10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交通事故発生件数 </vt:lpstr>
      <vt:lpstr>'交通事故発生件数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2021-12-10T07:25:57Z</cp:lastPrinted>
  <dcterms:created xsi:type="dcterms:W3CDTF">2021-11-22T02:47:00Z</dcterms:created>
  <dcterms:modified xsi:type="dcterms:W3CDTF">2024-01-03T23:50:47Z</dcterms:modified>
</cp:coreProperties>
</file>