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農家戸数等の推移\"/>
    </mc:Choice>
  </mc:AlternateContent>
  <xr:revisionPtr revIDLastSave="0" documentId="8_{3B0EA4A6-ECB1-48E1-8960-66563CED2A01}" xr6:coauthVersionLast="47" xr6:coauthVersionMax="47" xr10:uidLastSave="{00000000-0000-0000-0000-000000000000}"/>
  <bookViews>
    <workbookView xWindow="-120" yWindow="-120" windowWidth="20730" windowHeight="11160"/>
  </bookViews>
  <sheets>
    <sheet name="農家戸数等の推移 産業振興課" sheetId="11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'農家戸数等の推移 産業振興課'!$A$1:$K$26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1" l="1"/>
  <c r="I14" i="11"/>
  <c r="E14" i="11"/>
  <c r="C14" i="11"/>
  <c r="K13" i="11"/>
  <c r="I13" i="11"/>
  <c r="E13" i="11"/>
  <c r="C13" i="11"/>
  <c r="K12" i="11"/>
  <c r="I12" i="11"/>
  <c r="G12" i="11"/>
  <c r="E12" i="11"/>
  <c r="C12" i="11"/>
  <c r="K11" i="11"/>
  <c r="I11" i="11"/>
  <c r="G11" i="11"/>
  <c r="E11" i="11"/>
  <c r="C11" i="11"/>
  <c r="K10" i="11"/>
  <c r="I10" i="11"/>
  <c r="G10" i="11"/>
  <c r="E10" i="11"/>
  <c r="C10" i="11"/>
  <c r="K9" i="11"/>
  <c r="I9" i="11"/>
  <c r="G9" i="11"/>
  <c r="E9" i="11"/>
  <c r="C9" i="11"/>
  <c r="K8" i="11"/>
  <c r="G8" i="11"/>
  <c r="E8" i="11"/>
  <c r="C8" i="11"/>
  <c r="K7" i="11"/>
  <c r="G7" i="11"/>
  <c r="E7" i="11"/>
  <c r="C7" i="11"/>
  <c r="K6" i="11"/>
  <c r="G6" i="11"/>
  <c r="E6" i="11"/>
  <c r="C6" i="11"/>
  <c r="K5" i="11"/>
  <c r="G5" i="11"/>
  <c r="E5" i="11"/>
  <c r="C5" i="11"/>
</calcChain>
</file>

<file path=xl/sharedStrings.xml><?xml version="1.0" encoding="utf-8"?>
<sst xmlns="http://schemas.openxmlformats.org/spreadsheetml/2006/main" count="41" uniqueCount="24">
  <si>
    <t>農家人口（人）</t>
    <rPh sb="0" eb="2">
      <t>ノウカ</t>
    </rPh>
    <rPh sb="2" eb="4">
      <t>ジンコウ</t>
    </rPh>
    <rPh sb="5" eb="6">
      <t>ニン</t>
    </rPh>
    <phoneticPr fontId="2"/>
  </si>
  <si>
    <t>農業就業人口（人）</t>
    <rPh sb="2" eb="4">
      <t>シュウギョウ</t>
    </rPh>
    <rPh sb="4" eb="6">
      <t>ジンコウ</t>
    </rPh>
    <rPh sb="7" eb="8">
      <t>ニン</t>
    </rPh>
    <phoneticPr fontId="2"/>
  </si>
  <si>
    <t>経営耕地面積（㌶）</t>
    <rPh sb="0" eb="2">
      <t>ケイエイ</t>
    </rPh>
    <rPh sb="2" eb="4">
      <t>コウチ</t>
    </rPh>
    <rPh sb="4" eb="6">
      <t>メンセキ</t>
    </rPh>
    <phoneticPr fontId="2"/>
  </si>
  <si>
    <t>専業農家（戸）</t>
    <rPh sb="0" eb="2">
      <t>センギョウ</t>
    </rPh>
    <rPh sb="2" eb="4">
      <t>ノウカ</t>
    </rPh>
    <rPh sb="5" eb="6">
      <t>ト</t>
    </rPh>
    <phoneticPr fontId="2"/>
  </si>
  <si>
    <t>前回比
（％）</t>
    <rPh sb="0" eb="3">
      <t>ゼンカイヒ</t>
    </rPh>
    <phoneticPr fontId="2"/>
  </si>
  <si>
    <t>―</t>
    <phoneticPr fontId="2"/>
  </si>
  <si>
    <t>―</t>
  </si>
  <si>
    <t>　</t>
    <phoneticPr fontId="2"/>
  </si>
  <si>
    <t>各年２月１日現在</t>
    <rPh sb="0" eb="2">
      <t>カクネン</t>
    </rPh>
    <rPh sb="3" eb="4">
      <t>ガツ</t>
    </rPh>
    <rPh sb="5" eb="8">
      <t>ニチゲンザイ</t>
    </rPh>
    <phoneticPr fontId="2"/>
  </si>
  <si>
    <t xml:space="preserve">注：農業就業人口とは、自営農業に従事した世帯員（農業従事者）のうち、調査期日前1年間に自営農業のみに従事したもの                  </t>
    <rPh sb="0" eb="1">
      <t>チュウ</t>
    </rPh>
    <rPh sb="40" eb="41">
      <t>ネン</t>
    </rPh>
    <phoneticPr fontId="2"/>
  </si>
  <si>
    <t>年</t>
    <rPh sb="0" eb="1">
      <t>ネン</t>
    </rPh>
    <phoneticPr fontId="2"/>
  </si>
  <si>
    <t>昭和40</t>
    <rPh sb="0" eb="2">
      <t>ショウワ</t>
    </rPh>
    <phoneticPr fontId="2"/>
  </si>
  <si>
    <t>平成2</t>
    <rPh sb="0" eb="2">
      <t>ヘイセイ</t>
    </rPh>
    <phoneticPr fontId="2"/>
  </si>
  <si>
    <t>注：専業農家とは、世帯員の中に兼業従事者が1人もいない農家。</t>
    <rPh sb="0" eb="1">
      <t>チュウ</t>
    </rPh>
    <phoneticPr fontId="2"/>
  </si>
  <si>
    <t>　又は農業とそれ以外の仕事の両方に従事した者。</t>
    <phoneticPr fontId="2"/>
  </si>
  <si>
    <t>総数（戸）</t>
    <rPh sb="0" eb="1">
      <t>フサ</t>
    </rPh>
    <rPh sb="1" eb="2">
      <t>カズ</t>
    </rPh>
    <rPh sb="3" eb="4">
      <t>ト</t>
    </rPh>
    <phoneticPr fontId="2"/>
  </si>
  <si>
    <t>注：農家とは、経営耕地面積が10a以上の農業を営む世帯又は経営耕地面積が10a未満であっても、調査期日前1年間における</t>
    <rPh sb="0" eb="1">
      <t>チュウ</t>
    </rPh>
    <rPh sb="2" eb="4">
      <t>ノウカ</t>
    </rPh>
    <rPh sb="20" eb="22">
      <t>ノウギョウ</t>
    </rPh>
    <rPh sb="53" eb="55">
      <t>ネンカン</t>
    </rPh>
    <phoneticPr fontId="2"/>
  </si>
  <si>
    <t>　農産物販売金額が15万円以上あった世帯をいう。</t>
    <phoneticPr fontId="2"/>
  </si>
  <si>
    <t xml:space="preserve">注：農家人口とは、15歳以上の農家世帯員のうち、調査期日前1年間に農業のみに従事した者又は農業と兼業の双方に従事し                 </t>
    <rPh sb="0" eb="1">
      <t>チュウ</t>
    </rPh>
    <rPh sb="54" eb="56">
      <t>ジュウジ</t>
    </rPh>
    <phoneticPr fontId="2"/>
  </si>
  <si>
    <t>　たが、農業の従事日数の方が多い者。</t>
    <phoneticPr fontId="2"/>
  </si>
  <si>
    <t xml:space="preserve">注：経営耕地面積とは、林業経営体が経営している耕地をいい、自家で所有している耕地（自作地）と、よそから借り耕作                 </t>
    <rPh sb="0" eb="1">
      <t>チュウ</t>
    </rPh>
    <rPh sb="39" eb="40">
      <t>チ</t>
    </rPh>
    <rPh sb="53" eb="55">
      <t>コウサク</t>
    </rPh>
    <phoneticPr fontId="2"/>
  </si>
  <si>
    <t>　している耕地（借入耕地）の合計。</t>
    <phoneticPr fontId="2"/>
  </si>
  <si>
    <t>令和2</t>
    <rPh sb="0" eb="2">
      <t>レイワ</t>
    </rPh>
    <phoneticPr fontId="2"/>
  </si>
  <si>
    <t>農家戸数等の推移</t>
    <rPh sb="0" eb="2">
      <t>ノウカ</t>
    </rPh>
    <rPh sb="2" eb="3">
      <t>コ</t>
    </rPh>
    <rPh sb="3" eb="4">
      <t>スウ</t>
    </rPh>
    <rPh sb="4" eb="5">
      <t>トウ</t>
    </rPh>
    <rPh sb="6" eb="8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</si>
</sst>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i/>
      <u/>
      <sz val="9"/>
      <color rgb="FFFF0000"/>
      <name val="ＭＳ 明朝"/>
      <family val="1"/>
      <charset val="128"/>
    </font>
    <font>
      <b/>
      <i/>
      <u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right" vertical="center" shrinkToFit="1"/>
    </xf>
    <xf numFmtId="178" fontId="3" fillId="0" borderId="2" xfId="1" applyNumberFormat="1" applyFont="1" applyFill="1" applyBorder="1" applyAlignment="1">
      <alignment horizontal="right" vertical="center" shrinkToFit="1"/>
    </xf>
    <xf numFmtId="38" fontId="3" fillId="0" borderId="2" xfId="1" applyFont="1" applyFill="1" applyBorder="1" applyAlignment="1">
      <alignment horizontal="center" vertical="center" shrinkToFit="1"/>
    </xf>
    <xf numFmtId="178" fontId="3" fillId="0" borderId="2" xfId="1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5" xfId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178" fontId="3" fillId="0" borderId="7" xfId="1" applyNumberFormat="1" applyFont="1" applyFill="1" applyBorder="1" applyAlignment="1">
      <alignment horizontal="right" vertical="center" shrinkToFit="1"/>
    </xf>
    <xf numFmtId="178" fontId="3" fillId="0" borderId="8" xfId="1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38" fontId="3" fillId="0" borderId="10" xfId="1" applyFont="1" applyFill="1" applyBorder="1" applyAlignment="1">
      <alignment vertical="center" shrinkToFit="1"/>
    </xf>
    <xf numFmtId="38" fontId="3" fillId="0" borderId="10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178" fontId="3" fillId="0" borderId="13" xfId="1" applyNumberFormat="1" applyFont="1" applyFill="1" applyBorder="1" applyAlignment="1">
      <alignment horizontal="right" vertical="center" shrinkToFit="1"/>
    </xf>
    <xf numFmtId="178" fontId="3" fillId="0" borderId="14" xfId="1" applyNumberFormat="1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/>
    </xf>
    <xf numFmtId="38" fontId="3" fillId="0" borderId="3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horizontal="right" vertical="center" shrinkToFit="1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center" vertical="center" shrinkToFit="1"/>
    </xf>
    <xf numFmtId="178" fontId="3" fillId="0" borderId="13" xfId="1" applyNumberFormat="1" applyFont="1" applyFill="1" applyBorder="1" applyAlignment="1">
      <alignment horizontal="center" vertical="center" shrinkToFit="1"/>
    </xf>
    <xf numFmtId="178" fontId="3" fillId="0" borderId="14" xfId="1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38" fontId="3" fillId="0" borderId="17" xfId="1" applyFont="1" applyFill="1" applyBorder="1" applyAlignment="1">
      <alignment horizontal="right" vertical="center" shrinkToFit="1"/>
    </xf>
    <xf numFmtId="38" fontId="3" fillId="0" borderId="18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view="pageBreakPreview" zoomScaleNormal="100" zoomScaleSheetLayoutView="100" workbookViewId="0">
      <selection sqref="A1:C1"/>
    </sheetView>
  </sheetViews>
  <sheetFormatPr defaultColWidth="7.625" defaultRowHeight="15" customHeight="1" x14ac:dyDescent="0.15"/>
  <cols>
    <col min="1" max="6" width="7.625" style="1" customWidth="1"/>
    <col min="7" max="7" width="8.625" style="1" customWidth="1"/>
    <col min="8" max="9" width="8.125" style="1" customWidth="1"/>
    <col min="10" max="10" width="8.125" style="2" customWidth="1"/>
    <col min="11" max="11" width="8.125" style="1" customWidth="1"/>
    <col min="12" max="12" width="4.25" style="1" customWidth="1"/>
    <col min="13" max="16384" width="7.625" style="1"/>
  </cols>
  <sheetData>
    <row r="1" spans="1:16" ht="15" customHeight="1" x14ac:dyDescent="0.15">
      <c r="A1" s="62" t="s">
        <v>23</v>
      </c>
      <c r="B1" s="62"/>
      <c r="C1" s="62"/>
      <c r="D1" s="13"/>
      <c r="E1" s="13"/>
      <c r="F1" s="13"/>
      <c r="G1" s="13"/>
      <c r="H1" s="13"/>
      <c r="I1" s="13"/>
      <c r="J1" s="14"/>
      <c r="K1" s="21" t="s">
        <v>8</v>
      </c>
      <c r="L1" s="13"/>
    </row>
    <row r="2" spans="1:16" ht="15" customHeight="1" x14ac:dyDescent="0.15">
      <c r="A2" s="63" t="s">
        <v>10</v>
      </c>
      <c r="B2" s="65" t="s">
        <v>15</v>
      </c>
      <c r="C2" s="66"/>
      <c r="D2" s="65" t="s">
        <v>3</v>
      </c>
      <c r="E2" s="61"/>
      <c r="F2" s="60" t="s">
        <v>0</v>
      </c>
      <c r="G2" s="61"/>
      <c r="H2" s="60" t="s">
        <v>1</v>
      </c>
      <c r="I2" s="61"/>
      <c r="J2" s="60" t="s">
        <v>2</v>
      </c>
      <c r="K2" s="61"/>
      <c r="L2" s="13"/>
    </row>
    <row r="3" spans="1:16" ht="24.95" customHeight="1" thickBot="1" x14ac:dyDescent="0.2">
      <c r="A3" s="64"/>
      <c r="B3" s="25"/>
      <c r="C3" s="30" t="s">
        <v>4</v>
      </c>
      <c r="D3" s="34"/>
      <c r="E3" s="39" t="s">
        <v>4</v>
      </c>
      <c r="F3" s="43"/>
      <c r="G3" s="39" t="s">
        <v>4</v>
      </c>
      <c r="H3" s="43"/>
      <c r="I3" s="39" t="s">
        <v>4</v>
      </c>
      <c r="J3" s="51"/>
      <c r="K3" s="39" t="s">
        <v>4</v>
      </c>
      <c r="L3" s="13"/>
    </row>
    <row r="4" spans="1:16" ht="15" customHeight="1" thickTop="1" x14ac:dyDescent="0.15">
      <c r="A4" s="10" t="s">
        <v>11</v>
      </c>
      <c r="B4" s="26">
        <v>842</v>
      </c>
      <c r="C4" s="31"/>
      <c r="D4" s="35">
        <v>198</v>
      </c>
      <c r="E4" s="40"/>
      <c r="F4" s="24">
        <v>4808</v>
      </c>
      <c r="G4" s="40"/>
      <c r="H4" s="50" t="s">
        <v>5</v>
      </c>
      <c r="I4" s="40"/>
      <c r="J4" s="23">
        <v>858</v>
      </c>
      <c r="K4" s="40"/>
      <c r="L4" s="13"/>
    </row>
    <row r="5" spans="1:16" ht="15" customHeight="1" x14ac:dyDescent="0.15">
      <c r="A5" s="10">
        <v>45</v>
      </c>
      <c r="B5" s="26">
        <v>775</v>
      </c>
      <c r="C5" s="32">
        <f t="shared" ref="C5:C13" si="0">B5/B4*100</f>
        <v>92.042755344418055</v>
      </c>
      <c r="D5" s="35">
        <v>154</v>
      </c>
      <c r="E5" s="41">
        <f t="shared" ref="E5:E13" si="1">D5/D4*100</f>
        <v>77.777777777777786</v>
      </c>
      <c r="F5" s="24">
        <v>4245</v>
      </c>
      <c r="G5" s="41">
        <f t="shared" ref="G5:G12" si="2">F5/F4*100</f>
        <v>88.290349417637273</v>
      </c>
      <c r="H5" s="50" t="s">
        <v>5</v>
      </c>
      <c r="I5" s="40" t="s">
        <v>5</v>
      </c>
      <c r="J5" s="23">
        <v>803</v>
      </c>
      <c r="K5" s="41">
        <f t="shared" ref="K5:K13" si="3">J5/J4*100</f>
        <v>93.589743589743591</v>
      </c>
      <c r="L5" s="13"/>
    </row>
    <row r="6" spans="1:16" ht="15" customHeight="1" x14ac:dyDescent="0.15">
      <c r="A6" s="3">
        <v>50</v>
      </c>
      <c r="B6" s="27">
        <v>739</v>
      </c>
      <c r="C6" s="32">
        <f t="shared" si="0"/>
        <v>95.354838709677409</v>
      </c>
      <c r="D6" s="36">
        <v>97</v>
      </c>
      <c r="E6" s="41">
        <f t="shared" si="1"/>
        <v>62.987012987012989</v>
      </c>
      <c r="F6" s="44">
        <v>3805</v>
      </c>
      <c r="G6" s="41">
        <f t="shared" si="2"/>
        <v>89.634864546525321</v>
      </c>
      <c r="H6" s="44">
        <v>1275</v>
      </c>
      <c r="I6" s="40" t="s">
        <v>5</v>
      </c>
      <c r="J6" s="44">
        <v>636</v>
      </c>
      <c r="K6" s="41">
        <f t="shared" si="3"/>
        <v>79.202988792029885</v>
      </c>
      <c r="L6" s="13"/>
    </row>
    <row r="7" spans="1:16" ht="15" customHeight="1" x14ac:dyDescent="0.15">
      <c r="A7" s="3">
        <v>55</v>
      </c>
      <c r="B7" s="27">
        <v>705</v>
      </c>
      <c r="C7" s="32">
        <f t="shared" si="0"/>
        <v>95.399188092016246</v>
      </c>
      <c r="D7" s="36">
        <v>80</v>
      </c>
      <c r="E7" s="41">
        <f t="shared" si="1"/>
        <v>82.474226804123703</v>
      </c>
      <c r="F7" s="44">
        <v>3519</v>
      </c>
      <c r="G7" s="41">
        <f t="shared" si="2"/>
        <v>92.483574244415252</v>
      </c>
      <c r="H7" s="46" t="s">
        <v>5</v>
      </c>
      <c r="I7" s="40" t="s">
        <v>5</v>
      </c>
      <c r="J7" s="44">
        <v>540</v>
      </c>
      <c r="K7" s="41">
        <f t="shared" si="3"/>
        <v>84.905660377358487</v>
      </c>
      <c r="L7" s="13"/>
      <c r="P7" s="1" t="s">
        <v>7</v>
      </c>
    </row>
    <row r="8" spans="1:16" ht="15" customHeight="1" x14ac:dyDescent="0.15">
      <c r="A8" s="3">
        <v>60</v>
      </c>
      <c r="B8" s="28">
        <v>647</v>
      </c>
      <c r="C8" s="32">
        <f t="shared" si="0"/>
        <v>91.773049645390074</v>
      </c>
      <c r="D8" s="37">
        <v>60</v>
      </c>
      <c r="E8" s="41">
        <f t="shared" si="1"/>
        <v>75</v>
      </c>
      <c r="F8" s="45">
        <v>3248</v>
      </c>
      <c r="G8" s="41">
        <f t="shared" si="2"/>
        <v>92.298948564933212</v>
      </c>
      <c r="H8" s="45">
        <v>927</v>
      </c>
      <c r="I8" s="40" t="s">
        <v>5</v>
      </c>
      <c r="J8" s="45">
        <v>479</v>
      </c>
      <c r="K8" s="41">
        <f t="shared" si="3"/>
        <v>88.703703703703709</v>
      </c>
      <c r="L8" s="13"/>
    </row>
    <row r="9" spans="1:16" ht="15" customHeight="1" x14ac:dyDescent="0.15">
      <c r="A9" s="3" t="s">
        <v>12</v>
      </c>
      <c r="B9" s="28">
        <v>574</v>
      </c>
      <c r="C9" s="32">
        <f t="shared" si="0"/>
        <v>88.717156105100457</v>
      </c>
      <c r="D9" s="37">
        <v>70</v>
      </c>
      <c r="E9" s="41">
        <f t="shared" si="1"/>
        <v>116.66666666666667</v>
      </c>
      <c r="F9" s="45">
        <v>2666</v>
      </c>
      <c r="G9" s="41">
        <f t="shared" si="2"/>
        <v>82.081280788177338</v>
      </c>
      <c r="H9" s="45">
        <v>848</v>
      </c>
      <c r="I9" s="41">
        <f>H9/H8*100</f>
        <v>91.477885652642925</v>
      </c>
      <c r="J9" s="45">
        <v>391</v>
      </c>
      <c r="K9" s="41">
        <f t="shared" si="3"/>
        <v>81.628392484342385</v>
      </c>
      <c r="L9" s="13"/>
    </row>
    <row r="10" spans="1:16" ht="15" customHeight="1" x14ac:dyDescent="0.15">
      <c r="A10" s="3">
        <v>7</v>
      </c>
      <c r="B10" s="28">
        <v>490</v>
      </c>
      <c r="C10" s="32">
        <f t="shared" si="0"/>
        <v>85.365853658536579</v>
      </c>
      <c r="D10" s="37">
        <v>60</v>
      </c>
      <c r="E10" s="41">
        <f t="shared" si="1"/>
        <v>85.714285714285708</v>
      </c>
      <c r="F10" s="45">
        <v>2178</v>
      </c>
      <c r="G10" s="41">
        <f t="shared" si="2"/>
        <v>81.695423855963995</v>
      </c>
      <c r="H10" s="45">
        <v>699</v>
      </c>
      <c r="I10" s="41">
        <f>H10/H9*100</f>
        <v>82.429245283018872</v>
      </c>
      <c r="J10" s="45">
        <v>310</v>
      </c>
      <c r="K10" s="41">
        <f t="shared" si="3"/>
        <v>79.283887468030684</v>
      </c>
      <c r="L10" s="13"/>
    </row>
    <row r="11" spans="1:16" ht="15" customHeight="1" x14ac:dyDescent="0.15">
      <c r="A11" s="3">
        <v>12</v>
      </c>
      <c r="B11" s="28">
        <v>398</v>
      </c>
      <c r="C11" s="32">
        <f t="shared" si="0"/>
        <v>81.224489795918359</v>
      </c>
      <c r="D11" s="37">
        <v>40</v>
      </c>
      <c r="E11" s="41">
        <f t="shared" si="1"/>
        <v>66.666666666666657</v>
      </c>
      <c r="F11" s="45">
        <v>1744</v>
      </c>
      <c r="G11" s="41">
        <f t="shared" si="2"/>
        <v>80.073461891643703</v>
      </c>
      <c r="H11" s="45">
        <v>426</v>
      </c>
      <c r="I11" s="41">
        <f>H11/H10*100</f>
        <v>60.944206008583691</v>
      </c>
      <c r="J11" s="45">
        <v>229</v>
      </c>
      <c r="K11" s="41">
        <f t="shared" si="3"/>
        <v>73.870967741935488</v>
      </c>
      <c r="L11" s="13"/>
    </row>
    <row r="12" spans="1:16" ht="15" customHeight="1" x14ac:dyDescent="0.15">
      <c r="A12" s="3">
        <v>17</v>
      </c>
      <c r="B12" s="28">
        <v>312</v>
      </c>
      <c r="C12" s="32">
        <f t="shared" si="0"/>
        <v>78.391959798994975</v>
      </c>
      <c r="D12" s="37">
        <v>46</v>
      </c>
      <c r="E12" s="41">
        <f t="shared" si="1"/>
        <v>114.99999999999999</v>
      </c>
      <c r="F12" s="45">
        <v>1160</v>
      </c>
      <c r="G12" s="41">
        <f t="shared" si="2"/>
        <v>66.513761467889907</v>
      </c>
      <c r="H12" s="45">
        <v>297</v>
      </c>
      <c r="I12" s="41">
        <f>H12/H11*100</f>
        <v>69.718309859154928</v>
      </c>
      <c r="J12" s="45">
        <v>142</v>
      </c>
      <c r="K12" s="41">
        <f t="shared" si="3"/>
        <v>62.008733624454152</v>
      </c>
      <c r="L12" s="13"/>
    </row>
    <row r="13" spans="1:16" ht="15" customHeight="1" x14ac:dyDescent="0.15">
      <c r="A13" s="3">
        <v>22</v>
      </c>
      <c r="B13" s="28">
        <v>298</v>
      </c>
      <c r="C13" s="32">
        <f t="shared" si="0"/>
        <v>95.512820512820511</v>
      </c>
      <c r="D13" s="37">
        <v>45</v>
      </c>
      <c r="E13" s="41">
        <f t="shared" si="1"/>
        <v>97.826086956521735</v>
      </c>
      <c r="F13" s="46" t="s">
        <v>6</v>
      </c>
      <c r="G13" s="48" t="s">
        <v>6</v>
      </c>
      <c r="H13" s="45">
        <v>267</v>
      </c>
      <c r="I13" s="41">
        <f>H13/H12*100</f>
        <v>89.898989898989896</v>
      </c>
      <c r="J13" s="45">
        <v>133</v>
      </c>
      <c r="K13" s="41">
        <f t="shared" si="3"/>
        <v>93.661971830985919</v>
      </c>
      <c r="L13" s="13"/>
    </row>
    <row r="14" spans="1:16" ht="15" customHeight="1" x14ac:dyDescent="0.15">
      <c r="A14" s="3">
        <v>27</v>
      </c>
      <c r="B14" s="52">
        <v>288</v>
      </c>
      <c r="C14" s="32">
        <f>IF(B14="","",(B14/B13*100))</f>
        <v>96.644295302013433</v>
      </c>
      <c r="D14" s="37">
        <v>50</v>
      </c>
      <c r="E14" s="41">
        <f>IF(D14="","",(D14/D13*100))</f>
        <v>111.11111111111111</v>
      </c>
      <c r="F14" s="46" t="s">
        <v>6</v>
      </c>
      <c r="G14" s="48" t="s">
        <v>6</v>
      </c>
      <c r="H14" s="45">
        <v>221</v>
      </c>
      <c r="I14" s="41">
        <f>IF(H14="","",(H14/H13*100))</f>
        <v>82.771535580524343</v>
      </c>
      <c r="J14" s="45">
        <v>114</v>
      </c>
      <c r="K14" s="41">
        <f>IF(J14="","",(J14/J13*100))</f>
        <v>85.714285714285708</v>
      </c>
      <c r="L14" s="15"/>
      <c r="M14" s="16"/>
    </row>
    <row r="15" spans="1:16" ht="15" customHeight="1" x14ac:dyDescent="0.15">
      <c r="A15" s="55" t="s">
        <v>22</v>
      </c>
      <c r="B15" s="38">
        <v>261</v>
      </c>
      <c r="C15" s="33">
        <v>90.6</v>
      </c>
      <c r="D15" s="54" t="s">
        <v>5</v>
      </c>
      <c r="E15" s="49" t="s">
        <v>5</v>
      </c>
      <c r="F15" s="47" t="s">
        <v>5</v>
      </c>
      <c r="G15" s="49" t="s">
        <v>5</v>
      </c>
      <c r="H15" s="29">
        <v>242</v>
      </c>
      <c r="I15" s="42">
        <v>109.5</v>
      </c>
      <c r="J15" s="53">
        <v>95</v>
      </c>
      <c r="K15" s="42">
        <v>83.3</v>
      </c>
      <c r="L15" s="15"/>
      <c r="M15" s="16"/>
    </row>
    <row r="16" spans="1:16" ht="15" customHeight="1" x14ac:dyDescent="0.15">
      <c r="A16" s="4"/>
      <c r="B16" s="5"/>
      <c r="C16" s="6"/>
      <c r="D16" s="5"/>
      <c r="E16" s="6"/>
      <c r="F16" s="7"/>
      <c r="G16" s="8"/>
      <c r="H16" s="9"/>
      <c r="I16" s="9"/>
      <c r="J16" s="11"/>
      <c r="K16" s="11"/>
      <c r="L16" s="15"/>
      <c r="M16" s="16"/>
    </row>
    <row r="17" spans="1:13" ht="15" customHeight="1" x14ac:dyDescent="0.15">
      <c r="A17" s="58" t="s">
        <v>16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6"/>
    </row>
    <row r="18" spans="1:13" ht="15" customHeight="1" x14ac:dyDescent="0.15">
      <c r="A18" s="58" t="s">
        <v>17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17"/>
      <c r="M18" s="16"/>
    </row>
    <row r="19" spans="1:13" ht="15" customHeight="1" x14ac:dyDescent="0.15">
      <c r="A19" s="56" t="s">
        <v>13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2"/>
    </row>
    <row r="20" spans="1:13" ht="15" customHeight="1" x14ac:dyDescent="0.15">
      <c r="A20" s="56" t="s">
        <v>18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12"/>
      <c r="M20" s="18"/>
    </row>
    <row r="21" spans="1:13" ht="15" customHeight="1" x14ac:dyDescent="0.15">
      <c r="A21" s="56" t="s">
        <v>19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12"/>
      <c r="M21" s="18"/>
    </row>
    <row r="22" spans="1:13" ht="15" customHeight="1" x14ac:dyDescent="0.15">
      <c r="A22" s="56" t="s">
        <v>9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18"/>
    </row>
    <row r="23" spans="1:13" ht="15" customHeight="1" x14ac:dyDescent="0.15">
      <c r="A23" s="56" t="s">
        <v>14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12"/>
      <c r="M23" s="18"/>
    </row>
    <row r="24" spans="1:13" ht="15" customHeight="1" x14ac:dyDescent="0.15">
      <c r="A24" s="56" t="s">
        <v>20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18"/>
    </row>
    <row r="25" spans="1:13" ht="15" customHeight="1" x14ac:dyDescent="0.15">
      <c r="A25" s="56" t="s">
        <v>21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12"/>
      <c r="M25" s="18"/>
    </row>
    <row r="26" spans="1:13" ht="15" customHeight="1" x14ac:dyDescent="0.15">
      <c r="A26" s="19"/>
      <c r="B26" s="19"/>
      <c r="C26" s="19"/>
      <c r="D26" s="19"/>
      <c r="E26" s="19"/>
      <c r="F26" s="19"/>
      <c r="G26" s="19"/>
      <c r="H26" s="19"/>
      <c r="I26" s="13"/>
      <c r="J26" s="15"/>
      <c r="K26" s="15"/>
      <c r="L26" s="20"/>
      <c r="M26" s="18"/>
    </row>
    <row r="27" spans="1:13" ht="15" customHeight="1" x14ac:dyDescent="0.15">
      <c r="H27" s="22"/>
      <c r="I27" s="22"/>
      <c r="J27" s="22"/>
    </row>
  </sheetData>
  <mergeCells count="16">
    <mergeCell ref="J2:K2"/>
    <mergeCell ref="A1:C1"/>
    <mergeCell ref="A2:A3"/>
    <mergeCell ref="B2:C2"/>
    <mergeCell ref="D2:E2"/>
    <mergeCell ref="F2:G2"/>
    <mergeCell ref="H2:I2"/>
    <mergeCell ref="A23:K23"/>
    <mergeCell ref="A24:L24"/>
    <mergeCell ref="A25:K25"/>
    <mergeCell ref="A17:L17"/>
    <mergeCell ref="A18:K18"/>
    <mergeCell ref="A19:L19"/>
    <mergeCell ref="A20:K20"/>
    <mergeCell ref="A21:K21"/>
    <mergeCell ref="A22:L22"/>
  </mergeCells>
  <phoneticPr fontId="2"/>
  <pageMargins left="0.78740157480314965" right="0.59055118110236227" top="0.78740157480314965" bottom="0.78740157480314965" header="0.62992125984251968" footer="0.19685039370078741"/>
  <pageSetup paperSize="9" firstPageNumber="21" orientation="portrait" useFirstPageNumber="1" r:id="rId1"/>
  <headerFooter>
    <oddFooter>&amp;C21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農家戸数等の推移 産業振興課</vt:lpstr>
      <vt:lpstr>'農家戸数等の推移 産業振興課'!Print_Area</vt:lpstr>
    </vt:vector>
  </TitlesOfParts>
  <Company>鶴ヶ島市役所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mi_suzuki</dc:creator>
  <cp:lastModifiedBy>藤田　眞二</cp:lastModifiedBy>
  <cp:lastPrinted>2021-12-10T04:49:20Z</cp:lastPrinted>
  <dcterms:created xsi:type="dcterms:W3CDTF">2000-05-11T01:12:09Z</dcterms:created>
  <dcterms:modified xsi:type="dcterms:W3CDTF">2024-01-04T00:52:47Z</dcterms:modified>
</cp:coreProperties>
</file>