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令和5年度\政策推進課\036_統計共通\08_オープンデータ\01県通知、照会・回答\1225埼玉県オープンデータポータルサイトのリニューアルに係る作業及び研修会の開催について\ファイル名変更一時置き場\"/>
    </mc:Choice>
  </mc:AlternateContent>
  <xr:revisionPtr revIDLastSave="0" documentId="8_{DACE14E2-B915-4F6A-AC31-1522864ED98F}" xr6:coauthVersionLast="47" xr6:coauthVersionMax="47" xr10:uidLastSave="{00000000-0000-0000-0000-000000000000}"/>
  <bookViews>
    <workbookView xWindow="-120" yWindow="-120" windowWidth="20730" windowHeight="11160" tabRatio="870"/>
  </bookViews>
  <sheets>
    <sheet name="死因別死亡者数" sheetId="35" r:id="rId1"/>
  </sheets>
  <externalReferences>
    <externalReference r:id="rId2"/>
    <externalReference r:id="rId3"/>
    <externalReference r:id="rId4"/>
  </externalReferences>
  <definedNames>
    <definedName name="【1】人口" localSheetId="0">'[1] 【1】人口'!#REF!</definedName>
    <definedName name="【1】人口">'[1] 【1】人口'!#REF!</definedName>
    <definedName name="【6】《20》各会計決算" localSheetId="0">[1]《20》各会計決算!#REF!</definedName>
    <definedName name="【6】《20》各会計決算">[1]《20》各会計決算!#REF!</definedName>
    <definedName name="【6】《21》一般会計歳入" localSheetId="0">[1]《21》一般会計歳入!#REF!</definedName>
    <definedName name="【6】《21》一般会計歳入">[1]《21》一般会計歳入!#REF!</definedName>
    <definedName name="【6】《22》一般会計歳出" localSheetId="0">[1]《22》一般会計歳出!#REF!</definedName>
    <definedName name="【6】《22》一般会計歳出">[1]《22》一般会計歳出!#REF!</definedName>
    <definedName name="【6】《23》町税">#REF!</definedName>
    <definedName name="_xlnm.Print_Area" localSheetId="0">死因別死亡者数!$A$1:$R$49</definedName>
    <definedName name="人口2" localSheetId="0">'[3] 【1】人口'!#REF!</definedName>
    <definedName name="人口2">'[3] 【1】人口'!#REF!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35" l="1"/>
  <c r="B44" i="35"/>
  <c r="B42" i="35"/>
  <c r="B4" i="35"/>
  <c r="B5" i="35"/>
  <c r="B6" i="35"/>
  <c r="B7" i="35"/>
  <c r="B8" i="35"/>
  <c r="B9" i="35"/>
  <c r="B10" i="35"/>
  <c r="B11" i="35"/>
  <c r="B12" i="35"/>
  <c r="B13" i="35"/>
  <c r="B15" i="35"/>
  <c r="B16" i="35"/>
  <c r="B36" i="35"/>
  <c r="B37" i="35"/>
  <c r="B40" i="35"/>
  <c r="B41" i="35"/>
</calcChain>
</file>

<file path=xl/sharedStrings.xml><?xml version="1.0" encoding="utf-8"?>
<sst xmlns="http://schemas.openxmlformats.org/spreadsheetml/2006/main" count="33" uniqueCount="33">
  <si>
    <t xml:space="preserve"> 6</t>
  </si>
  <si>
    <t xml:space="preserve"> 2</t>
    <phoneticPr fontId="2"/>
  </si>
  <si>
    <t xml:space="preserve"> 9</t>
    <phoneticPr fontId="2"/>
  </si>
  <si>
    <t xml:space="preserve"> 8</t>
    <phoneticPr fontId="2"/>
  </si>
  <si>
    <t xml:space="preserve"> 7</t>
    <phoneticPr fontId="2"/>
  </si>
  <si>
    <t xml:space="preserve"> 5</t>
    <phoneticPr fontId="2"/>
  </si>
  <si>
    <t xml:space="preserve"> 4</t>
    <phoneticPr fontId="2"/>
  </si>
  <si>
    <t xml:space="preserve"> 3</t>
    <phoneticPr fontId="2"/>
  </si>
  <si>
    <t>その他</t>
    <rPh sb="2" eb="3">
      <t>タ</t>
    </rPh>
    <phoneticPr fontId="2"/>
  </si>
  <si>
    <t>自殺</t>
    <rPh sb="0" eb="2">
      <t>ジサツ</t>
    </rPh>
    <phoneticPr fontId="2"/>
  </si>
  <si>
    <t>不慮の事故</t>
    <rPh sb="0" eb="2">
      <t>フリョ</t>
    </rPh>
    <rPh sb="3" eb="5">
      <t>ジコ</t>
    </rPh>
    <phoneticPr fontId="2"/>
  </si>
  <si>
    <t>老衰</t>
    <rPh sb="0" eb="2">
      <t>ロウスイ</t>
    </rPh>
    <phoneticPr fontId="2"/>
  </si>
  <si>
    <t>腎不全</t>
    <rPh sb="0" eb="3">
      <t>ジンフゼン</t>
    </rPh>
    <phoneticPr fontId="2"/>
  </si>
  <si>
    <t>肝疾患</t>
    <rPh sb="0" eb="1">
      <t>カン</t>
    </rPh>
    <rPh sb="1" eb="3">
      <t>シッカン</t>
    </rPh>
    <phoneticPr fontId="2"/>
  </si>
  <si>
    <t>喘息</t>
    <rPh sb="0" eb="2">
      <t>ゼンソク</t>
    </rPh>
    <phoneticPr fontId="2"/>
  </si>
  <si>
    <t>慢性閉塞性肺疾患</t>
    <rPh sb="0" eb="2">
      <t>マンセイ</t>
    </rPh>
    <rPh sb="2" eb="5">
      <t>ヘイソクセイ</t>
    </rPh>
    <rPh sb="5" eb="6">
      <t>ハイ</t>
    </rPh>
    <rPh sb="6" eb="8">
      <t>シッカン</t>
    </rPh>
    <phoneticPr fontId="2"/>
  </si>
  <si>
    <t>肺炎</t>
    <rPh sb="0" eb="2">
      <t>ハイエン</t>
    </rPh>
    <phoneticPr fontId="2"/>
  </si>
  <si>
    <t>大動脈瘤及び解離</t>
    <rPh sb="0" eb="3">
      <t>ダイドウミャク</t>
    </rPh>
    <rPh sb="3" eb="4">
      <t>リュウ</t>
    </rPh>
    <rPh sb="4" eb="5">
      <t>オヨ</t>
    </rPh>
    <rPh sb="6" eb="8">
      <t>カイリ</t>
    </rPh>
    <phoneticPr fontId="2"/>
  </si>
  <si>
    <t>脳血管疾患</t>
    <rPh sb="0" eb="1">
      <t>ノウ</t>
    </rPh>
    <rPh sb="1" eb="3">
      <t>ケッカン</t>
    </rPh>
    <rPh sb="3" eb="5">
      <t>シッカン</t>
    </rPh>
    <phoneticPr fontId="2"/>
  </si>
  <si>
    <t>高血圧性疾患</t>
    <rPh sb="0" eb="4">
      <t>コウケツアツセイ</t>
    </rPh>
    <rPh sb="4" eb="6">
      <t>シッカン</t>
    </rPh>
    <phoneticPr fontId="2"/>
  </si>
  <si>
    <t>糖尿病</t>
    <rPh sb="0" eb="3">
      <t>トウニョウビョウ</t>
    </rPh>
    <phoneticPr fontId="2"/>
  </si>
  <si>
    <t>悪性新生物</t>
    <rPh sb="0" eb="2">
      <t>アクセイ</t>
    </rPh>
    <rPh sb="2" eb="5">
      <t>シンセイブツ</t>
    </rPh>
    <phoneticPr fontId="2"/>
  </si>
  <si>
    <t>結核</t>
    <rPh sb="0" eb="2">
      <t>ケッカク</t>
    </rPh>
    <phoneticPr fontId="2"/>
  </si>
  <si>
    <t>年</t>
    <rPh sb="0" eb="1">
      <t>トシ</t>
    </rPh>
    <phoneticPr fontId="2"/>
  </si>
  <si>
    <t>単位：人</t>
    <rPh sb="0" eb="2">
      <t>タンイ</t>
    </rPh>
    <rPh sb="3" eb="4">
      <t>ヒト</t>
    </rPh>
    <phoneticPr fontId="2"/>
  </si>
  <si>
    <t>平成元</t>
    <rPh sb="0" eb="2">
      <t>ヘイセイ</t>
    </rPh>
    <rPh sb="2" eb="3">
      <t>モト</t>
    </rPh>
    <phoneticPr fontId="2"/>
  </si>
  <si>
    <t>心疾患</t>
    <rPh sb="0" eb="3">
      <t>シンシッカン</t>
    </rPh>
    <phoneticPr fontId="2"/>
  </si>
  <si>
    <t>注：心疾患は高血圧性を除く。</t>
    <rPh sb="0" eb="1">
      <t>チュウ</t>
    </rPh>
    <rPh sb="2" eb="5">
      <t>シンシッカン</t>
    </rPh>
    <phoneticPr fontId="2"/>
  </si>
  <si>
    <t>昭和52</t>
    <rPh sb="0" eb="2">
      <t>ショウワ</t>
    </rPh>
    <phoneticPr fontId="2"/>
  </si>
  <si>
    <t>総数</t>
    <rPh sb="0" eb="1">
      <t>ソウ</t>
    </rPh>
    <rPh sb="1" eb="2">
      <t>スウ</t>
    </rPh>
    <phoneticPr fontId="2"/>
  </si>
  <si>
    <t>注：大動脈瘤及び解離、慢性閉塞性疾患、喘息、肝疾患、腎不全、老衰、自殺については平成7年より表示。</t>
    <rPh sb="0" eb="1">
      <t>チュウ</t>
    </rPh>
    <rPh sb="2" eb="6">
      <t>ダイドウミャクリュウ</t>
    </rPh>
    <rPh sb="6" eb="7">
      <t>オヨ</t>
    </rPh>
    <rPh sb="8" eb="10">
      <t>カイリ</t>
    </rPh>
    <rPh sb="11" eb="13">
      <t>マンセイ</t>
    </rPh>
    <rPh sb="13" eb="15">
      <t>ヘイソク</t>
    </rPh>
    <rPh sb="15" eb="16">
      <t>セイ</t>
    </rPh>
    <rPh sb="16" eb="18">
      <t>シッカン</t>
    </rPh>
    <rPh sb="19" eb="21">
      <t>ゼンソク</t>
    </rPh>
    <rPh sb="22" eb="23">
      <t>キモ</t>
    </rPh>
    <rPh sb="23" eb="24">
      <t>シツ</t>
    </rPh>
    <rPh sb="24" eb="25">
      <t>カン</t>
    </rPh>
    <rPh sb="26" eb="27">
      <t>ジン</t>
    </rPh>
    <rPh sb="27" eb="28">
      <t>フ</t>
    </rPh>
    <rPh sb="28" eb="29">
      <t>ゼン</t>
    </rPh>
    <rPh sb="30" eb="32">
      <t>ロウスイ</t>
    </rPh>
    <rPh sb="33" eb="35">
      <t>ジサツ</t>
    </rPh>
    <rPh sb="40" eb="42">
      <t>ヘイセイ</t>
    </rPh>
    <rPh sb="43" eb="44">
      <t>ネン</t>
    </rPh>
    <rPh sb="46" eb="48">
      <t>ヒョウジ</t>
    </rPh>
    <phoneticPr fontId="2"/>
  </si>
  <si>
    <t>元</t>
    <rPh sb="0" eb="1">
      <t>モト</t>
    </rPh>
    <phoneticPr fontId="2"/>
  </si>
  <si>
    <t>死因別死亡者数</t>
    <rPh sb="5" eb="6">
      <t>モノ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</si>
</sst>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6" formatCode="#,##0;&quot;△ &quot;#,##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29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textRotation="255"/>
    </xf>
    <xf numFmtId="0" fontId="3" fillId="0" borderId="2" xfId="0" applyFont="1" applyFill="1" applyBorder="1" applyAlignment="1">
      <alignment horizontal="center" vertical="top" textRotation="255"/>
    </xf>
    <xf numFmtId="0" fontId="3" fillId="0" borderId="3" xfId="0" applyFont="1" applyFill="1" applyBorder="1" applyAlignment="1">
      <alignment horizontal="center" vertical="center"/>
    </xf>
    <xf numFmtId="38" fontId="3" fillId="0" borderId="4" xfId="1" applyFont="1" applyFill="1" applyBorder="1" applyAlignment="1">
      <alignment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38" fontId="3" fillId="0" borderId="6" xfId="1" applyFont="1" applyFill="1" applyBorder="1" applyAlignment="1">
      <alignment vertical="center"/>
    </xf>
    <xf numFmtId="0" fontId="3" fillId="0" borderId="0" xfId="0" applyFont="1" applyFill="1" applyBorder="1" applyAlignment="1">
      <alignment vertical="center" textRotation="255"/>
    </xf>
    <xf numFmtId="186" fontId="3" fillId="0" borderId="4" xfId="2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top" textRotation="255"/>
    </xf>
    <xf numFmtId="38" fontId="3" fillId="0" borderId="8" xfId="1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top" textRotation="255"/>
    </xf>
    <xf numFmtId="0" fontId="3" fillId="0" borderId="10" xfId="0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center"/>
    </xf>
    <xf numFmtId="186" fontId="3" fillId="0" borderId="12" xfId="2" applyNumberFormat="1" applyFont="1" applyFill="1" applyBorder="1" applyAlignment="1">
      <alignment vertical="center"/>
    </xf>
    <xf numFmtId="38" fontId="3" fillId="0" borderId="13" xfId="1" applyFont="1" applyFill="1" applyBorder="1" applyAlignment="1">
      <alignment vertical="center"/>
    </xf>
    <xf numFmtId="38" fontId="3" fillId="0" borderId="14" xfId="1" applyFont="1" applyFill="1" applyBorder="1" applyAlignment="1">
      <alignment vertical="center"/>
    </xf>
    <xf numFmtId="38" fontId="3" fillId="0" borderId="12" xfId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4&#32113;&#35336;&#25285;&#24403;\&#32113;&#35336;&#12388;&#12427;&#12364;&#12375;&#12414;\&#24179;&#25104;11&#24180;&#29256;&#32113;&#35336;&#12388;&#12427;&#12364;&#12375;&#12414;\&#20154;&#21475;&#12539;&#19990;&#24111;&#25968;\Book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_docs\&#25919;&#31574;&#25512;&#36914;&#35506;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７人口・世帯の推移"/>
      <sheetName val="p8人口・世帯数の推移"/>
      <sheetName val="p9人口動態"/>
      <sheetName val="p１０年齢別人口"/>
      <sheetName val="p10人口集中地区"/>
      <sheetName val="ｐ１２大字、町名別人口"/>
      <sheetName val="p13外国人登録国籍別人口"/>
      <sheetName val="p13都市計画用途地域別人口"/>
      <sheetName val="p13市街化調整区域別人口"/>
      <sheetName val="p13昼間人口"/>
      <sheetName val="ｐ14市人口状況"/>
      <sheetName val="p１５産業人口"/>
      <sheetName val="p16，17世帯の家族類型"/>
      <sheetName val="ｐ１６，１７世帯人員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5"/>
  <sheetViews>
    <sheetView tabSelected="1" view="pageBreakPreview" zoomScaleNormal="100" zoomScaleSheetLayoutView="100" workbookViewId="0">
      <selection activeCell="A2" sqref="A2"/>
    </sheetView>
  </sheetViews>
  <sheetFormatPr defaultRowHeight="11.25" x14ac:dyDescent="0.15"/>
  <cols>
    <col min="1" max="1" width="7.125" style="10" customWidth="1"/>
    <col min="2" max="2" width="5.625" style="9" customWidth="1"/>
    <col min="3" max="18" width="4.625" style="9" customWidth="1"/>
    <col min="19" max="21" width="3.75" style="9" customWidth="1"/>
    <col min="22" max="22" width="4.125" style="9" customWidth="1"/>
    <col min="23" max="16384" width="9" style="9"/>
  </cols>
  <sheetData>
    <row r="1" spans="1:18" ht="14.1" customHeight="1" x14ac:dyDescent="0.15"/>
    <row r="2" spans="1:18" s="11" customFormat="1" ht="18" customHeight="1" x14ac:dyDescent="0.15">
      <c r="A2" s="8" t="s">
        <v>32</v>
      </c>
      <c r="B2" s="8"/>
      <c r="C2" s="8"/>
      <c r="O2" s="27" t="s">
        <v>24</v>
      </c>
      <c r="P2" s="27"/>
      <c r="Q2" s="27"/>
      <c r="R2" s="27"/>
    </row>
    <row r="3" spans="1:18" s="13" customFormat="1" ht="94.7" customHeight="1" thickBot="1" x14ac:dyDescent="0.2">
      <c r="A3" s="19" t="s">
        <v>23</v>
      </c>
      <c r="B3" s="2" t="s">
        <v>29</v>
      </c>
      <c r="C3" s="3" t="s">
        <v>22</v>
      </c>
      <c r="D3" s="16" t="s">
        <v>21</v>
      </c>
      <c r="E3" s="16" t="s">
        <v>20</v>
      </c>
      <c r="F3" s="16" t="s">
        <v>19</v>
      </c>
      <c r="G3" s="16" t="s">
        <v>26</v>
      </c>
      <c r="H3" s="16" t="s">
        <v>18</v>
      </c>
      <c r="I3" s="16" t="s">
        <v>17</v>
      </c>
      <c r="J3" s="16" t="s">
        <v>16</v>
      </c>
      <c r="K3" s="16" t="s">
        <v>15</v>
      </c>
      <c r="L3" s="16" t="s">
        <v>14</v>
      </c>
      <c r="M3" s="16" t="s">
        <v>13</v>
      </c>
      <c r="N3" s="16" t="s">
        <v>12</v>
      </c>
      <c r="O3" s="16" t="s">
        <v>11</v>
      </c>
      <c r="P3" s="16" t="s">
        <v>10</v>
      </c>
      <c r="Q3" s="16" t="s">
        <v>9</v>
      </c>
      <c r="R3" s="18" t="s">
        <v>8</v>
      </c>
    </row>
    <row r="4" spans="1:18" s="13" customFormat="1" ht="15" customHeight="1" thickTop="1" x14ac:dyDescent="0.15">
      <c r="A4" s="4" t="s">
        <v>28</v>
      </c>
      <c r="B4" s="5">
        <f t="shared" ref="B4:B13" si="0">SUM(C4:R4)</f>
        <v>114</v>
      </c>
      <c r="C4" s="12">
        <v>2</v>
      </c>
      <c r="D4" s="17">
        <v>9</v>
      </c>
      <c r="E4" s="17">
        <v>3</v>
      </c>
      <c r="F4" s="17"/>
      <c r="G4" s="17"/>
      <c r="H4" s="17">
        <v>21</v>
      </c>
      <c r="I4" s="17"/>
      <c r="J4" s="17">
        <v>5</v>
      </c>
      <c r="K4" s="17"/>
      <c r="L4" s="17"/>
      <c r="M4" s="17"/>
      <c r="N4" s="17"/>
      <c r="O4" s="17"/>
      <c r="P4" s="17">
        <v>4</v>
      </c>
      <c r="Q4" s="17"/>
      <c r="R4" s="5">
        <v>70</v>
      </c>
    </row>
    <row r="5" spans="1:18" s="13" customFormat="1" ht="15" customHeight="1" x14ac:dyDescent="0.15">
      <c r="A5" s="4">
        <v>53</v>
      </c>
      <c r="B5" s="5">
        <f t="shared" si="0"/>
        <v>85</v>
      </c>
      <c r="C5" s="12"/>
      <c r="D5" s="17">
        <v>24</v>
      </c>
      <c r="E5" s="17"/>
      <c r="F5" s="17"/>
      <c r="G5" s="17"/>
      <c r="H5" s="17">
        <v>18</v>
      </c>
      <c r="I5" s="17"/>
      <c r="J5" s="17">
        <v>4</v>
      </c>
      <c r="K5" s="17"/>
      <c r="L5" s="17"/>
      <c r="M5" s="17"/>
      <c r="N5" s="17"/>
      <c r="O5" s="17"/>
      <c r="P5" s="17">
        <v>4</v>
      </c>
      <c r="Q5" s="17"/>
      <c r="R5" s="5">
        <v>35</v>
      </c>
    </row>
    <row r="6" spans="1:18" s="13" customFormat="1" ht="15" customHeight="1" x14ac:dyDescent="0.15">
      <c r="A6" s="4">
        <v>54</v>
      </c>
      <c r="B6" s="5">
        <f t="shared" si="0"/>
        <v>90</v>
      </c>
      <c r="C6" s="12">
        <v>1</v>
      </c>
      <c r="D6" s="17">
        <v>23</v>
      </c>
      <c r="E6" s="17">
        <v>2</v>
      </c>
      <c r="F6" s="17">
        <v>1</v>
      </c>
      <c r="G6" s="17">
        <v>2</v>
      </c>
      <c r="H6" s="17">
        <v>17</v>
      </c>
      <c r="I6" s="17"/>
      <c r="J6" s="17">
        <v>2</v>
      </c>
      <c r="K6" s="17"/>
      <c r="L6" s="17"/>
      <c r="M6" s="17"/>
      <c r="N6" s="17"/>
      <c r="O6" s="17"/>
      <c r="P6" s="17">
        <v>6</v>
      </c>
      <c r="Q6" s="17"/>
      <c r="R6" s="5">
        <v>36</v>
      </c>
    </row>
    <row r="7" spans="1:18" s="13" customFormat="1" ht="15" customHeight="1" x14ac:dyDescent="0.15">
      <c r="A7" s="4">
        <v>55</v>
      </c>
      <c r="B7" s="5">
        <f t="shared" si="0"/>
        <v>109</v>
      </c>
      <c r="C7" s="12"/>
      <c r="D7" s="17">
        <v>19</v>
      </c>
      <c r="E7" s="17">
        <v>2</v>
      </c>
      <c r="F7" s="17">
        <v>1</v>
      </c>
      <c r="G7" s="17">
        <v>5</v>
      </c>
      <c r="H7" s="17">
        <v>28</v>
      </c>
      <c r="I7" s="17"/>
      <c r="J7" s="17">
        <v>9</v>
      </c>
      <c r="K7" s="17"/>
      <c r="L7" s="17"/>
      <c r="M7" s="17"/>
      <c r="N7" s="17"/>
      <c r="O7" s="17"/>
      <c r="P7" s="17">
        <v>6</v>
      </c>
      <c r="Q7" s="17"/>
      <c r="R7" s="5">
        <v>39</v>
      </c>
    </row>
    <row r="8" spans="1:18" s="13" customFormat="1" ht="15" customHeight="1" x14ac:dyDescent="0.15">
      <c r="A8" s="4">
        <v>56</v>
      </c>
      <c r="B8" s="5">
        <f t="shared" si="0"/>
        <v>116</v>
      </c>
      <c r="C8" s="12">
        <v>1</v>
      </c>
      <c r="D8" s="17">
        <v>26</v>
      </c>
      <c r="E8" s="17">
        <v>3</v>
      </c>
      <c r="F8" s="17">
        <v>2</v>
      </c>
      <c r="G8" s="17">
        <v>7</v>
      </c>
      <c r="H8" s="17">
        <v>28</v>
      </c>
      <c r="I8" s="17"/>
      <c r="J8" s="17">
        <v>7</v>
      </c>
      <c r="K8" s="17"/>
      <c r="L8" s="17"/>
      <c r="M8" s="17"/>
      <c r="N8" s="17"/>
      <c r="O8" s="17"/>
      <c r="P8" s="17">
        <v>1</v>
      </c>
      <c r="Q8" s="17"/>
      <c r="R8" s="5">
        <v>41</v>
      </c>
    </row>
    <row r="9" spans="1:18" s="13" customFormat="1" ht="15" customHeight="1" x14ac:dyDescent="0.15">
      <c r="A9" s="4">
        <v>57</v>
      </c>
      <c r="B9" s="5">
        <f t="shared" si="0"/>
        <v>127</v>
      </c>
      <c r="C9" s="12">
        <v>2</v>
      </c>
      <c r="D9" s="17">
        <v>32</v>
      </c>
      <c r="E9" s="17">
        <v>1</v>
      </c>
      <c r="F9" s="17">
        <v>2</v>
      </c>
      <c r="G9" s="17">
        <v>15</v>
      </c>
      <c r="H9" s="17">
        <v>22</v>
      </c>
      <c r="I9" s="17"/>
      <c r="J9" s="17">
        <v>6</v>
      </c>
      <c r="K9" s="17"/>
      <c r="L9" s="17"/>
      <c r="M9" s="17"/>
      <c r="N9" s="17"/>
      <c r="O9" s="17"/>
      <c r="P9" s="17"/>
      <c r="Q9" s="17"/>
      <c r="R9" s="5">
        <v>47</v>
      </c>
    </row>
    <row r="10" spans="1:18" s="13" customFormat="1" ht="15" customHeight="1" x14ac:dyDescent="0.15">
      <c r="A10" s="4">
        <v>58</v>
      </c>
      <c r="B10" s="5">
        <f t="shared" si="0"/>
        <v>119</v>
      </c>
      <c r="C10" s="12">
        <v>1</v>
      </c>
      <c r="D10" s="17">
        <v>33</v>
      </c>
      <c r="E10" s="17">
        <v>2</v>
      </c>
      <c r="F10" s="17">
        <v>2</v>
      </c>
      <c r="G10" s="17">
        <v>18</v>
      </c>
      <c r="H10" s="17">
        <v>24</v>
      </c>
      <c r="I10" s="17"/>
      <c r="J10" s="17">
        <v>6</v>
      </c>
      <c r="K10" s="17"/>
      <c r="L10" s="17"/>
      <c r="M10" s="17"/>
      <c r="N10" s="17"/>
      <c r="O10" s="17"/>
      <c r="P10" s="17">
        <v>5</v>
      </c>
      <c r="Q10" s="17"/>
      <c r="R10" s="5">
        <v>28</v>
      </c>
    </row>
    <row r="11" spans="1:18" s="13" customFormat="1" ht="15" customHeight="1" x14ac:dyDescent="0.15">
      <c r="A11" s="4">
        <v>59</v>
      </c>
      <c r="B11" s="5">
        <f t="shared" si="0"/>
        <v>128</v>
      </c>
      <c r="C11" s="12">
        <v>1</v>
      </c>
      <c r="D11" s="17">
        <v>16</v>
      </c>
      <c r="E11" s="17">
        <v>1</v>
      </c>
      <c r="F11" s="17"/>
      <c r="G11" s="17">
        <v>22</v>
      </c>
      <c r="H11" s="17">
        <v>10</v>
      </c>
      <c r="I11" s="17"/>
      <c r="J11" s="17">
        <v>6</v>
      </c>
      <c r="K11" s="17"/>
      <c r="L11" s="17"/>
      <c r="M11" s="17"/>
      <c r="N11" s="17"/>
      <c r="O11" s="17"/>
      <c r="P11" s="17">
        <v>1</v>
      </c>
      <c r="Q11" s="17"/>
      <c r="R11" s="5">
        <v>71</v>
      </c>
    </row>
    <row r="12" spans="1:18" s="13" customFormat="1" ht="15" customHeight="1" x14ac:dyDescent="0.15">
      <c r="A12" s="4">
        <v>60</v>
      </c>
      <c r="B12" s="5">
        <f t="shared" si="0"/>
        <v>151</v>
      </c>
      <c r="C12" s="12"/>
      <c r="D12" s="17">
        <v>41</v>
      </c>
      <c r="E12" s="17">
        <v>1</v>
      </c>
      <c r="F12" s="17">
        <v>3</v>
      </c>
      <c r="G12" s="17">
        <v>29</v>
      </c>
      <c r="H12" s="17">
        <v>25</v>
      </c>
      <c r="I12" s="17"/>
      <c r="J12" s="17">
        <v>15</v>
      </c>
      <c r="K12" s="17"/>
      <c r="L12" s="17"/>
      <c r="M12" s="17"/>
      <c r="N12" s="17"/>
      <c r="O12" s="17"/>
      <c r="P12" s="17">
        <v>7</v>
      </c>
      <c r="Q12" s="17"/>
      <c r="R12" s="5">
        <v>30</v>
      </c>
    </row>
    <row r="13" spans="1:18" s="13" customFormat="1" ht="15" customHeight="1" x14ac:dyDescent="0.15">
      <c r="A13" s="4">
        <v>61</v>
      </c>
      <c r="B13" s="5">
        <f t="shared" si="0"/>
        <v>151</v>
      </c>
      <c r="C13" s="12"/>
      <c r="D13" s="17">
        <v>48</v>
      </c>
      <c r="E13" s="17">
        <v>1</v>
      </c>
      <c r="F13" s="17"/>
      <c r="G13" s="17">
        <v>28</v>
      </c>
      <c r="H13" s="17">
        <v>19</v>
      </c>
      <c r="I13" s="17"/>
      <c r="J13" s="17">
        <v>12</v>
      </c>
      <c r="K13" s="17"/>
      <c r="L13" s="17"/>
      <c r="M13" s="17"/>
      <c r="N13" s="17"/>
      <c r="O13" s="17"/>
      <c r="P13" s="17">
        <v>7</v>
      </c>
      <c r="Q13" s="17"/>
      <c r="R13" s="5">
        <v>36</v>
      </c>
    </row>
    <row r="14" spans="1:18" ht="15" customHeight="1" x14ac:dyDescent="0.15">
      <c r="A14" s="4">
        <v>62</v>
      </c>
      <c r="B14" s="5">
        <v>158</v>
      </c>
      <c r="C14" s="12">
        <v>3</v>
      </c>
      <c r="D14" s="17">
        <v>54</v>
      </c>
      <c r="E14" s="17"/>
      <c r="F14" s="17">
        <v>2</v>
      </c>
      <c r="G14" s="17">
        <v>12</v>
      </c>
      <c r="H14" s="17">
        <v>31</v>
      </c>
      <c r="I14" s="17"/>
      <c r="J14" s="17">
        <v>10</v>
      </c>
      <c r="K14" s="17"/>
      <c r="L14" s="17"/>
      <c r="M14" s="17"/>
      <c r="N14" s="17"/>
      <c r="O14" s="17"/>
      <c r="P14" s="17">
        <v>9</v>
      </c>
      <c r="Q14" s="17"/>
      <c r="R14" s="5">
        <v>36</v>
      </c>
    </row>
    <row r="15" spans="1:18" ht="15" customHeight="1" x14ac:dyDescent="0.15">
      <c r="A15" s="4">
        <v>63</v>
      </c>
      <c r="B15" s="5">
        <f>SUM(C15:R15)</f>
        <v>153</v>
      </c>
      <c r="C15" s="12">
        <v>3</v>
      </c>
      <c r="D15" s="17">
        <v>40</v>
      </c>
      <c r="E15" s="17">
        <v>1</v>
      </c>
      <c r="F15" s="17">
        <v>2</v>
      </c>
      <c r="G15" s="17">
        <v>27</v>
      </c>
      <c r="H15" s="17">
        <v>26</v>
      </c>
      <c r="I15" s="17"/>
      <c r="J15" s="17">
        <v>10</v>
      </c>
      <c r="K15" s="17"/>
      <c r="L15" s="17"/>
      <c r="M15" s="17"/>
      <c r="N15" s="17"/>
      <c r="O15" s="17"/>
      <c r="P15" s="17">
        <v>7</v>
      </c>
      <c r="Q15" s="17"/>
      <c r="R15" s="5">
        <v>37</v>
      </c>
    </row>
    <row r="16" spans="1:18" ht="15" customHeight="1" x14ac:dyDescent="0.15">
      <c r="A16" s="4" t="s">
        <v>25</v>
      </c>
      <c r="B16" s="5">
        <f>SUM(C16:R16)</f>
        <v>192</v>
      </c>
      <c r="C16" s="12"/>
      <c r="D16" s="17">
        <v>52</v>
      </c>
      <c r="E16" s="17">
        <v>1</v>
      </c>
      <c r="F16" s="17"/>
      <c r="G16" s="17">
        <v>44</v>
      </c>
      <c r="H16" s="17">
        <v>37</v>
      </c>
      <c r="I16" s="17"/>
      <c r="J16" s="17">
        <v>12</v>
      </c>
      <c r="K16" s="17"/>
      <c r="L16" s="17"/>
      <c r="M16" s="17"/>
      <c r="N16" s="17"/>
      <c r="O16" s="17"/>
      <c r="P16" s="17">
        <v>6</v>
      </c>
      <c r="Q16" s="17"/>
      <c r="R16" s="5">
        <v>40</v>
      </c>
    </row>
    <row r="17" spans="1:18" ht="15" customHeight="1" x14ac:dyDescent="0.15">
      <c r="A17" s="6" t="s">
        <v>1</v>
      </c>
      <c r="B17" s="5">
        <v>189</v>
      </c>
      <c r="C17" s="12">
        <v>1</v>
      </c>
      <c r="D17" s="17">
        <v>51</v>
      </c>
      <c r="E17" s="17"/>
      <c r="F17" s="17"/>
      <c r="G17" s="17">
        <v>46</v>
      </c>
      <c r="H17" s="17">
        <v>20</v>
      </c>
      <c r="I17" s="17"/>
      <c r="J17" s="17">
        <v>18</v>
      </c>
      <c r="K17" s="17"/>
      <c r="L17" s="17"/>
      <c r="M17" s="17"/>
      <c r="N17" s="17"/>
      <c r="O17" s="17"/>
      <c r="P17" s="17">
        <v>6</v>
      </c>
      <c r="Q17" s="17"/>
      <c r="R17" s="5">
        <v>43</v>
      </c>
    </row>
    <row r="18" spans="1:18" ht="15" customHeight="1" x14ac:dyDescent="0.15">
      <c r="A18" s="6" t="s">
        <v>7</v>
      </c>
      <c r="B18" s="5">
        <v>193</v>
      </c>
      <c r="C18" s="12"/>
      <c r="D18" s="17">
        <v>61</v>
      </c>
      <c r="E18" s="17">
        <v>2</v>
      </c>
      <c r="F18" s="17"/>
      <c r="G18" s="17">
        <v>38</v>
      </c>
      <c r="H18" s="17">
        <v>16</v>
      </c>
      <c r="I18" s="17"/>
      <c r="J18" s="17">
        <v>21</v>
      </c>
      <c r="K18" s="17"/>
      <c r="L18" s="17"/>
      <c r="M18" s="17"/>
      <c r="N18" s="17"/>
      <c r="O18" s="17"/>
      <c r="P18" s="17">
        <v>9</v>
      </c>
      <c r="Q18" s="17"/>
      <c r="R18" s="5">
        <v>43</v>
      </c>
    </row>
    <row r="19" spans="1:18" ht="15" customHeight="1" x14ac:dyDescent="0.15">
      <c r="A19" s="6" t="s">
        <v>6</v>
      </c>
      <c r="B19" s="5">
        <v>222</v>
      </c>
      <c r="C19" s="12"/>
      <c r="D19" s="17">
        <v>70</v>
      </c>
      <c r="E19" s="17">
        <v>1</v>
      </c>
      <c r="F19" s="17">
        <v>1</v>
      </c>
      <c r="G19" s="17">
        <v>44</v>
      </c>
      <c r="H19" s="17">
        <v>22</v>
      </c>
      <c r="I19" s="17"/>
      <c r="J19" s="17">
        <v>25</v>
      </c>
      <c r="K19" s="17"/>
      <c r="L19" s="17"/>
      <c r="M19" s="17"/>
      <c r="N19" s="17"/>
      <c r="O19" s="17"/>
      <c r="P19" s="17">
        <v>10</v>
      </c>
      <c r="Q19" s="17"/>
      <c r="R19" s="5">
        <v>48</v>
      </c>
    </row>
    <row r="20" spans="1:18" ht="15" customHeight="1" x14ac:dyDescent="0.15">
      <c r="A20" s="6" t="s">
        <v>5</v>
      </c>
      <c r="B20" s="5">
        <v>226</v>
      </c>
      <c r="C20" s="12"/>
      <c r="D20" s="17">
        <v>66</v>
      </c>
      <c r="E20" s="17">
        <v>2</v>
      </c>
      <c r="F20" s="17">
        <v>1</v>
      </c>
      <c r="G20" s="17">
        <v>43</v>
      </c>
      <c r="H20" s="17">
        <v>27</v>
      </c>
      <c r="I20" s="17"/>
      <c r="J20" s="17">
        <v>19</v>
      </c>
      <c r="K20" s="17"/>
      <c r="L20" s="17"/>
      <c r="M20" s="17"/>
      <c r="N20" s="17"/>
      <c r="O20" s="17"/>
      <c r="P20" s="17">
        <v>12</v>
      </c>
      <c r="Q20" s="17"/>
      <c r="R20" s="5">
        <v>52</v>
      </c>
    </row>
    <row r="21" spans="1:18" s="7" customFormat="1" ht="15" customHeight="1" x14ac:dyDescent="0.15">
      <c r="A21" s="6" t="s">
        <v>0</v>
      </c>
      <c r="B21" s="5">
        <v>255</v>
      </c>
      <c r="C21" s="12"/>
      <c r="D21" s="17">
        <v>83</v>
      </c>
      <c r="E21" s="17">
        <v>3</v>
      </c>
      <c r="F21" s="17"/>
      <c r="G21" s="17">
        <v>41</v>
      </c>
      <c r="H21" s="17">
        <v>35</v>
      </c>
      <c r="I21" s="17"/>
      <c r="J21" s="17">
        <v>21</v>
      </c>
      <c r="K21" s="17"/>
      <c r="L21" s="17"/>
      <c r="M21" s="17"/>
      <c r="N21" s="17"/>
      <c r="O21" s="17"/>
      <c r="P21" s="17">
        <v>18</v>
      </c>
      <c r="Q21" s="17"/>
      <c r="R21" s="5">
        <v>51</v>
      </c>
    </row>
    <row r="22" spans="1:18" s="7" customFormat="1" ht="15" customHeight="1" x14ac:dyDescent="0.15">
      <c r="A22" s="6" t="s">
        <v>4</v>
      </c>
      <c r="B22" s="5">
        <v>261</v>
      </c>
      <c r="C22" s="12"/>
      <c r="D22" s="17">
        <v>83</v>
      </c>
      <c r="E22" s="17">
        <v>2</v>
      </c>
      <c r="F22" s="17">
        <v>2</v>
      </c>
      <c r="G22" s="17">
        <v>39</v>
      </c>
      <c r="H22" s="17">
        <v>45</v>
      </c>
      <c r="I22" s="17">
        <v>1</v>
      </c>
      <c r="J22" s="17">
        <v>19</v>
      </c>
      <c r="K22" s="17">
        <v>4</v>
      </c>
      <c r="L22" s="17"/>
      <c r="M22" s="17">
        <v>7</v>
      </c>
      <c r="N22" s="17">
        <v>3</v>
      </c>
      <c r="O22" s="17">
        <v>5</v>
      </c>
      <c r="P22" s="17">
        <v>12</v>
      </c>
      <c r="Q22" s="17">
        <v>8</v>
      </c>
      <c r="R22" s="5">
        <v>31</v>
      </c>
    </row>
    <row r="23" spans="1:18" s="7" customFormat="1" ht="15" customHeight="1" x14ac:dyDescent="0.15">
      <c r="A23" s="6" t="s">
        <v>3</v>
      </c>
      <c r="B23" s="5">
        <v>251</v>
      </c>
      <c r="C23" s="12"/>
      <c r="D23" s="17">
        <v>82</v>
      </c>
      <c r="E23" s="17">
        <v>2</v>
      </c>
      <c r="F23" s="17"/>
      <c r="G23" s="17">
        <v>39</v>
      </c>
      <c r="H23" s="17">
        <v>39</v>
      </c>
      <c r="I23" s="17">
        <v>1</v>
      </c>
      <c r="J23" s="17">
        <v>15</v>
      </c>
      <c r="K23" s="17">
        <v>4</v>
      </c>
      <c r="L23" s="17">
        <v>2</v>
      </c>
      <c r="M23" s="17">
        <v>2</v>
      </c>
      <c r="N23" s="17">
        <v>5</v>
      </c>
      <c r="O23" s="17">
        <v>3</v>
      </c>
      <c r="P23" s="17">
        <v>10</v>
      </c>
      <c r="Q23" s="17">
        <v>11</v>
      </c>
      <c r="R23" s="5">
        <v>36</v>
      </c>
    </row>
    <row r="24" spans="1:18" s="7" customFormat="1" ht="15" customHeight="1" x14ac:dyDescent="0.15">
      <c r="A24" s="6" t="s">
        <v>2</v>
      </c>
      <c r="B24" s="5">
        <v>278</v>
      </c>
      <c r="C24" s="12"/>
      <c r="D24" s="17">
        <v>94</v>
      </c>
      <c r="E24" s="17">
        <v>5</v>
      </c>
      <c r="F24" s="17"/>
      <c r="G24" s="17">
        <v>44</v>
      </c>
      <c r="H24" s="17">
        <v>43</v>
      </c>
      <c r="I24" s="17">
        <v>1</v>
      </c>
      <c r="J24" s="17">
        <v>15</v>
      </c>
      <c r="K24" s="17">
        <v>5</v>
      </c>
      <c r="L24" s="17">
        <v>1</v>
      </c>
      <c r="M24" s="17">
        <v>2</v>
      </c>
      <c r="N24" s="17">
        <v>2</v>
      </c>
      <c r="O24" s="17">
        <v>5</v>
      </c>
      <c r="P24" s="17">
        <v>12</v>
      </c>
      <c r="Q24" s="17">
        <v>9</v>
      </c>
      <c r="R24" s="5">
        <v>40</v>
      </c>
    </row>
    <row r="25" spans="1:18" s="7" customFormat="1" ht="15" customHeight="1" x14ac:dyDescent="0.15">
      <c r="A25" s="4">
        <v>10</v>
      </c>
      <c r="B25" s="5">
        <v>282</v>
      </c>
      <c r="C25" s="12"/>
      <c r="D25" s="17">
        <v>92</v>
      </c>
      <c r="E25" s="17">
        <v>5</v>
      </c>
      <c r="F25" s="17">
        <v>2</v>
      </c>
      <c r="G25" s="17">
        <v>47</v>
      </c>
      <c r="H25" s="17">
        <v>41</v>
      </c>
      <c r="I25" s="17">
        <v>3</v>
      </c>
      <c r="J25" s="17">
        <v>25</v>
      </c>
      <c r="K25" s="17">
        <v>3</v>
      </c>
      <c r="L25" s="17">
        <v>2</v>
      </c>
      <c r="M25" s="17">
        <v>4</v>
      </c>
      <c r="N25" s="17">
        <v>3</v>
      </c>
      <c r="O25" s="17"/>
      <c r="P25" s="17">
        <v>12</v>
      </c>
      <c r="Q25" s="17">
        <v>11</v>
      </c>
      <c r="R25" s="5">
        <v>32</v>
      </c>
    </row>
    <row r="26" spans="1:18" s="7" customFormat="1" ht="15" customHeight="1" x14ac:dyDescent="0.15">
      <c r="A26" s="4">
        <v>11</v>
      </c>
      <c r="B26" s="5">
        <v>298</v>
      </c>
      <c r="C26" s="12"/>
      <c r="D26" s="17">
        <v>93</v>
      </c>
      <c r="E26" s="17">
        <v>3</v>
      </c>
      <c r="F26" s="17">
        <v>2</v>
      </c>
      <c r="G26" s="17">
        <v>50</v>
      </c>
      <c r="H26" s="17">
        <v>39</v>
      </c>
      <c r="I26" s="17">
        <v>1</v>
      </c>
      <c r="J26" s="17">
        <v>19</v>
      </c>
      <c r="K26" s="17">
        <v>2</v>
      </c>
      <c r="L26" s="17">
        <v>1</v>
      </c>
      <c r="M26" s="17">
        <v>9</v>
      </c>
      <c r="N26" s="17">
        <v>5</v>
      </c>
      <c r="O26" s="17">
        <v>3</v>
      </c>
      <c r="P26" s="17">
        <v>14</v>
      </c>
      <c r="Q26" s="17">
        <v>16</v>
      </c>
      <c r="R26" s="5">
        <v>41</v>
      </c>
    </row>
    <row r="27" spans="1:18" s="7" customFormat="1" ht="15" customHeight="1" x14ac:dyDescent="0.15">
      <c r="A27" s="4">
        <v>12</v>
      </c>
      <c r="B27" s="5">
        <v>274</v>
      </c>
      <c r="C27" s="12">
        <v>2</v>
      </c>
      <c r="D27" s="17">
        <v>92</v>
      </c>
      <c r="E27" s="17">
        <v>4</v>
      </c>
      <c r="F27" s="17">
        <v>3</v>
      </c>
      <c r="G27" s="17">
        <v>34</v>
      </c>
      <c r="H27" s="17">
        <v>36</v>
      </c>
      <c r="I27" s="17">
        <v>2</v>
      </c>
      <c r="J27" s="17">
        <v>24</v>
      </c>
      <c r="K27" s="17">
        <v>5</v>
      </c>
      <c r="L27" s="17">
        <v>1</v>
      </c>
      <c r="M27" s="17">
        <v>4</v>
      </c>
      <c r="N27" s="17">
        <v>4</v>
      </c>
      <c r="O27" s="17">
        <v>2</v>
      </c>
      <c r="P27" s="17">
        <v>13</v>
      </c>
      <c r="Q27" s="17">
        <v>8</v>
      </c>
      <c r="R27" s="5">
        <v>40</v>
      </c>
    </row>
    <row r="28" spans="1:18" s="7" customFormat="1" ht="15" customHeight="1" x14ac:dyDescent="0.15">
      <c r="A28" s="4">
        <v>13</v>
      </c>
      <c r="B28" s="5">
        <v>327</v>
      </c>
      <c r="C28" s="12">
        <v>1</v>
      </c>
      <c r="D28" s="17">
        <v>133</v>
      </c>
      <c r="E28" s="17">
        <v>3</v>
      </c>
      <c r="F28" s="17">
        <v>1</v>
      </c>
      <c r="G28" s="17">
        <v>44</v>
      </c>
      <c r="H28" s="17">
        <v>39</v>
      </c>
      <c r="I28" s="17">
        <v>3</v>
      </c>
      <c r="J28" s="17">
        <v>17</v>
      </c>
      <c r="K28" s="17">
        <v>9</v>
      </c>
      <c r="L28" s="17">
        <v>1</v>
      </c>
      <c r="M28" s="17">
        <v>6</v>
      </c>
      <c r="N28" s="17">
        <v>6</v>
      </c>
      <c r="O28" s="17">
        <v>2</v>
      </c>
      <c r="P28" s="17">
        <v>13</v>
      </c>
      <c r="Q28" s="17">
        <v>11</v>
      </c>
      <c r="R28" s="5">
        <v>38</v>
      </c>
    </row>
    <row r="29" spans="1:18" s="7" customFormat="1" ht="15" customHeight="1" x14ac:dyDescent="0.15">
      <c r="A29" s="4">
        <v>14</v>
      </c>
      <c r="B29" s="5">
        <v>315</v>
      </c>
      <c r="C29" s="12">
        <v>1</v>
      </c>
      <c r="D29" s="17">
        <v>108</v>
      </c>
      <c r="E29" s="17">
        <v>6</v>
      </c>
      <c r="F29" s="17">
        <v>1</v>
      </c>
      <c r="G29" s="17">
        <v>62</v>
      </c>
      <c r="H29" s="17">
        <v>47</v>
      </c>
      <c r="I29" s="17">
        <v>3</v>
      </c>
      <c r="J29" s="17">
        <v>14</v>
      </c>
      <c r="K29" s="17">
        <v>2</v>
      </c>
      <c r="L29" s="17">
        <v>2</v>
      </c>
      <c r="M29" s="17">
        <v>4</v>
      </c>
      <c r="N29" s="17">
        <v>7</v>
      </c>
      <c r="O29" s="17">
        <v>2</v>
      </c>
      <c r="P29" s="17">
        <v>4</v>
      </c>
      <c r="Q29" s="17">
        <v>18</v>
      </c>
      <c r="R29" s="5">
        <v>34</v>
      </c>
    </row>
    <row r="30" spans="1:18" s="7" customFormat="1" ht="15" customHeight="1" x14ac:dyDescent="0.15">
      <c r="A30" s="4">
        <v>15</v>
      </c>
      <c r="B30" s="5">
        <v>317</v>
      </c>
      <c r="C30" s="12">
        <v>1</v>
      </c>
      <c r="D30" s="17">
        <v>99</v>
      </c>
      <c r="E30" s="17">
        <v>8</v>
      </c>
      <c r="F30" s="17">
        <v>2</v>
      </c>
      <c r="G30" s="17">
        <v>56</v>
      </c>
      <c r="H30" s="17">
        <v>45</v>
      </c>
      <c r="I30" s="17">
        <v>6</v>
      </c>
      <c r="J30" s="17">
        <v>19</v>
      </c>
      <c r="K30" s="17">
        <v>5</v>
      </c>
      <c r="L30" s="17"/>
      <c r="M30" s="17">
        <v>7</v>
      </c>
      <c r="N30" s="17">
        <v>10</v>
      </c>
      <c r="O30" s="17">
        <v>3</v>
      </c>
      <c r="P30" s="17">
        <v>15</v>
      </c>
      <c r="Q30" s="17">
        <v>9</v>
      </c>
      <c r="R30" s="5">
        <v>32</v>
      </c>
    </row>
    <row r="31" spans="1:18" s="7" customFormat="1" ht="15" customHeight="1" x14ac:dyDescent="0.15">
      <c r="A31" s="4">
        <v>16</v>
      </c>
      <c r="B31" s="5">
        <v>353</v>
      </c>
      <c r="C31" s="12"/>
      <c r="D31" s="17">
        <v>131</v>
      </c>
      <c r="E31" s="17">
        <v>4</v>
      </c>
      <c r="F31" s="17"/>
      <c r="G31" s="17">
        <v>53</v>
      </c>
      <c r="H31" s="17">
        <v>41</v>
      </c>
      <c r="I31" s="17">
        <v>2</v>
      </c>
      <c r="J31" s="17">
        <v>25</v>
      </c>
      <c r="K31" s="17">
        <v>7</v>
      </c>
      <c r="L31" s="17">
        <v>1</v>
      </c>
      <c r="M31" s="17">
        <v>7</v>
      </c>
      <c r="N31" s="17">
        <v>8</v>
      </c>
      <c r="O31" s="17">
        <v>5</v>
      </c>
      <c r="P31" s="17">
        <v>11</v>
      </c>
      <c r="Q31" s="17">
        <v>13</v>
      </c>
      <c r="R31" s="5">
        <v>45</v>
      </c>
    </row>
    <row r="32" spans="1:18" s="7" customFormat="1" ht="15" customHeight="1" x14ac:dyDescent="0.15">
      <c r="A32" s="4">
        <v>17</v>
      </c>
      <c r="B32" s="5">
        <v>385</v>
      </c>
      <c r="C32" s="12"/>
      <c r="D32" s="17">
        <v>132</v>
      </c>
      <c r="E32" s="17">
        <v>6</v>
      </c>
      <c r="F32" s="17">
        <v>1</v>
      </c>
      <c r="G32" s="17">
        <v>81</v>
      </c>
      <c r="H32" s="17">
        <v>56</v>
      </c>
      <c r="I32" s="17">
        <v>2</v>
      </c>
      <c r="J32" s="17">
        <v>41</v>
      </c>
      <c r="K32" s="17">
        <v>3</v>
      </c>
      <c r="L32" s="17"/>
      <c r="M32" s="17">
        <v>4</v>
      </c>
      <c r="N32" s="17">
        <v>4</v>
      </c>
      <c r="O32" s="17">
        <v>6</v>
      </c>
      <c r="P32" s="17">
        <v>9</v>
      </c>
      <c r="Q32" s="17">
        <v>14</v>
      </c>
      <c r="R32" s="5">
        <v>26</v>
      </c>
    </row>
    <row r="33" spans="1:23" s="7" customFormat="1" ht="15" customHeight="1" x14ac:dyDescent="0.15">
      <c r="A33" s="4">
        <v>18</v>
      </c>
      <c r="B33" s="5">
        <v>356</v>
      </c>
      <c r="C33" s="12">
        <v>2</v>
      </c>
      <c r="D33" s="17">
        <v>104</v>
      </c>
      <c r="E33" s="17">
        <v>2</v>
      </c>
      <c r="F33" s="17">
        <v>2</v>
      </c>
      <c r="G33" s="17">
        <v>76</v>
      </c>
      <c r="H33" s="17">
        <v>46</v>
      </c>
      <c r="I33" s="17">
        <v>5</v>
      </c>
      <c r="J33" s="17">
        <v>23</v>
      </c>
      <c r="K33" s="17">
        <v>5</v>
      </c>
      <c r="L33" s="17">
        <v>2</v>
      </c>
      <c r="M33" s="17">
        <v>6</v>
      </c>
      <c r="N33" s="17">
        <v>9</v>
      </c>
      <c r="O33" s="17">
        <v>10</v>
      </c>
      <c r="P33" s="17">
        <v>5</v>
      </c>
      <c r="Q33" s="17">
        <v>9</v>
      </c>
      <c r="R33" s="5">
        <v>50</v>
      </c>
    </row>
    <row r="34" spans="1:23" s="7" customFormat="1" ht="15" customHeight="1" x14ac:dyDescent="0.15">
      <c r="A34" s="4">
        <v>19</v>
      </c>
      <c r="B34" s="5">
        <v>403</v>
      </c>
      <c r="C34" s="12">
        <v>1</v>
      </c>
      <c r="D34" s="17">
        <v>169</v>
      </c>
      <c r="E34" s="17">
        <v>7</v>
      </c>
      <c r="F34" s="17">
        <v>2</v>
      </c>
      <c r="G34" s="17">
        <v>54</v>
      </c>
      <c r="H34" s="17">
        <v>35</v>
      </c>
      <c r="I34" s="17">
        <v>6</v>
      </c>
      <c r="J34" s="17">
        <v>32</v>
      </c>
      <c r="K34" s="17">
        <v>9</v>
      </c>
      <c r="L34" s="17"/>
      <c r="M34" s="17">
        <v>4</v>
      </c>
      <c r="N34" s="17">
        <v>7</v>
      </c>
      <c r="O34" s="17">
        <v>7</v>
      </c>
      <c r="P34" s="17">
        <v>10</v>
      </c>
      <c r="Q34" s="17">
        <v>17</v>
      </c>
      <c r="R34" s="5">
        <v>43</v>
      </c>
    </row>
    <row r="35" spans="1:23" s="7" customFormat="1" ht="15" customHeight="1" x14ac:dyDescent="0.15">
      <c r="A35" s="4">
        <v>20</v>
      </c>
      <c r="B35" s="5">
        <v>406</v>
      </c>
      <c r="C35" s="12">
        <v>2</v>
      </c>
      <c r="D35" s="17">
        <v>151</v>
      </c>
      <c r="E35" s="17">
        <v>5</v>
      </c>
      <c r="F35" s="17">
        <v>2</v>
      </c>
      <c r="G35" s="17">
        <v>74</v>
      </c>
      <c r="H35" s="17">
        <v>33</v>
      </c>
      <c r="I35" s="17">
        <v>4</v>
      </c>
      <c r="J35" s="17">
        <v>32</v>
      </c>
      <c r="K35" s="17">
        <v>2</v>
      </c>
      <c r="L35" s="17"/>
      <c r="M35" s="17">
        <v>4</v>
      </c>
      <c r="N35" s="17">
        <v>5</v>
      </c>
      <c r="O35" s="17">
        <v>7</v>
      </c>
      <c r="P35" s="17">
        <v>14</v>
      </c>
      <c r="Q35" s="17">
        <v>15</v>
      </c>
      <c r="R35" s="5">
        <v>56</v>
      </c>
    </row>
    <row r="36" spans="1:23" s="7" customFormat="1" ht="15" customHeight="1" x14ac:dyDescent="0.15">
      <c r="A36" s="4">
        <v>21</v>
      </c>
      <c r="B36" s="5">
        <f>SUM(C36:R36)</f>
        <v>414</v>
      </c>
      <c r="C36" s="12"/>
      <c r="D36" s="17">
        <v>127</v>
      </c>
      <c r="E36" s="17">
        <v>3</v>
      </c>
      <c r="F36" s="17"/>
      <c r="G36" s="17">
        <v>74</v>
      </c>
      <c r="H36" s="17">
        <v>47</v>
      </c>
      <c r="I36" s="17">
        <v>5</v>
      </c>
      <c r="J36" s="17">
        <v>42</v>
      </c>
      <c r="K36" s="17">
        <v>11</v>
      </c>
      <c r="L36" s="17"/>
      <c r="M36" s="17">
        <v>7</v>
      </c>
      <c r="N36" s="17">
        <v>7</v>
      </c>
      <c r="O36" s="17">
        <v>11</v>
      </c>
      <c r="P36" s="17">
        <v>9</v>
      </c>
      <c r="Q36" s="17">
        <v>21</v>
      </c>
      <c r="R36" s="5">
        <v>50</v>
      </c>
    </row>
    <row r="37" spans="1:23" s="7" customFormat="1" ht="15" customHeight="1" x14ac:dyDescent="0.15">
      <c r="A37" s="4">
        <v>22</v>
      </c>
      <c r="B37" s="5">
        <f>SUM(C37:R37)</f>
        <v>440</v>
      </c>
      <c r="C37" s="12"/>
      <c r="D37" s="17">
        <v>140</v>
      </c>
      <c r="E37" s="17">
        <v>3</v>
      </c>
      <c r="F37" s="17">
        <v>1</v>
      </c>
      <c r="G37" s="17">
        <v>66</v>
      </c>
      <c r="H37" s="17">
        <v>51</v>
      </c>
      <c r="I37" s="17">
        <v>2</v>
      </c>
      <c r="J37" s="17">
        <v>36</v>
      </c>
      <c r="K37" s="17">
        <v>7</v>
      </c>
      <c r="L37" s="17"/>
      <c r="M37" s="17">
        <v>8</v>
      </c>
      <c r="N37" s="17">
        <v>10</v>
      </c>
      <c r="O37" s="17">
        <v>19</v>
      </c>
      <c r="P37" s="17">
        <v>12</v>
      </c>
      <c r="Q37" s="17">
        <v>19</v>
      </c>
      <c r="R37" s="5">
        <v>66</v>
      </c>
    </row>
    <row r="38" spans="1:23" s="7" customFormat="1" ht="15" customHeight="1" x14ac:dyDescent="0.15">
      <c r="A38" s="4">
        <v>23</v>
      </c>
      <c r="B38" s="5">
        <v>442</v>
      </c>
      <c r="C38" s="12"/>
      <c r="D38" s="17">
        <v>141</v>
      </c>
      <c r="E38" s="17">
        <v>8</v>
      </c>
      <c r="F38" s="17">
        <v>1</v>
      </c>
      <c r="G38" s="17">
        <v>76</v>
      </c>
      <c r="H38" s="17">
        <v>48</v>
      </c>
      <c r="I38" s="17">
        <v>1</v>
      </c>
      <c r="J38" s="17">
        <v>39</v>
      </c>
      <c r="K38" s="17">
        <v>3</v>
      </c>
      <c r="L38" s="17">
        <v>1</v>
      </c>
      <c r="M38" s="17">
        <v>6</v>
      </c>
      <c r="N38" s="17">
        <v>3</v>
      </c>
      <c r="O38" s="17">
        <v>24</v>
      </c>
      <c r="P38" s="17">
        <v>13</v>
      </c>
      <c r="Q38" s="17">
        <v>14</v>
      </c>
      <c r="R38" s="5">
        <v>64</v>
      </c>
    </row>
    <row r="39" spans="1:23" s="7" customFormat="1" ht="15" customHeight="1" x14ac:dyDescent="0.15">
      <c r="A39" s="4">
        <v>24</v>
      </c>
      <c r="B39" s="5">
        <v>489</v>
      </c>
      <c r="C39" s="12"/>
      <c r="D39" s="17">
        <v>152</v>
      </c>
      <c r="E39" s="17">
        <v>4</v>
      </c>
      <c r="F39" s="17"/>
      <c r="G39" s="17">
        <v>91</v>
      </c>
      <c r="H39" s="17">
        <v>46</v>
      </c>
      <c r="I39" s="17">
        <v>2</v>
      </c>
      <c r="J39" s="17">
        <v>34</v>
      </c>
      <c r="K39" s="17">
        <v>7</v>
      </c>
      <c r="L39" s="17"/>
      <c r="M39" s="17">
        <v>6</v>
      </c>
      <c r="N39" s="17">
        <v>12</v>
      </c>
      <c r="O39" s="17">
        <v>31</v>
      </c>
      <c r="P39" s="17">
        <v>13</v>
      </c>
      <c r="Q39" s="17">
        <v>13</v>
      </c>
      <c r="R39" s="5">
        <v>78</v>
      </c>
    </row>
    <row r="40" spans="1:23" s="7" customFormat="1" ht="15" customHeight="1" x14ac:dyDescent="0.15">
      <c r="A40" s="4">
        <v>25</v>
      </c>
      <c r="B40" s="14">
        <f>IF(SUM(C40:R40)=0,"",SUM(C40:R40))</f>
        <v>528</v>
      </c>
      <c r="C40" s="12"/>
      <c r="D40" s="17">
        <v>178</v>
      </c>
      <c r="E40" s="17">
        <v>4</v>
      </c>
      <c r="F40" s="17">
        <v>1</v>
      </c>
      <c r="G40" s="17">
        <v>78</v>
      </c>
      <c r="H40" s="17">
        <v>51</v>
      </c>
      <c r="I40" s="17"/>
      <c r="J40" s="17">
        <v>48</v>
      </c>
      <c r="K40" s="17">
        <v>12</v>
      </c>
      <c r="L40" s="17"/>
      <c r="M40" s="17">
        <v>8</v>
      </c>
      <c r="N40" s="17">
        <v>6</v>
      </c>
      <c r="O40" s="17">
        <v>27</v>
      </c>
      <c r="P40" s="17">
        <v>12</v>
      </c>
      <c r="Q40" s="17">
        <v>19</v>
      </c>
      <c r="R40" s="5">
        <v>84</v>
      </c>
    </row>
    <row r="41" spans="1:23" s="7" customFormat="1" ht="15" customHeight="1" x14ac:dyDescent="0.15">
      <c r="A41" s="4">
        <v>26</v>
      </c>
      <c r="B41" s="14">
        <f>IF(SUM(C41:R41)=0,"",SUM(C41:R41))</f>
        <v>535</v>
      </c>
      <c r="C41" s="12">
        <v>1</v>
      </c>
      <c r="D41" s="17">
        <v>173</v>
      </c>
      <c r="E41" s="17">
        <v>6</v>
      </c>
      <c r="F41" s="17">
        <v>4</v>
      </c>
      <c r="G41" s="17">
        <v>104</v>
      </c>
      <c r="H41" s="17">
        <v>45</v>
      </c>
      <c r="I41" s="17">
        <v>7</v>
      </c>
      <c r="J41" s="17">
        <v>32</v>
      </c>
      <c r="K41" s="17">
        <v>7</v>
      </c>
      <c r="L41" s="17">
        <v>2</v>
      </c>
      <c r="M41" s="17">
        <v>11</v>
      </c>
      <c r="N41" s="17">
        <v>14</v>
      </c>
      <c r="O41" s="17">
        <v>30</v>
      </c>
      <c r="P41" s="17">
        <v>14</v>
      </c>
      <c r="Q41" s="17">
        <v>11</v>
      </c>
      <c r="R41" s="5">
        <v>74</v>
      </c>
    </row>
    <row r="42" spans="1:23" s="7" customFormat="1" ht="15" customHeight="1" x14ac:dyDescent="0.15">
      <c r="A42" s="4">
        <v>27</v>
      </c>
      <c r="B42" s="14">
        <f>IF(SUM(C42:R42)=0,"",SUM(C42:R42))</f>
        <v>488</v>
      </c>
      <c r="C42" s="12"/>
      <c r="D42" s="17">
        <v>152</v>
      </c>
      <c r="E42" s="17">
        <v>2</v>
      </c>
      <c r="F42" s="17">
        <v>1</v>
      </c>
      <c r="G42" s="17">
        <v>82</v>
      </c>
      <c r="H42" s="17">
        <v>53</v>
      </c>
      <c r="I42" s="17">
        <v>7</v>
      </c>
      <c r="J42" s="17">
        <v>33</v>
      </c>
      <c r="K42" s="17">
        <v>4</v>
      </c>
      <c r="L42" s="17"/>
      <c r="M42" s="17">
        <v>5</v>
      </c>
      <c r="N42" s="17">
        <v>6</v>
      </c>
      <c r="O42" s="17">
        <v>26</v>
      </c>
      <c r="P42" s="17">
        <v>14</v>
      </c>
      <c r="Q42" s="17">
        <v>12</v>
      </c>
      <c r="R42" s="5">
        <v>91</v>
      </c>
    </row>
    <row r="43" spans="1:23" s="7" customFormat="1" ht="15" customHeight="1" x14ac:dyDescent="0.15">
      <c r="A43" s="4">
        <v>28</v>
      </c>
      <c r="B43" s="14">
        <v>588</v>
      </c>
      <c r="C43" s="12"/>
      <c r="D43" s="17">
        <v>188</v>
      </c>
      <c r="E43" s="17">
        <v>6</v>
      </c>
      <c r="F43" s="17">
        <v>1</v>
      </c>
      <c r="G43" s="17">
        <v>112</v>
      </c>
      <c r="H43" s="17">
        <v>41</v>
      </c>
      <c r="I43" s="17">
        <v>7</v>
      </c>
      <c r="J43" s="17">
        <v>46</v>
      </c>
      <c r="K43" s="17">
        <v>9</v>
      </c>
      <c r="L43" s="17">
        <v>1</v>
      </c>
      <c r="M43" s="17">
        <v>13</v>
      </c>
      <c r="N43" s="17">
        <v>8</v>
      </c>
      <c r="O43" s="17">
        <v>38</v>
      </c>
      <c r="P43" s="17">
        <v>3</v>
      </c>
      <c r="Q43" s="17">
        <v>10</v>
      </c>
      <c r="R43" s="5">
        <v>105</v>
      </c>
    </row>
    <row r="44" spans="1:23" s="7" customFormat="1" ht="15" customHeight="1" x14ac:dyDescent="0.15">
      <c r="A44" s="4">
        <v>29</v>
      </c>
      <c r="B44" s="14">
        <f>IF(SUM(C44:R44)=0,"",SUM(C44:R44))</f>
        <v>550</v>
      </c>
      <c r="C44" s="12"/>
      <c r="D44" s="17">
        <v>166</v>
      </c>
      <c r="E44" s="17">
        <v>2</v>
      </c>
      <c r="F44" s="17">
        <v>1</v>
      </c>
      <c r="G44" s="17">
        <v>89</v>
      </c>
      <c r="H44" s="17">
        <v>35</v>
      </c>
      <c r="I44" s="17">
        <v>9</v>
      </c>
      <c r="J44" s="17">
        <v>31</v>
      </c>
      <c r="K44" s="17">
        <v>8</v>
      </c>
      <c r="L44" s="17"/>
      <c r="M44" s="17">
        <v>5</v>
      </c>
      <c r="N44" s="17">
        <v>10</v>
      </c>
      <c r="O44" s="17">
        <v>50</v>
      </c>
      <c r="P44" s="17">
        <v>14</v>
      </c>
      <c r="Q44" s="17">
        <v>16</v>
      </c>
      <c r="R44" s="5">
        <v>114</v>
      </c>
    </row>
    <row r="45" spans="1:23" s="7" customFormat="1" ht="15" customHeight="1" x14ac:dyDescent="0.15">
      <c r="A45" s="4">
        <v>30</v>
      </c>
      <c r="B45" s="14">
        <f>IF(SUM(C45:R45)=0,"",SUM(C45:R45))</f>
        <v>606</v>
      </c>
      <c r="C45" s="12"/>
      <c r="D45" s="17">
        <v>157</v>
      </c>
      <c r="E45" s="17">
        <v>5</v>
      </c>
      <c r="F45" s="17">
        <v>2</v>
      </c>
      <c r="G45" s="17">
        <v>107</v>
      </c>
      <c r="H45" s="17">
        <v>46</v>
      </c>
      <c r="I45" s="17">
        <v>8</v>
      </c>
      <c r="J45" s="17">
        <v>29</v>
      </c>
      <c r="K45" s="17">
        <v>5</v>
      </c>
      <c r="L45" s="17">
        <v>2</v>
      </c>
      <c r="M45" s="17">
        <v>7</v>
      </c>
      <c r="N45" s="17">
        <v>9</v>
      </c>
      <c r="O45" s="17">
        <v>70</v>
      </c>
      <c r="P45" s="17">
        <v>17</v>
      </c>
      <c r="Q45" s="17">
        <v>5</v>
      </c>
      <c r="R45" s="5">
        <v>137</v>
      </c>
    </row>
    <row r="46" spans="1:23" s="7" customFormat="1" ht="15" customHeight="1" x14ac:dyDescent="0.15">
      <c r="A46" s="20" t="s">
        <v>31</v>
      </c>
      <c r="B46" s="21">
        <v>641</v>
      </c>
      <c r="C46" s="22">
        <v>1</v>
      </c>
      <c r="D46" s="23">
        <v>207</v>
      </c>
      <c r="E46" s="23">
        <v>7</v>
      </c>
      <c r="F46" s="23">
        <v>4</v>
      </c>
      <c r="G46" s="23">
        <v>97</v>
      </c>
      <c r="H46" s="23">
        <v>44</v>
      </c>
      <c r="I46" s="23">
        <v>10</v>
      </c>
      <c r="J46" s="23">
        <v>34</v>
      </c>
      <c r="K46" s="23">
        <v>11</v>
      </c>
      <c r="L46" s="23">
        <v>1</v>
      </c>
      <c r="M46" s="23">
        <v>8</v>
      </c>
      <c r="N46" s="23">
        <v>10</v>
      </c>
      <c r="O46" s="23">
        <v>56</v>
      </c>
      <c r="P46" s="23">
        <v>9</v>
      </c>
      <c r="Q46" s="23">
        <v>6</v>
      </c>
      <c r="R46" s="24">
        <v>136</v>
      </c>
      <c r="S46" s="15"/>
      <c r="T46" s="15"/>
      <c r="U46" s="15"/>
      <c r="V46" s="15"/>
      <c r="W46" s="15"/>
    </row>
    <row r="47" spans="1:23" s="7" customFormat="1" ht="15" customHeight="1" x14ac:dyDescent="0.15"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</row>
    <row r="48" spans="1:23" s="7" customFormat="1" ht="15" customHeight="1" x14ac:dyDescent="0.15">
      <c r="A48" s="25" t="s">
        <v>30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</row>
    <row r="49" spans="1:18" s="7" customFormat="1" ht="15" customHeight="1" x14ac:dyDescent="0.15">
      <c r="A49" s="28" t="s">
        <v>27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</row>
    <row r="50" spans="1:18" s="7" customFormat="1" ht="15" customHeight="1" x14ac:dyDescent="0.15">
      <c r="A50" s="1"/>
    </row>
    <row r="51" spans="1:18" s="7" customFormat="1" ht="15" customHeight="1" x14ac:dyDescent="0.15">
      <c r="A51" s="1"/>
    </row>
    <row r="52" spans="1:18" s="7" customFormat="1" ht="15" customHeight="1" x14ac:dyDescent="0.15">
      <c r="A52" s="1"/>
    </row>
    <row r="53" spans="1:18" s="7" customFormat="1" ht="15" customHeight="1" x14ac:dyDescent="0.15">
      <c r="A53" s="1"/>
    </row>
    <row r="54" spans="1:18" s="7" customFormat="1" ht="15" customHeight="1" x14ac:dyDescent="0.15">
      <c r="A54" s="1"/>
    </row>
    <row r="55" spans="1:18" s="7" customFormat="1" ht="15" customHeight="1" x14ac:dyDescent="0.15">
      <c r="A55" s="1"/>
    </row>
    <row r="56" spans="1:18" s="7" customFormat="1" x14ac:dyDescent="0.15">
      <c r="A56" s="1"/>
    </row>
    <row r="57" spans="1:18" s="7" customFormat="1" x14ac:dyDescent="0.15">
      <c r="A57" s="1"/>
    </row>
    <row r="58" spans="1:18" s="7" customFormat="1" x14ac:dyDescent="0.15">
      <c r="A58" s="1"/>
    </row>
    <row r="59" spans="1:18" s="7" customFormat="1" x14ac:dyDescent="0.15">
      <c r="A59" s="1"/>
    </row>
    <row r="60" spans="1:18" s="7" customFormat="1" x14ac:dyDescent="0.15">
      <c r="A60" s="1"/>
    </row>
    <row r="61" spans="1:18" s="7" customFormat="1" x14ac:dyDescent="0.15">
      <c r="A61" s="1"/>
    </row>
    <row r="62" spans="1:18" s="7" customFormat="1" x14ac:dyDescent="0.15">
      <c r="A62" s="1"/>
    </row>
    <row r="63" spans="1:18" s="7" customFormat="1" x14ac:dyDescent="0.15">
      <c r="A63" s="1"/>
    </row>
    <row r="64" spans="1:18" s="7" customFormat="1" x14ac:dyDescent="0.15">
      <c r="A64" s="1"/>
    </row>
    <row r="65" spans="1:18" s="7" customFormat="1" x14ac:dyDescent="0.15">
      <c r="A65" s="1"/>
    </row>
    <row r="66" spans="1:18" s="7" customFormat="1" x14ac:dyDescent="0.15">
      <c r="A66" s="1"/>
    </row>
    <row r="67" spans="1:18" s="7" customFormat="1" x14ac:dyDescent="0.15">
      <c r="A67" s="1"/>
    </row>
    <row r="68" spans="1:18" s="7" customFormat="1" x14ac:dyDescent="0.15">
      <c r="A68" s="1"/>
    </row>
    <row r="69" spans="1:18" x14ac:dyDescent="0.15">
      <c r="A69" s="1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</row>
    <row r="70" spans="1:18" x14ac:dyDescent="0.15">
      <c r="A70" s="1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1:18" x14ac:dyDescent="0.15">
      <c r="A71" s="1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1:18" x14ac:dyDescent="0.15">
      <c r="A72" s="1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1:18" x14ac:dyDescent="0.15">
      <c r="A73" s="1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1:18" x14ac:dyDescent="0.15">
      <c r="A74" s="1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1:18" x14ac:dyDescent="0.15">
      <c r="A75" s="1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1:18" x14ac:dyDescent="0.15">
      <c r="A76" s="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1:18" x14ac:dyDescent="0.15">
      <c r="A77" s="1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1:18" x14ac:dyDescent="0.15">
      <c r="A78" s="1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1:18" x14ac:dyDescent="0.15">
      <c r="A79" s="1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1:18" x14ac:dyDescent="0.15">
      <c r="A80" s="1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1:16" x14ac:dyDescent="0.15">
      <c r="A81" s="1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1:16" x14ac:dyDescent="0.15">
      <c r="A82" s="1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1:16" x14ac:dyDescent="0.15">
      <c r="A83" s="1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1:16" x14ac:dyDescent="0.15">
      <c r="A84" s="1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1:16" x14ac:dyDescent="0.15">
      <c r="A85" s="1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1:16" x14ac:dyDescent="0.15">
      <c r="A86" s="1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1:16" x14ac:dyDescent="0.15">
      <c r="A87" s="1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1:16" x14ac:dyDescent="0.15">
      <c r="A88" s="1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1:16" x14ac:dyDescent="0.15">
      <c r="A89" s="1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1:16" x14ac:dyDescent="0.15">
      <c r="A90" s="1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  <row r="91" spans="1:16" x14ac:dyDescent="0.15">
      <c r="A91" s="1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</row>
    <row r="92" spans="1:16" x14ac:dyDescent="0.15">
      <c r="A92" s="1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</row>
    <row r="93" spans="1:16" x14ac:dyDescent="0.15">
      <c r="A93" s="1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</row>
    <row r="94" spans="1:16" x14ac:dyDescent="0.15">
      <c r="A94" s="1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</row>
    <row r="95" spans="1:16" x14ac:dyDescent="0.15">
      <c r="A95" s="1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</row>
    <row r="96" spans="1:16" x14ac:dyDescent="0.15">
      <c r="A96" s="1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</row>
    <row r="97" spans="1:16" x14ac:dyDescent="0.15">
      <c r="A97" s="1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</row>
    <row r="98" spans="1:16" x14ac:dyDescent="0.15">
      <c r="A98" s="1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</row>
    <row r="99" spans="1:16" x14ac:dyDescent="0.15">
      <c r="A99" s="1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</row>
    <row r="100" spans="1:16" x14ac:dyDescent="0.15">
      <c r="A100" s="1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</row>
    <row r="101" spans="1:16" x14ac:dyDescent="0.15">
      <c r="A101" s="1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</row>
    <row r="102" spans="1:16" x14ac:dyDescent="0.15">
      <c r="A102" s="1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</row>
    <row r="103" spans="1:16" x14ac:dyDescent="0.15">
      <c r="A103" s="1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</row>
    <row r="104" spans="1:16" x14ac:dyDescent="0.15">
      <c r="A104" s="1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</row>
    <row r="105" spans="1:16" x14ac:dyDescent="0.15">
      <c r="A105" s="1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</row>
    <row r="106" spans="1:16" x14ac:dyDescent="0.15">
      <c r="A106" s="1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</row>
    <row r="107" spans="1:16" x14ac:dyDescent="0.15">
      <c r="A107" s="1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</row>
    <row r="108" spans="1:16" x14ac:dyDescent="0.15">
      <c r="A108" s="1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</row>
    <row r="109" spans="1:16" x14ac:dyDescent="0.15">
      <c r="A109" s="1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</row>
    <row r="110" spans="1:16" x14ac:dyDescent="0.15">
      <c r="A110" s="1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</row>
    <row r="111" spans="1:16" x14ac:dyDescent="0.15">
      <c r="A111" s="1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</row>
    <row r="112" spans="1:16" x14ac:dyDescent="0.15">
      <c r="A112" s="1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</row>
    <row r="113" spans="1:16" x14ac:dyDescent="0.15">
      <c r="A113" s="1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</row>
    <row r="114" spans="1:16" x14ac:dyDescent="0.15">
      <c r="A114" s="1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</row>
    <row r="115" spans="1:16" x14ac:dyDescent="0.15">
      <c r="A115" s="1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</row>
    <row r="116" spans="1:16" x14ac:dyDescent="0.15">
      <c r="A116" s="1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</row>
    <row r="117" spans="1:16" x14ac:dyDescent="0.15">
      <c r="A117" s="1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</row>
    <row r="118" spans="1:16" x14ac:dyDescent="0.15">
      <c r="A118" s="1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</row>
    <row r="119" spans="1:16" x14ac:dyDescent="0.15">
      <c r="A119" s="1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</row>
    <row r="120" spans="1:16" x14ac:dyDescent="0.15">
      <c r="A120" s="1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</row>
    <row r="121" spans="1:16" x14ac:dyDescent="0.15">
      <c r="A121" s="1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</row>
    <row r="122" spans="1:16" x14ac:dyDescent="0.15">
      <c r="A122" s="1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</row>
    <row r="123" spans="1:16" x14ac:dyDescent="0.15">
      <c r="A123" s="1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</row>
    <row r="124" spans="1:16" x14ac:dyDescent="0.15">
      <c r="A124" s="1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</row>
    <row r="125" spans="1:16" x14ac:dyDescent="0.15">
      <c r="A125" s="1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</row>
    <row r="126" spans="1:16" x14ac:dyDescent="0.15">
      <c r="A126" s="1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</row>
    <row r="127" spans="1:16" x14ac:dyDescent="0.15">
      <c r="A127" s="1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</row>
    <row r="128" spans="1:16" x14ac:dyDescent="0.15">
      <c r="A128" s="1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</row>
    <row r="129" spans="1:16" x14ac:dyDescent="0.15">
      <c r="A129" s="1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</row>
    <row r="130" spans="1:16" x14ac:dyDescent="0.15">
      <c r="A130" s="1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</row>
    <row r="131" spans="1:16" x14ac:dyDescent="0.15">
      <c r="A131" s="1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</row>
    <row r="132" spans="1:16" x14ac:dyDescent="0.15">
      <c r="A132" s="1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</row>
    <row r="133" spans="1:16" x14ac:dyDescent="0.15">
      <c r="A133" s="1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</row>
    <row r="134" spans="1:16" x14ac:dyDescent="0.15">
      <c r="A134" s="1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</row>
    <row r="135" spans="1:16" x14ac:dyDescent="0.15">
      <c r="A135" s="1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</row>
    <row r="136" spans="1:16" x14ac:dyDescent="0.15">
      <c r="A136" s="1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</row>
    <row r="137" spans="1:16" x14ac:dyDescent="0.15">
      <c r="A137" s="1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</row>
    <row r="138" spans="1:16" x14ac:dyDescent="0.15">
      <c r="A138" s="1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</row>
    <row r="139" spans="1:16" x14ac:dyDescent="0.15">
      <c r="A139" s="1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</row>
    <row r="140" spans="1:16" x14ac:dyDescent="0.15">
      <c r="A140" s="1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</row>
    <row r="141" spans="1:16" x14ac:dyDescent="0.15">
      <c r="A141" s="1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</row>
    <row r="142" spans="1:16" x14ac:dyDescent="0.15">
      <c r="A142" s="1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</row>
    <row r="143" spans="1:16" x14ac:dyDescent="0.15">
      <c r="A143" s="1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</row>
    <row r="144" spans="1:16" x14ac:dyDescent="0.15">
      <c r="A144" s="1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</row>
    <row r="145" spans="1:16" x14ac:dyDescent="0.15">
      <c r="A145" s="1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</row>
    <row r="146" spans="1:16" x14ac:dyDescent="0.15">
      <c r="A146" s="1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</row>
    <row r="147" spans="1:16" x14ac:dyDescent="0.15">
      <c r="A147" s="1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</row>
    <row r="148" spans="1:16" x14ac:dyDescent="0.15">
      <c r="A148" s="1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</row>
    <row r="149" spans="1:16" x14ac:dyDescent="0.15">
      <c r="A149" s="1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</row>
    <row r="150" spans="1:16" x14ac:dyDescent="0.15">
      <c r="A150" s="1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</row>
    <row r="151" spans="1:16" x14ac:dyDescent="0.15">
      <c r="A151" s="1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</row>
    <row r="152" spans="1:16" x14ac:dyDescent="0.15">
      <c r="A152" s="1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</row>
    <row r="153" spans="1:16" x14ac:dyDescent="0.15">
      <c r="A153" s="1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</row>
    <row r="154" spans="1:16" x14ac:dyDescent="0.15">
      <c r="A154" s="1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</row>
    <row r="155" spans="1:16" x14ac:dyDescent="0.15">
      <c r="A155" s="1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</row>
    <row r="156" spans="1:16" x14ac:dyDescent="0.15">
      <c r="A156" s="1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</row>
    <row r="157" spans="1:16" x14ac:dyDescent="0.15">
      <c r="A157" s="1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</row>
    <row r="158" spans="1:16" x14ac:dyDescent="0.15">
      <c r="A158" s="1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</row>
    <row r="159" spans="1:16" x14ac:dyDescent="0.15">
      <c r="A159" s="1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</row>
    <row r="160" spans="1:16" x14ac:dyDescent="0.15">
      <c r="A160" s="1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</row>
    <row r="161" spans="1:16" x14ac:dyDescent="0.15">
      <c r="A161" s="1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</row>
    <row r="162" spans="1:16" x14ac:dyDescent="0.15">
      <c r="A162" s="1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</row>
    <row r="163" spans="1:16" x14ac:dyDescent="0.15">
      <c r="A163" s="1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</row>
    <row r="164" spans="1:16" x14ac:dyDescent="0.15">
      <c r="A164" s="1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</row>
    <row r="165" spans="1:16" x14ac:dyDescent="0.15">
      <c r="A165" s="1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</row>
    <row r="166" spans="1:16" x14ac:dyDescent="0.15">
      <c r="A166" s="1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</row>
    <row r="167" spans="1:16" x14ac:dyDescent="0.15">
      <c r="A167" s="1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</row>
    <row r="168" spans="1:16" x14ac:dyDescent="0.15">
      <c r="A168" s="1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</row>
    <row r="169" spans="1:16" x14ac:dyDescent="0.15">
      <c r="A169" s="1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</row>
    <row r="170" spans="1:16" x14ac:dyDescent="0.15">
      <c r="A170" s="1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</row>
    <row r="171" spans="1:16" x14ac:dyDescent="0.15">
      <c r="A171" s="1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</row>
    <row r="172" spans="1:16" x14ac:dyDescent="0.15">
      <c r="A172" s="1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</row>
    <row r="173" spans="1:16" x14ac:dyDescent="0.15">
      <c r="A173" s="1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</row>
    <row r="174" spans="1:16" x14ac:dyDescent="0.15">
      <c r="A174" s="1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</row>
    <row r="175" spans="1:16" x14ac:dyDescent="0.15">
      <c r="A175" s="1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</row>
    <row r="176" spans="1:16" x14ac:dyDescent="0.15">
      <c r="A176" s="1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</row>
    <row r="177" spans="1:16" x14ac:dyDescent="0.15">
      <c r="A177" s="1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</row>
    <row r="178" spans="1:16" x14ac:dyDescent="0.15">
      <c r="A178" s="1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</row>
    <row r="179" spans="1:16" x14ac:dyDescent="0.15">
      <c r="A179" s="1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</row>
    <row r="180" spans="1:16" x14ac:dyDescent="0.15">
      <c r="A180" s="1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</row>
    <row r="181" spans="1:16" x14ac:dyDescent="0.15">
      <c r="A181" s="1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</row>
    <row r="182" spans="1:16" x14ac:dyDescent="0.15">
      <c r="A182" s="1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</row>
    <row r="183" spans="1:16" x14ac:dyDescent="0.15">
      <c r="A183" s="1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</row>
    <row r="184" spans="1:16" x14ac:dyDescent="0.15">
      <c r="A184" s="1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</row>
    <row r="185" spans="1:16" x14ac:dyDescent="0.15">
      <c r="A185" s="1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</row>
  </sheetData>
  <mergeCells count="4">
    <mergeCell ref="A48:R48"/>
    <mergeCell ref="G47:R47"/>
    <mergeCell ref="O2:R2"/>
    <mergeCell ref="A49:R49"/>
  </mergeCells>
  <phoneticPr fontId="2"/>
  <pageMargins left="0.78740157480314965" right="0.78740157480314965" top="0.78740157480314965" bottom="0.39370078740157483" header="0.51181102362204722" footer="0.19685039370078741"/>
  <pageSetup paperSize="9" firstPageNumber="75" orientation="portrait" useFirstPageNumber="1" r:id="rId1"/>
  <headerFooter scaleWithDoc="0" alignWithMargins="0">
    <oddHeader>&amp;F</oddHeader>
  </headerFooter>
  <ignoredErrors>
    <ignoredError sqref="A17:A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死因別死亡者数</vt:lpstr>
      <vt:lpstr>死因別死亡者数!Print_Area</vt:lpstr>
    </vt:vector>
  </TitlesOfParts>
  <Company>鶴ヶ島市役所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y_hirono</dc:creator>
  <cp:lastModifiedBy>藤田　眞二</cp:lastModifiedBy>
  <cp:lastPrinted>2021-12-27T05:26:02Z</cp:lastPrinted>
  <dcterms:created xsi:type="dcterms:W3CDTF">2003-01-21T05:25:20Z</dcterms:created>
  <dcterms:modified xsi:type="dcterms:W3CDTF">2023-12-27T06:15:40Z</dcterms:modified>
</cp:coreProperties>
</file>