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ファイル名変更一時置き場（県）\消防水利状況\"/>
    </mc:Choice>
  </mc:AlternateContent>
  <xr:revisionPtr revIDLastSave="0" documentId="8_{923FBAC4-123C-4509-8EF5-FE8019575E76}" xr6:coauthVersionLast="47" xr6:coauthVersionMax="47" xr10:uidLastSave="{00000000-0000-0000-0000-000000000000}"/>
  <bookViews>
    <workbookView xWindow="-120" yWindow="-120" windowWidth="20730" windowHeight="11160" tabRatio="918"/>
  </bookViews>
  <sheets>
    <sheet name="消防水利状況" sheetId="9" r:id="rId1"/>
  </sheets>
  <externalReferences>
    <externalReference r:id="rId2"/>
    <externalReference r:id="rId3"/>
  </externalReferences>
  <definedNames>
    <definedName name="_xlnm._FilterDatabase" localSheetId="0" hidden="1">消防水利状況!#REF!</definedName>
    <definedName name="【1】人口">'[1] 【1】人口'!#REF!</definedName>
    <definedName name="【6】《20》各会計決算">[1]《20》各会計決算!#REF!</definedName>
    <definedName name="【6】《21》一般会計歳入">[1]《21》一般会計歳入!#REF!</definedName>
    <definedName name="【6】《22》一般会計歳出">[1]《22》一般会計歳出!#REF!</definedName>
    <definedName name="【6】《23》町税">#REF!</definedName>
    <definedName name="_xlnm.Print_Area" localSheetId="0">消防水利状況!$A$1:$S$54</definedName>
    <definedName name="一般会計歳出">[1]《22》一般会計歳出!#REF!</definedName>
    <definedName name="一般会計歳出6の22">[1]《22》一般会計歳出!#REF!</definedName>
    <definedName name="一般会計歳入">[1]《21》一般会計歳入!#REF!</definedName>
    <definedName name="一般会計歳入6の21">[1]《21》一般会計歳入!#REF!</definedName>
    <definedName name="会計決算">[1]《20》各会計決算!#REF!</definedName>
    <definedName name="決済">[1]《20》各会計決算!#REF!</definedName>
    <definedName name="人口">'[1] 【1】人口'!#REF!</definedName>
    <definedName name="町税">#REF!</definedName>
    <definedName name="町税6の2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9" l="1"/>
  <c r="N38" i="9"/>
  <c r="K38" i="9"/>
  <c r="H38" i="9"/>
  <c r="G38" i="9"/>
  <c r="F38" i="9"/>
  <c r="E38" i="9" s="1"/>
  <c r="B38" i="9"/>
  <c r="Q37" i="9"/>
  <c r="N37" i="9"/>
  <c r="K37" i="9"/>
  <c r="H37" i="9"/>
  <c r="G37" i="9"/>
  <c r="F37" i="9"/>
  <c r="E37" i="9" s="1"/>
  <c r="B37" i="9"/>
  <c r="Q36" i="9"/>
  <c r="N36" i="9"/>
  <c r="K36" i="9"/>
  <c r="H36" i="9"/>
  <c r="G36" i="9"/>
  <c r="F36" i="9"/>
  <c r="E36" i="9" s="1"/>
  <c r="B36" i="9"/>
  <c r="Q35" i="9"/>
  <c r="N35" i="9"/>
  <c r="K35" i="9"/>
  <c r="H35" i="9"/>
  <c r="G35" i="9"/>
  <c r="F35" i="9"/>
  <c r="E35" i="9"/>
  <c r="B35" i="9"/>
  <c r="Q34" i="9"/>
  <c r="N34" i="9"/>
  <c r="K34" i="9"/>
  <c r="H34" i="9"/>
  <c r="G34" i="9"/>
  <c r="F34" i="9"/>
  <c r="B34" i="9"/>
  <c r="Q33" i="9"/>
  <c r="N33" i="9"/>
  <c r="K33" i="9"/>
  <c r="H33" i="9"/>
  <c r="G33" i="9"/>
  <c r="F33" i="9"/>
  <c r="E33" i="9"/>
  <c r="B33" i="9"/>
  <c r="Q32" i="9"/>
  <c r="N32" i="9"/>
  <c r="K32" i="9"/>
  <c r="H32" i="9"/>
  <c r="G32" i="9"/>
  <c r="F32" i="9"/>
  <c r="E32" i="9" s="1"/>
  <c r="B32" i="9"/>
  <c r="Q31" i="9"/>
  <c r="N31" i="9"/>
  <c r="K31" i="9"/>
  <c r="H31" i="9"/>
  <c r="G31" i="9"/>
  <c r="F31" i="9"/>
  <c r="B31" i="9"/>
  <c r="Q30" i="9"/>
  <c r="N30" i="9"/>
  <c r="K30" i="9"/>
  <c r="H30" i="9"/>
  <c r="G30" i="9"/>
  <c r="F30" i="9"/>
  <c r="E30" i="9" s="1"/>
  <c r="B30" i="9"/>
  <c r="Q29" i="9"/>
  <c r="N29" i="9"/>
  <c r="K29" i="9"/>
  <c r="H29" i="9"/>
  <c r="G29" i="9"/>
  <c r="F29" i="9"/>
  <c r="E29" i="9" s="1"/>
  <c r="B29" i="9"/>
  <c r="Q28" i="9"/>
  <c r="N28" i="9"/>
  <c r="K28" i="9"/>
  <c r="H28" i="9"/>
  <c r="G28" i="9"/>
  <c r="F28" i="9"/>
  <c r="E28" i="9"/>
  <c r="B28" i="9"/>
  <c r="Q27" i="9"/>
  <c r="N27" i="9"/>
  <c r="K27" i="9"/>
  <c r="H27" i="9"/>
  <c r="G27" i="9"/>
  <c r="F27" i="9"/>
  <c r="E27" i="9"/>
  <c r="B27" i="9"/>
  <c r="Q26" i="9"/>
  <c r="N26" i="9"/>
  <c r="K26" i="9"/>
  <c r="H26" i="9"/>
  <c r="G26" i="9"/>
  <c r="F26" i="9"/>
  <c r="B26" i="9"/>
  <c r="Q25" i="9"/>
  <c r="N25" i="9"/>
  <c r="K25" i="9"/>
  <c r="H25" i="9"/>
  <c r="G25" i="9"/>
  <c r="F25" i="9"/>
  <c r="E25" i="9" s="1"/>
  <c r="B25" i="9"/>
  <c r="Q24" i="9"/>
  <c r="N24" i="9"/>
  <c r="K24" i="9"/>
  <c r="H24" i="9"/>
  <c r="G24" i="9"/>
  <c r="F24" i="9"/>
  <c r="E24" i="9"/>
  <c r="B24" i="9"/>
  <c r="Q23" i="9"/>
  <c r="N23" i="9"/>
  <c r="K23" i="9"/>
  <c r="H23" i="9"/>
  <c r="G23" i="9"/>
  <c r="F23" i="9"/>
  <c r="E23" i="9" s="1"/>
  <c r="B23" i="9"/>
  <c r="Q22" i="9"/>
  <c r="N22" i="9"/>
  <c r="K22" i="9"/>
  <c r="H22" i="9"/>
  <c r="G22" i="9"/>
  <c r="F22" i="9"/>
  <c r="B22" i="9"/>
  <c r="Q21" i="9"/>
  <c r="N21" i="9"/>
  <c r="K21" i="9"/>
  <c r="H21" i="9"/>
  <c r="G21" i="9"/>
  <c r="F21" i="9"/>
  <c r="E21" i="9" s="1"/>
  <c r="B21" i="9"/>
  <c r="Q20" i="9"/>
  <c r="N20" i="9"/>
  <c r="K20" i="9"/>
  <c r="H20" i="9"/>
  <c r="G20" i="9"/>
  <c r="F20" i="9"/>
  <c r="E20" i="9"/>
  <c r="B20" i="9"/>
  <c r="Q19" i="9"/>
  <c r="N19" i="9"/>
  <c r="K19" i="9"/>
  <c r="H19" i="9"/>
  <c r="G19" i="9"/>
  <c r="F19" i="9"/>
  <c r="E19" i="9" s="1"/>
  <c r="B19" i="9"/>
  <c r="Q18" i="9"/>
  <c r="N18" i="9"/>
  <c r="K18" i="9"/>
  <c r="H18" i="9"/>
  <c r="G18" i="9"/>
  <c r="F18" i="9"/>
  <c r="E18" i="9" s="1"/>
  <c r="B18" i="9"/>
  <c r="Q17" i="9"/>
  <c r="N17" i="9"/>
  <c r="K17" i="9"/>
  <c r="H17" i="9"/>
  <c r="G17" i="9"/>
  <c r="F17" i="9"/>
  <c r="E17" i="9"/>
  <c r="B17" i="9"/>
  <c r="Q16" i="9"/>
  <c r="N16" i="9"/>
  <c r="K16" i="9"/>
  <c r="H16" i="9"/>
  <c r="G16" i="9"/>
  <c r="F16" i="9"/>
  <c r="B16" i="9"/>
  <c r="Q15" i="9"/>
  <c r="N15" i="9"/>
  <c r="K15" i="9"/>
  <c r="H15" i="9"/>
  <c r="G15" i="9"/>
  <c r="F15" i="9"/>
  <c r="E15" i="9" s="1"/>
  <c r="B15" i="9"/>
  <c r="Q14" i="9"/>
  <c r="N14" i="9"/>
  <c r="K14" i="9"/>
  <c r="H14" i="9"/>
  <c r="G14" i="9"/>
  <c r="F14" i="9"/>
  <c r="E14" i="9"/>
  <c r="B14" i="9"/>
  <c r="Q13" i="9"/>
  <c r="N13" i="9"/>
  <c r="K13" i="9"/>
  <c r="H13" i="9"/>
  <c r="F13" i="9"/>
  <c r="E13" i="9"/>
  <c r="B13" i="9"/>
  <c r="Q12" i="9"/>
  <c r="N12" i="9"/>
  <c r="K12" i="9"/>
  <c r="H12" i="9"/>
  <c r="G12" i="9"/>
  <c r="E12" i="9"/>
  <c r="F12" i="9"/>
  <c r="B12" i="9"/>
  <c r="Q11" i="9"/>
  <c r="N11" i="9"/>
  <c r="K11" i="9"/>
  <c r="H11" i="9"/>
  <c r="G11" i="9"/>
  <c r="F11" i="9"/>
  <c r="E11" i="9" s="1"/>
  <c r="B11" i="9"/>
  <c r="Q10" i="9"/>
  <c r="N10" i="9"/>
  <c r="K10" i="9"/>
  <c r="H10" i="9"/>
  <c r="G10" i="9"/>
  <c r="F10" i="9"/>
  <c r="E10" i="9" s="1"/>
  <c r="B10" i="9"/>
  <c r="E16" i="9"/>
  <c r="E22" i="9"/>
  <c r="E26" i="9"/>
  <c r="E31" i="9"/>
  <c r="E34" i="9"/>
</calcChain>
</file>

<file path=xl/sharedStrings.xml><?xml version="1.0" encoding="utf-8"?>
<sst xmlns="http://schemas.openxmlformats.org/spreadsheetml/2006/main" count="43" uniqueCount="28">
  <si>
    <t xml:space="preserve"> 9</t>
    <phoneticPr fontId="2"/>
  </si>
  <si>
    <t xml:space="preserve"> 4</t>
    <phoneticPr fontId="2"/>
  </si>
  <si>
    <t xml:space="preserve"> 5</t>
    <phoneticPr fontId="2"/>
  </si>
  <si>
    <t xml:space="preserve"> 6</t>
    <phoneticPr fontId="2"/>
  </si>
  <si>
    <t>年</t>
    <rPh sb="0" eb="1">
      <t>ネン</t>
    </rPh>
    <phoneticPr fontId="2"/>
  </si>
  <si>
    <t>防火水槽</t>
    <rPh sb="0" eb="1">
      <t>ボウ</t>
    </rPh>
    <rPh sb="1" eb="2">
      <t>ヒ</t>
    </rPh>
    <rPh sb="2" eb="3">
      <t>ミズ</t>
    </rPh>
    <rPh sb="3" eb="4">
      <t>ソウ</t>
    </rPh>
    <phoneticPr fontId="2"/>
  </si>
  <si>
    <t>プール等</t>
    <rPh sb="3" eb="4">
      <t>トウ</t>
    </rPh>
    <phoneticPr fontId="2"/>
  </si>
  <si>
    <t>20㎥未満</t>
    <rPh sb="3" eb="5">
      <t>ミマン</t>
    </rPh>
    <phoneticPr fontId="2"/>
  </si>
  <si>
    <t>40㎥以上</t>
    <rPh sb="3" eb="5">
      <t>イジョウ</t>
    </rPh>
    <phoneticPr fontId="2"/>
  </si>
  <si>
    <t>総数</t>
    <rPh sb="0" eb="1">
      <t>ソウ</t>
    </rPh>
    <rPh sb="1" eb="2">
      <t>スウ</t>
    </rPh>
    <phoneticPr fontId="2"/>
  </si>
  <si>
    <t>坂戸市</t>
    <rPh sb="0" eb="3">
      <t>サカドシ</t>
    </rPh>
    <phoneticPr fontId="2"/>
  </si>
  <si>
    <t>鶴ヶ島市</t>
    <rPh sb="0" eb="4">
      <t>ツルガシマシ</t>
    </rPh>
    <phoneticPr fontId="2"/>
  </si>
  <si>
    <t xml:space="preserve"> 2</t>
    <phoneticPr fontId="2"/>
  </si>
  <si>
    <t xml:space="preserve"> 3</t>
    <phoneticPr fontId="2"/>
  </si>
  <si>
    <t xml:space="preserve"> 7</t>
    <phoneticPr fontId="2"/>
  </si>
  <si>
    <t xml:space="preserve"> 8</t>
    <phoneticPr fontId="2"/>
  </si>
  <si>
    <t>平成元</t>
    <rPh sb="0" eb="2">
      <t>ヘイセイ</t>
    </rPh>
    <rPh sb="2" eb="3">
      <t>モト</t>
    </rPh>
    <phoneticPr fontId="2"/>
  </si>
  <si>
    <t>昭和59</t>
    <rPh sb="0" eb="2">
      <t>ショウワ</t>
    </rPh>
    <phoneticPr fontId="2"/>
  </si>
  <si>
    <t>20㎥以上
40㎥未満</t>
    <rPh sb="3" eb="5">
      <t>イジョウ</t>
    </rPh>
    <phoneticPr fontId="2"/>
  </si>
  <si>
    <t>総数</t>
    <rPh sb="0" eb="1">
      <t>フサ</t>
    </rPh>
    <rPh sb="1" eb="2">
      <t>カズ</t>
    </rPh>
    <phoneticPr fontId="2"/>
  </si>
  <si>
    <t>消火栓</t>
    <rPh sb="0" eb="1">
      <t>ケ</t>
    </rPh>
    <rPh sb="1" eb="2">
      <t>ヒ</t>
    </rPh>
    <rPh sb="2" eb="3">
      <t>セン</t>
    </rPh>
    <phoneticPr fontId="2"/>
  </si>
  <si>
    <t>注：昭和59年～平成3年／12月31日現在</t>
    <rPh sb="0" eb="1">
      <t>チュウ</t>
    </rPh>
    <rPh sb="2" eb="4">
      <t>ショウワ</t>
    </rPh>
    <rPh sb="6" eb="7">
      <t>ネン</t>
    </rPh>
    <rPh sb="8" eb="10">
      <t>ヘイセイ</t>
    </rPh>
    <rPh sb="11" eb="12">
      <t>ネン</t>
    </rPh>
    <rPh sb="15" eb="16">
      <t>ガツ</t>
    </rPh>
    <rPh sb="18" eb="19">
      <t>ニチ</t>
    </rPh>
    <rPh sb="19" eb="21">
      <t>ゲンザイ</t>
    </rPh>
    <phoneticPr fontId="2"/>
  </si>
  <si>
    <t>注：平成4～9年／4月現在</t>
    <rPh sb="2" eb="4">
      <t>ヘイセイ</t>
    </rPh>
    <rPh sb="7" eb="8">
      <t>ネン</t>
    </rPh>
    <rPh sb="10" eb="11">
      <t>ガツ</t>
    </rPh>
    <phoneticPr fontId="2"/>
  </si>
  <si>
    <t>注：平成10～23年／12月31日現在</t>
    <rPh sb="2" eb="4">
      <t>ヘイセイ</t>
    </rPh>
    <rPh sb="9" eb="10">
      <t>ネン</t>
    </rPh>
    <rPh sb="13" eb="14">
      <t>ガツ</t>
    </rPh>
    <rPh sb="16" eb="17">
      <t>ニチ</t>
    </rPh>
    <rPh sb="17" eb="19">
      <t>ゲンザイ</t>
    </rPh>
    <phoneticPr fontId="2"/>
  </si>
  <si>
    <t>消防水利状況</t>
    <rPh sb="0" eb="2">
      <t>ショウボウ</t>
    </rPh>
    <rPh sb="2" eb="4">
      <t>スイリ</t>
    </rPh>
    <rPh sb="4" eb="6">
      <t>ジョウキョウ</t>
    </rPh>
    <phoneticPr fontId="2"/>
  </si>
  <si>
    <t>注：平成24年から各年3月31日現在</t>
    <rPh sb="0" eb="1">
      <t>チュウ</t>
    </rPh>
    <rPh sb="2" eb="4">
      <t>ヘイセイ</t>
    </rPh>
    <rPh sb="6" eb="7">
      <t>ネン</t>
    </rPh>
    <rPh sb="12" eb="13">
      <t>ガツ</t>
    </rPh>
    <rPh sb="15" eb="16">
      <t>ニチ</t>
    </rPh>
    <rPh sb="16" eb="18">
      <t>ゲンザイ</t>
    </rPh>
    <phoneticPr fontId="2"/>
  </si>
  <si>
    <t>24年度</t>
    <phoneticPr fontId="2"/>
  </si>
  <si>
    <t>令和2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</si>
</sst>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 textRotation="255"/>
    </xf>
    <xf numFmtId="0" fontId="4" fillId="0" borderId="0" xfId="0" applyFont="1" applyFill="1" applyBorder="1" applyAlignment="1">
      <alignment vertical="center" textRotation="255"/>
    </xf>
    <xf numFmtId="0" fontId="3" fillId="0" borderId="0" xfId="0" applyFont="1" applyFill="1" applyBorder="1" applyAlignment="1">
      <alignment horizontal="left" vertical="center"/>
    </xf>
    <xf numFmtId="38" fontId="3" fillId="0" borderId="0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top" textRotation="255"/>
    </xf>
    <xf numFmtId="0" fontId="4" fillId="0" borderId="7" xfId="0" applyFont="1" applyFill="1" applyBorder="1" applyAlignment="1">
      <alignment horizontal="center" vertical="top" textRotation="255"/>
    </xf>
    <xf numFmtId="0" fontId="4" fillId="0" borderId="18" xfId="0" applyFont="1" applyFill="1" applyBorder="1" applyAlignment="1">
      <alignment horizontal="center" vertical="top" textRotation="255"/>
    </xf>
    <xf numFmtId="0" fontId="4" fillId="0" borderId="5" xfId="0" applyFont="1" applyFill="1" applyBorder="1" applyAlignment="1">
      <alignment horizontal="center" vertical="top" textRotation="255"/>
    </xf>
    <xf numFmtId="0" fontId="4" fillId="0" borderId="0" xfId="0" applyFont="1" applyFill="1" applyBorder="1" applyAlignment="1">
      <alignment horizontal="center" vertical="top" textRotation="255"/>
    </xf>
    <xf numFmtId="0" fontId="4" fillId="0" borderId="16" xfId="0" applyFont="1" applyFill="1" applyBorder="1" applyAlignment="1">
      <alignment horizontal="center" vertical="top" textRotation="255"/>
    </xf>
    <xf numFmtId="0" fontId="4" fillId="0" borderId="1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top" textRotation="255"/>
    </xf>
    <xf numFmtId="0" fontId="4" fillId="0" borderId="9" xfId="0" applyFont="1" applyFill="1" applyBorder="1" applyAlignment="1">
      <alignment horizontal="center" vertical="top" textRotation="255"/>
    </xf>
    <xf numFmtId="0" fontId="4" fillId="0" borderId="29" xfId="0" applyFont="1" applyFill="1" applyBorder="1" applyAlignment="1">
      <alignment horizontal="center" vertical="top" textRotation="255"/>
    </xf>
    <xf numFmtId="0" fontId="4" fillId="0" borderId="19" xfId="0" applyFont="1" applyFill="1" applyBorder="1" applyAlignment="1">
      <alignment horizontal="center" vertical="top" textRotation="255"/>
    </xf>
    <xf numFmtId="0" fontId="4" fillId="0" borderId="3" xfId="0" applyFont="1" applyFill="1" applyBorder="1" applyAlignment="1">
      <alignment horizontal="center" vertical="top" textRotation="255"/>
    </xf>
    <xf numFmtId="0" fontId="4" fillId="0" borderId="20" xfId="0" applyFont="1" applyFill="1" applyBorder="1" applyAlignment="1">
      <alignment horizontal="center" vertical="top" textRotation="255"/>
    </xf>
    <xf numFmtId="0" fontId="4" fillId="0" borderId="21" xfId="0" applyFont="1" applyFill="1" applyBorder="1" applyAlignment="1">
      <alignment horizontal="center" vertical="top" textRotation="255"/>
    </xf>
    <xf numFmtId="0" fontId="4" fillId="0" borderId="6" xfId="0" applyFont="1" applyFill="1" applyBorder="1" applyAlignment="1">
      <alignment horizontal="center" vertical="top" textRotation="255"/>
    </xf>
    <xf numFmtId="0" fontId="4" fillId="0" borderId="22" xfId="0" applyFont="1" applyFill="1" applyBorder="1" applyAlignment="1">
      <alignment horizontal="center" vertical="top" textRotation="255"/>
    </xf>
    <xf numFmtId="0" fontId="3" fillId="0" borderId="0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top" textRotation="255"/>
    </xf>
    <xf numFmtId="0" fontId="4" fillId="0" borderId="10" xfId="0" applyFont="1" applyFill="1" applyBorder="1" applyAlignment="1">
      <alignment horizontal="center" vertical="top" textRotation="255"/>
    </xf>
    <xf numFmtId="0" fontId="4" fillId="0" borderId="27" xfId="0" applyFont="1" applyFill="1" applyBorder="1" applyAlignment="1">
      <alignment horizontal="center" vertical="top" textRotation="255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24179;&#25104;11&#24180;&#29256;&#32113;&#35336;&#12388;&#12427;&#12364;&#12375;&#12414;\&#20154;&#21475;&#12539;&#19990;&#24111;&#25968;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７人口・世帯の推移"/>
      <sheetName val="p8人口・世帯数の推移"/>
      <sheetName val="p9人口動態"/>
      <sheetName val="p１０年齢別人口"/>
      <sheetName val="p10人口集中地区"/>
      <sheetName val="ｐ１２大字、町名別人口"/>
      <sheetName val="p13外国人登録国籍別人口"/>
      <sheetName val="p13都市計画用途地域別人口"/>
      <sheetName val="p13市街化調整区域別人口"/>
      <sheetName val="p13昼間人口"/>
      <sheetName val="ｐ14市人口状況"/>
      <sheetName val="p１５産業人口"/>
      <sheetName val="p16，17世帯の家族類型"/>
      <sheetName val="ｐ１６，１７世帯人員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61"/>
  <sheetViews>
    <sheetView tabSelected="1" view="pageBreakPreview" zoomScaleNormal="100" zoomScaleSheetLayoutView="100" workbookViewId="0">
      <pane xSplit="1" ySplit="9" topLeftCell="B10" activePane="bottomRight" state="frozen"/>
      <selection activeCell="A47" sqref="A47:D47"/>
      <selection pane="topRight" activeCell="A47" sqref="A47:D47"/>
      <selection pane="bottomLeft" activeCell="A47" sqref="A47:D47"/>
      <selection pane="bottomRight" activeCell="X6" sqref="X6"/>
    </sheetView>
  </sheetViews>
  <sheetFormatPr defaultRowHeight="14.1" customHeight="1" x14ac:dyDescent="0.15"/>
  <cols>
    <col min="1" max="1" width="8.25" style="4" bestFit="1" customWidth="1"/>
    <col min="2" max="5" width="5.625" style="4" customWidth="1"/>
    <col min="6" max="7" width="4.125" style="4" customWidth="1"/>
    <col min="8" max="8" width="4.625" style="4" customWidth="1"/>
    <col min="9" max="10" width="4" style="4" customWidth="1"/>
    <col min="11" max="19" width="4.125" style="4" customWidth="1"/>
    <col min="20" max="20" width="1.625" style="4" customWidth="1"/>
    <col min="21" max="21" width="5" style="4" customWidth="1"/>
    <col min="22" max="22" width="4.5" style="4" bestFit="1" customWidth="1"/>
    <col min="23" max="24" width="5.5" style="4" bestFit="1" customWidth="1"/>
    <col min="25" max="25" width="4.5" style="4" bestFit="1" customWidth="1"/>
    <col min="26" max="16384" width="9" style="4"/>
  </cols>
  <sheetData>
    <row r="2" spans="1:19" ht="18" customHeight="1" x14ac:dyDescent="0.15">
      <c r="A2" s="29" t="s">
        <v>24</v>
      </c>
      <c r="B2" s="29"/>
      <c r="C2" s="29"/>
      <c r="D2" s="29"/>
      <c r="E2" s="29"/>
      <c r="F2" s="13"/>
      <c r="G2" s="13"/>
      <c r="L2" s="7"/>
      <c r="M2" s="7"/>
      <c r="N2" s="7"/>
      <c r="O2" s="7"/>
      <c r="P2" s="7"/>
      <c r="Q2" s="7"/>
      <c r="R2" s="7"/>
      <c r="S2" s="7"/>
    </row>
    <row r="3" spans="1:19" ht="15" customHeight="1" x14ac:dyDescent="0.15">
      <c r="A3" s="30" t="s">
        <v>4</v>
      </c>
      <c r="B3" s="33" t="s">
        <v>20</v>
      </c>
      <c r="C3" s="33"/>
      <c r="D3" s="33"/>
      <c r="E3" s="36" t="s">
        <v>5</v>
      </c>
      <c r="F3" s="37"/>
      <c r="G3" s="37"/>
      <c r="H3" s="37"/>
      <c r="I3" s="37"/>
      <c r="J3" s="37"/>
      <c r="K3" s="37"/>
      <c r="L3" s="37"/>
      <c r="M3" s="37"/>
      <c r="N3" s="33"/>
      <c r="O3" s="12"/>
      <c r="P3" s="20"/>
      <c r="Q3" s="33" t="s">
        <v>6</v>
      </c>
      <c r="R3" s="33"/>
      <c r="S3" s="44"/>
    </row>
    <row r="4" spans="1:19" ht="15" customHeight="1" x14ac:dyDescent="0.15">
      <c r="A4" s="31"/>
      <c r="B4" s="34"/>
      <c r="C4" s="34"/>
      <c r="D4" s="34"/>
      <c r="E4" s="57" t="s">
        <v>19</v>
      </c>
      <c r="F4" s="58"/>
      <c r="G4" s="58"/>
      <c r="H4" s="58" t="s">
        <v>7</v>
      </c>
      <c r="I4" s="58"/>
      <c r="J4" s="58"/>
      <c r="K4" s="61" t="s">
        <v>18</v>
      </c>
      <c r="L4" s="58"/>
      <c r="M4" s="58"/>
      <c r="N4" s="58" t="s">
        <v>8</v>
      </c>
      <c r="O4" s="58"/>
      <c r="P4" s="30"/>
      <c r="Q4" s="34"/>
      <c r="R4" s="34"/>
      <c r="S4" s="45"/>
    </row>
    <row r="5" spans="1:19" ht="15" customHeight="1" x14ac:dyDescent="0.15">
      <c r="A5" s="31"/>
      <c r="B5" s="35"/>
      <c r="C5" s="35"/>
      <c r="D5" s="35"/>
      <c r="E5" s="59"/>
      <c r="F5" s="60"/>
      <c r="G5" s="60"/>
      <c r="H5" s="60"/>
      <c r="I5" s="60"/>
      <c r="J5" s="60"/>
      <c r="K5" s="60"/>
      <c r="L5" s="60"/>
      <c r="M5" s="60"/>
      <c r="N5" s="60"/>
      <c r="O5" s="60"/>
      <c r="P5" s="65"/>
      <c r="Q5" s="35"/>
      <c r="R5" s="35"/>
      <c r="S5" s="46"/>
    </row>
    <row r="6" spans="1:19" ht="15" customHeight="1" x14ac:dyDescent="0.15">
      <c r="A6" s="31"/>
      <c r="B6" s="47" t="s">
        <v>9</v>
      </c>
      <c r="C6" s="38" t="s">
        <v>10</v>
      </c>
      <c r="D6" s="41" t="s">
        <v>11</v>
      </c>
      <c r="E6" s="47" t="s">
        <v>9</v>
      </c>
      <c r="F6" s="38" t="s">
        <v>10</v>
      </c>
      <c r="G6" s="50" t="s">
        <v>11</v>
      </c>
      <c r="H6" s="53" t="s">
        <v>9</v>
      </c>
      <c r="I6" s="38" t="s">
        <v>10</v>
      </c>
      <c r="J6" s="50" t="s">
        <v>11</v>
      </c>
      <c r="K6" s="53" t="s">
        <v>9</v>
      </c>
      <c r="L6" s="38" t="s">
        <v>10</v>
      </c>
      <c r="M6" s="50" t="s">
        <v>11</v>
      </c>
      <c r="N6" s="53" t="s">
        <v>9</v>
      </c>
      <c r="O6" s="38" t="s">
        <v>10</v>
      </c>
      <c r="P6" s="62" t="s">
        <v>11</v>
      </c>
      <c r="Q6" s="41" t="s">
        <v>9</v>
      </c>
      <c r="R6" s="38" t="s">
        <v>10</v>
      </c>
      <c r="S6" s="50" t="s">
        <v>11</v>
      </c>
    </row>
    <row r="7" spans="1:19" ht="15" customHeight="1" x14ac:dyDescent="0.15">
      <c r="A7" s="31"/>
      <c r="B7" s="48"/>
      <c r="C7" s="39"/>
      <c r="D7" s="42"/>
      <c r="E7" s="48"/>
      <c r="F7" s="39"/>
      <c r="G7" s="51"/>
      <c r="H7" s="54"/>
      <c r="I7" s="39"/>
      <c r="J7" s="51"/>
      <c r="K7" s="54"/>
      <c r="L7" s="39"/>
      <c r="M7" s="51"/>
      <c r="N7" s="54"/>
      <c r="O7" s="39"/>
      <c r="P7" s="63"/>
      <c r="Q7" s="42"/>
      <c r="R7" s="39"/>
      <c r="S7" s="51"/>
    </row>
    <row r="8" spans="1:19" ht="15" customHeight="1" x14ac:dyDescent="0.15">
      <c r="A8" s="31"/>
      <c r="B8" s="48"/>
      <c r="C8" s="39"/>
      <c r="D8" s="42"/>
      <c r="E8" s="48"/>
      <c r="F8" s="39"/>
      <c r="G8" s="51"/>
      <c r="H8" s="54"/>
      <c r="I8" s="39"/>
      <c r="J8" s="51"/>
      <c r="K8" s="54"/>
      <c r="L8" s="39"/>
      <c r="M8" s="51"/>
      <c r="N8" s="54"/>
      <c r="O8" s="39"/>
      <c r="P8" s="63"/>
      <c r="Q8" s="42"/>
      <c r="R8" s="39"/>
      <c r="S8" s="51"/>
    </row>
    <row r="9" spans="1:19" s="14" customFormat="1" ht="15" customHeight="1" thickBot="1" x14ac:dyDescent="0.2">
      <c r="A9" s="32"/>
      <c r="B9" s="49"/>
      <c r="C9" s="40"/>
      <c r="D9" s="43"/>
      <c r="E9" s="49"/>
      <c r="F9" s="40"/>
      <c r="G9" s="52"/>
      <c r="H9" s="55"/>
      <c r="I9" s="40"/>
      <c r="J9" s="52"/>
      <c r="K9" s="55"/>
      <c r="L9" s="40"/>
      <c r="M9" s="52"/>
      <c r="N9" s="55"/>
      <c r="O9" s="40"/>
      <c r="P9" s="64"/>
      <c r="Q9" s="43"/>
      <c r="R9" s="40"/>
      <c r="S9" s="52"/>
    </row>
    <row r="10" spans="1:19" s="15" customFormat="1" ht="15" customHeight="1" thickTop="1" x14ac:dyDescent="0.15">
      <c r="A10" s="2" t="s">
        <v>17</v>
      </c>
      <c r="B10" s="9">
        <f t="shared" ref="B10:B38" si="0">SUM(C10:D10)</f>
        <v>1853</v>
      </c>
      <c r="C10" s="19">
        <v>1128</v>
      </c>
      <c r="D10" s="9">
        <v>725</v>
      </c>
      <c r="E10" s="21">
        <f t="shared" ref="E10:E38" si="1">SUM(F10:G10)</f>
        <v>689</v>
      </c>
      <c r="F10" s="19">
        <f t="shared" ref="F10:G12" si="2">I10+L10+O10</f>
        <v>432</v>
      </c>
      <c r="G10" s="8">
        <f t="shared" si="2"/>
        <v>257</v>
      </c>
      <c r="H10" s="18">
        <f t="shared" ref="H10:H38" si="3">SUM(I10:J10)</f>
        <v>77</v>
      </c>
      <c r="I10" s="19">
        <v>63</v>
      </c>
      <c r="J10" s="8">
        <v>14</v>
      </c>
      <c r="K10" s="18">
        <f t="shared" ref="K10:K38" si="4">SUM(L10:M10)</f>
        <v>441</v>
      </c>
      <c r="L10" s="19">
        <v>299</v>
      </c>
      <c r="M10" s="8">
        <v>142</v>
      </c>
      <c r="N10" s="18">
        <f t="shared" ref="N10:N38" si="5">SUM(O10:P10)</f>
        <v>171</v>
      </c>
      <c r="O10" s="19">
        <v>70</v>
      </c>
      <c r="P10" s="22">
        <v>101</v>
      </c>
      <c r="Q10" s="9">
        <f t="shared" ref="Q10:Q38" si="6">SUM(R10:S10)</f>
        <v>35</v>
      </c>
      <c r="R10" s="19">
        <v>25</v>
      </c>
      <c r="S10" s="8">
        <v>10</v>
      </c>
    </row>
    <row r="11" spans="1:19" s="15" customFormat="1" ht="15" customHeight="1" x14ac:dyDescent="0.15">
      <c r="A11" s="2">
        <v>60</v>
      </c>
      <c r="B11" s="9">
        <f t="shared" si="0"/>
        <v>1959</v>
      </c>
      <c r="C11" s="19">
        <v>1166</v>
      </c>
      <c r="D11" s="9">
        <v>793</v>
      </c>
      <c r="E11" s="21">
        <f t="shared" si="1"/>
        <v>700</v>
      </c>
      <c r="F11" s="19">
        <f t="shared" si="2"/>
        <v>434</v>
      </c>
      <c r="G11" s="8">
        <f t="shared" si="2"/>
        <v>266</v>
      </c>
      <c r="H11" s="18">
        <f t="shared" si="3"/>
        <v>77</v>
      </c>
      <c r="I11" s="19">
        <v>63</v>
      </c>
      <c r="J11" s="8">
        <v>14</v>
      </c>
      <c r="K11" s="18">
        <f t="shared" si="4"/>
        <v>443</v>
      </c>
      <c r="L11" s="19">
        <v>299</v>
      </c>
      <c r="M11" s="8">
        <v>144</v>
      </c>
      <c r="N11" s="18">
        <f t="shared" si="5"/>
        <v>180</v>
      </c>
      <c r="O11" s="19">
        <v>72</v>
      </c>
      <c r="P11" s="22">
        <v>108</v>
      </c>
      <c r="Q11" s="9">
        <f t="shared" si="6"/>
        <v>35</v>
      </c>
      <c r="R11" s="19">
        <v>25</v>
      </c>
      <c r="S11" s="8">
        <v>10</v>
      </c>
    </row>
    <row r="12" spans="1:19" s="15" customFormat="1" ht="15" customHeight="1" x14ac:dyDescent="0.15">
      <c r="A12" s="2">
        <v>61</v>
      </c>
      <c r="B12" s="9">
        <f t="shared" si="0"/>
        <v>1999</v>
      </c>
      <c r="C12" s="19">
        <v>1191</v>
      </c>
      <c r="D12" s="9">
        <v>808</v>
      </c>
      <c r="E12" s="21">
        <f t="shared" si="1"/>
        <v>745</v>
      </c>
      <c r="F12" s="19">
        <f t="shared" si="2"/>
        <v>466</v>
      </c>
      <c r="G12" s="8">
        <f t="shared" si="2"/>
        <v>279</v>
      </c>
      <c r="H12" s="18">
        <f t="shared" si="3"/>
        <v>76</v>
      </c>
      <c r="I12" s="19">
        <v>62</v>
      </c>
      <c r="J12" s="8">
        <v>14</v>
      </c>
      <c r="K12" s="18">
        <f t="shared" si="4"/>
        <v>454</v>
      </c>
      <c r="L12" s="19">
        <v>309</v>
      </c>
      <c r="M12" s="8">
        <v>145</v>
      </c>
      <c r="N12" s="18">
        <f t="shared" si="5"/>
        <v>215</v>
      </c>
      <c r="O12" s="19">
        <v>95</v>
      </c>
      <c r="P12" s="22">
        <v>120</v>
      </c>
      <c r="Q12" s="9">
        <f t="shared" si="6"/>
        <v>35</v>
      </c>
      <c r="R12" s="19">
        <v>25</v>
      </c>
      <c r="S12" s="8">
        <v>10</v>
      </c>
    </row>
    <row r="13" spans="1:19" s="15" customFormat="1" ht="15" customHeight="1" x14ac:dyDescent="0.15">
      <c r="A13" s="2">
        <v>62</v>
      </c>
      <c r="B13" s="9">
        <f t="shared" si="0"/>
        <v>1999</v>
      </c>
      <c r="C13" s="19">
        <v>1191</v>
      </c>
      <c r="D13" s="9">
        <v>808</v>
      </c>
      <c r="E13" s="21">
        <f t="shared" si="1"/>
        <v>745</v>
      </c>
      <c r="F13" s="19">
        <f t="shared" ref="F13:F38" si="7">I13+L13+O13</f>
        <v>466</v>
      </c>
      <c r="G13" s="8">
        <v>279</v>
      </c>
      <c r="H13" s="18">
        <f t="shared" si="3"/>
        <v>76</v>
      </c>
      <c r="I13" s="19">
        <v>62</v>
      </c>
      <c r="J13" s="8">
        <v>14</v>
      </c>
      <c r="K13" s="18">
        <f t="shared" si="4"/>
        <v>455</v>
      </c>
      <c r="L13" s="19">
        <v>309</v>
      </c>
      <c r="M13" s="8">
        <v>146</v>
      </c>
      <c r="N13" s="18">
        <f t="shared" si="5"/>
        <v>221</v>
      </c>
      <c r="O13" s="19">
        <v>95</v>
      </c>
      <c r="P13" s="22">
        <v>126</v>
      </c>
      <c r="Q13" s="9">
        <f t="shared" si="6"/>
        <v>35</v>
      </c>
      <c r="R13" s="19">
        <v>25</v>
      </c>
      <c r="S13" s="8">
        <v>10</v>
      </c>
    </row>
    <row r="14" spans="1:19" s="15" customFormat="1" ht="15" customHeight="1" x14ac:dyDescent="0.15">
      <c r="A14" s="2">
        <v>63</v>
      </c>
      <c r="B14" s="9">
        <f t="shared" si="0"/>
        <v>1977</v>
      </c>
      <c r="C14" s="19">
        <v>1205</v>
      </c>
      <c r="D14" s="9">
        <v>772</v>
      </c>
      <c r="E14" s="21">
        <f t="shared" si="1"/>
        <v>774</v>
      </c>
      <c r="F14" s="19">
        <f t="shared" si="7"/>
        <v>465</v>
      </c>
      <c r="G14" s="8">
        <f t="shared" ref="G14:G38" si="8">J14+M14+P14</f>
        <v>309</v>
      </c>
      <c r="H14" s="18">
        <f t="shared" si="3"/>
        <v>72</v>
      </c>
      <c r="I14" s="19">
        <v>59</v>
      </c>
      <c r="J14" s="8">
        <v>13</v>
      </c>
      <c r="K14" s="18">
        <f t="shared" si="4"/>
        <v>469</v>
      </c>
      <c r="L14" s="19">
        <v>318</v>
      </c>
      <c r="M14" s="8">
        <v>151</v>
      </c>
      <c r="N14" s="18">
        <f t="shared" si="5"/>
        <v>233</v>
      </c>
      <c r="O14" s="19">
        <v>88</v>
      </c>
      <c r="P14" s="22">
        <v>145</v>
      </c>
      <c r="Q14" s="9">
        <f t="shared" si="6"/>
        <v>40</v>
      </c>
      <c r="R14" s="19">
        <v>26</v>
      </c>
      <c r="S14" s="8">
        <v>14</v>
      </c>
    </row>
    <row r="15" spans="1:19" s="15" customFormat="1" ht="15" customHeight="1" x14ac:dyDescent="0.15">
      <c r="A15" s="2" t="s">
        <v>16</v>
      </c>
      <c r="B15" s="9">
        <f t="shared" si="0"/>
        <v>1977</v>
      </c>
      <c r="C15" s="19">
        <v>1205</v>
      </c>
      <c r="D15" s="9">
        <v>772</v>
      </c>
      <c r="E15" s="21">
        <f t="shared" si="1"/>
        <v>774</v>
      </c>
      <c r="F15" s="19">
        <f t="shared" si="7"/>
        <v>465</v>
      </c>
      <c r="G15" s="8">
        <f t="shared" si="8"/>
        <v>309</v>
      </c>
      <c r="H15" s="18">
        <f t="shared" si="3"/>
        <v>72</v>
      </c>
      <c r="I15" s="19">
        <v>59</v>
      </c>
      <c r="J15" s="8">
        <v>13</v>
      </c>
      <c r="K15" s="18">
        <f t="shared" si="4"/>
        <v>469</v>
      </c>
      <c r="L15" s="19">
        <v>318</v>
      </c>
      <c r="M15" s="8">
        <v>151</v>
      </c>
      <c r="N15" s="18">
        <f t="shared" si="5"/>
        <v>233</v>
      </c>
      <c r="O15" s="19">
        <v>88</v>
      </c>
      <c r="P15" s="22">
        <v>145</v>
      </c>
      <c r="Q15" s="9">
        <f t="shared" si="6"/>
        <v>40</v>
      </c>
      <c r="R15" s="19">
        <v>26</v>
      </c>
      <c r="S15" s="8">
        <v>14</v>
      </c>
    </row>
    <row r="16" spans="1:19" s="15" customFormat="1" ht="15" customHeight="1" x14ac:dyDescent="0.15">
      <c r="A16" s="3" t="s">
        <v>12</v>
      </c>
      <c r="B16" s="9">
        <f t="shared" si="0"/>
        <v>2055</v>
      </c>
      <c r="C16" s="19">
        <v>1252</v>
      </c>
      <c r="D16" s="9">
        <v>803</v>
      </c>
      <c r="E16" s="21">
        <f t="shared" si="1"/>
        <v>812</v>
      </c>
      <c r="F16" s="19">
        <f t="shared" si="7"/>
        <v>475</v>
      </c>
      <c r="G16" s="8">
        <f t="shared" si="8"/>
        <v>337</v>
      </c>
      <c r="H16" s="18">
        <f t="shared" si="3"/>
        <v>68</v>
      </c>
      <c r="I16" s="19">
        <v>55</v>
      </c>
      <c r="J16" s="8">
        <v>13</v>
      </c>
      <c r="K16" s="18">
        <f t="shared" si="4"/>
        <v>480</v>
      </c>
      <c r="L16" s="19">
        <v>324</v>
      </c>
      <c r="M16" s="8">
        <v>156</v>
      </c>
      <c r="N16" s="18">
        <f t="shared" si="5"/>
        <v>264</v>
      </c>
      <c r="O16" s="19">
        <v>96</v>
      </c>
      <c r="P16" s="22">
        <v>168</v>
      </c>
      <c r="Q16" s="9">
        <f t="shared" si="6"/>
        <v>40</v>
      </c>
      <c r="R16" s="19">
        <v>26</v>
      </c>
      <c r="S16" s="8">
        <v>14</v>
      </c>
    </row>
    <row r="17" spans="1:19" s="15" customFormat="1" ht="15" customHeight="1" x14ac:dyDescent="0.15">
      <c r="A17" s="3" t="s">
        <v>13</v>
      </c>
      <c r="B17" s="9">
        <f t="shared" si="0"/>
        <v>2085</v>
      </c>
      <c r="C17" s="19">
        <v>1270</v>
      </c>
      <c r="D17" s="9">
        <v>815</v>
      </c>
      <c r="E17" s="21">
        <f t="shared" si="1"/>
        <v>850</v>
      </c>
      <c r="F17" s="19">
        <f t="shared" si="7"/>
        <v>491</v>
      </c>
      <c r="G17" s="8">
        <f t="shared" si="8"/>
        <v>359</v>
      </c>
      <c r="H17" s="18">
        <f t="shared" si="3"/>
        <v>68</v>
      </c>
      <c r="I17" s="19">
        <v>55</v>
      </c>
      <c r="J17" s="8">
        <v>13</v>
      </c>
      <c r="K17" s="18">
        <f t="shared" si="4"/>
        <v>492</v>
      </c>
      <c r="L17" s="19">
        <v>329</v>
      </c>
      <c r="M17" s="8">
        <v>163</v>
      </c>
      <c r="N17" s="18">
        <f t="shared" si="5"/>
        <v>290</v>
      </c>
      <c r="O17" s="19">
        <v>107</v>
      </c>
      <c r="P17" s="22">
        <v>183</v>
      </c>
      <c r="Q17" s="9">
        <f t="shared" si="6"/>
        <v>40</v>
      </c>
      <c r="R17" s="19">
        <v>26</v>
      </c>
      <c r="S17" s="8">
        <v>14</v>
      </c>
    </row>
    <row r="18" spans="1:19" s="15" customFormat="1" ht="15" customHeight="1" x14ac:dyDescent="0.15">
      <c r="A18" s="3" t="s">
        <v>1</v>
      </c>
      <c r="B18" s="9">
        <f t="shared" si="0"/>
        <v>2125</v>
      </c>
      <c r="C18" s="19">
        <v>1298</v>
      </c>
      <c r="D18" s="9">
        <v>827</v>
      </c>
      <c r="E18" s="21">
        <f t="shared" si="1"/>
        <v>909</v>
      </c>
      <c r="F18" s="19">
        <f t="shared" si="7"/>
        <v>517</v>
      </c>
      <c r="G18" s="8">
        <f t="shared" si="8"/>
        <v>392</v>
      </c>
      <c r="H18" s="18">
        <f t="shared" si="3"/>
        <v>68</v>
      </c>
      <c r="I18" s="19">
        <v>54</v>
      </c>
      <c r="J18" s="8">
        <v>14</v>
      </c>
      <c r="K18" s="18">
        <f t="shared" si="4"/>
        <v>512</v>
      </c>
      <c r="L18" s="19">
        <v>341</v>
      </c>
      <c r="M18" s="8">
        <v>171</v>
      </c>
      <c r="N18" s="18">
        <f t="shared" si="5"/>
        <v>329</v>
      </c>
      <c r="O18" s="19">
        <v>122</v>
      </c>
      <c r="P18" s="22">
        <v>207</v>
      </c>
      <c r="Q18" s="9">
        <f t="shared" si="6"/>
        <v>42</v>
      </c>
      <c r="R18" s="19">
        <v>28</v>
      </c>
      <c r="S18" s="8">
        <v>14</v>
      </c>
    </row>
    <row r="19" spans="1:19" s="15" customFormat="1" ht="15" customHeight="1" x14ac:dyDescent="0.15">
      <c r="A19" s="3" t="s">
        <v>2</v>
      </c>
      <c r="B19" s="9">
        <f t="shared" si="0"/>
        <v>2135</v>
      </c>
      <c r="C19" s="19">
        <v>1298</v>
      </c>
      <c r="D19" s="9">
        <v>837</v>
      </c>
      <c r="E19" s="21">
        <f t="shared" si="1"/>
        <v>941</v>
      </c>
      <c r="F19" s="19">
        <f t="shared" si="7"/>
        <v>539</v>
      </c>
      <c r="G19" s="8">
        <f t="shared" si="8"/>
        <v>402</v>
      </c>
      <c r="H19" s="18">
        <f t="shared" si="3"/>
        <v>67</v>
      </c>
      <c r="I19" s="19">
        <v>53</v>
      </c>
      <c r="J19" s="8">
        <v>14</v>
      </c>
      <c r="K19" s="18">
        <f t="shared" si="4"/>
        <v>519</v>
      </c>
      <c r="L19" s="19">
        <v>347</v>
      </c>
      <c r="M19" s="8">
        <v>172</v>
      </c>
      <c r="N19" s="18">
        <f t="shared" si="5"/>
        <v>355</v>
      </c>
      <c r="O19" s="19">
        <v>139</v>
      </c>
      <c r="P19" s="22">
        <v>216</v>
      </c>
      <c r="Q19" s="9">
        <f t="shared" si="6"/>
        <v>42</v>
      </c>
      <c r="R19" s="19">
        <v>28</v>
      </c>
      <c r="S19" s="8">
        <v>14</v>
      </c>
    </row>
    <row r="20" spans="1:19" s="15" customFormat="1" ht="15" customHeight="1" x14ac:dyDescent="0.15">
      <c r="A20" s="3" t="s">
        <v>3</v>
      </c>
      <c r="B20" s="9">
        <f t="shared" si="0"/>
        <v>2102</v>
      </c>
      <c r="C20" s="19">
        <v>1282</v>
      </c>
      <c r="D20" s="9">
        <v>820</v>
      </c>
      <c r="E20" s="21">
        <f t="shared" si="1"/>
        <v>851</v>
      </c>
      <c r="F20" s="19">
        <f t="shared" si="7"/>
        <v>493</v>
      </c>
      <c r="G20" s="8">
        <f t="shared" si="8"/>
        <v>358</v>
      </c>
      <c r="H20" s="18">
        <f t="shared" si="3"/>
        <v>68</v>
      </c>
      <c r="I20" s="19">
        <v>55</v>
      </c>
      <c r="J20" s="8">
        <v>13</v>
      </c>
      <c r="K20" s="18">
        <f t="shared" si="4"/>
        <v>491</v>
      </c>
      <c r="L20" s="19">
        <v>329</v>
      </c>
      <c r="M20" s="8">
        <v>162</v>
      </c>
      <c r="N20" s="18">
        <f t="shared" si="5"/>
        <v>292</v>
      </c>
      <c r="O20" s="19">
        <v>109</v>
      </c>
      <c r="P20" s="22">
        <v>183</v>
      </c>
      <c r="Q20" s="9">
        <f t="shared" si="6"/>
        <v>40</v>
      </c>
      <c r="R20" s="19">
        <v>26</v>
      </c>
      <c r="S20" s="8">
        <v>14</v>
      </c>
    </row>
    <row r="21" spans="1:19" s="15" customFormat="1" ht="15" customHeight="1" x14ac:dyDescent="0.15">
      <c r="A21" s="3" t="s">
        <v>14</v>
      </c>
      <c r="B21" s="9">
        <f t="shared" si="0"/>
        <v>2220</v>
      </c>
      <c r="C21" s="19">
        <v>1370</v>
      </c>
      <c r="D21" s="9">
        <v>850</v>
      </c>
      <c r="E21" s="21">
        <f t="shared" si="1"/>
        <v>979</v>
      </c>
      <c r="F21" s="19">
        <f t="shared" si="7"/>
        <v>563</v>
      </c>
      <c r="G21" s="8">
        <f t="shared" si="8"/>
        <v>416</v>
      </c>
      <c r="H21" s="18">
        <f t="shared" si="3"/>
        <v>67</v>
      </c>
      <c r="I21" s="19">
        <v>53</v>
      </c>
      <c r="J21" s="8">
        <v>14</v>
      </c>
      <c r="K21" s="18">
        <f t="shared" si="4"/>
        <v>529</v>
      </c>
      <c r="L21" s="19">
        <v>354</v>
      </c>
      <c r="M21" s="8">
        <v>175</v>
      </c>
      <c r="N21" s="18">
        <f t="shared" si="5"/>
        <v>383</v>
      </c>
      <c r="O21" s="19">
        <v>156</v>
      </c>
      <c r="P21" s="22">
        <v>227</v>
      </c>
      <c r="Q21" s="9">
        <f t="shared" si="6"/>
        <v>42</v>
      </c>
      <c r="R21" s="19">
        <v>28</v>
      </c>
      <c r="S21" s="8">
        <v>14</v>
      </c>
    </row>
    <row r="22" spans="1:19" s="15" customFormat="1" ht="15" customHeight="1" x14ac:dyDescent="0.15">
      <c r="A22" s="3" t="s">
        <v>15</v>
      </c>
      <c r="B22" s="9">
        <f t="shared" si="0"/>
        <v>2236</v>
      </c>
      <c r="C22" s="19">
        <v>1383</v>
      </c>
      <c r="D22" s="9">
        <v>853</v>
      </c>
      <c r="E22" s="21">
        <f t="shared" si="1"/>
        <v>1010</v>
      </c>
      <c r="F22" s="19">
        <f t="shared" si="7"/>
        <v>583</v>
      </c>
      <c r="G22" s="8">
        <f t="shared" si="8"/>
        <v>427</v>
      </c>
      <c r="H22" s="18">
        <f t="shared" si="3"/>
        <v>62</v>
      </c>
      <c r="I22" s="19">
        <v>48</v>
      </c>
      <c r="J22" s="8">
        <v>14</v>
      </c>
      <c r="K22" s="18">
        <f t="shared" si="4"/>
        <v>532</v>
      </c>
      <c r="L22" s="19">
        <v>358</v>
      </c>
      <c r="M22" s="8">
        <v>174</v>
      </c>
      <c r="N22" s="18">
        <f t="shared" si="5"/>
        <v>416</v>
      </c>
      <c r="O22" s="19">
        <v>177</v>
      </c>
      <c r="P22" s="22">
        <v>239</v>
      </c>
      <c r="Q22" s="9">
        <f t="shared" si="6"/>
        <v>42</v>
      </c>
      <c r="R22" s="19">
        <v>28</v>
      </c>
      <c r="S22" s="8">
        <v>14</v>
      </c>
    </row>
    <row r="23" spans="1:19" s="15" customFormat="1" ht="15" customHeight="1" x14ac:dyDescent="0.15">
      <c r="A23" s="3" t="s">
        <v>0</v>
      </c>
      <c r="B23" s="9">
        <f t="shared" si="0"/>
        <v>2253</v>
      </c>
      <c r="C23" s="19">
        <v>1398</v>
      </c>
      <c r="D23" s="9">
        <v>855</v>
      </c>
      <c r="E23" s="21">
        <f t="shared" si="1"/>
        <v>1043</v>
      </c>
      <c r="F23" s="19">
        <f t="shared" si="7"/>
        <v>601</v>
      </c>
      <c r="G23" s="8">
        <f t="shared" si="8"/>
        <v>442</v>
      </c>
      <c r="H23" s="18">
        <f t="shared" si="3"/>
        <v>61</v>
      </c>
      <c r="I23" s="19">
        <v>47</v>
      </c>
      <c r="J23" s="8">
        <v>14</v>
      </c>
      <c r="K23" s="18">
        <f t="shared" si="4"/>
        <v>537</v>
      </c>
      <c r="L23" s="19">
        <v>362</v>
      </c>
      <c r="M23" s="8">
        <v>175</v>
      </c>
      <c r="N23" s="18">
        <f t="shared" si="5"/>
        <v>445</v>
      </c>
      <c r="O23" s="19">
        <v>192</v>
      </c>
      <c r="P23" s="22">
        <v>253</v>
      </c>
      <c r="Q23" s="9">
        <f t="shared" si="6"/>
        <v>43</v>
      </c>
      <c r="R23" s="19">
        <v>28</v>
      </c>
      <c r="S23" s="8">
        <v>15</v>
      </c>
    </row>
    <row r="24" spans="1:19" s="15" customFormat="1" ht="15" customHeight="1" x14ac:dyDescent="0.15">
      <c r="A24" s="2">
        <v>10</v>
      </c>
      <c r="B24" s="9">
        <f t="shared" si="0"/>
        <v>2327</v>
      </c>
      <c r="C24" s="19">
        <v>1430</v>
      </c>
      <c r="D24" s="9">
        <v>897</v>
      </c>
      <c r="E24" s="21">
        <f t="shared" si="1"/>
        <v>1136</v>
      </c>
      <c r="F24" s="19">
        <f t="shared" si="7"/>
        <v>662</v>
      </c>
      <c r="G24" s="8">
        <f t="shared" si="8"/>
        <v>474</v>
      </c>
      <c r="H24" s="18">
        <f t="shared" si="3"/>
        <v>58</v>
      </c>
      <c r="I24" s="19">
        <v>44</v>
      </c>
      <c r="J24" s="8">
        <v>14</v>
      </c>
      <c r="K24" s="18">
        <f t="shared" si="4"/>
        <v>549</v>
      </c>
      <c r="L24" s="19">
        <v>379</v>
      </c>
      <c r="M24" s="8">
        <v>170</v>
      </c>
      <c r="N24" s="18">
        <f t="shared" si="5"/>
        <v>529</v>
      </c>
      <c r="O24" s="19">
        <v>239</v>
      </c>
      <c r="P24" s="22">
        <v>290</v>
      </c>
      <c r="Q24" s="9">
        <f t="shared" si="6"/>
        <v>44</v>
      </c>
      <c r="R24" s="19">
        <v>29</v>
      </c>
      <c r="S24" s="8">
        <v>15</v>
      </c>
    </row>
    <row r="25" spans="1:19" s="15" customFormat="1" ht="15" customHeight="1" x14ac:dyDescent="0.15">
      <c r="A25" s="2">
        <v>11</v>
      </c>
      <c r="B25" s="9">
        <f t="shared" si="0"/>
        <v>2327</v>
      </c>
      <c r="C25" s="19">
        <v>1430</v>
      </c>
      <c r="D25" s="9">
        <v>897</v>
      </c>
      <c r="E25" s="21">
        <f t="shared" si="1"/>
        <v>1136</v>
      </c>
      <c r="F25" s="19">
        <f t="shared" si="7"/>
        <v>662</v>
      </c>
      <c r="G25" s="8">
        <f t="shared" si="8"/>
        <v>474</v>
      </c>
      <c r="H25" s="18">
        <f t="shared" si="3"/>
        <v>58</v>
      </c>
      <c r="I25" s="19">
        <v>44</v>
      </c>
      <c r="J25" s="8">
        <v>14</v>
      </c>
      <c r="K25" s="18">
        <f t="shared" si="4"/>
        <v>549</v>
      </c>
      <c r="L25" s="19">
        <v>379</v>
      </c>
      <c r="M25" s="8">
        <v>170</v>
      </c>
      <c r="N25" s="18">
        <f t="shared" si="5"/>
        <v>529</v>
      </c>
      <c r="O25" s="19">
        <v>239</v>
      </c>
      <c r="P25" s="22">
        <v>290</v>
      </c>
      <c r="Q25" s="9">
        <f t="shared" si="6"/>
        <v>44</v>
      </c>
      <c r="R25" s="19">
        <v>29</v>
      </c>
      <c r="S25" s="8">
        <v>15</v>
      </c>
    </row>
    <row r="26" spans="1:19" s="15" customFormat="1" ht="15" customHeight="1" x14ac:dyDescent="0.15">
      <c r="A26" s="2">
        <v>12</v>
      </c>
      <c r="B26" s="9">
        <f t="shared" si="0"/>
        <v>2370</v>
      </c>
      <c r="C26" s="19">
        <v>1452</v>
      </c>
      <c r="D26" s="9">
        <v>918</v>
      </c>
      <c r="E26" s="21">
        <f t="shared" si="1"/>
        <v>1154</v>
      </c>
      <c r="F26" s="19">
        <f t="shared" si="7"/>
        <v>676</v>
      </c>
      <c r="G26" s="8">
        <f t="shared" si="8"/>
        <v>478</v>
      </c>
      <c r="H26" s="18">
        <f t="shared" si="3"/>
        <v>58</v>
      </c>
      <c r="I26" s="19">
        <v>44</v>
      </c>
      <c r="J26" s="8">
        <v>14</v>
      </c>
      <c r="K26" s="18">
        <f t="shared" si="4"/>
        <v>548</v>
      </c>
      <c r="L26" s="19">
        <v>379</v>
      </c>
      <c r="M26" s="8">
        <v>169</v>
      </c>
      <c r="N26" s="18">
        <f t="shared" si="5"/>
        <v>548</v>
      </c>
      <c r="O26" s="19">
        <v>253</v>
      </c>
      <c r="P26" s="22">
        <v>295</v>
      </c>
      <c r="Q26" s="9">
        <f t="shared" si="6"/>
        <v>44</v>
      </c>
      <c r="R26" s="19">
        <v>29</v>
      </c>
      <c r="S26" s="8">
        <v>15</v>
      </c>
    </row>
    <row r="27" spans="1:19" s="15" customFormat="1" ht="15" customHeight="1" x14ac:dyDescent="0.15">
      <c r="A27" s="2">
        <v>13</v>
      </c>
      <c r="B27" s="9">
        <f t="shared" si="0"/>
        <v>2431</v>
      </c>
      <c r="C27" s="19">
        <v>1480</v>
      </c>
      <c r="D27" s="9">
        <v>951</v>
      </c>
      <c r="E27" s="21">
        <f t="shared" si="1"/>
        <v>1183</v>
      </c>
      <c r="F27" s="19">
        <f t="shared" si="7"/>
        <v>691</v>
      </c>
      <c r="G27" s="8">
        <f t="shared" si="8"/>
        <v>492</v>
      </c>
      <c r="H27" s="18">
        <f t="shared" si="3"/>
        <v>57</v>
      </c>
      <c r="I27" s="19">
        <v>43</v>
      </c>
      <c r="J27" s="8">
        <v>14</v>
      </c>
      <c r="K27" s="18">
        <f t="shared" si="4"/>
        <v>552</v>
      </c>
      <c r="L27" s="19">
        <v>382</v>
      </c>
      <c r="M27" s="8">
        <v>170</v>
      </c>
      <c r="N27" s="18">
        <f t="shared" si="5"/>
        <v>574</v>
      </c>
      <c r="O27" s="19">
        <v>266</v>
      </c>
      <c r="P27" s="22">
        <v>308</v>
      </c>
      <c r="Q27" s="9">
        <f t="shared" si="6"/>
        <v>44</v>
      </c>
      <c r="R27" s="19">
        <v>29</v>
      </c>
      <c r="S27" s="8">
        <v>15</v>
      </c>
    </row>
    <row r="28" spans="1:19" s="15" customFormat="1" ht="15" customHeight="1" x14ac:dyDescent="0.15">
      <c r="A28" s="2">
        <v>14</v>
      </c>
      <c r="B28" s="9">
        <f t="shared" si="0"/>
        <v>2455</v>
      </c>
      <c r="C28" s="19">
        <v>1492</v>
      </c>
      <c r="D28" s="9">
        <v>963</v>
      </c>
      <c r="E28" s="21">
        <f t="shared" si="1"/>
        <v>1209</v>
      </c>
      <c r="F28" s="19">
        <f t="shared" si="7"/>
        <v>702</v>
      </c>
      <c r="G28" s="8">
        <f t="shared" si="8"/>
        <v>507</v>
      </c>
      <c r="H28" s="18">
        <f t="shared" si="3"/>
        <v>57</v>
      </c>
      <c r="I28" s="19">
        <v>43</v>
      </c>
      <c r="J28" s="8">
        <v>14</v>
      </c>
      <c r="K28" s="18">
        <f t="shared" si="4"/>
        <v>549</v>
      </c>
      <c r="L28" s="19">
        <v>380</v>
      </c>
      <c r="M28" s="8">
        <v>169</v>
      </c>
      <c r="N28" s="18">
        <f t="shared" si="5"/>
        <v>603</v>
      </c>
      <c r="O28" s="19">
        <v>279</v>
      </c>
      <c r="P28" s="22">
        <v>324</v>
      </c>
      <c r="Q28" s="9">
        <f t="shared" si="6"/>
        <v>44</v>
      </c>
      <c r="R28" s="19">
        <v>29</v>
      </c>
      <c r="S28" s="8">
        <v>15</v>
      </c>
    </row>
    <row r="29" spans="1:19" s="15" customFormat="1" ht="15" customHeight="1" x14ac:dyDescent="0.15">
      <c r="A29" s="2">
        <v>15</v>
      </c>
      <c r="B29" s="9">
        <f t="shared" si="0"/>
        <v>2478</v>
      </c>
      <c r="C29" s="19">
        <v>1502</v>
      </c>
      <c r="D29" s="9">
        <v>976</v>
      </c>
      <c r="E29" s="21">
        <f t="shared" si="1"/>
        <v>1227</v>
      </c>
      <c r="F29" s="19">
        <f t="shared" si="7"/>
        <v>713</v>
      </c>
      <c r="G29" s="8">
        <f t="shared" si="8"/>
        <v>514</v>
      </c>
      <c r="H29" s="18">
        <f t="shared" si="3"/>
        <v>55</v>
      </c>
      <c r="I29" s="19">
        <v>41</v>
      </c>
      <c r="J29" s="8">
        <v>14</v>
      </c>
      <c r="K29" s="18">
        <f t="shared" si="4"/>
        <v>548</v>
      </c>
      <c r="L29" s="19">
        <v>380</v>
      </c>
      <c r="M29" s="8">
        <v>168</v>
      </c>
      <c r="N29" s="18">
        <f t="shared" si="5"/>
        <v>624</v>
      </c>
      <c r="O29" s="19">
        <v>292</v>
      </c>
      <c r="P29" s="22">
        <v>332</v>
      </c>
      <c r="Q29" s="9">
        <f t="shared" si="6"/>
        <v>44</v>
      </c>
      <c r="R29" s="19">
        <v>29</v>
      </c>
      <c r="S29" s="8">
        <v>15</v>
      </c>
    </row>
    <row r="30" spans="1:19" s="15" customFormat="1" ht="15" customHeight="1" x14ac:dyDescent="0.15">
      <c r="A30" s="2">
        <v>16</v>
      </c>
      <c r="B30" s="9">
        <f t="shared" si="0"/>
        <v>2489</v>
      </c>
      <c r="C30" s="19">
        <v>1508</v>
      </c>
      <c r="D30" s="9">
        <v>981</v>
      </c>
      <c r="E30" s="21">
        <f t="shared" si="1"/>
        <v>1268</v>
      </c>
      <c r="F30" s="19">
        <f t="shared" si="7"/>
        <v>736</v>
      </c>
      <c r="G30" s="8">
        <f t="shared" si="8"/>
        <v>532</v>
      </c>
      <c r="H30" s="18">
        <f t="shared" si="3"/>
        <v>55</v>
      </c>
      <c r="I30" s="19">
        <v>41</v>
      </c>
      <c r="J30" s="8">
        <v>14</v>
      </c>
      <c r="K30" s="18">
        <f t="shared" si="4"/>
        <v>545</v>
      </c>
      <c r="L30" s="19">
        <v>379</v>
      </c>
      <c r="M30" s="8">
        <v>166</v>
      </c>
      <c r="N30" s="18">
        <f t="shared" si="5"/>
        <v>668</v>
      </c>
      <c r="O30" s="19">
        <v>316</v>
      </c>
      <c r="P30" s="22">
        <v>352</v>
      </c>
      <c r="Q30" s="9">
        <f t="shared" si="6"/>
        <v>44</v>
      </c>
      <c r="R30" s="19">
        <v>29</v>
      </c>
      <c r="S30" s="8">
        <v>15</v>
      </c>
    </row>
    <row r="31" spans="1:19" s="15" customFormat="1" ht="15" customHeight="1" x14ac:dyDescent="0.15">
      <c r="A31" s="2">
        <v>17</v>
      </c>
      <c r="B31" s="9">
        <f t="shared" si="0"/>
        <v>2512</v>
      </c>
      <c r="C31" s="19">
        <v>1521</v>
      </c>
      <c r="D31" s="9">
        <v>991</v>
      </c>
      <c r="E31" s="21">
        <f t="shared" si="1"/>
        <v>1283</v>
      </c>
      <c r="F31" s="19">
        <f t="shared" si="7"/>
        <v>745</v>
      </c>
      <c r="G31" s="8">
        <f t="shared" si="8"/>
        <v>538</v>
      </c>
      <c r="H31" s="18">
        <f t="shared" si="3"/>
        <v>55</v>
      </c>
      <c r="I31" s="19">
        <v>41</v>
      </c>
      <c r="J31" s="8">
        <v>14</v>
      </c>
      <c r="K31" s="18">
        <f t="shared" si="4"/>
        <v>545</v>
      </c>
      <c r="L31" s="19">
        <v>379</v>
      </c>
      <c r="M31" s="8">
        <v>166</v>
      </c>
      <c r="N31" s="18">
        <f t="shared" si="5"/>
        <v>683</v>
      </c>
      <c r="O31" s="19">
        <v>325</v>
      </c>
      <c r="P31" s="22">
        <v>358</v>
      </c>
      <c r="Q31" s="9">
        <f t="shared" si="6"/>
        <v>45</v>
      </c>
      <c r="R31" s="19">
        <v>30</v>
      </c>
      <c r="S31" s="8">
        <v>15</v>
      </c>
    </row>
    <row r="32" spans="1:19" s="15" customFormat="1" ht="15" customHeight="1" x14ac:dyDescent="0.15">
      <c r="A32" s="2">
        <v>18</v>
      </c>
      <c r="B32" s="9">
        <f t="shared" si="0"/>
        <v>2531</v>
      </c>
      <c r="C32" s="19">
        <v>1531</v>
      </c>
      <c r="D32" s="9">
        <v>1000</v>
      </c>
      <c r="E32" s="21">
        <f t="shared" si="1"/>
        <v>1306</v>
      </c>
      <c r="F32" s="19">
        <f t="shared" si="7"/>
        <v>760</v>
      </c>
      <c r="G32" s="8">
        <f t="shared" si="8"/>
        <v>546</v>
      </c>
      <c r="H32" s="18">
        <f t="shared" si="3"/>
        <v>54</v>
      </c>
      <c r="I32" s="19">
        <v>40</v>
      </c>
      <c r="J32" s="8">
        <v>14</v>
      </c>
      <c r="K32" s="18">
        <f t="shared" si="4"/>
        <v>541</v>
      </c>
      <c r="L32" s="19">
        <v>375</v>
      </c>
      <c r="M32" s="8">
        <v>166</v>
      </c>
      <c r="N32" s="18">
        <f t="shared" si="5"/>
        <v>711</v>
      </c>
      <c r="O32" s="19">
        <v>345</v>
      </c>
      <c r="P32" s="22">
        <v>366</v>
      </c>
      <c r="Q32" s="9">
        <f t="shared" si="6"/>
        <v>45</v>
      </c>
      <c r="R32" s="19">
        <v>30</v>
      </c>
      <c r="S32" s="8">
        <v>15</v>
      </c>
    </row>
    <row r="33" spans="1:25" s="15" customFormat="1" ht="15" customHeight="1" x14ac:dyDescent="0.15">
      <c r="A33" s="2">
        <v>19</v>
      </c>
      <c r="B33" s="9">
        <f t="shared" si="0"/>
        <v>2543</v>
      </c>
      <c r="C33" s="19">
        <v>1540</v>
      </c>
      <c r="D33" s="9">
        <v>1003</v>
      </c>
      <c r="E33" s="21">
        <f t="shared" si="1"/>
        <v>1322</v>
      </c>
      <c r="F33" s="19">
        <f t="shared" si="7"/>
        <v>779</v>
      </c>
      <c r="G33" s="8">
        <f t="shared" si="8"/>
        <v>543</v>
      </c>
      <c r="H33" s="18">
        <f t="shared" si="3"/>
        <v>51</v>
      </c>
      <c r="I33" s="19">
        <v>39</v>
      </c>
      <c r="J33" s="8">
        <v>12</v>
      </c>
      <c r="K33" s="18">
        <f t="shared" si="4"/>
        <v>539</v>
      </c>
      <c r="L33" s="19">
        <v>375</v>
      </c>
      <c r="M33" s="8">
        <v>164</v>
      </c>
      <c r="N33" s="18">
        <f t="shared" si="5"/>
        <v>732</v>
      </c>
      <c r="O33" s="19">
        <v>365</v>
      </c>
      <c r="P33" s="22">
        <v>367</v>
      </c>
      <c r="Q33" s="9">
        <f t="shared" si="6"/>
        <v>45</v>
      </c>
      <c r="R33" s="19">
        <v>30</v>
      </c>
      <c r="S33" s="8">
        <v>15</v>
      </c>
    </row>
    <row r="34" spans="1:25" s="15" customFormat="1" ht="15" customHeight="1" x14ac:dyDescent="0.15">
      <c r="A34" s="2">
        <v>20</v>
      </c>
      <c r="B34" s="9">
        <f t="shared" si="0"/>
        <v>2562</v>
      </c>
      <c r="C34" s="19">
        <v>1557</v>
      </c>
      <c r="D34" s="9">
        <v>1005</v>
      </c>
      <c r="E34" s="21">
        <f t="shared" si="1"/>
        <v>1338</v>
      </c>
      <c r="F34" s="19">
        <f t="shared" si="7"/>
        <v>792</v>
      </c>
      <c r="G34" s="8">
        <f t="shared" si="8"/>
        <v>546</v>
      </c>
      <c r="H34" s="18">
        <f t="shared" si="3"/>
        <v>47</v>
      </c>
      <c r="I34" s="19">
        <v>38</v>
      </c>
      <c r="J34" s="8">
        <v>9</v>
      </c>
      <c r="K34" s="18">
        <f t="shared" si="4"/>
        <v>537</v>
      </c>
      <c r="L34" s="19">
        <v>373</v>
      </c>
      <c r="M34" s="8">
        <v>164</v>
      </c>
      <c r="N34" s="18">
        <f t="shared" si="5"/>
        <v>754</v>
      </c>
      <c r="O34" s="19">
        <v>381</v>
      </c>
      <c r="P34" s="22">
        <v>373</v>
      </c>
      <c r="Q34" s="9">
        <f t="shared" si="6"/>
        <v>44</v>
      </c>
      <c r="R34" s="19">
        <v>30</v>
      </c>
      <c r="S34" s="8">
        <v>14</v>
      </c>
    </row>
    <row r="35" spans="1:25" s="15" customFormat="1" ht="15" customHeight="1" x14ac:dyDescent="0.15">
      <c r="A35" s="2">
        <v>21</v>
      </c>
      <c r="B35" s="9">
        <f t="shared" si="0"/>
        <v>2571</v>
      </c>
      <c r="C35" s="19">
        <v>1566</v>
      </c>
      <c r="D35" s="9">
        <v>1005</v>
      </c>
      <c r="E35" s="21">
        <f t="shared" si="1"/>
        <v>1341</v>
      </c>
      <c r="F35" s="19">
        <f t="shared" si="7"/>
        <v>797</v>
      </c>
      <c r="G35" s="8">
        <f t="shared" si="8"/>
        <v>544</v>
      </c>
      <c r="H35" s="18">
        <f t="shared" si="3"/>
        <v>44</v>
      </c>
      <c r="I35" s="19">
        <v>37</v>
      </c>
      <c r="J35" s="8">
        <v>7</v>
      </c>
      <c r="K35" s="18">
        <f t="shared" si="4"/>
        <v>529</v>
      </c>
      <c r="L35" s="19">
        <v>368</v>
      </c>
      <c r="M35" s="8">
        <v>161</v>
      </c>
      <c r="N35" s="18">
        <f t="shared" si="5"/>
        <v>768</v>
      </c>
      <c r="O35" s="19">
        <v>392</v>
      </c>
      <c r="P35" s="22">
        <v>376</v>
      </c>
      <c r="Q35" s="9">
        <f t="shared" si="6"/>
        <v>44</v>
      </c>
      <c r="R35" s="19">
        <v>30</v>
      </c>
      <c r="S35" s="8">
        <v>14</v>
      </c>
    </row>
    <row r="36" spans="1:25" s="15" customFormat="1" ht="15" customHeight="1" x14ac:dyDescent="0.15">
      <c r="A36" s="2">
        <v>22</v>
      </c>
      <c r="B36" s="9">
        <f t="shared" si="0"/>
        <v>2589</v>
      </c>
      <c r="C36" s="19">
        <v>1576</v>
      </c>
      <c r="D36" s="9">
        <v>1013</v>
      </c>
      <c r="E36" s="21">
        <f t="shared" si="1"/>
        <v>1349</v>
      </c>
      <c r="F36" s="19">
        <f t="shared" si="7"/>
        <v>803</v>
      </c>
      <c r="G36" s="8">
        <f t="shared" si="8"/>
        <v>546</v>
      </c>
      <c r="H36" s="18">
        <f t="shared" si="3"/>
        <v>43</v>
      </c>
      <c r="I36" s="19">
        <v>36</v>
      </c>
      <c r="J36" s="8">
        <v>7</v>
      </c>
      <c r="K36" s="18">
        <f t="shared" si="4"/>
        <v>527</v>
      </c>
      <c r="L36" s="19">
        <v>366</v>
      </c>
      <c r="M36" s="8">
        <v>161</v>
      </c>
      <c r="N36" s="18">
        <f t="shared" si="5"/>
        <v>779</v>
      </c>
      <c r="O36" s="19">
        <v>401</v>
      </c>
      <c r="P36" s="22">
        <v>378</v>
      </c>
      <c r="Q36" s="9">
        <f t="shared" si="6"/>
        <v>44</v>
      </c>
      <c r="R36" s="19">
        <v>30</v>
      </c>
      <c r="S36" s="8">
        <v>14</v>
      </c>
    </row>
    <row r="37" spans="1:25" s="15" customFormat="1" ht="15" customHeight="1" x14ac:dyDescent="0.15">
      <c r="A37" s="2">
        <v>23</v>
      </c>
      <c r="B37" s="9">
        <f t="shared" si="0"/>
        <v>2613</v>
      </c>
      <c r="C37" s="19">
        <v>1596</v>
      </c>
      <c r="D37" s="9">
        <v>1017</v>
      </c>
      <c r="E37" s="21">
        <f t="shared" si="1"/>
        <v>1350</v>
      </c>
      <c r="F37" s="19">
        <f t="shared" si="7"/>
        <v>804</v>
      </c>
      <c r="G37" s="8">
        <f t="shared" si="8"/>
        <v>546</v>
      </c>
      <c r="H37" s="18">
        <f t="shared" si="3"/>
        <v>43</v>
      </c>
      <c r="I37" s="19">
        <v>36</v>
      </c>
      <c r="J37" s="8">
        <v>7</v>
      </c>
      <c r="K37" s="18">
        <f t="shared" si="4"/>
        <v>520</v>
      </c>
      <c r="L37" s="19">
        <v>362</v>
      </c>
      <c r="M37" s="8">
        <v>158</v>
      </c>
      <c r="N37" s="18">
        <f t="shared" si="5"/>
        <v>787</v>
      </c>
      <c r="O37" s="19">
        <v>406</v>
      </c>
      <c r="P37" s="22">
        <v>381</v>
      </c>
      <c r="Q37" s="9">
        <f t="shared" si="6"/>
        <v>44</v>
      </c>
      <c r="R37" s="19">
        <v>30</v>
      </c>
      <c r="S37" s="8">
        <v>14</v>
      </c>
    </row>
    <row r="38" spans="1:25" ht="15" customHeight="1" x14ac:dyDescent="0.15">
      <c r="A38" s="2" t="s">
        <v>26</v>
      </c>
      <c r="B38" s="9">
        <f t="shared" si="0"/>
        <v>2620</v>
      </c>
      <c r="C38" s="19">
        <v>1601</v>
      </c>
      <c r="D38" s="9">
        <v>1019</v>
      </c>
      <c r="E38" s="21">
        <f t="shared" si="1"/>
        <v>1351</v>
      </c>
      <c r="F38" s="19">
        <f t="shared" si="7"/>
        <v>804</v>
      </c>
      <c r="G38" s="8">
        <f t="shared" si="8"/>
        <v>547</v>
      </c>
      <c r="H38" s="18">
        <f t="shared" si="3"/>
        <v>43</v>
      </c>
      <c r="I38" s="19">
        <v>36</v>
      </c>
      <c r="J38" s="8">
        <v>7</v>
      </c>
      <c r="K38" s="18">
        <f t="shared" si="4"/>
        <v>518</v>
      </c>
      <c r="L38" s="19">
        <v>360</v>
      </c>
      <c r="M38" s="8">
        <v>158</v>
      </c>
      <c r="N38" s="18">
        <f t="shared" si="5"/>
        <v>790</v>
      </c>
      <c r="O38" s="19">
        <v>408</v>
      </c>
      <c r="P38" s="22">
        <v>382</v>
      </c>
      <c r="Q38" s="9">
        <f t="shared" si="6"/>
        <v>44</v>
      </c>
      <c r="R38" s="19">
        <v>30</v>
      </c>
      <c r="S38" s="8">
        <v>14</v>
      </c>
      <c r="T38" s="15"/>
      <c r="U38" s="15"/>
      <c r="V38" s="15"/>
      <c r="W38" s="15"/>
      <c r="X38" s="15"/>
      <c r="Y38" s="15"/>
    </row>
    <row r="39" spans="1:25" ht="15" customHeight="1" x14ac:dyDescent="0.15">
      <c r="A39" s="2">
        <v>25</v>
      </c>
      <c r="B39" s="9">
        <v>2636</v>
      </c>
      <c r="C39" s="19">
        <v>1610</v>
      </c>
      <c r="D39" s="9">
        <v>1026</v>
      </c>
      <c r="E39" s="21">
        <v>1356</v>
      </c>
      <c r="F39" s="19">
        <v>809</v>
      </c>
      <c r="G39" s="8">
        <v>547</v>
      </c>
      <c r="H39" s="18">
        <v>43</v>
      </c>
      <c r="I39" s="19">
        <v>36</v>
      </c>
      <c r="J39" s="8">
        <v>7</v>
      </c>
      <c r="K39" s="18">
        <v>511</v>
      </c>
      <c r="L39" s="19">
        <v>357</v>
      </c>
      <c r="M39" s="8">
        <v>154</v>
      </c>
      <c r="N39" s="18">
        <v>802</v>
      </c>
      <c r="O39" s="19">
        <v>416</v>
      </c>
      <c r="P39" s="22">
        <v>386</v>
      </c>
      <c r="Q39" s="9">
        <v>44</v>
      </c>
      <c r="R39" s="19">
        <v>30</v>
      </c>
      <c r="S39" s="8">
        <v>14</v>
      </c>
      <c r="T39" s="15"/>
      <c r="U39" s="15"/>
      <c r="V39" s="15"/>
      <c r="W39" s="15"/>
      <c r="X39" s="15"/>
      <c r="Y39" s="15"/>
    </row>
    <row r="40" spans="1:25" ht="15" customHeight="1" x14ac:dyDescent="0.15">
      <c r="A40" s="2">
        <v>26</v>
      </c>
      <c r="B40" s="9">
        <v>2657</v>
      </c>
      <c r="C40" s="19">
        <v>1623</v>
      </c>
      <c r="D40" s="9">
        <v>1034</v>
      </c>
      <c r="E40" s="21">
        <v>1357</v>
      </c>
      <c r="F40" s="19">
        <v>809</v>
      </c>
      <c r="G40" s="8">
        <v>548</v>
      </c>
      <c r="H40" s="18">
        <v>43</v>
      </c>
      <c r="I40" s="19">
        <v>36</v>
      </c>
      <c r="J40" s="8">
        <v>7</v>
      </c>
      <c r="K40" s="18">
        <v>509</v>
      </c>
      <c r="L40" s="19">
        <v>355</v>
      </c>
      <c r="M40" s="8">
        <v>154</v>
      </c>
      <c r="N40" s="18">
        <v>805</v>
      </c>
      <c r="O40" s="19">
        <v>418</v>
      </c>
      <c r="P40" s="22">
        <v>387</v>
      </c>
      <c r="Q40" s="9">
        <v>44</v>
      </c>
      <c r="R40" s="19">
        <v>30</v>
      </c>
      <c r="S40" s="8">
        <v>14</v>
      </c>
      <c r="T40" s="15"/>
      <c r="U40" s="15"/>
      <c r="V40" s="15"/>
      <c r="W40" s="15"/>
      <c r="X40" s="15"/>
      <c r="Y40" s="15"/>
    </row>
    <row r="41" spans="1:25" ht="15" customHeight="1" x14ac:dyDescent="0.15">
      <c r="A41" s="2">
        <v>27</v>
      </c>
      <c r="B41" s="9">
        <v>2671</v>
      </c>
      <c r="C41" s="19">
        <v>1632</v>
      </c>
      <c r="D41" s="9">
        <v>1039</v>
      </c>
      <c r="E41" s="21">
        <v>1356</v>
      </c>
      <c r="F41" s="19">
        <v>806</v>
      </c>
      <c r="G41" s="8">
        <v>550</v>
      </c>
      <c r="H41" s="18">
        <v>43</v>
      </c>
      <c r="I41" s="19">
        <v>36</v>
      </c>
      <c r="J41" s="8">
        <v>7</v>
      </c>
      <c r="K41" s="18">
        <v>506</v>
      </c>
      <c r="L41" s="19">
        <v>353</v>
      </c>
      <c r="M41" s="8">
        <v>153</v>
      </c>
      <c r="N41" s="18">
        <v>807</v>
      </c>
      <c r="O41" s="19">
        <v>417</v>
      </c>
      <c r="P41" s="22">
        <v>390</v>
      </c>
      <c r="Q41" s="9">
        <v>43</v>
      </c>
      <c r="R41" s="19">
        <v>29</v>
      </c>
      <c r="S41" s="8">
        <v>14</v>
      </c>
      <c r="T41" s="15"/>
      <c r="U41" s="15"/>
      <c r="V41" s="15"/>
      <c r="W41" s="15"/>
      <c r="X41" s="15"/>
      <c r="Y41" s="15"/>
    </row>
    <row r="42" spans="1:25" ht="15" customHeight="1" x14ac:dyDescent="0.15">
      <c r="A42" s="2">
        <v>28</v>
      </c>
      <c r="B42" s="9">
        <v>2685</v>
      </c>
      <c r="C42" s="19">
        <v>1637</v>
      </c>
      <c r="D42" s="9">
        <v>1048</v>
      </c>
      <c r="E42" s="21">
        <v>1360</v>
      </c>
      <c r="F42" s="19">
        <v>809</v>
      </c>
      <c r="G42" s="8">
        <v>551</v>
      </c>
      <c r="H42" s="18">
        <v>43</v>
      </c>
      <c r="I42" s="19">
        <v>36</v>
      </c>
      <c r="J42" s="8">
        <v>7</v>
      </c>
      <c r="K42" s="18">
        <v>504</v>
      </c>
      <c r="L42" s="19">
        <v>352</v>
      </c>
      <c r="M42" s="8">
        <v>152</v>
      </c>
      <c r="N42" s="18">
        <v>813</v>
      </c>
      <c r="O42" s="19">
        <v>421</v>
      </c>
      <c r="P42" s="22">
        <v>392</v>
      </c>
      <c r="Q42" s="9">
        <v>43</v>
      </c>
      <c r="R42" s="19">
        <v>29</v>
      </c>
      <c r="S42" s="8">
        <v>14</v>
      </c>
      <c r="T42" s="15"/>
      <c r="U42" s="15"/>
      <c r="V42" s="15"/>
      <c r="W42" s="15"/>
      <c r="X42" s="15"/>
      <c r="Y42" s="15"/>
    </row>
    <row r="43" spans="1:25" ht="15" customHeight="1" x14ac:dyDescent="0.15">
      <c r="A43" s="2">
        <v>29</v>
      </c>
      <c r="B43" s="9">
        <v>2717</v>
      </c>
      <c r="C43" s="19">
        <v>1652</v>
      </c>
      <c r="D43" s="9">
        <v>1065</v>
      </c>
      <c r="E43" s="21">
        <v>1364</v>
      </c>
      <c r="F43" s="19">
        <v>809</v>
      </c>
      <c r="G43" s="8">
        <v>555</v>
      </c>
      <c r="H43" s="18">
        <v>43</v>
      </c>
      <c r="I43" s="19">
        <v>36</v>
      </c>
      <c r="J43" s="8">
        <v>7</v>
      </c>
      <c r="K43" s="18">
        <v>504</v>
      </c>
      <c r="L43" s="19">
        <v>352</v>
      </c>
      <c r="M43" s="8">
        <v>152</v>
      </c>
      <c r="N43" s="18">
        <v>817</v>
      </c>
      <c r="O43" s="19">
        <v>421</v>
      </c>
      <c r="P43" s="22">
        <v>396</v>
      </c>
      <c r="Q43" s="9">
        <v>43</v>
      </c>
      <c r="R43" s="19">
        <v>29</v>
      </c>
      <c r="S43" s="8">
        <v>14</v>
      </c>
      <c r="T43" s="15"/>
      <c r="U43" s="15"/>
      <c r="V43" s="15"/>
      <c r="W43" s="15"/>
      <c r="X43" s="15"/>
      <c r="Y43" s="15"/>
    </row>
    <row r="44" spans="1:25" ht="15" customHeight="1" x14ac:dyDescent="0.15">
      <c r="A44" s="2">
        <v>30</v>
      </c>
      <c r="B44" s="9">
        <v>2733</v>
      </c>
      <c r="C44" s="19">
        <v>1663</v>
      </c>
      <c r="D44" s="9">
        <v>1070</v>
      </c>
      <c r="E44" s="21">
        <v>1368</v>
      </c>
      <c r="F44" s="19">
        <v>812</v>
      </c>
      <c r="G44" s="8">
        <v>556</v>
      </c>
      <c r="H44" s="18">
        <v>43</v>
      </c>
      <c r="I44" s="19">
        <v>36</v>
      </c>
      <c r="J44" s="8">
        <v>7</v>
      </c>
      <c r="K44" s="18">
        <v>502</v>
      </c>
      <c r="L44" s="19">
        <v>350</v>
      </c>
      <c r="M44" s="8">
        <v>152</v>
      </c>
      <c r="N44" s="18">
        <v>823</v>
      </c>
      <c r="O44" s="19">
        <v>426</v>
      </c>
      <c r="P44" s="22">
        <v>397</v>
      </c>
      <c r="Q44" s="9">
        <v>43</v>
      </c>
      <c r="R44" s="19">
        <v>29</v>
      </c>
      <c r="S44" s="8">
        <v>14</v>
      </c>
      <c r="T44" s="15"/>
      <c r="U44" s="15"/>
      <c r="V44" s="15"/>
      <c r="W44" s="15"/>
      <c r="X44" s="15"/>
      <c r="Y44" s="15"/>
    </row>
    <row r="45" spans="1:25" ht="15" customHeight="1" x14ac:dyDescent="0.15">
      <c r="A45" s="2">
        <v>31</v>
      </c>
      <c r="B45" s="9">
        <v>2750</v>
      </c>
      <c r="C45" s="19">
        <v>1668</v>
      </c>
      <c r="D45" s="9">
        <v>1082</v>
      </c>
      <c r="E45" s="21">
        <v>1370</v>
      </c>
      <c r="F45" s="19">
        <v>812</v>
      </c>
      <c r="G45" s="8">
        <v>558</v>
      </c>
      <c r="H45" s="18">
        <v>43</v>
      </c>
      <c r="I45" s="19">
        <v>36</v>
      </c>
      <c r="J45" s="8">
        <v>7</v>
      </c>
      <c r="K45" s="18">
        <v>500</v>
      </c>
      <c r="L45" s="19">
        <v>348</v>
      </c>
      <c r="M45" s="8">
        <v>152</v>
      </c>
      <c r="N45" s="18">
        <v>827</v>
      </c>
      <c r="O45" s="19">
        <v>428</v>
      </c>
      <c r="P45" s="22">
        <v>399</v>
      </c>
      <c r="Q45" s="9">
        <v>43</v>
      </c>
      <c r="R45" s="19">
        <v>29</v>
      </c>
      <c r="S45" s="8">
        <v>14</v>
      </c>
      <c r="T45" s="15"/>
      <c r="U45" s="15"/>
      <c r="V45" s="15"/>
      <c r="W45" s="15"/>
      <c r="X45" s="15"/>
      <c r="Y45" s="15"/>
    </row>
    <row r="46" spans="1:25" ht="15" customHeight="1" x14ac:dyDescent="0.15">
      <c r="A46" s="11" t="s">
        <v>27</v>
      </c>
      <c r="B46" s="26">
        <v>2770</v>
      </c>
      <c r="C46" s="24">
        <v>1670</v>
      </c>
      <c r="D46" s="26">
        <v>1100</v>
      </c>
      <c r="E46" s="27">
        <v>1385</v>
      </c>
      <c r="F46" s="24">
        <v>820</v>
      </c>
      <c r="G46" s="25">
        <v>565</v>
      </c>
      <c r="H46" s="23">
        <v>43</v>
      </c>
      <c r="I46" s="24">
        <v>36</v>
      </c>
      <c r="J46" s="25">
        <v>7</v>
      </c>
      <c r="K46" s="23">
        <v>499</v>
      </c>
      <c r="L46" s="24">
        <v>347</v>
      </c>
      <c r="M46" s="25">
        <v>152</v>
      </c>
      <c r="N46" s="23">
        <v>843</v>
      </c>
      <c r="O46" s="24">
        <v>437</v>
      </c>
      <c r="P46" s="28">
        <v>406</v>
      </c>
      <c r="Q46" s="26">
        <v>43</v>
      </c>
      <c r="R46" s="24">
        <v>29</v>
      </c>
      <c r="S46" s="25">
        <v>14</v>
      </c>
      <c r="T46" s="15"/>
      <c r="U46" s="15"/>
      <c r="V46" s="15"/>
      <c r="W46" s="15"/>
      <c r="X46" s="15"/>
      <c r="Y46" s="15"/>
    </row>
    <row r="47" spans="1:25" s="6" customFormat="1" ht="15" customHeight="1" x14ac:dyDescent="0.15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66"/>
      <c r="M47" s="66"/>
      <c r="N47" s="66"/>
      <c r="O47" s="66"/>
      <c r="P47" s="66"/>
      <c r="Q47" s="66"/>
      <c r="R47" s="66"/>
      <c r="S47" s="66"/>
    </row>
    <row r="48" spans="1:25" s="6" customFormat="1" ht="15" customHeight="1" x14ac:dyDescent="0.15">
      <c r="A48" s="56" t="s">
        <v>21</v>
      </c>
      <c r="B48" s="56"/>
      <c r="C48" s="56"/>
      <c r="D48" s="56"/>
      <c r="E48" s="56"/>
      <c r="F48" s="56"/>
      <c r="G48" s="56"/>
      <c r="H48" s="56"/>
    </row>
    <row r="49" spans="1:19" s="6" customFormat="1" ht="15" customHeight="1" x14ac:dyDescent="0.15">
      <c r="A49" s="56" t="s">
        <v>22</v>
      </c>
      <c r="B49" s="56"/>
      <c r="C49" s="56"/>
      <c r="D49" s="56"/>
      <c r="E49" s="56"/>
      <c r="F49" s="56"/>
      <c r="G49" s="56"/>
      <c r="H49" s="56"/>
      <c r="M49" s="5"/>
      <c r="N49" s="9"/>
      <c r="O49" s="9"/>
      <c r="P49" s="9"/>
      <c r="Q49" s="5"/>
    </row>
    <row r="50" spans="1:19" s="5" customFormat="1" ht="15" customHeight="1" x14ac:dyDescent="0.15">
      <c r="A50" s="56" t="s">
        <v>23</v>
      </c>
      <c r="B50" s="56"/>
      <c r="C50" s="56"/>
      <c r="D50" s="56"/>
      <c r="E50" s="56"/>
      <c r="F50" s="56"/>
      <c r="G50" s="56"/>
      <c r="H50" s="56"/>
    </row>
    <row r="51" spans="1:19" s="6" customFormat="1" ht="15" customHeight="1" x14ac:dyDescent="0.15">
      <c r="A51" s="56" t="s">
        <v>25</v>
      </c>
      <c r="B51" s="56"/>
      <c r="C51" s="56"/>
      <c r="D51" s="56"/>
      <c r="E51" s="56"/>
      <c r="F51" s="56"/>
      <c r="G51" s="56"/>
      <c r="H51" s="56"/>
      <c r="I51" s="16"/>
      <c r="J51" s="17"/>
      <c r="K51" s="17"/>
      <c r="L51" s="17"/>
      <c r="M51" s="17"/>
      <c r="N51" s="9"/>
      <c r="O51" s="9"/>
      <c r="P51" s="9"/>
      <c r="Q51" s="17"/>
      <c r="R51" s="17"/>
      <c r="S51" s="17"/>
    </row>
    <row r="52" spans="1:19" ht="15" customHeight="1" x14ac:dyDescent="0.15">
      <c r="A52" s="13"/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5"/>
      <c r="O52" s="5"/>
      <c r="P52" s="5"/>
      <c r="Q52" s="10"/>
      <c r="R52" s="10"/>
      <c r="S52" s="10"/>
    </row>
    <row r="53" spans="1:19" ht="15" customHeight="1" x14ac:dyDescent="0.15">
      <c r="A53" s="1"/>
      <c r="B53" s="1"/>
      <c r="C53" s="9"/>
      <c r="D53" s="9"/>
      <c r="E53" s="1"/>
      <c r="F53" s="9"/>
      <c r="G53" s="9"/>
      <c r="H53" s="1"/>
      <c r="I53" s="9"/>
      <c r="J53" s="9"/>
      <c r="K53" s="1"/>
      <c r="L53" s="9"/>
      <c r="M53" s="9"/>
      <c r="N53" s="17"/>
      <c r="O53" s="17"/>
      <c r="P53" s="17"/>
      <c r="Q53" s="1"/>
      <c r="R53" s="1"/>
      <c r="S53" s="1"/>
    </row>
    <row r="54" spans="1:19" ht="15" customHeight="1" x14ac:dyDescent="0.15">
      <c r="N54" s="10"/>
      <c r="O54" s="10"/>
      <c r="P54" s="10"/>
    </row>
    <row r="55" spans="1:19" ht="15" customHeight="1" x14ac:dyDescent="0.15">
      <c r="N55" s="1"/>
      <c r="O55" s="9"/>
      <c r="P55" s="9"/>
    </row>
    <row r="56" spans="1:19" ht="15" customHeight="1" x14ac:dyDescent="0.15"/>
    <row r="57" spans="1:19" ht="15" customHeight="1" x14ac:dyDescent="0.15"/>
    <row r="58" spans="1:19" ht="15" customHeight="1" x14ac:dyDescent="0.15"/>
    <row r="59" spans="1:19" ht="15" customHeight="1" x14ac:dyDescent="0.15"/>
    <row r="60" spans="1:19" ht="15" customHeight="1" x14ac:dyDescent="0.15"/>
    <row r="61" spans="1:19" ht="15" customHeight="1" x14ac:dyDescent="0.15"/>
  </sheetData>
  <mergeCells count="32">
    <mergeCell ref="A49:H49"/>
    <mergeCell ref="A50:H50"/>
    <mergeCell ref="A51:H51"/>
    <mergeCell ref="L47:S47"/>
    <mergeCell ref="Q6:Q9"/>
    <mergeCell ref="R6:R9"/>
    <mergeCell ref="S6:S9"/>
    <mergeCell ref="F6:F9"/>
    <mergeCell ref="N6:N9"/>
    <mergeCell ref="O6:O9"/>
    <mergeCell ref="A48:H48"/>
    <mergeCell ref="E4:G5"/>
    <mergeCell ref="H4:J5"/>
    <mergeCell ref="K4:M5"/>
    <mergeCell ref="P6:P9"/>
    <mergeCell ref="I6:I9"/>
    <mergeCell ref="E6:E9"/>
    <mergeCell ref="N4:P5"/>
    <mergeCell ref="G6:G9"/>
    <mergeCell ref="H6:H9"/>
    <mergeCell ref="Q3:S5"/>
    <mergeCell ref="B6:B9"/>
    <mergeCell ref="J6:J9"/>
    <mergeCell ref="K6:K9"/>
    <mergeCell ref="L6:L9"/>
    <mergeCell ref="M6:M9"/>
    <mergeCell ref="A2:E2"/>
    <mergeCell ref="A3:A9"/>
    <mergeCell ref="B3:D5"/>
    <mergeCell ref="E3:N3"/>
    <mergeCell ref="C6:C9"/>
    <mergeCell ref="D6:D9"/>
  </mergeCells>
  <phoneticPr fontId="2"/>
  <pageMargins left="0.94488188976377963" right="0.9055118110236221" top="0.78740157480314965" bottom="0.39370078740157483" header="0.19685039370078741" footer="0.19685039370078741"/>
  <pageSetup paperSize="9" scale="93" firstPageNumber="102" orientation="portrait" r:id="rId1"/>
  <headerFooter scaleWithDoc="0" alignWithMargins="0">
    <oddHeader>&amp;F</oddHeader>
  </headerFooter>
  <ignoredErrors>
    <ignoredError sqref="A16:A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消防水利状況</vt:lpstr>
      <vt:lpstr>消防水利状況!Print_Area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to_ozawa</dc:creator>
  <cp:lastModifiedBy>藤田　眞二</cp:lastModifiedBy>
  <cp:lastPrinted>2021-12-27T04:50:44Z</cp:lastPrinted>
  <dcterms:created xsi:type="dcterms:W3CDTF">2012-04-25T04:48:28Z</dcterms:created>
  <dcterms:modified xsi:type="dcterms:W3CDTF">2023-12-28T06:58:10Z</dcterms:modified>
</cp:coreProperties>
</file>