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72B7F500-DB9A-4628-A72D-EC62AE1E7CE2}" xr6:coauthVersionLast="47" xr6:coauthVersionMax="47" xr10:uidLastSave="{00000000-0000-0000-0000-000000000000}"/>
  <bookViews>
    <workbookView xWindow="-120" yWindow="-120" windowWidth="20730" windowHeight="11160" xr2:uid="{A4E04EF5-48C1-42B7-9F49-C233657A2B66}"/>
  </bookViews>
  <sheets>
    <sheet name="図書館蔵書冊数" sheetId="1" r:id="rId1"/>
  </sheets>
  <externalReferences>
    <externalReference r:id="rId2"/>
    <externalReference r:id="rId3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 localSheetId="0">#REF!</definedName>
    <definedName name="【6】《23》町税">#REF!</definedName>
    <definedName name="_xlnm.Print_Area" localSheetId="0">図書館蔵書冊数!$A$1:$L$52</definedName>
    <definedName name="小学校" localSheetId="0">[1]《20》各会計決算!#REF!</definedName>
    <definedName name="小学校">[1]《20》各会計決算!#REF!</definedName>
    <definedName name="人口2">'[2]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<sst xmlns="http://schemas.openxmlformats.org/spreadsheetml/2006/main" count="20" uniqueCount="20">
  <si>
    <t>(単位：冊)</t>
    <rPh sb="1" eb="3">
      <t>タンイ</t>
    </rPh>
    <rPh sb="4" eb="5">
      <t>サツ</t>
    </rPh>
    <phoneticPr fontId="3"/>
  </si>
  <si>
    <t>年</t>
    <rPh sb="0" eb="1">
      <t>ネン</t>
    </rPh>
    <phoneticPr fontId="3"/>
  </si>
  <si>
    <t>総数</t>
    <rPh sb="0" eb="1">
      <t>ソウ</t>
    </rPh>
    <rPh sb="1" eb="2">
      <t>スウ</t>
    </rPh>
    <phoneticPr fontId="3"/>
  </si>
  <si>
    <t>総記</t>
    <rPh sb="0" eb="2">
      <t>ソウキ</t>
    </rPh>
    <phoneticPr fontId="3"/>
  </si>
  <si>
    <t>哲学・
宗教</t>
    <rPh sb="0" eb="2">
      <t>テツガク</t>
    </rPh>
    <rPh sb="4" eb="6">
      <t>シュウキョウ</t>
    </rPh>
    <phoneticPr fontId="3"/>
  </si>
  <si>
    <t>歴史・
地理</t>
    <rPh sb="0" eb="2">
      <t>レキシ</t>
    </rPh>
    <rPh sb="4" eb="6">
      <t>チリ</t>
    </rPh>
    <phoneticPr fontId="3"/>
  </si>
  <si>
    <t>社会
科学</t>
    <rPh sb="0" eb="2">
      <t>シャカイ</t>
    </rPh>
    <rPh sb="3" eb="4">
      <t>カ</t>
    </rPh>
    <rPh sb="4" eb="5">
      <t>ガク</t>
    </rPh>
    <phoneticPr fontId="3"/>
  </si>
  <si>
    <t>自然
科学</t>
    <rPh sb="0" eb="2">
      <t>シゼン</t>
    </rPh>
    <rPh sb="3" eb="4">
      <t>カ</t>
    </rPh>
    <rPh sb="4" eb="5">
      <t>ガク</t>
    </rPh>
    <phoneticPr fontId="3"/>
  </si>
  <si>
    <t>工学
技術</t>
    <rPh sb="0" eb="2">
      <t>コウガク</t>
    </rPh>
    <rPh sb="3" eb="5">
      <t>ギジュツ</t>
    </rPh>
    <phoneticPr fontId="3"/>
  </si>
  <si>
    <t>産業</t>
    <rPh sb="0" eb="2">
      <t>サンギョウ</t>
    </rPh>
    <phoneticPr fontId="3"/>
  </si>
  <si>
    <t>芸術・
体育</t>
    <rPh sb="0" eb="2">
      <t>ゲイジュツ</t>
    </rPh>
    <rPh sb="4" eb="6">
      <t>タイイク</t>
    </rPh>
    <phoneticPr fontId="3"/>
  </si>
  <si>
    <t>語学</t>
    <rPh sb="0" eb="2">
      <t>ゴガク</t>
    </rPh>
    <phoneticPr fontId="3"/>
  </si>
  <si>
    <t>文学</t>
    <rPh sb="0" eb="2">
      <t>ブンガク</t>
    </rPh>
    <phoneticPr fontId="3"/>
  </si>
  <si>
    <t>昭和57</t>
    <rPh sb="0" eb="2">
      <t>ショウワ</t>
    </rPh>
    <phoneticPr fontId="3"/>
  </si>
  <si>
    <t>平成元</t>
    <rPh sb="0" eb="2">
      <t>ヘイセイ</t>
    </rPh>
    <rPh sb="2" eb="3">
      <t>モト</t>
    </rPh>
    <phoneticPr fontId="3"/>
  </si>
  <si>
    <t>令和2</t>
    <rPh sb="0" eb="2">
      <t>レイワ</t>
    </rPh>
    <phoneticPr fontId="3"/>
  </si>
  <si>
    <t xml:space="preserve">注：昭和57・59から61年／11月1日現在 </t>
    <rPh sb="0" eb="1">
      <t>チュウ</t>
    </rPh>
    <rPh sb="2" eb="4">
      <t>ショウワ</t>
    </rPh>
    <rPh sb="13" eb="14">
      <t>ネン</t>
    </rPh>
    <rPh sb="17" eb="18">
      <t>ガツ</t>
    </rPh>
    <rPh sb="19" eb="20">
      <t>ニチ</t>
    </rPh>
    <rPh sb="20" eb="22">
      <t>ゲンザイ</t>
    </rPh>
    <phoneticPr fontId="3"/>
  </si>
  <si>
    <t xml:space="preserve">注：昭和58年／翌年1月10日現在 </t>
    <rPh sb="2" eb="4">
      <t>ショウワ</t>
    </rPh>
    <rPh sb="6" eb="7">
      <t>ネン</t>
    </rPh>
    <rPh sb="8" eb="10">
      <t>ヨクトシ</t>
    </rPh>
    <rPh sb="11" eb="12">
      <t>ガツ</t>
    </rPh>
    <rPh sb="14" eb="15">
      <t>ニチ</t>
    </rPh>
    <rPh sb="15" eb="17">
      <t>ゲンザイ</t>
    </rPh>
    <phoneticPr fontId="3"/>
  </si>
  <si>
    <t xml:space="preserve">注：昭和62年から／3月31日現在 </t>
    <rPh sb="2" eb="4">
      <t>ショウワ</t>
    </rPh>
    <rPh sb="6" eb="7">
      <t>ネン</t>
    </rPh>
    <rPh sb="11" eb="12">
      <t>ガツ</t>
    </rPh>
    <rPh sb="14" eb="15">
      <t>ニチ</t>
    </rPh>
    <rPh sb="15" eb="17">
      <t>ゲンザイ</t>
    </rPh>
    <phoneticPr fontId="3"/>
  </si>
  <si>
    <t>図書館蔵書冊数</t>
    <rPh sb="0" eb="3">
      <t>トショカン</t>
    </rPh>
    <rPh sb="3" eb="5">
      <t>ゾウショ</t>
    </rPh>
    <rPh sb="5" eb="7">
      <t>サッスウ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</si>
</sst>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right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5" fillId="0" borderId="15" xfId="1" applyFont="1" applyFill="1" applyBorder="1" applyAlignment="1">
      <alignment vertical="center"/>
    </xf>
    <xf numFmtId="0" fontId="5" fillId="0" borderId="0" xfId="0" applyFont="1" applyFill="1" applyAlignment="1"/>
    <xf numFmtId="176" fontId="5" fillId="0" borderId="13" xfId="0" applyNumberFormat="1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528E4-40FD-4844-8DBD-D8BBDC8362AF}">
  <dimension ref="A1:N74"/>
  <sheetViews>
    <sheetView tabSelected="1" view="pageBreakPreview" zoomScaleNormal="100" zoomScaleSheetLayoutView="100" workbookViewId="0">
      <pane ySplit="3" topLeftCell="A4" activePane="bottomLeft" state="frozen"/>
      <selection activeCell="G47" sqref="G47"/>
      <selection pane="bottomLeft" activeCell="N5" sqref="N5"/>
    </sheetView>
  </sheetViews>
  <sheetFormatPr defaultColWidth="12.5" defaultRowHeight="12.2" customHeight="1" x14ac:dyDescent="0.15"/>
  <cols>
    <col min="1" max="12" width="7.125" style="7" customWidth="1"/>
    <col min="13" max="256" width="12.5" style="7"/>
    <col min="257" max="268" width="7.125" style="7" customWidth="1"/>
    <col min="269" max="512" width="12.5" style="7"/>
    <col min="513" max="524" width="7.125" style="7" customWidth="1"/>
    <col min="525" max="768" width="12.5" style="7"/>
    <col min="769" max="780" width="7.125" style="7" customWidth="1"/>
    <col min="781" max="1024" width="12.5" style="7"/>
    <col min="1025" max="1036" width="7.125" style="7" customWidth="1"/>
    <col min="1037" max="1280" width="12.5" style="7"/>
    <col min="1281" max="1292" width="7.125" style="7" customWidth="1"/>
    <col min="1293" max="1536" width="12.5" style="7"/>
    <col min="1537" max="1548" width="7.125" style="7" customWidth="1"/>
    <col min="1549" max="1792" width="12.5" style="7"/>
    <col min="1793" max="1804" width="7.125" style="7" customWidth="1"/>
    <col min="1805" max="2048" width="12.5" style="7"/>
    <col min="2049" max="2060" width="7.125" style="7" customWidth="1"/>
    <col min="2061" max="2304" width="12.5" style="7"/>
    <col min="2305" max="2316" width="7.125" style="7" customWidth="1"/>
    <col min="2317" max="2560" width="12.5" style="7"/>
    <col min="2561" max="2572" width="7.125" style="7" customWidth="1"/>
    <col min="2573" max="2816" width="12.5" style="7"/>
    <col min="2817" max="2828" width="7.125" style="7" customWidth="1"/>
    <col min="2829" max="3072" width="12.5" style="7"/>
    <col min="3073" max="3084" width="7.125" style="7" customWidth="1"/>
    <col min="3085" max="3328" width="12.5" style="7"/>
    <col min="3329" max="3340" width="7.125" style="7" customWidth="1"/>
    <col min="3341" max="3584" width="12.5" style="7"/>
    <col min="3585" max="3596" width="7.125" style="7" customWidth="1"/>
    <col min="3597" max="3840" width="12.5" style="7"/>
    <col min="3841" max="3852" width="7.125" style="7" customWidth="1"/>
    <col min="3853" max="4096" width="12.5" style="7"/>
    <col min="4097" max="4108" width="7.125" style="7" customWidth="1"/>
    <col min="4109" max="4352" width="12.5" style="7"/>
    <col min="4353" max="4364" width="7.125" style="7" customWidth="1"/>
    <col min="4365" max="4608" width="12.5" style="7"/>
    <col min="4609" max="4620" width="7.125" style="7" customWidth="1"/>
    <col min="4621" max="4864" width="12.5" style="7"/>
    <col min="4865" max="4876" width="7.125" style="7" customWidth="1"/>
    <col min="4877" max="5120" width="12.5" style="7"/>
    <col min="5121" max="5132" width="7.125" style="7" customWidth="1"/>
    <col min="5133" max="5376" width="12.5" style="7"/>
    <col min="5377" max="5388" width="7.125" style="7" customWidth="1"/>
    <col min="5389" max="5632" width="12.5" style="7"/>
    <col min="5633" max="5644" width="7.125" style="7" customWidth="1"/>
    <col min="5645" max="5888" width="12.5" style="7"/>
    <col min="5889" max="5900" width="7.125" style="7" customWidth="1"/>
    <col min="5901" max="6144" width="12.5" style="7"/>
    <col min="6145" max="6156" width="7.125" style="7" customWidth="1"/>
    <col min="6157" max="6400" width="12.5" style="7"/>
    <col min="6401" max="6412" width="7.125" style="7" customWidth="1"/>
    <col min="6413" max="6656" width="12.5" style="7"/>
    <col min="6657" max="6668" width="7.125" style="7" customWidth="1"/>
    <col min="6669" max="6912" width="12.5" style="7"/>
    <col min="6913" max="6924" width="7.125" style="7" customWidth="1"/>
    <col min="6925" max="7168" width="12.5" style="7"/>
    <col min="7169" max="7180" width="7.125" style="7" customWidth="1"/>
    <col min="7181" max="7424" width="12.5" style="7"/>
    <col min="7425" max="7436" width="7.125" style="7" customWidth="1"/>
    <col min="7437" max="7680" width="12.5" style="7"/>
    <col min="7681" max="7692" width="7.125" style="7" customWidth="1"/>
    <col min="7693" max="7936" width="12.5" style="7"/>
    <col min="7937" max="7948" width="7.125" style="7" customWidth="1"/>
    <col min="7949" max="8192" width="12.5" style="7"/>
    <col min="8193" max="8204" width="7.125" style="7" customWidth="1"/>
    <col min="8205" max="8448" width="12.5" style="7"/>
    <col min="8449" max="8460" width="7.125" style="7" customWidth="1"/>
    <col min="8461" max="8704" width="12.5" style="7"/>
    <col min="8705" max="8716" width="7.125" style="7" customWidth="1"/>
    <col min="8717" max="8960" width="12.5" style="7"/>
    <col min="8961" max="8972" width="7.125" style="7" customWidth="1"/>
    <col min="8973" max="9216" width="12.5" style="7"/>
    <col min="9217" max="9228" width="7.125" style="7" customWidth="1"/>
    <col min="9229" max="9472" width="12.5" style="7"/>
    <col min="9473" max="9484" width="7.125" style="7" customWidth="1"/>
    <col min="9485" max="9728" width="12.5" style="7"/>
    <col min="9729" max="9740" width="7.125" style="7" customWidth="1"/>
    <col min="9741" max="9984" width="12.5" style="7"/>
    <col min="9985" max="9996" width="7.125" style="7" customWidth="1"/>
    <col min="9997" max="10240" width="12.5" style="7"/>
    <col min="10241" max="10252" width="7.125" style="7" customWidth="1"/>
    <col min="10253" max="10496" width="12.5" style="7"/>
    <col min="10497" max="10508" width="7.125" style="7" customWidth="1"/>
    <col min="10509" max="10752" width="12.5" style="7"/>
    <col min="10753" max="10764" width="7.125" style="7" customWidth="1"/>
    <col min="10765" max="11008" width="12.5" style="7"/>
    <col min="11009" max="11020" width="7.125" style="7" customWidth="1"/>
    <col min="11021" max="11264" width="12.5" style="7"/>
    <col min="11265" max="11276" width="7.125" style="7" customWidth="1"/>
    <col min="11277" max="11520" width="12.5" style="7"/>
    <col min="11521" max="11532" width="7.125" style="7" customWidth="1"/>
    <col min="11533" max="11776" width="12.5" style="7"/>
    <col min="11777" max="11788" width="7.125" style="7" customWidth="1"/>
    <col min="11789" max="12032" width="12.5" style="7"/>
    <col min="12033" max="12044" width="7.125" style="7" customWidth="1"/>
    <col min="12045" max="12288" width="12.5" style="7"/>
    <col min="12289" max="12300" width="7.125" style="7" customWidth="1"/>
    <col min="12301" max="12544" width="12.5" style="7"/>
    <col min="12545" max="12556" width="7.125" style="7" customWidth="1"/>
    <col min="12557" max="12800" width="12.5" style="7"/>
    <col min="12801" max="12812" width="7.125" style="7" customWidth="1"/>
    <col min="12813" max="13056" width="12.5" style="7"/>
    <col min="13057" max="13068" width="7.125" style="7" customWidth="1"/>
    <col min="13069" max="13312" width="12.5" style="7"/>
    <col min="13313" max="13324" width="7.125" style="7" customWidth="1"/>
    <col min="13325" max="13568" width="12.5" style="7"/>
    <col min="13569" max="13580" width="7.125" style="7" customWidth="1"/>
    <col min="13581" max="13824" width="12.5" style="7"/>
    <col min="13825" max="13836" width="7.125" style="7" customWidth="1"/>
    <col min="13837" max="14080" width="12.5" style="7"/>
    <col min="14081" max="14092" width="7.125" style="7" customWidth="1"/>
    <col min="14093" max="14336" width="12.5" style="7"/>
    <col min="14337" max="14348" width="7.125" style="7" customWidth="1"/>
    <col min="14349" max="14592" width="12.5" style="7"/>
    <col min="14593" max="14604" width="7.125" style="7" customWidth="1"/>
    <col min="14605" max="14848" width="12.5" style="7"/>
    <col min="14849" max="14860" width="7.125" style="7" customWidth="1"/>
    <col min="14861" max="15104" width="12.5" style="7"/>
    <col min="15105" max="15116" width="7.125" style="7" customWidth="1"/>
    <col min="15117" max="15360" width="12.5" style="7"/>
    <col min="15361" max="15372" width="7.125" style="7" customWidth="1"/>
    <col min="15373" max="15616" width="12.5" style="7"/>
    <col min="15617" max="15628" width="7.125" style="7" customWidth="1"/>
    <col min="15629" max="15872" width="12.5" style="7"/>
    <col min="15873" max="15884" width="7.125" style="7" customWidth="1"/>
    <col min="15885" max="16128" width="12.5" style="7"/>
    <col min="16129" max="16140" width="7.125" style="7" customWidth="1"/>
    <col min="16141" max="16384" width="12.5" style="7"/>
  </cols>
  <sheetData>
    <row r="1" spans="1:14" s="2" customFormat="1" ht="20.100000000000001" customHeight="1" x14ac:dyDescent="0.15">
      <c r="A1" s="1" t="s">
        <v>19</v>
      </c>
      <c r="B1" s="1"/>
      <c r="C1" s="1"/>
      <c r="L1" s="3" t="s">
        <v>0</v>
      </c>
    </row>
    <row r="2" spans="1:14" ht="15" customHeight="1" x14ac:dyDescent="0.15">
      <c r="A2" s="35" t="s">
        <v>1</v>
      </c>
      <c r="B2" s="37" t="s">
        <v>2</v>
      </c>
      <c r="C2" s="4">
        <v>0</v>
      </c>
      <c r="D2" s="5">
        <v>1</v>
      </c>
      <c r="E2" s="5">
        <v>2</v>
      </c>
      <c r="F2" s="5">
        <v>3</v>
      </c>
      <c r="G2" s="5">
        <v>4</v>
      </c>
      <c r="H2" s="6">
        <v>5</v>
      </c>
      <c r="I2" s="4">
        <v>6</v>
      </c>
      <c r="J2" s="5">
        <v>7</v>
      </c>
      <c r="K2" s="5">
        <v>8</v>
      </c>
      <c r="L2" s="6">
        <v>9</v>
      </c>
    </row>
    <row r="3" spans="1:14" ht="24.95" customHeight="1" thickBot="1" x14ac:dyDescent="0.2">
      <c r="A3" s="36"/>
      <c r="B3" s="38"/>
      <c r="C3" s="8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  <c r="I3" s="8" t="s">
        <v>9</v>
      </c>
      <c r="J3" s="9" t="s">
        <v>10</v>
      </c>
      <c r="K3" s="11" t="s">
        <v>11</v>
      </c>
      <c r="L3" s="12" t="s">
        <v>12</v>
      </c>
    </row>
    <row r="4" spans="1:14" ht="15" customHeight="1" thickTop="1" x14ac:dyDescent="0.15">
      <c r="A4" s="13" t="s">
        <v>13</v>
      </c>
      <c r="B4" s="14">
        <f t="shared" ref="B4:B17" si="0">SUM(C4:L4)</f>
        <v>22267</v>
      </c>
      <c r="C4" s="15">
        <v>198</v>
      </c>
      <c r="D4" s="16">
        <v>311</v>
      </c>
      <c r="E4" s="16">
        <v>1242</v>
      </c>
      <c r="F4" s="16">
        <v>1604</v>
      </c>
      <c r="G4" s="16">
        <v>1670</v>
      </c>
      <c r="H4" s="16">
        <v>804</v>
      </c>
      <c r="I4" s="16">
        <v>205</v>
      </c>
      <c r="J4" s="16">
        <v>1387</v>
      </c>
      <c r="K4" s="16">
        <v>169</v>
      </c>
      <c r="L4" s="16">
        <v>14677</v>
      </c>
    </row>
    <row r="5" spans="1:14" ht="15" customHeight="1" x14ac:dyDescent="0.15">
      <c r="A5" s="13">
        <v>58</v>
      </c>
      <c r="B5" s="14">
        <f t="shared" si="0"/>
        <v>28111</v>
      </c>
      <c r="C5" s="15">
        <v>274</v>
      </c>
      <c r="D5" s="16">
        <v>367</v>
      </c>
      <c r="E5" s="16">
        <v>1413</v>
      </c>
      <c r="F5" s="16">
        <v>1993</v>
      </c>
      <c r="G5" s="16">
        <v>2187</v>
      </c>
      <c r="H5" s="16">
        <v>1055</v>
      </c>
      <c r="I5" s="16">
        <v>284</v>
      </c>
      <c r="J5" s="16">
        <v>1738</v>
      </c>
      <c r="K5" s="16">
        <v>241</v>
      </c>
      <c r="L5" s="16">
        <v>18559</v>
      </c>
    </row>
    <row r="6" spans="1:14" ht="15" customHeight="1" x14ac:dyDescent="0.15">
      <c r="A6" s="13">
        <v>59</v>
      </c>
      <c r="B6" s="14">
        <f t="shared" si="0"/>
        <v>31935</v>
      </c>
      <c r="C6" s="15">
        <v>281</v>
      </c>
      <c r="D6" s="16">
        <v>370</v>
      </c>
      <c r="E6" s="16">
        <v>1408</v>
      </c>
      <c r="F6" s="16">
        <v>2059</v>
      </c>
      <c r="G6" s="16">
        <v>2449</v>
      </c>
      <c r="H6" s="16">
        <v>1113</v>
      </c>
      <c r="I6" s="16">
        <v>304</v>
      </c>
      <c r="J6" s="16">
        <v>1799</v>
      </c>
      <c r="K6" s="16">
        <v>253</v>
      </c>
      <c r="L6" s="16">
        <v>21899</v>
      </c>
    </row>
    <row r="7" spans="1:14" ht="15" customHeight="1" x14ac:dyDescent="0.15">
      <c r="A7" s="13">
        <v>60</v>
      </c>
      <c r="B7" s="14">
        <f t="shared" si="0"/>
        <v>39684</v>
      </c>
      <c r="C7" s="15">
        <v>368</v>
      </c>
      <c r="D7" s="16">
        <v>499</v>
      </c>
      <c r="E7" s="16">
        <v>1865</v>
      </c>
      <c r="F7" s="16">
        <v>2787</v>
      </c>
      <c r="G7" s="16">
        <v>3168</v>
      </c>
      <c r="H7" s="16">
        <v>1509</v>
      </c>
      <c r="I7" s="16">
        <v>373</v>
      </c>
      <c r="J7" s="16">
        <v>2296</v>
      </c>
      <c r="K7" s="16">
        <v>329</v>
      </c>
      <c r="L7" s="16">
        <v>26490</v>
      </c>
    </row>
    <row r="8" spans="1:14" ht="15" customHeight="1" x14ac:dyDescent="0.15">
      <c r="A8" s="13">
        <v>61</v>
      </c>
      <c r="B8" s="14">
        <f t="shared" si="0"/>
        <v>46165</v>
      </c>
      <c r="C8" s="15">
        <v>500</v>
      </c>
      <c r="D8" s="16">
        <v>558</v>
      </c>
      <c r="E8" s="16">
        <v>2450</v>
      </c>
      <c r="F8" s="16">
        <v>3212</v>
      </c>
      <c r="G8" s="16">
        <v>3791</v>
      </c>
      <c r="H8" s="16">
        <v>1756</v>
      </c>
      <c r="I8" s="16">
        <v>478</v>
      </c>
      <c r="J8" s="16">
        <v>2666</v>
      </c>
      <c r="K8" s="16">
        <v>369</v>
      </c>
      <c r="L8" s="16">
        <v>30385</v>
      </c>
    </row>
    <row r="9" spans="1:14" ht="15" customHeight="1" x14ac:dyDescent="0.15">
      <c r="A9" s="13">
        <v>62</v>
      </c>
      <c r="B9" s="14">
        <f t="shared" si="0"/>
        <v>56488</v>
      </c>
      <c r="C9" s="15">
        <v>899</v>
      </c>
      <c r="D9" s="16">
        <v>689</v>
      </c>
      <c r="E9" s="16">
        <v>3176</v>
      </c>
      <c r="F9" s="16">
        <v>4116</v>
      </c>
      <c r="G9" s="16">
        <v>4593</v>
      </c>
      <c r="H9" s="16">
        <v>2353</v>
      </c>
      <c r="I9" s="16">
        <v>652</v>
      </c>
      <c r="J9" s="16">
        <v>3657</v>
      </c>
      <c r="K9" s="16">
        <v>508</v>
      </c>
      <c r="L9" s="16">
        <v>35845</v>
      </c>
    </row>
    <row r="10" spans="1:14" ht="15" customHeight="1" x14ac:dyDescent="0.15">
      <c r="A10" s="13">
        <v>63</v>
      </c>
      <c r="B10" s="14">
        <f t="shared" si="0"/>
        <v>80065</v>
      </c>
      <c r="C10" s="15">
        <v>1366</v>
      </c>
      <c r="D10" s="16">
        <v>1235</v>
      </c>
      <c r="E10" s="16">
        <v>5204</v>
      </c>
      <c r="F10" s="16">
        <v>6770</v>
      </c>
      <c r="G10" s="16">
        <v>6742</v>
      </c>
      <c r="H10" s="16">
        <v>4122</v>
      </c>
      <c r="I10" s="16">
        <v>1093</v>
      </c>
      <c r="J10" s="16">
        <v>5316</v>
      </c>
      <c r="K10" s="16">
        <v>776</v>
      </c>
      <c r="L10" s="16">
        <v>47441</v>
      </c>
    </row>
    <row r="11" spans="1:14" ht="15" customHeight="1" x14ac:dyDescent="0.15">
      <c r="A11" s="13" t="s">
        <v>14</v>
      </c>
      <c r="B11" s="14">
        <f t="shared" si="0"/>
        <v>98651</v>
      </c>
      <c r="C11" s="15">
        <v>1828</v>
      </c>
      <c r="D11" s="16">
        <v>1618</v>
      </c>
      <c r="E11" s="16">
        <v>6504</v>
      </c>
      <c r="F11" s="16">
        <v>9135</v>
      </c>
      <c r="G11" s="16">
        <v>8303</v>
      </c>
      <c r="H11" s="16">
        <v>5207</v>
      </c>
      <c r="I11" s="16">
        <v>1614</v>
      </c>
      <c r="J11" s="16">
        <v>6894</v>
      </c>
      <c r="K11" s="16">
        <v>942</v>
      </c>
      <c r="L11" s="16">
        <v>56606</v>
      </c>
      <c r="N11" s="17"/>
    </row>
    <row r="12" spans="1:14" ht="15" customHeight="1" x14ac:dyDescent="0.15">
      <c r="A12" s="13">
        <v>2</v>
      </c>
      <c r="B12" s="14">
        <f t="shared" si="0"/>
        <v>109554</v>
      </c>
      <c r="C12" s="15">
        <v>2041</v>
      </c>
      <c r="D12" s="16">
        <v>1898</v>
      </c>
      <c r="E12" s="16">
        <v>7464</v>
      </c>
      <c r="F12" s="16">
        <v>10486</v>
      </c>
      <c r="G12" s="16">
        <v>9009</v>
      </c>
      <c r="H12" s="16">
        <v>5913</v>
      </c>
      <c r="I12" s="16">
        <v>1911</v>
      </c>
      <c r="J12" s="16">
        <v>7658</v>
      </c>
      <c r="K12" s="16">
        <v>1023</v>
      </c>
      <c r="L12" s="16">
        <v>62151</v>
      </c>
    </row>
    <row r="13" spans="1:14" ht="15" customHeight="1" x14ac:dyDescent="0.15">
      <c r="A13" s="13">
        <v>3</v>
      </c>
      <c r="B13" s="14">
        <f t="shared" si="0"/>
        <v>113508</v>
      </c>
      <c r="C13" s="15">
        <v>2212</v>
      </c>
      <c r="D13" s="16">
        <v>2010</v>
      </c>
      <c r="E13" s="16">
        <v>7857</v>
      </c>
      <c r="F13" s="16">
        <v>11159</v>
      </c>
      <c r="G13" s="16">
        <v>9441</v>
      </c>
      <c r="H13" s="16">
        <v>6343</v>
      </c>
      <c r="I13" s="16">
        <v>2038</v>
      </c>
      <c r="J13" s="16">
        <v>7821</v>
      </c>
      <c r="K13" s="16">
        <v>1087</v>
      </c>
      <c r="L13" s="16">
        <v>63540</v>
      </c>
    </row>
    <row r="14" spans="1:14" ht="15" customHeight="1" x14ac:dyDescent="0.15">
      <c r="A14" s="13">
        <v>4</v>
      </c>
      <c r="B14" s="14">
        <f t="shared" si="0"/>
        <v>135715</v>
      </c>
      <c r="C14" s="15">
        <v>2789</v>
      </c>
      <c r="D14" s="16">
        <v>2560</v>
      </c>
      <c r="E14" s="16">
        <v>9766</v>
      </c>
      <c r="F14" s="16">
        <v>14145</v>
      </c>
      <c r="G14" s="16">
        <v>11601</v>
      </c>
      <c r="H14" s="16">
        <v>7965</v>
      </c>
      <c r="I14" s="16">
        <v>2554</v>
      </c>
      <c r="J14" s="16">
        <v>9339</v>
      </c>
      <c r="K14" s="16">
        <v>1434</v>
      </c>
      <c r="L14" s="16">
        <v>73562</v>
      </c>
    </row>
    <row r="15" spans="1:14" ht="15" customHeight="1" x14ac:dyDescent="0.15">
      <c r="A15" s="13">
        <v>5</v>
      </c>
      <c r="B15" s="14">
        <f t="shared" si="0"/>
        <v>135288</v>
      </c>
      <c r="C15" s="15">
        <v>2992</v>
      </c>
      <c r="D15" s="16">
        <v>2576</v>
      </c>
      <c r="E15" s="16">
        <v>9611</v>
      </c>
      <c r="F15" s="16">
        <v>14307</v>
      </c>
      <c r="G15" s="16">
        <v>11137</v>
      </c>
      <c r="H15" s="16">
        <v>8084</v>
      </c>
      <c r="I15" s="16">
        <v>2589</v>
      </c>
      <c r="J15" s="16">
        <v>9314</v>
      </c>
      <c r="K15" s="16">
        <v>1455</v>
      </c>
      <c r="L15" s="16">
        <v>73223</v>
      </c>
    </row>
    <row r="16" spans="1:14" ht="15" customHeight="1" x14ac:dyDescent="0.15">
      <c r="A16" s="13">
        <v>6</v>
      </c>
      <c r="B16" s="14">
        <f t="shared" si="0"/>
        <v>148472</v>
      </c>
      <c r="C16" s="15">
        <v>3285</v>
      </c>
      <c r="D16" s="16">
        <v>2830</v>
      </c>
      <c r="E16" s="16">
        <v>10320</v>
      </c>
      <c r="F16" s="16">
        <v>15185</v>
      </c>
      <c r="G16" s="16">
        <v>11696</v>
      </c>
      <c r="H16" s="16">
        <v>8978</v>
      </c>
      <c r="I16" s="16">
        <v>2816</v>
      </c>
      <c r="J16" s="16">
        <v>10066</v>
      </c>
      <c r="K16" s="16">
        <v>1575</v>
      </c>
      <c r="L16" s="16">
        <v>81721</v>
      </c>
    </row>
    <row r="17" spans="1:12" ht="15" customHeight="1" x14ac:dyDescent="0.15">
      <c r="A17" s="13">
        <v>7</v>
      </c>
      <c r="B17" s="14">
        <f t="shared" si="0"/>
        <v>157327</v>
      </c>
      <c r="C17" s="15">
        <v>3528</v>
      </c>
      <c r="D17" s="16">
        <v>2978</v>
      </c>
      <c r="E17" s="16">
        <v>10882</v>
      </c>
      <c r="F17" s="16">
        <v>15705</v>
      </c>
      <c r="G17" s="16">
        <v>11827</v>
      </c>
      <c r="H17" s="16">
        <v>9560</v>
      </c>
      <c r="I17" s="16">
        <v>2934</v>
      </c>
      <c r="J17" s="16">
        <v>10748</v>
      </c>
      <c r="K17" s="16">
        <v>1651</v>
      </c>
      <c r="L17" s="16">
        <v>87514</v>
      </c>
    </row>
    <row r="18" spans="1:12" ht="15" customHeight="1" x14ac:dyDescent="0.15">
      <c r="A18" s="13">
        <v>8</v>
      </c>
      <c r="B18" s="18">
        <v>171141</v>
      </c>
      <c r="C18" s="19">
        <v>3717</v>
      </c>
      <c r="D18" s="20">
        <v>3716</v>
      </c>
      <c r="E18" s="20">
        <v>11986</v>
      </c>
      <c r="F18" s="20">
        <v>16610</v>
      </c>
      <c r="G18" s="20">
        <v>12479</v>
      </c>
      <c r="H18" s="20">
        <v>10359</v>
      </c>
      <c r="I18" s="20">
        <v>3169</v>
      </c>
      <c r="J18" s="20">
        <v>11698</v>
      </c>
      <c r="K18" s="20">
        <v>1731</v>
      </c>
      <c r="L18" s="20">
        <v>96216</v>
      </c>
    </row>
    <row r="19" spans="1:12" ht="15" customHeight="1" x14ac:dyDescent="0.15">
      <c r="A19" s="13">
        <v>9</v>
      </c>
      <c r="B19" s="18">
        <v>341202</v>
      </c>
      <c r="C19" s="19">
        <v>9235</v>
      </c>
      <c r="D19" s="20">
        <v>10092</v>
      </c>
      <c r="E19" s="20">
        <v>28804</v>
      </c>
      <c r="F19" s="20">
        <v>39040</v>
      </c>
      <c r="G19" s="20">
        <v>27208</v>
      </c>
      <c r="H19" s="20">
        <v>24060</v>
      </c>
      <c r="I19" s="20">
        <v>8376</v>
      </c>
      <c r="J19" s="20">
        <v>27703</v>
      </c>
      <c r="K19" s="20">
        <v>4930</v>
      </c>
      <c r="L19" s="20">
        <v>161754</v>
      </c>
    </row>
    <row r="20" spans="1:12" ht="15" customHeight="1" x14ac:dyDescent="0.15">
      <c r="A20" s="13">
        <v>10</v>
      </c>
      <c r="B20" s="18">
        <v>388969</v>
      </c>
      <c r="C20" s="19">
        <v>14623</v>
      </c>
      <c r="D20" s="20">
        <v>10557</v>
      </c>
      <c r="E20" s="20">
        <v>31278</v>
      </c>
      <c r="F20" s="20">
        <v>41953</v>
      </c>
      <c r="G20" s="20">
        <v>26491</v>
      </c>
      <c r="H20" s="20">
        <v>26954</v>
      </c>
      <c r="I20" s="20">
        <v>9162</v>
      </c>
      <c r="J20" s="20">
        <v>29981</v>
      </c>
      <c r="K20" s="20">
        <v>6418</v>
      </c>
      <c r="L20" s="20">
        <v>191552</v>
      </c>
    </row>
    <row r="21" spans="1:12" s="21" customFormat="1" ht="15" customHeight="1" x14ac:dyDescent="0.15">
      <c r="A21" s="13">
        <v>11</v>
      </c>
      <c r="B21" s="18">
        <v>393366</v>
      </c>
      <c r="C21" s="19">
        <v>9132</v>
      </c>
      <c r="D21" s="20">
        <v>10377</v>
      </c>
      <c r="E21" s="20">
        <v>30827</v>
      </c>
      <c r="F21" s="20">
        <v>40873</v>
      </c>
      <c r="G21" s="20">
        <v>27534</v>
      </c>
      <c r="H21" s="20">
        <v>28282</v>
      </c>
      <c r="I21" s="20">
        <v>9677</v>
      </c>
      <c r="J21" s="20">
        <v>29688</v>
      </c>
      <c r="K21" s="20">
        <v>5315</v>
      </c>
      <c r="L21" s="20">
        <v>201661</v>
      </c>
    </row>
    <row r="22" spans="1:12" s="23" customFormat="1" ht="15" customHeight="1" x14ac:dyDescent="0.15">
      <c r="A22" s="22">
        <v>12</v>
      </c>
      <c r="B22" s="14">
        <v>418062</v>
      </c>
      <c r="C22" s="15">
        <v>11866</v>
      </c>
      <c r="D22" s="16">
        <v>10859</v>
      </c>
      <c r="E22" s="16">
        <v>33304</v>
      </c>
      <c r="F22" s="16">
        <v>43712</v>
      </c>
      <c r="G22" s="16">
        <v>28589</v>
      </c>
      <c r="H22" s="16">
        <v>29591</v>
      </c>
      <c r="I22" s="16">
        <v>10644</v>
      </c>
      <c r="J22" s="16">
        <v>44030</v>
      </c>
      <c r="K22" s="16">
        <v>6013</v>
      </c>
      <c r="L22" s="16">
        <v>199454</v>
      </c>
    </row>
    <row r="23" spans="1:12" s="21" customFormat="1" ht="15" customHeight="1" x14ac:dyDescent="0.15">
      <c r="A23" s="13">
        <v>13</v>
      </c>
      <c r="B23" s="14">
        <f t="shared" ref="B23:B33" si="1">SUM(C23:G23,H23:L23)</f>
        <v>377636</v>
      </c>
      <c r="C23" s="15">
        <v>11950</v>
      </c>
      <c r="D23" s="16">
        <v>10331</v>
      </c>
      <c r="E23" s="16">
        <v>36447</v>
      </c>
      <c r="F23" s="16">
        <v>44195</v>
      </c>
      <c r="G23" s="16">
        <v>29537</v>
      </c>
      <c r="H23" s="16">
        <v>30244</v>
      </c>
      <c r="I23" s="16">
        <v>11213</v>
      </c>
      <c r="J23" s="16">
        <v>41894</v>
      </c>
      <c r="K23" s="16">
        <v>6387</v>
      </c>
      <c r="L23" s="16">
        <v>155438</v>
      </c>
    </row>
    <row r="24" spans="1:12" ht="15" customHeight="1" x14ac:dyDescent="0.15">
      <c r="A24" s="13">
        <v>14</v>
      </c>
      <c r="B24" s="14">
        <f t="shared" si="1"/>
        <v>386524</v>
      </c>
      <c r="C24" s="15">
        <v>9369</v>
      </c>
      <c r="D24" s="16">
        <v>10734</v>
      </c>
      <c r="E24" s="16">
        <v>36050</v>
      </c>
      <c r="F24" s="16">
        <v>46456</v>
      </c>
      <c r="G24" s="16">
        <v>30887</v>
      </c>
      <c r="H24" s="16">
        <v>31946</v>
      </c>
      <c r="I24" s="16">
        <v>11956</v>
      </c>
      <c r="J24" s="16">
        <v>46266</v>
      </c>
      <c r="K24" s="16">
        <v>6963</v>
      </c>
      <c r="L24" s="16">
        <v>155897</v>
      </c>
    </row>
    <row r="25" spans="1:12" ht="15" customHeight="1" x14ac:dyDescent="0.15">
      <c r="A25" s="13">
        <v>15</v>
      </c>
      <c r="B25" s="14">
        <f t="shared" si="1"/>
        <v>382725</v>
      </c>
      <c r="C25" s="15">
        <v>8863</v>
      </c>
      <c r="D25" s="16">
        <v>10759</v>
      </c>
      <c r="E25" s="16">
        <v>35225</v>
      </c>
      <c r="F25" s="16">
        <v>45101</v>
      </c>
      <c r="G25" s="16">
        <v>30747</v>
      </c>
      <c r="H25" s="16">
        <v>32662</v>
      </c>
      <c r="I25" s="16">
        <v>11819</v>
      </c>
      <c r="J25" s="16">
        <v>46828</v>
      </c>
      <c r="K25" s="16">
        <v>6540</v>
      </c>
      <c r="L25" s="16">
        <v>154181</v>
      </c>
    </row>
    <row r="26" spans="1:12" ht="15" customHeight="1" x14ac:dyDescent="0.15">
      <c r="A26" s="13">
        <v>16</v>
      </c>
      <c r="B26" s="14">
        <f t="shared" si="1"/>
        <v>388067</v>
      </c>
      <c r="C26" s="15">
        <v>8598</v>
      </c>
      <c r="D26" s="16">
        <v>10964</v>
      </c>
      <c r="E26" s="16">
        <v>35282</v>
      </c>
      <c r="F26" s="16">
        <v>46595</v>
      </c>
      <c r="G26" s="16">
        <v>30867</v>
      </c>
      <c r="H26" s="16">
        <v>32930</v>
      </c>
      <c r="I26" s="16">
        <v>12134</v>
      </c>
      <c r="J26" s="16">
        <v>46796</v>
      </c>
      <c r="K26" s="16">
        <v>6794</v>
      </c>
      <c r="L26" s="16">
        <v>157107</v>
      </c>
    </row>
    <row r="27" spans="1:12" ht="15" customHeight="1" x14ac:dyDescent="0.15">
      <c r="A27" s="13">
        <v>17</v>
      </c>
      <c r="B27" s="14">
        <f t="shared" si="1"/>
        <v>395549</v>
      </c>
      <c r="C27" s="15">
        <v>8539</v>
      </c>
      <c r="D27" s="16">
        <v>11078</v>
      </c>
      <c r="E27" s="16">
        <v>35303</v>
      </c>
      <c r="F27" s="16">
        <v>47862</v>
      </c>
      <c r="G27" s="16">
        <v>31730</v>
      </c>
      <c r="H27" s="16">
        <v>33560</v>
      </c>
      <c r="I27" s="16">
        <v>12321</v>
      </c>
      <c r="J27" s="16">
        <v>47894</v>
      </c>
      <c r="K27" s="16">
        <v>6909</v>
      </c>
      <c r="L27" s="16">
        <v>160353</v>
      </c>
    </row>
    <row r="28" spans="1:12" ht="15" customHeight="1" x14ac:dyDescent="0.15">
      <c r="A28" s="13">
        <v>18</v>
      </c>
      <c r="B28" s="14">
        <f t="shared" si="1"/>
        <v>401574</v>
      </c>
      <c r="C28" s="15">
        <v>8566</v>
      </c>
      <c r="D28" s="16">
        <v>11217</v>
      </c>
      <c r="E28" s="16">
        <v>35630</v>
      </c>
      <c r="F28" s="16">
        <v>48708</v>
      </c>
      <c r="G28" s="16">
        <v>32096</v>
      </c>
      <c r="H28" s="16">
        <v>34341</v>
      </c>
      <c r="I28" s="16">
        <v>12502</v>
      </c>
      <c r="J28" s="16">
        <v>48049</v>
      </c>
      <c r="K28" s="16">
        <v>6797</v>
      </c>
      <c r="L28" s="16">
        <v>163668</v>
      </c>
    </row>
    <row r="29" spans="1:12" s="21" customFormat="1" ht="15" customHeight="1" x14ac:dyDescent="0.15">
      <c r="A29" s="13">
        <v>19</v>
      </c>
      <c r="B29" s="14">
        <f t="shared" si="1"/>
        <v>412499</v>
      </c>
      <c r="C29" s="15">
        <v>9055</v>
      </c>
      <c r="D29" s="16">
        <v>11543</v>
      </c>
      <c r="E29" s="16">
        <v>36361</v>
      </c>
      <c r="F29" s="16">
        <v>50139</v>
      </c>
      <c r="G29" s="16">
        <v>33250</v>
      </c>
      <c r="H29" s="16">
        <v>34996</v>
      </c>
      <c r="I29" s="16">
        <v>12781</v>
      </c>
      <c r="J29" s="16">
        <v>48819</v>
      </c>
      <c r="K29" s="16">
        <v>7401</v>
      </c>
      <c r="L29" s="16">
        <v>168154</v>
      </c>
    </row>
    <row r="30" spans="1:12" s="21" customFormat="1" ht="15" customHeight="1" x14ac:dyDescent="0.15">
      <c r="A30" s="13">
        <v>20</v>
      </c>
      <c r="B30" s="14">
        <f t="shared" si="1"/>
        <v>416666</v>
      </c>
      <c r="C30" s="15">
        <v>8806</v>
      </c>
      <c r="D30" s="16">
        <v>11773</v>
      </c>
      <c r="E30" s="16">
        <v>36184</v>
      </c>
      <c r="F30" s="16">
        <v>50142</v>
      </c>
      <c r="G30" s="16">
        <v>33335</v>
      </c>
      <c r="H30" s="16">
        <v>34980</v>
      </c>
      <c r="I30" s="16">
        <v>12920</v>
      </c>
      <c r="J30" s="16">
        <v>49400</v>
      </c>
      <c r="K30" s="16">
        <v>7470</v>
      </c>
      <c r="L30" s="16">
        <v>171656</v>
      </c>
    </row>
    <row r="31" spans="1:12" s="21" customFormat="1" ht="15" customHeight="1" x14ac:dyDescent="0.15">
      <c r="A31" s="13">
        <v>21</v>
      </c>
      <c r="B31" s="14">
        <f t="shared" si="1"/>
        <v>418915</v>
      </c>
      <c r="C31" s="15">
        <v>8732</v>
      </c>
      <c r="D31" s="16">
        <v>11847</v>
      </c>
      <c r="E31" s="16">
        <v>36265</v>
      </c>
      <c r="F31" s="16">
        <v>50633</v>
      </c>
      <c r="G31" s="16">
        <v>33412</v>
      </c>
      <c r="H31" s="16">
        <v>35158</v>
      </c>
      <c r="I31" s="16">
        <v>13022</v>
      </c>
      <c r="J31" s="16">
        <v>49754</v>
      </c>
      <c r="K31" s="16">
        <v>7549</v>
      </c>
      <c r="L31" s="16">
        <v>172543</v>
      </c>
    </row>
    <row r="32" spans="1:12" s="21" customFormat="1" ht="15" customHeight="1" x14ac:dyDescent="0.15">
      <c r="A32" s="13">
        <v>22</v>
      </c>
      <c r="B32" s="14">
        <f t="shared" si="1"/>
        <v>418142</v>
      </c>
      <c r="C32" s="15">
        <v>8348</v>
      </c>
      <c r="D32" s="16">
        <v>11703</v>
      </c>
      <c r="E32" s="16">
        <v>35986</v>
      </c>
      <c r="F32" s="16">
        <v>50800</v>
      </c>
      <c r="G32" s="16">
        <v>33373</v>
      </c>
      <c r="H32" s="16">
        <v>35195</v>
      </c>
      <c r="I32" s="16">
        <v>12901</v>
      </c>
      <c r="J32" s="16">
        <v>49774</v>
      </c>
      <c r="K32" s="16">
        <v>7354</v>
      </c>
      <c r="L32" s="16">
        <v>172708</v>
      </c>
    </row>
    <row r="33" spans="1:12" s="21" customFormat="1" ht="15" customHeight="1" x14ac:dyDescent="0.15">
      <c r="A33" s="13">
        <v>23</v>
      </c>
      <c r="B33" s="14">
        <f t="shared" si="1"/>
        <v>401631</v>
      </c>
      <c r="C33" s="15">
        <v>7839</v>
      </c>
      <c r="D33" s="16">
        <v>11387</v>
      </c>
      <c r="E33" s="16">
        <v>34641</v>
      </c>
      <c r="F33" s="16">
        <v>48643</v>
      </c>
      <c r="G33" s="16">
        <v>32280</v>
      </c>
      <c r="H33" s="16">
        <v>33106</v>
      </c>
      <c r="I33" s="16">
        <v>12113</v>
      </c>
      <c r="J33" s="16">
        <v>48255</v>
      </c>
      <c r="K33" s="16">
        <v>7091</v>
      </c>
      <c r="L33" s="16">
        <v>166276</v>
      </c>
    </row>
    <row r="34" spans="1:12" s="21" customFormat="1" ht="15" customHeight="1" x14ac:dyDescent="0.15">
      <c r="A34" s="13">
        <v>24</v>
      </c>
      <c r="B34" s="14">
        <f>SUM(C34:L34)</f>
        <v>406523</v>
      </c>
      <c r="C34" s="15">
        <v>7839</v>
      </c>
      <c r="D34" s="16">
        <v>11591</v>
      </c>
      <c r="E34" s="16">
        <v>34804</v>
      </c>
      <c r="F34" s="16">
        <v>49183</v>
      </c>
      <c r="G34" s="16">
        <v>32745</v>
      </c>
      <c r="H34" s="16">
        <v>33637</v>
      </c>
      <c r="I34" s="16">
        <v>12446</v>
      </c>
      <c r="J34" s="16">
        <v>49292</v>
      </c>
      <c r="K34" s="16">
        <v>7187</v>
      </c>
      <c r="L34" s="16">
        <v>167799</v>
      </c>
    </row>
    <row r="35" spans="1:12" s="21" customFormat="1" ht="15" customHeight="1" x14ac:dyDescent="0.15">
      <c r="A35" s="13">
        <v>25</v>
      </c>
      <c r="B35" s="14">
        <f>SUM(C35:L35)</f>
        <v>405248</v>
      </c>
      <c r="C35" s="15">
        <v>7778</v>
      </c>
      <c r="D35" s="16">
        <v>11537</v>
      </c>
      <c r="E35" s="16">
        <v>34390</v>
      </c>
      <c r="F35" s="16">
        <v>49052</v>
      </c>
      <c r="G35" s="16">
        <v>32659</v>
      </c>
      <c r="H35" s="16">
        <v>33367</v>
      </c>
      <c r="I35" s="16">
        <v>12241</v>
      </c>
      <c r="J35" s="16">
        <v>48548</v>
      </c>
      <c r="K35" s="16">
        <v>7170</v>
      </c>
      <c r="L35" s="16">
        <v>168506</v>
      </c>
    </row>
    <row r="36" spans="1:12" s="21" customFormat="1" ht="15" customHeight="1" x14ac:dyDescent="0.15">
      <c r="A36" s="24">
        <v>26</v>
      </c>
      <c r="B36" s="25">
        <f>SUM(C36:L36)</f>
        <v>403257</v>
      </c>
      <c r="C36" s="26">
        <v>7573</v>
      </c>
      <c r="D36" s="27">
        <v>11506</v>
      </c>
      <c r="E36" s="27">
        <v>34060</v>
      </c>
      <c r="F36" s="27">
        <v>49416</v>
      </c>
      <c r="G36" s="27">
        <v>32469</v>
      </c>
      <c r="H36" s="27">
        <v>33079</v>
      </c>
      <c r="I36" s="27">
        <v>12172</v>
      </c>
      <c r="J36" s="27">
        <v>46205</v>
      </c>
      <c r="K36" s="27">
        <v>7115</v>
      </c>
      <c r="L36" s="27">
        <v>169662</v>
      </c>
    </row>
    <row r="37" spans="1:12" s="21" customFormat="1" ht="15" customHeight="1" x14ac:dyDescent="0.15">
      <c r="A37" s="24">
        <v>27</v>
      </c>
      <c r="B37" s="25">
        <f>SUM(C37:L37)</f>
        <v>399974</v>
      </c>
      <c r="C37" s="26">
        <v>7571</v>
      </c>
      <c r="D37" s="27">
        <v>11323</v>
      </c>
      <c r="E37" s="27">
        <v>34020</v>
      </c>
      <c r="F37" s="27">
        <v>48980</v>
      </c>
      <c r="G37" s="27">
        <v>32838</v>
      </c>
      <c r="H37" s="27">
        <v>32650</v>
      </c>
      <c r="I37" s="27">
        <v>12437</v>
      </c>
      <c r="J37" s="27">
        <v>47863</v>
      </c>
      <c r="K37" s="27">
        <v>7124</v>
      </c>
      <c r="L37" s="27">
        <v>165168</v>
      </c>
    </row>
    <row r="38" spans="1:12" s="21" customFormat="1" ht="15" customHeight="1" x14ac:dyDescent="0.15">
      <c r="A38" s="24">
        <v>28</v>
      </c>
      <c r="B38" s="25">
        <f t="shared" ref="B38:B43" si="2">IF(SUM(C38:L38)=0,"",SUM(C38:L38))</f>
        <v>398867</v>
      </c>
      <c r="C38" s="26">
        <v>7491</v>
      </c>
      <c r="D38" s="27">
        <v>11420</v>
      </c>
      <c r="E38" s="27">
        <v>33850</v>
      </c>
      <c r="F38" s="27">
        <v>49094</v>
      </c>
      <c r="G38" s="27">
        <v>32638</v>
      </c>
      <c r="H38" s="27">
        <v>32362</v>
      </c>
      <c r="I38" s="27">
        <v>12477</v>
      </c>
      <c r="J38" s="27">
        <v>47760</v>
      </c>
      <c r="K38" s="27">
        <v>7126</v>
      </c>
      <c r="L38" s="27">
        <v>164649</v>
      </c>
    </row>
    <row r="39" spans="1:12" s="21" customFormat="1" ht="15" customHeight="1" x14ac:dyDescent="0.15">
      <c r="A39" s="24">
        <v>29</v>
      </c>
      <c r="B39" s="14">
        <f t="shared" si="2"/>
        <v>399519</v>
      </c>
      <c r="C39" s="26">
        <v>7389</v>
      </c>
      <c r="D39" s="27">
        <v>11413</v>
      </c>
      <c r="E39" s="27">
        <v>33990</v>
      </c>
      <c r="F39" s="27">
        <v>49320</v>
      </c>
      <c r="G39" s="27">
        <v>31859</v>
      </c>
      <c r="H39" s="27">
        <v>32546</v>
      </c>
      <c r="I39" s="27">
        <v>12685</v>
      </c>
      <c r="J39" s="27">
        <v>47949</v>
      </c>
      <c r="K39" s="27">
        <v>7191</v>
      </c>
      <c r="L39" s="27">
        <v>165177</v>
      </c>
    </row>
    <row r="40" spans="1:12" s="21" customFormat="1" ht="15" customHeight="1" x14ac:dyDescent="0.15">
      <c r="A40" s="24">
        <v>30</v>
      </c>
      <c r="B40" s="14">
        <f t="shared" si="2"/>
        <v>388312</v>
      </c>
      <c r="C40" s="26">
        <v>7110</v>
      </c>
      <c r="D40" s="27">
        <v>11198</v>
      </c>
      <c r="E40" s="27">
        <v>32919</v>
      </c>
      <c r="F40" s="27">
        <v>47982</v>
      </c>
      <c r="G40" s="27">
        <v>32501</v>
      </c>
      <c r="H40" s="27">
        <v>30840</v>
      </c>
      <c r="I40" s="27">
        <v>12116</v>
      </c>
      <c r="J40" s="27">
        <v>44827</v>
      </c>
      <c r="K40" s="27">
        <v>6940</v>
      </c>
      <c r="L40" s="27">
        <v>161879</v>
      </c>
    </row>
    <row r="41" spans="1:12" s="21" customFormat="1" ht="15" customHeight="1" x14ac:dyDescent="0.15">
      <c r="A41" s="24">
        <v>31</v>
      </c>
      <c r="B41" s="14">
        <f t="shared" si="2"/>
        <v>382333</v>
      </c>
      <c r="C41" s="26">
        <v>6974</v>
      </c>
      <c r="D41" s="27">
        <v>10832</v>
      </c>
      <c r="E41" s="27">
        <v>32365</v>
      </c>
      <c r="F41" s="27">
        <v>46908</v>
      </c>
      <c r="G41" s="27">
        <v>31957</v>
      </c>
      <c r="H41" s="27">
        <v>30182</v>
      </c>
      <c r="I41" s="27">
        <v>12079</v>
      </c>
      <c r="J41" s="27">
        <v>44560</v>
      </c>
      <c r="K41" s="27">
        <v>6818</v>
      </c>
      <c r="L41" s="27">
        <v>159658</v>
      </c>
    </row>
    <row r="42" spans="1:12" s="21" customFormat="1" ht="15" customHeight="1" x14ac:dyDescent="0.15">
      <c r="A42" s="24" t="s">
        <v>15</v>
      </c>
      <c r="B42" s="14">
        <f t="shared" si="2"/>
        <v>378794</v>
      </c>
      <c r="C42" s="26">
        <v>7110</v>
      </c>
      <c r="D42" s="27">
        <v>10862</v>
      </c>
      <c r="E42" s="27">
        <v>32308</v>
      </c>
      <c r="F42" s="27">
        <v>46962</v>
      </c>
      <c r="G42" s="27">
        <v>31764</v>
      </c>
      <c r="H42" s="27">
        <v>29870</v>
      </c>
      <c r="I42" s="27">
        <v>12173</v>
      </c>
      <c r="J42" s="27">
        <v>43356</v>
      </c>
      <c r="K42" s="27">
        <v>6879</v>
      </c>
      <c r="L42" s="27">
        <v>157510</v>
      </c>
    </row>
    <row r="43" spans="1:12" s="32" customFormat="1" ht="15" customHeight="1" x14ac:dyDescent="0.15">
      <c r="A43" s="28">
        <v>3</v>
      </c>
      <c r="B43" s="29">
        <f t="shared" si="2"/>
        <v>377058</v>
      </c>
      <c r="C43" s="30">
        <v>6389</v>
      </c>
      <c r="D43" s="31">
        <v>10963</v>
      </c>
      <c r="E43" s="31">
        <v>32190</v>
      </c>
      <c r="F43" s="31">
        <v>47076</v>
      </c>
      <c r="G43" s="31">
        <v>31739</v>
      </c>
      <c r="H43" s="31">
        <v>29614</v>
      </c>
      <c r="I43" s="31">
        <v>12163</v>
      </c>
      <c r="J43" s="31">
        <v>44086</v>
      </c>
      <c r="K43" s="31">
        <v>6851</v>
      </c>
      <c r="L43" s="31">
        <v>155987</v>
      </c>
    </row>
    <row r="44" spans="1:12" s="33" customFormat="1" ht="15" customHeight="1" x14ac:dyDescent="0.15">
      <c r="A44" s="39" t="s">
        <v>16</v>
      </c>
      <c r="B44" s="39"/>
      <c r="C44" s="39"/>
      <c r="D44" s="39"/>
      <c r="E44" s="39"/>
      <c r="G44" s="32"/>
      <c r="I44" s="32"/>
      <c r="J44" s="32"/>
      <c r="K44" s="32"/>
      <c r="L44" s="32"/>
    </row>
    <row r="45" spans="1:12" s="33" customFormat="1" ht="15" customHeight="1" x14ac:dyDescent="0.15">
      <c r="A45" s="39" t="s">
        <v>17</v>
      </c>
      <c r="B45" s="39"/>
      <c r="C45" s="39"/>
      <c r="D45" s="39"/>
      <c r="E45" s="39"/>
    </row>
    <row r="46" spans="1:12" s="32" customFormat="1" ht="15" customHeight="1" x14ac:dyDescent="0.15">
      <c r="A46" s="34" t="s">
        <v>18</v>
      </c>
      <c r="B46" s="34"/>
      <c r="C46" s="34"/>
      <c r="D46" s="34"/>
      <c r="E46" s="34"/>
      <c r="F46" s="33"/>
      <c r="G46" s="33"/>
      <c r="H46" s="33"/>
      <c r="I46" s="33"/>
      <c r="J46" s="33"/>
      <c r="K46" s="33"/>
      <c r="L46" s="33"/>
    </row>
    <row r="47" spans="1:12" s="21" customFormat="1" ht="15" customHeight="1" x14ac:dyDescent="0.15">
      <c r="A47" s="33"/>
      <c r="B47" s="33"/>
      <c r="C47" s="33"/>
      <c r="D47" s="33"/>
      <c r="E47" s="33"/>
      <c r="F47" s="32"/>
      <c r="G47" s="32"/>
      <c r="H47" s="32"/>
      <c r="I47" s="32"/>
      <c r="J47" s="32"/>
      <c r="K47" s="32"/>
      <c r="L47" s="32"/>
    </row>
    <row r="48" spans="1:12" s="21" customFormat="1" ht="15" customHeight="1" x14ac:dyDescent="0.15">
      <c r="A48" s="7"/>
      <c r="B48" s="7"/>
      <c r="C48" s="7"/>
      <c r="D48" s="7"/>
      <c r="E48" s="7"/>
    </row>
    <row r="49" spans="1:12" s="21" customFormat="1" ht="15" customHeight="1" x14ac:dyDescent="0.15">
      <c r="A49" s="7"/>
      <c r="B49" s="7"/>
      <c r="C49" s="7"/>
      <c r="D49" s="7"/>
      <c r="E49" s="7"/>
    </row>
    <row r="50" spans="1:12" s="21" customFormat="1" ht="15" customHeight="1" x14ac:dyDescent="0.15"/>
    <row r="51" spans="1:12" s="21" customFormat="1" ht="15" customHeight="1" x14ac:dyDescent="0.15"/>
    <row r="52" spans="1:12" s="21" customFormat="1" ht="15" customHeight="1" x14ac:dyDescent="0.15"/>
    <row r="53" spans="1:12" s="21" customFormat="1" ht="15" customHeight="1" x14ac:dyDescent="0.15"/>
    <row r="54" spans="1:12" s="21" customFormat="1" ht="15" customHeight="1" x14ac:dyDescent="0.15"/>
    <row r="55" spans="1:12" s="21" customFormat="1" ht="15" customHeight="1" x14ac:dyDescent="0.15"/>
    <row r="56" spans="1:12" s="21" customFormat="1" ht="15" customHeight="1" x14ac:dyDescent="0.15"/>
    <row r="57" spans="1:12" s="21" customFormat="1" ht="15" customHeight="1" x14ac:dyDescent="0.15"/>
    <row r="58" spans="1:12" ht="15" customHeight="1" x14ac:dyDescent="0.1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14.1" customHeight="1" x14ac:dyDescent="0.15">
      <c r="A59" s="21"/>
      <c r="B59" s="21"/>
      <c r="C59" s="21"/>
      <c r="D59" s="21"/>
      <c r="E59" s="21"/>
    </row>
    <row r="60" spans="1:12" ht="14.1" customHeight="1" x14ac:dyDescent="0.15">
      <c r="A60" s="21"/>
      <c r="B60" s="21"/>
      <c r="C60" s="21"/>
      <c r="D60" s="21"/>
      <c r="E60" s="21"/>
    </row>
    <row r="61" spans="1:12" ht="14.1" customHeight="1" x14ac:dyDescent="0.15">
      <c r="A61" s="21"/>
      <c r="B61" s="21"/>
      <c r="C61" s="21"/>
      <c r="D61" s="21"/>
      <c r="E61" s="21"/>
    </row>
    <row r="62" spans="1:12" ht="14.1" customHeight="1" x14ac:dyDescent="0.15"/>
    <row r="63" spans="1:12" ht="14.1" customHeight="1" x14ac:dyDescent="0.15"/>
    <row r="64" spans="1:12" ht="14.1" customHeight="1" x14ac:dyDescent="0.15"/>
    <row r="65" ht="14.1" customHeight="1" x14ac:dyDescent="0.15"/>
    <row r="66" ht="14.1" customHeight="1" x14ac:dyDescent="0.15"/>
    <row r="67" ht="14.1" customHeight="1" x14ac:dyDescent="0.15"/>
    <row r="68" ht="14.1" customHeight="1" x14ac:dyDescent="0.15"/>
    <row r="69" ht="14.1" customHeight="1" x14ac:dyDescent="0.15"/>
    <row r="70" ht="14.1" customHeight="1" x14ac:dyDescent="0.15"/>
    <row r="71" ht="14.1" customHeight="1" x14ac:dyDescent="0.15"/>
    <row r="72" ht="14.1" customHeight="1" x14ac:dyDescent="0.15"/>
    <row r="73" ht="14.1" customHeight="1" x14ac:dyDescent="0.15"/>
    <row r="74" ht="14.1" customHeight="1" x14ac:dyDescent="0.15"/>
  </sheetData>
  <mergeCells count="5">
    <mergeCell ref="A46:E46"/>
    <mergeCell ref="A2:A3"/>
    <mergeCell ref="B2:B3"/>
    <mergeCell ref="A44:E44"/>
    <mergeCell ref="A45:E45"/>
  </mergeCells>
  <phoneticPr fontId="3"/>
  <pageMargins left="0.78740157480314965" right="0.78740157480314965" top="0.78740157480314965" bottom="0.78740157480314965" header="0.31496062992125984" footer="0.19685039370078741"/>
  <pageSetup paperSize="9" firstPageNumber="44" orientation="portrait" useFirstPageNumber="1" r:id="rId1"/>
  <headerFooter scaleWithDoc="0"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図書館蔵書冊数</vt:lpstr>
      <vt:lpstr>図書館蔵書冊数!Print_Area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e_sasoh</dc:creator>
  <cp:lastModifiedBy>藤田　眞二</cp:lastModifiedBy>
  <cp:lastPrinted>2022-01-25T01:04:20Z</cp:lastPrinted>
  <dcterms:created xsi:type="dcterms:W3CDTF">2022-01-24T07:34:14Z</dcterms:created>
  <dcterms:modified xsi:type="dcterms:W3CDTF">2023-12-27T04:37:29Z</dcterms:modified>
</cp:coreProperties>
</file>