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1A0D1317-8AA7-4409-9A18-5E9A79023160}" xr6:coauthVersionLast="47" xr6:coauthVersionMax="47" xr10:uidLastSave="{00000000-0000-0000-0000-000000000000}"/>
  <bookViews>
    <workbookView xWindow="-120" yWindow="-120" windowWidth="20730" windowHeight="11160" xr2:uid="{BF0C8653-A437-4D7F-920E-F85CBA1DBB83}"/>
  </bookViews>
  <sheets>
    <sheet name="幼稚園の推移" sheetId="1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幼稚園の推移!$A$1:$M$53</definedName>
    <definedName name="小学校" localSheetId="0">[1]《20》各会計決算!#REF!</definedName>
    <definedName name="小学校">[2]《20》各会計決算!#REF!</definedName>
    <definedName name="人口2">'[3]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50" i="1"/>
  <c r="D50" i="1" s="1"/>
  <c r="F49" i="1" l="1"/>
  <c r="E49" i="1"/>
  <c r="D48" i="1"/>
  <c r="D49" i="1" l="1"/>
  <c r="D47" i="1"/>
  <c r="D46" i="1"/>
  <c r="F45" i="1"/>
  <c r="E45" i="1"/>
  <c r="F44" i="1"/>
  <c r="E44" i="1"/>
  <c r="D44" i="1" s="1"/>
  <c r="F43" i="1"/>
  <c r="E43" i="1"/>
  <c r="F42" i="1"/>
  <c r="E42" i="1"/>
  <c r="F41" i="1"/>
  <c r="E41" i="1"/>
  <c r="F40" i="1"/>
  <c r="E40" i="1"/>
  <c r="D40" i="1" s="1"/>
  <c r="F39" i="1"/>
  <c r="E39" i="1"/>
  <c r="F35" i="1"/>
  <c r="E35" i="1"/>
  <c r="F32" i="1"/>
  <c r="E32" i="1"/>
  <c r="F31" i="1"/>
  <c r="E31" i="1"/>
  <c r="D31" i="1" s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D22" i="1" s="1"/>
  <c r="F21" i="1"/>
  <c r="E21" i="1"/>
  <c r="F20" i="1"/>
  <c r="E20" i="1"/>
  <c r="F14" i="1"/>
  <c r="E14" i="1"/>
  <c r="F13" i="1"/>
  <c r="E13" i="1"/>
  <c r="F12" i="1"/>
  <c r="E12" i="1"/>
  <c r="F11" i="1"/>
  <c r="E11" i="1"/>
  <c r="F10" i="1"/>
  <c r="E10" i="1"/>
  <c r="F9" i="1"/>
  <c r="E9" i="1"/>
  <c r="D9" i="1" s="1"/>
  <c r="F8" i="1"/>
  <c r="E8" i="1"/>
  <c r="F7" i="1"/>
  <c r="E7" i="1"/>
  <c r="F6" i="1"/>
  <c r="E6" i="1"/>
  <c r="F5" i="1"/>
  <c r="E5" i="1"/>
  <c r="D5" i="1" s="1"/>
  <c r="D24" i="1" l="1"/>
  <c r="D30" i="1"/>
  <c r="D13" i="1"/>
  <c r="D26" i="1"/>
  <c r="D8" i="1"/>
  <c r="D21" i="1"/>
  <c r="D25" i="1"/>
  <c r="D11" i="1"/>
  <c r="D29" i="1"/>
  <c r="D28" i="1"/>
  <c r="D35" i="1"/>
  <c r="D10" i="1"/>
  <c r="D23" i="1"/>
  <c r="D32" i="1"/>
  <c r="D39" i="1"/>
  <c r="D43" i="1"/>
  <c r="D7" i="1"/>
  <c r="D12" i="1"/>
  <c r="D14" i="1"/>
  <c r="D42" i="1"/>
  <c r="D6" i="1"/>
  <c r="D20" i="1"/>
  <c r="D27" i="1"/>
  <c r="D41" i="1"/>
  <c r="D45" i="1"/>
</calcChain>
</file>

<file path=xl/sharedStrings.xml><?xml version="1.0" encoding="utf-8"?>
<sst xmlns="http://schemas.openxmlformats.org/spreadsheetml/2006/main" count="31" uniqueCount="24">
  <si>
    <t>各年5月1日現在  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10" eb="12">
      <t>タンイ</t>
    </rPh>
    <rPh sb="13" eb="14">
      <t>ニン</t>
    </rPh>
    <phoneticPr fontId="2"/>
  </si>
  <si>
    <t>年</t>
    <rPh sb="0" eb="1">
      <t>ネン</t>
    </rPh>
    <phoneticPr fontId="2"/>
  </si>
  <si>
    <t>幼稚     園数</t>
    <rPh sb="0" eb="2">
      <t>ヨウチ</t>
    </rPh>
    <rPh sb="7" eb="8">
      <t>エン</t>
    </rPh>
    <rPh sb="8" eb="9">
      <t>スウ</t>
    </rPh>
    <phoneticPr fontId="2"/>
  </si>
  <si>
    <t>学級数</t>
    <rPh sb="0" eb="2">
      <t>ガッキュウ</t>
    </rPh>
    <rPh sb="2" eb="3">
      <t>スウ</t>
    </rPh>
    <phoneticPr fontId="2"/>
  </si>
  <si>
    <t>園児数</t>
    <rPh sb="0" eb="1">
      <t>エン</t>
    </rPh>
    <rPh sb="1" eb="2">
      <t>ジ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</si>
  <si>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</si>
  <si>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総数</t>
    <rPh sb="0" eb="1">
      <t>ソウ</t>
    </rPh>
    <rPh sb="1" eb="2">
      <t>スウ</t>
    </rPh>
    <phoneticPr fontId="2"/>
  </si>
  <si>
    <t>３歳児</t>
    <rPh sb="1" eb="2">
      <t>サイ</t>
    </rPh>
    <rPh sb="2" eb="3">
      <t>ジ</t>
    </rPh>
    <phoneticPr fontId="2"/>
  </si>
  <si>
    <t>４歳児</t>
    <rPh sb="1" eb="3">
      <t>サイジ</t>
    </rPh>
    <phoneticPr fontId="2"/>
  </si>
  <si>
    <t>５歳児</t>
    <rPh sb="1" eb="2">
      <t>サイ</t>
    </rPh>
    <rPh sb="2" eb="3">
      <t>ジ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</si>
  <si>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</si>
  <si>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</si>
  <si>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昭和51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</si>
  <si>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</si>
  <si>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 xml:space="preserve"> 2</t>
  </si>
  <si>
    <t xml:space="preserve"> 3</t>
  </si>
  <si>
    <t xml:space="preserve"> 4</t>
    <phoneticPr fontId="2"/>
  </si>
  <si>
    <t xml:space="preserve"> 5</t>
    <phoneticPr fontId="2"/>
  </si>
  <si>
    <t xml:space="preserve"> 6</t>
    <phoneticPr fontId="2"/>
  </si>
  <si>
    <t xml:space="preserve"> 7</t>
    <phoneticPr fontId="2"/>
  </si>
  <si>
    <t xml:space="preserve"> 8</t>
    <phoneticPr fontId="2"/>
  </si>
  <si>
    <t xml:space="preserve"> 9</t>
    <phoneticPr fontId="2"/>
  </si>
  <si>
    <t>令和元</t>
    <rPh sb="0" eb="3">
      <t>レイワガン</t>
    </rPh>
    <phoneticPr fontId="2"/>
  </si>
  <si>
    <t xml:space="preserve"> 幼稚園の推移</t>
    <rPh sb="1" eb="4">
      <t>ヨウチエン</t>
    </rPh>
    <rPh sb="5" eb="7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</si>
</sst>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21" xfId="1" applyNumberFormat="1" applyFont="1" applyFill="1" applyBorder="1" applyAlignment="1">
      <alignment vertical="center"/>
    </xf>
    <xf numFmtId="38" fontId="4" fillId="0" borderId="22" xfId="1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21" xfId="1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38" fontId="6" fillId="0" borderId="11" xfId="2" applyNumberFormat="1" applyFont="1" applyFill="1" applyBorder="1" applyAlignment="1">
      <alignment vertical="center"/>
    </xf>
    <xf numFmtId="38" fontId="6" fillId="0" borderId="21" xfId="2" applyNumberFormat="1" applyFont="1" applyFill="1" applyBorder="1" applyAlignment="1">
      <alignment vertical="center"/>
    </xf>
    <xf numFmtId="38" fontId="6" fillId="0" borderId="22" xfId="2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6" fillId="0" borderId="27" xfId="2" applyNumberFormat="1" applyFont="1" applyFill="1" applyBorder="1" applyAlignment="1">
      <alignment vertical="center"/>
    </xf>
    <xf numFmtId="38" fontId="6" fillId="0" borderId="28" xfId="2" applyNumberFormat="1" applyFont="1" applyFill="1" applyBorder="1" applyAlignment="1">
      <alignment vertical="center"/>
    </xf>
    <xf numFmtId="38" fontId="6" fillId="0" borderId="29" xfId="2" applyNumberFormat="1" applyFont="1" applyFill="1" applyBorder="1" applyAlignment="1">
      <alignment vertical="center"/>
    </xf>
    <xf numFmtId="38" fontId="4" fillId="0" borderId="30" xfId="1" applyFont="1" applyFill="1" applyBorder="1" applyAlignment="1">
      <alignment horizontal="right" vertical="center"/>
    </xf>
    <xf numFmtId="38" fontId="4" fillId="0" borderId="31" xfId="1" applyFont="1" applyFill="1" applyBorder="1" applyAlignment="1">
      <alignment horizontal="right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E016477F-90B4-400D-997B-3585FA5D244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9870-B416-4FE0-83BD-635DC07D3B5F}">
  <dimension ref="A1:M67"/>
  <sheetViews>
    <sheetView tabSelected="1" view="pageBreakPreview" zoomScaleNormal="100" zoomScaleSheetLayoutView="100" workbookViewId="0">
      <pane ySplit="4" topLeftCell="A38" activePane="bottomLeft" state="frozen"/>
      <selection activeCell="D19" sqref="D19"/>
      <selection pane="bottomLeft" activeCell="M51" sqref="M51"/>
    </sheetView>
  </sheetViews>
  <sheetFormatPr defaultRowHeight="12.2" customHeight="1" x14ac:dyDescent="0.15"/>
  <cols>
    <col min="1" max="1" width="7.625" style="2" customWidth="1"/>
    <col min="2" max="13" width="6.625" style="2" customWidth="1"/>
    <col min="14" max="256" width="9" style="2"/>
    <col min="257" max="257" width="7.625" style="2" customWidth="1"/>
    <col min="258" max="269" width="6.625" style="2" customWidth="1"/>
    <col min="270" max="512" width="9" style="2"/>
    <col min="513" max="513" width="7.625" style="2" customWidth="1"/>
    <col min="514" max="525" width="6.625" style="2" customWidth="1"/>
    <col min="526" max="768" width="9" style="2"/>
    <col min="769" max="769" width="7.625" style="2" customWidth="1"/>
    <col min="770" max="781" width="6.625" style="2" customWidth="1"/>
    <col min="782" max="1024" width="9" style="2"/>
    <col min="1025" max="1025" width="7.625" style="2" customWidth="1"/>
    <col min="1026" max="1037" width="6.625" style="2" customWidth="1"/>
    <col min="1038" max="1280" width="9" style="2"/>
    <col min="1281" max="1281" width="7.625" style="2" customWidth="1"/>
    <col min="1282" max="1293" width="6.625" style="2" customWidth="1"/>
    <col min="1294" max="1536" width="9" style="2"/>
    <col min="1537" max="1537" width="7.625" style="2" customWidth="1"/>
    <col min="1538" max="1549" width="6.625" style="2" customWidth="1"/>
    <col min="1550" max="1792" width="9" style="2"/>
    <col min="1793" max="1793" width="7.625" style="2" customWidth="1"/>
    <col min="1794" max="1805" width="6.625" style="2" customWidth="1"/>
    <col min="1806" max="2048" width="9" style="2"/>
    <col min="2049" max="2049" width="7.625" style="2" customWidth="1"/>
    <col min="2050" max="2061" width="6.625" style="2" customWidth="1"/>
    <col min="2062" max="2304" width="9" style="2"/>
    <col min="2305" max="2305" width="7.625" style="2" customWidth="1"/>
    <col min="2306" max="2317" width="6.625" style="2" customWidth="1"/>
    <col min="2318" max="2560" width="9" style="2"/>
    <col min="2561" max="2561" width="7.625" style="2" customWidth="1"/>
    <col min="2562" max="2573" width="6.625" style="2" customWidth="1"/>
    <col min="2574" max="2816" width="9" style="2"/>
    <col min="2817" max="2817" width="7.625" style="2" customWidth="1"/>
    <col min="2818" max="2829" width="6.625" style="2" customWidth="1"/>
    <col min="2830" max="3072" width="9" style="2"/>
    <col min="3073" max="3073" width="7.625" style="2" customWidth="1"/>
    <col min="3074" max="3085" width="6.625" style="2" customWidth="1"/>
    <col min="3086" max="3328" width="9" style="2"/>
    <col min="3329" max="3329" width="7.625" style="2" customWidth="1"/>
    <col min="3330" max="3341" width="6.625" style="2" customWidth="1"/>
    <col min="3342" max="3584" width="9" style="2"/>
    <col min="3585" max="3585" width="7.625" style="2" customWidth="1"/>
    <col min="3586" max="3597" width="6.625" style="2" customWidth="1"/>
    <col min="3598" max="3840" width="9" style="2"/>
    <col min="3841" max="3841" width="7.625" style="2" customWidth="1"/>
    <col min="3842" max="3853" width="6.625" style="2" customWidth="1"/>
    <col min="3854" max="4096" width="9" style="2"/>
    <col min="4097" max="4097" width="7.625" style="2" customWidth="1"/>
    <col min="4098" max="4109" width="6.625" style="2" customWidth="1"/>
    <col min="4110" max="4352" width="9" style="2"/>
    <col min="4353" max="4353" width="7.625" style="2" customWidth="1"/>
    <col min="4354" max="4365" width="6.625" style="2" customWidth="1"/>
    <col min="4366" max="4608" width="9" style="2"/>
    <col min="4609" max="4609" width="7.625" style="2" customWidth="1"/>
    <col min="4610" max="4621" width="6.625" style="2" customWidth="1"/>
    <col min="4622" max="4864" width="9" style="2"/>
    <col min="4865" max="4865" width="7.625" style="2" customWidth="1"/>
    <col min="4866" max="4877" width="6.625" style="2" customWidth="1"/>
    <col min="4878" max="5120" width="9" style="2"/>
    <col min="5121" max="5121" width="7.625" style="2" customWidth="1"/>
    <col min="5122" max="5133" width="6.625" style="2" customWidth="1"/>
    <col min="5134" max="5376" width="9" style="2"/>
    <col min="5377" max="5377" width="7.625" style="2" customWidth="1"/>
    <col min="5378" max="5389" width="6.625" style="2" customWidth="1"/>
    <col min="5390" max="5632" width="9" style="2"/>
    <col min="5633" max="5633" width="7.625" style="2" customWidth="1"/>
    <col min="5634" max="5645" width="6.625" style="2" customWidth="1"/>
    <col min="5646" max="5888" width="9" style="2"/>
    <col min="5889" max="5889" width="7.625" style="2" customWidth="1"/>
    <col min="5890" max="5901" width="6.625" style="2" customWidth="1"/>
    <col min="5902" max="6144" width="9" style="2"/>
    <col min="6145" max="6145" width="7.625" style="2" customWidth="1"/>
    <col min="6146" max="6157" width="6.625" style="2" customWidth="1"/>
    <col min="6158" max="6400" width="9" style="2"/>
    <col min="6401" max="6401" width="7.625" style="2" customWidth="1"/>
    <col min="6402" max="6413" width="6.625" style="2" customWidth="1"/>
    <col min="6414" max="6656" width="9" style="2"/>
    <col min="6657" max="6657" width="7.625" style="2" customWidth="1"/>
    <col min="6658" max="6669" width="6.625" style="2" customWidth="1"/>
    <col min="6670" max="6912" width="9" style="2"/>
    <col min="6913" max="6913" width="7.625" style="2" customWidth="1"/>
    <col min="6914" max="6925" width="6.625" style="2" customWidth="1"/>
    <col min="6926" max="7168" width="9" style="2"/>
    <col min="7169" max="7169" width="7.625" style="2" customWidth="1"/>
    <col min="7170" max="7181" width="6.625" style="2" customWidth="1"/>
    <col min="7182" max="7424" width="9" style="2"/>
    <col min="7425" max="7425" width="7.625" style="2" customWidth="1"/>
    <col min="7426" max="7437" width="6.625" style="2" customWidth="1"/>
    <col min="7438" max="7680" width="9" style="2"/>
    <col min="7681" max="7681" width="7.625" style="2" customWidth="1"/>
    <col min="7682" max="7693" width="6.625" style="2" customWidth="1"/>
    <col min="7694" max="7936" width="9" style="2"/>
    <col min="7937" max="7937" width="7.625" style="2" customWidth="1"/>
    <col min="7938" max="7949" width="6.625" style="2" customWidth="1"/>
    <col min="7950" max="8192" width="9" style="2"/>
    <col min="8193" max="8193" width="7.625" style="2" customWidth="1"/>
    <col min="8194" max="8205" width="6.625" style="2" customWidth="1"/>
    <col min="8206" max="8448" width="9" style="2"/>
    <col min="8449" max="8449" width="7.625" style="2" customWidth="1"/>
    <col min="8450" max="8461" width="6.625" style="2" customWidth="1"/>
    <col min="8462" max="8704" width="9" style="2"/>
    <col min="8705" max="8705" width="7.625" style="2" customWidth="1"/>
    <col min="8706" max="8717" width="6.625" style="2" customWidth="1"/>
    <col min="8718" max="8960" width="9" style="2"/>
    <col min="8961" max="8961" width="7.625" style="2" customWidth="1"/>
    <col min="8962" max="8973" width="6.625" style="2" customWidth="1"/>
    <col min="8974" max="9216" width="9" style="2"/>
    <col min="9217" max="9217" width="7.625" style="2" customWidth="1"/>
    <col min="9218" max="9229" width="6.625" style="2" customWidth="1"/>
    <col min="9230" max="9472" width="9" style="2"/>
    <col min="9473" max="9473" width="7.625" style="2" customWidth="1"/>
    <col min="9474" max="9485" width="6.625" style="2" customWidth="1"/>
    <col min="9486" max="9728" width="9" style="2"/>
    <col min="9729" max="9729" width="7.625" style="2" customWidth="1"/>
    <col min="9730" max="9741" width="6.625" style="2" customWidth="1"/>
    <col min="9742" max="9984" width="9" style="2"/>
    <col min="9985" max="9985" width="7.625" style="2" customWidth="1"/>
    <col min="9986" max="9997" width="6.625" style="2" customWidth="1"/>
    <col min="9998" max="10240" width="9" style="2"/>
    <col min="10241" max="10241" width="7.625" style="2" customWidth="1"/>
    <col min="10242" max="10253" width="6.625" style="2" customWidth="1"/>
    <col min="10254" max="10496" width="9" style="2"/>
    <col min="10497" max="10497" width="7.625" style="2" customWidth="1"/>
    <col min="10498" max="10509" width="6.625" style="2" customWidth="1"/>
    <col min="10510" max="10752" width="9" style="2"/>
    <col min="10753" max="10753" width="7.625" style="2" customWidth="1"/>
    <col min="10754" max="10765" width="6.625" style="2" customWidth="1"/>
    <col min="10766" max="11008" width="9" style="2"/>
    <col min="11009" max="11009" width="7.625" style="2" customWidth="1"/>
    <col min="11010" max="11021" width="6.625" style="2" customWidth="1"/>
    <col min="11022" max="11264" width="9" style="2"/>
    <col min="11265" max="11265" width="7.625" style="2" customWidth="1"/>
    <col min="11266" max="11277" width="6.625" style="2" customWidth="1"/>
    <col min="11278" max="11520" width="9" style="2"/>
    <col min="11521" max="11521" width="7.625" style="2" customWidth="1"/>
    <col min="11522" max="11533" width="6.625" style="2" customWidth="1"/>
    <col min="11534" max="11776" width="9" style="2"/>
    <col min="11777" max="11777" width="7.625" style="2" customWidth="1"/>
    <col min="11778" max="11789" width="6.625" style="2" customWidth="1"/>
    <col min="11790" max="12032" width="9" style="2"/>
    <col min="12033" max="12033" width="7.625" style="2" customWidth="1"/>
    <col min="12034" max="12045" width="6.625" style="2" customWidth="1"/>
    <col min="12046" max="12288" width="9" style="2"/>
    <col min="12289" max="12289" width="7.625" style="2" customWidth="1"/>
    <col min="12290" max="12301" width="6.625" style="2" customWidth="1"/>
    <col min="12302" max="12544" width="9" style="2"/>
    <col min="12545" max="12545" width="7.625" style="2" customWidth="1"/>
    <col min="12546" max="12557" width="6.625" style="2" customWidth="1"/>
    <col min="12558" max="12800" width="9" style="2"/>
    <col min="12801" max="12801" width="7.625" style="2" customWidth="1"/>
    <col min="12802" max="12813" width="6.625" style="2" customWidth="1"/>
    <col min="12814" max="13056" width="9" style="2"/>
    <col min="13057" max="13057" width="7.625" style="2" customWidth="1"/>
    <col min="13058" max="13069" width="6.625" style="2" customWidth="1"/>
    <col min="13070" max="13312" width="9" style="2"/>
    <col min="13313" max="13313" width="7.625" style="2" customWidth="1"/>
    <col min="13314" max="13325" width="6.625" style="2" customWidth="1"/>
    <col min="13326" max="13568" width="9" style="2"/>
    <col min="13569" max="13569" width="7.625" style="2" customWidth="1"/>
    <col min="13570" max="13581" width="6.625" style="2" customWidth="1"/>
    <col min="13582" max="13824" width="9" style="2"/>
    <col min="13825" max="13825" width="7.625" style="2" customWidth="1"/>
    <col min="13826" max="13837" width="6.625" style="2" customWidth="1"/>
    <col min="13838" max="14080" width="9" style="2"/>
    <col min="14081" max="14081" width="7.625" style="2" customWidth="1"/>
    <col min="14082" max="14093" width="6.625" style="2" customWidth="1"/>
    <col min="14094" max="14336" width="9" style="2"/>
    <col min="14337" max="14337" width="7.625" style="2" customWidth="1"/>
    <col min="14338" max="14349" width="6.625" style="2" customWidth="1"/>
    <col min="14350" max="14592" width="9" style="2"/>
    <col min="14593" max="14593" width="7.625" style="2" customWidth="1"/>
    <col min="14594" max="14605" width="6.625" style="2" customWidth="1"/>
    <col min="14606" max="14848" width="9" style="2"/>
    <col min="14849" max="14849" width="7.625" style="2" customWidth="1"/>
    <col min="14850" max="14861" width="6.625" style="2" customWidth="1"/>
    <col min="14862" max="15104" width="9" style="2"/>
    <col min="15105" max="15105" width="7.625" style="2" customWidth="1"/>
    <col min="15106" max="15117" width="6.625" style="2" customWidth="1"/>
    <col min="15118" max="15360" width="9" style="2"/>
    <col min="15361" max="15361" width="7.625" style="2" customWidth="1"/>
    <col min="15362" max="15373" width="6.625" style="2" customWidth="1"/>
    <col min="15374" max="15616" width="9" style="2"/>
    <col min="15617" max="15617" width="7.625" style="2" customWidth="1"/>
    <col min="15618" max="15629" width="6.625" style="2" customWidth="1"/>
    <col min="15630" max="15872" width="9" style="2"/>
    <col min="15873" max="15873" width="7.625" style="2" customWidth="1"/>
    <col min="15874" max="15885" width="6.625" style="2" customWidth="1"/>
    <col min="15886" max="16128" width="9" style="2"/>
    <col min="16129" max="16129" width="7.625" style="2" customWidth="1"/>
    <col min="16130" max="16141" width="6.625" style="2" customWidth="1"/>
    <col min="16142" max="16384" width="9" style="2"/>
  </cols>
  <sheetData>
    <row r="1" spans="1:13" ht="20.100000000000001" customHeight="1" x14ac:dyDescent="0.15">
      <c r="A1" s="47" t="s">
        <v>23</v>
      </c>
      <c r="B1" s="47"/>
      <c r="C1" s="47"/>
      <c r="D1" s="1"/>
      <c r="E1" s="1"/>
      <c r="F1" s="1"/>
      <c r="G1" s="1"/>
      <c r="H1" s="48" t="s">
        <v>0</v>
      </c>
      <c r="I1" s="48"/>
      <c r="J1" s="48"/>
      <c r="K1" s="48"/>
      <c r="L1" s="48"/>
      <c r="M1" s="48"/>
    </row>
    <row r="2" spans="1:13" ht="14.1" customHeight="1" x14ac:dyDescent="0.15">
      <c r="A2" s="49" t="s">
        <v>1</v>
      </c>
      <c r="B2" s="52" t="s">
        <v>2</v>
      </c>
      <c r="C2" s="55" t="s">
        <v>3</v>
      </c>
      <c r="D2" s="45" t="s">
        <v>4</v>
      </c>
      <c r="E2" s="46"/>
      <c r="F2" s="46"/>
      <c r="G2" s="46"/>
      <c r="H2" s="46"/>
      <c r="I2" s="46"/>
      <c r="J2" s="46"/>
      <c r="K2" s="46"/>
      <c r="L2" s="58"/>
      <c r="M2" s="59" t="s">
        <v>5</v>
      </c>
    </row>
    <row r="3" spans="1:13" ht="14.1" customHeight="1" x14ac:dyDescent="0.15">
      <c r="A3" s="50"/>
      <c r="B3" s="53"/>
      <c r="C3" s="56"/>
      <c r="D3" s="45" t="s">
        <v>6</v>
      </c>
      <c r="E3" s="46"/>
      <c r="F3" s="58"/>
      <c r="G3" s="45" t="s">
        <v>7</v>
      </c>
      <c r="H3" s="46"/>
      <c r="I3" s="45" t="s">
        <v>8</v>
      </c>
      <c r="J3" s="46"/>
      <c r="K3" s="45" t="s">
        <v>9</v>
      </c>
      <c r="L3" s="46"/>
      <c r="M3" s="60"/>
    </row>
    <row r="4" spans="1:13" ht="14.1" customHeight="1" thickBot="1" x14ac:dyDescent="0.2">
      <c r="A4" s="51"/>
      <c r="B4" s="54"/>
      <c r="C4" s="57"/>
      <c r="D4" s="3" t="s">
        <v>6</v>
      </c>
      <c r="E4" s="4" t="s">
        <v>10</v>
      </c>
      <c r="F4" s="5" t="s">
        <v>11</v>
      </c>
      <c r="G4" s="6" t="s">
        <v>10</v>
      </c>
      <c r="H4" s="7" t="s">
        <v>11</v>
      </c>
      <c r="I4" s="3" t="s">
        <v>10</v>
      </c>
      <c r="J4" s="5" t="s">
        <v>11</v>
      </c>
      <c r="K4" s="6" t="s">
        <v>10</v>
      </c>
      <c r="L4" s="7" t="s">
        <v>11</v>
      </c>
      <c r="M4" s="61"/>
    </row>
    <row r="5" spans="1:13" ht="14.1" customHeight="1" thickTop="1" x14ac:dyDescent="0.15">
      <c r="A5" s="8" t="s">
        <v>12</v>
      </c>
      <c r="B5" s="9">
        <v>3</v>
      </c>
      <c r="C5" s="10">
        <v>22</v>
      </c>
      <c r="D5" s="11">
        <f t="shared" ref="D5:D14" si="0">SUM(E5:F5)</f>
        <v>787</v>
      </c>
      <c r="E5" s="12">
        <f t="shared" ref="E5:F14" si="1">G5+I5+K5</f>
        <v>429</v>
      </c>
      <c r="F5" s="13">
        <f t="shared" si="1"/>
        <v>358</v>
      </c>
      <c r="G5" s="14"/>
      <c r="H5" s="15"/>
      <c r="I5" s="12">
        <v>208</v>
      </c>
      <c r="J5" s="13">
        <v>199</v>
      </c>
      <c r="K5" s="14">
        <v>221</v>
      </c>
      <c r="L5" s="15">
        <v>159</v>
      </c>
      <c r="M5" s="11">
        <v>26</v>
      </c>
    </row>
    <row r="6" spans="1:13" ht="14.1" customHeight="1" x14ac:dyDescent="0.15">
      <c r="A6" s="8">
        <v>52</v>
      </c>
      <c r="B6" s="9">
        <v>3</v>
      </c>
      <c r="C6" s="10">
        <v>25</v>
      </c>
      <c r="D6" s="11">
        <f t="shared" si="0"/>
        <v>879</v>
      </c>
      <c r="E6" s="12">
        <f t="shared" si="1"/>
        <v>464</v>
      </c>
      <c r="F6" s="13">
        <f t="shared" si="1"/>
        <v>415</v>
      </c>
      <c r="G6" s="14"/>
      <c r="H6" s="15"/>
      <c r="I6" s="12">
        <v>243</v>
      </c>
      <c r="J6" s="13">
        <v>206</v>
      </c>
      <c r="K6" s="14">
        <v>221</v>
      </c>
      <c r="L6" s="15">
        <v>209</v>
      </c>
      <c r="M6" s="11">
        <v>32</v>
      </c>
    </row>
    <row r="7" spans="1:13" ht="14.1" customHeight="1" x14ac:dyDescent="0.15">
      <c r="A7" s="8">
        <v>53</v>
      </c>
      <c r="B7" s="9">
        <v>3</v>
      </c>
      <c r="C7" s="10">
        <v>25</v>
      </c>
      <c r="D7" s="11">
        <f t="shared" si="0"/>
        <v>942</v>
      </c>
      <c r="E7" s="12">
        <f t="shared" si="1"/>
        <v>499</v>
      </c>
      <c r="F7" s="13">
        <f t="shared" si="1"/>
        <v>443</v>
      </c>
      <c r="G7" s="14"/>
      <c r="H7" s="15"/>
      <c r="I7" s="12">
        <v>242</v>
      </c>
      <c r="J7" s="13">
        <v>221</v>
      </c>
      <c r="K7" s="14">
        <v>257</v>
      </c>
      <c r="L7" s="15">
        <v>222</v>
      </c>
      <c r="M7" s="11">
        <v>25</v>
      </c>
    </row>
    <row r="8" spans="1:13" ht="14.1" customHeight="1" x14ac:dyDescent="0.15">
      <c r="A8" s="8">
        <v>54</v>
      </c>
      <c r="B8" s="9">
        <v>4</v>
      </c>
      <c r="C8" s="10">
        <v>30</v>
      </c>
      <c r="D8" s="11">
        <f t="shared" si="0"/>
        <v>1026</v>
      </c>
      <c r="E8" s="12">
        <f t="shared" si="1"/>
        <v>527</v>
      </c>
      <c r="F8" s="13">
        <f t="shared" si="1"/>
        <v>499</v>
      </c>
      <c r="G8" s="14">
        <v>19</v>
      </c>
      <c r="H8" s="15">
        <v>16</v>
      </c>
      <c r="I8" s="12">
        <v>249</v>
      </c>
      <c r="J8" s="13">
        <v>237</v>
      </c>
      <c r="K8" s="14">
        <v>259</v>
      </c>
      <c r="L8" s="15">
        <v>246</v>
      </c>
      <c r="M8" s="11">
        <v>35</v>
      </c>
    </row>
    <row r="9" spans="1:13" ht="14.1" customHeight="1" x14ac:dyDescent="0.15">
      <c r="A9" s="8">
        <v>55</v>
      </c>
      <c r="B9" s="9">
        <v>5</v>
      </c>
      <c r="C9" s="10">
        <v>37</v>
      </c>
      <c r="D9" s="11">
        <f t="shared" si="0"/>
        <v>1250</v>
      </c>
      <c r="E9" s="12">
        <f t="shared" si="1"/>
        <v>639</v>
      </c>
      <c r="F9" s="13">
        <f t="shared" si="1"/>
        <v>611</v>
      </c>
      <c r="G9" s="14">
        <v>36</v>
      </c>
      <c r="H9" s="15">
        <v>39</v>
      </c>
      <c r="I9" s="12">
        <v>316</v>
      </c>
      <c r="J9" s="13">
        <v>280</v>
      </c>
      <c r="K9" s="14">
        <v>287</v>
      </c>
      <c r="L9" s="15">
        <v>292</v>
      </c>
      <c r="M9" s="11">
        <v>50</v>
      </c>
    </row>
    <row r="10" spans="1:13" ht="14.1" customHeight="1" x14ac:dyDescent="0.15">
      <c r="A10" s="8">
        <v>56</v>
      </c>
      <c r="B10" s="9">
        <v>6</v>
      </c>
      <c r="C10" s="10">
        <v>44</v>
      </c>
      <c r="D10" s="11">
        <f t="shared" si="0"/>
        <v>1395</v>
      </c>
      <c r="E10" s="12">
        <f t="shared" si="1"/>
        <v>709</v>
      </c>
      <c r="F10" s="13">
        <f t="shared" si="1"/>
        <v>686</v>
      </c>
      <c r="G10" s="14">
        <v>56</v>
      </c>
      <c r="H10" s="15">
        <v>57</v>
      </c>
      <c r="I10" s="12">
        <v>307</v>
      </c>
      <c r="J10" s="13">
        <v>317</v>
      </c>
      <c r="K10" s="14">
        <v>346</v>
      </c>
      <c r="L10" s="15">
        <v>312</v>
      </c>
      <c r="M10" s="11">
        <v>54</v>
      </c>
    </row>
    <row r="11" spans="1:13" ht="14.1" customHeight="1" x14ac:dyDescent="0.15">
      <c r="A11" s="8">
        <v>57</v>
      </c>
      <c r="B11" s="9">
        <v>6</v>
      </c>
      <c r="C11" s="10">
        <v>49</v>
      </c>
      <c r="D11" s="11">
        <f t="shared" si="0"/>
        <v>1501</v>
      </c>
      <c r="E11" s="12">
        <f t="shared" si="1"/>
        <v>731</v>
      </c>
      <c r="F11" s="13">
        <f t="shared" si="1"/>
        <v>770</v>
      </c>
      <c r="G11" s="14">
        <v>61</v>
      </c>
      <c r="H11" s="15">
        <v>52</v>
      </c>
      <c r="I11" s="12">
        <v>339</v>
      </c>
      <c r="J11" s="13">
        <v>382</v>
      </c>
      <c r="K11" s="14">
        <v>331</v>
      </c>
      <c r="L11" s="15">
        <v>336</v>
      </c>
      <c r="M11" s="11">
        <v>58</v>
      </c>
    </row>
    <row r="12" spans="1:13" ht="14.1" customHeight="1" x14ac:dyDescent="0.15">
      <c r="A12" s="8">
        <v>58</v>
      </c>
      <c r="B12" s="9">
        <v>6</v>
      </c>
      <c r="C12" s="10">
        <v>53</v>
      </c>
      <c r="D12" s="11">
        <f t="shared" si="0"/>
        <v>1639</v>
      </c>
      <c r="E12" s="12">
        <f t="shared" si="1"/>
        <v>797</v>
      </c>
      <c r="F12" s="13">
        <f t="shared" si="1"/>
        <v>842</v>
      </c>
      <c r="G12" s="14">
        <v>63</v>
      </c>
      <c r="H12" s="15">
        <v>73</v>
      </c>
      <c r="I12" s="12">
        <v>374</v>
      </c>
      <c r="J12" s="13">
        <v>368</v>
      </c>
      <c r="K12" s="14">
        <v>360</v>
      </c>
      <c r="L12" s="15">
        <v>401</v>
      </c>
      <c r="M12" s="11">
        <v>62</v>
      </c>
    </row>
    <row r="13" spans="1:13" ht="14.1" customHeight="1" x14ac:dyDescent="0.15">
      <c r="A13" s="8">
        <v>59</v>
      </c>
      <c r="B13" s="9">
        <v>6</v>
      </c>
      <c r="C13" s="10">
        <v>52</v>
      </c>
      <c r="D13" s="11">
        <f t="shared" si="0"/>
        <v>1536</v>
      </c>
      <c r="E13" s="12">
        <f t="shared" si="1"/>
        <v>772</v>
      </c>
      <c r="F13" s="13">
        <f t="shared" si="1"/>
        <v>764</v>
      </c>
      <c r="G13" s="14">
        <v>70</v>
      </c>
      <c r="H13" s="15">
        <v>49</v>
      </c>
      <c r="I13" s="12">
        <v>307</v>
      </c>
      <c r="J13" s="13">
        <v>334</v>
      </c>
      <c r="K13" s="14">
        <v>395</v>
      </c>
      <c r="L13" s="15">
        <v>381</v>
      </c>
      <c r="M13" s="11">
        <v>65</v>
      </c>
    </row>
    <row r="14" spans="1:13" ht="14.1" customHeight="1" x14ac:dyDescent="0.15">
      <c r="A14" s="8">
        <v>60</v>
      </c>
      <c r="B14" s="9">
        <v>6</v>
      </c>
      <c r="C14" s="10">
        <v>52</v>
      </c>
      <c r="D14" s="11">
        <f t="shared" si="0"/>
        <v>1479</v>
      </c>
      <c r="E14" s="12">
        <f t="shared" si="1"/>
        <v>731</v>
      </c>
      <c r="F14" s="13">
        <f t="shared" si="1"/>
        <v>748</v>
      </c>
      <c r="G14" s="14">
        <v>73</v>
      </c>
      <c r="H14" s="15">
        <v>67</v>
      </c>
      <c r="I14" s="12">
        <v>340</v>
      </c>
      <c r="J14" s="13">
        <v>331</v>
      </c>
      <c r="K14" s="14">
        <v>318</v>
      </c>
      <c r="L14" s="15">
        <v>350</v>
      </c>
      <c r="M14" s="11">
        <v>65</v>
      </c>
    </row>
    <row r="15" spans="1:13" ht="14.1" customHeight="1" x14ac:dyDescent="0.15">
      <c r="A15" s="8">
        <v>61</v>
      </c>
      <c r="B15" s="9">
        <v>6</v>
      </c>
      <c r="C15" s="10">
        <v>55</v>
      </c>
      <c r="D15" s="11">
        <v>1481</v>
      </c>
      <c r="E15" s="16">
        <v>762</v>
      </c>
      <c r="F15" s="17">
        <v>719</v>
      </c>
      <c r="G15" s="14">
        <v>73</v>
      </c>
      <c r="H15" s="15">
        <v>64</v>
      </c>
      <c r="I15" s="12">
        <v>347</v>
      </c>
      <c r="J15" s="13">
        <v>303</v>
      </c>
      <c r="K15" s="14">
        <v>342</v>
      </c>
      <c r="L15" s="15">
        <v>352</v>
      </c>
      <c r="M15" s="11">
        <v>73</v>
      </c>
    </row>
    <row r="16" spans="1:13" ht="14.1" customHeight="1" x14ac:dyDescent="0.15">
      <c r="A16" s="8">
        <v>62</v>
      </c>
      <c r="B16" s="9">
        <v>6</v>
      </c>
      <c r="C16" s="10">
        <v>52</v>
      </c>
      <c r="D16" s="11">
        <v>1448</v>
      </c>
      <c r="E16" s="16">
        <v>786</v>
      </c>
      <c r="F16" s="17">
        <v>662</v>
      </c>
      <c r="G16" s="14">
        <v>87</v>
      </c>
      <c r="H16" s="15">
        <v>69</v>
      </c>
      <c r="I16" s="12">
        <v>336</v>
      </c>
      <c r="J16" s="13">
        <v>294</v>
      </c>
      <c r="K16" s="14">
        <v>363</v>
      </c>
      <c r="L16" s="15">
        <v>299</v>
      </c>
      <c r="M16" s="11">
        <v>69</v>
      </c>
    </row>
    <row r="17" spans="1:13" ht="14.1" customHeight="1" x14ac:dyDescent="0.15">
      <c r="A17" s="8">
        <v>63</v>
      </c>
      <c r="B17" s="9">
        <v>6</v>
      </c>
      <c r="C17" s="10">
        <v>54</v>
      </c>
      <c r="D17" s="11">
        <v>1513</v>
      </c>
      <c r="E17" s="16">
        <v>804</v>
      </c>
      <c r="F17" s="17">
        <v>709</v>
      </c>
      <c r="G17" s="14">
        <v>100</v>
      </c>
      <c r="H17" s="15">
        <v>82</v>
      </c>
      <c r="I17" s="12">
        <v>353</v>
      </c>
      <c r="J17" s="13">
        <v>324</v>
      </c>
      <c r="K17" s="14">
        <v>351</v>
      </c>
      <c r="L17" s="15">
        <v>303</v>
      </c>
      <c r="M17" s="11">
        <v>69</v>
      </c>
    </row>
    <row r="18" spans="1:13" ht="14.1" customHeight="1" x14ac:dyDescent="0.15">
      <c r="A18" s="8" t="s">
        <v>13</v>
      </c>
      <c r="B18" s="9">
        <v>6</v>
      </c>
      <c r="C18" s="10">
        <v>52</v>
      </c>
      <c r="D18" s="11">
        <v>1540</v>
      </c>
      <c r="E18" s="16">
        <v>773</v>
      </c>
      <c r="F18" s="17">
        <v>767</v>
      </c>
      <c r="G18" s="14">
        <v>93</v>
      </c>
      <c r="H18" s="15">
        <v>97</v>
      </c>
      <c r="I18" s="12">
        <v>320</v>
      </c>
      <c r="J18" s="13">
        <v>338</v>
      </c>
      <c r="K18" s="14">
        <v>360</v>
      </c>
      <c r="L18" s="15">
        <v>332</v>
      </c>
      <c r="M18" s="11">
        <v>68</v>
      </c>
    </row>
    <row r="19" spans="1:13" ht="14.1" customHeight="1" x14ac:dyDescent="0.15">
      <c r="A19" s="18" t="s">
        <v>14</v>
      </c>
      <c r="B19" s="9">
        <v>6</v>
      </c>
      <c r="C19" s="10">
        <v>53</v>
      </c>
      <c r="D19" s="11">
        <v>1509</v>
      </c>
      <c r="E19" s="16">
        <v>765</v>
      </c>
      <c r="F19" s="17">
        <v>744</v>
      </c>
      <c r="G19" s="14">
        <v>102</v>
      </c>
      <c r="H19" s="15">
        <v>92</v>
      </c>
      <c r="I19" s="12">
        <v>332</v>
      </c>
      <c r="J19" s="13">
        <v>321</v>
      </c>
      <c r="K19" s="14">
        <v>331</v>
      </c>
      <c r="L19" s="15">
        <v>331</v>
      </c>
      <c r="M19" s="11">
        <v>70</v>
      </c>
    </row>
    <row r="20" spans="1:13" ht="14.1" customHeight="1" x14ac:dyDescent="0.15">
      <c r="A20" s="18" t="s">
        <v>15</v>
      </c>
      <c r="B20" s="9">
        <v>6</v>
      </c>
      <c r="C20" s="10">
        <v>57</v>
      </c>
      <c r="D20" s="11">
        <f t="shared" ref="D20:D32" si="2">E20+F20</f>
        <v>1547</v>
      </c>
      <c r="E20" s="16">
        <f t="shared" ref="E20:F32" si="3">G20+I20+K20</f>
        <v>775</v>
      </c>
      <c r="F20" s="17">
        <f t="shared" si="3"/>
        <v>772</v>
      </c>
      <c r="G20" s="14">
        <v>111</v>
      </c>
      <c r="H20" s="15">
        <v>119</v>
      </c>
      <c r="I20" s="12">
        <v>313</v>
      </c>
      <c r="J20" s="13">
        <v>324</v>
      </c>
      <c r="K20" s="14">
        <v>351</v>
      </c>
      <c r="L20" s="15">
        <v>329</v>
      </c>
      <c r="M20" s="11">
        <v>71</v>
      </c>
    </row>
    <row r="21" spans="1:13" ht="14.1" customHeight="1" x14ac:dyDescent="0.15">
      <c r="A21" s="18" t="s">
        <v>16</v>
      </c>
      <c r="B21" s="9">
        <v>6</v>
      </c>
      <c r="C21" s="10">
        <v>58</v>
      </c>
      <c r="D21" s="11">
        <f t="shared" si="2"/>
        <v>1468</v>
      </c>
      <c r="E21" s="16">
        <f t="shared" si="3"/>
        <v>743</v>
      </c>
      <c r="F21" s="17">
        <f t="shared" si="3"/>
        <v>725</v>
      </c>
      <c r="G21" s="14">
        <v>148</v>
      </c>
      <c r="H21" s="15">
        <v>101</v>
      </c>
      <c r="I21" s="12">
        <v>276</v>
      </c>
      <c r="J21" s="13">
        <v>289</v>
      </c>
      <c r="K21" s="14">
        <v>319</v>
      </c>
      <c r="L21" s="15">
        <v>335</v>
      </c>
      <c r="M21" s="11">
        <v>71</v>
      </c>
    </row>
    <row r="22" spans="1:13" ht="14.1" customHeight="1" x14ac:dyDescent="0.15">
      <c r="A22" s="18" t="s">
        <v>17</v>
      </c>
      <c r="B22" s="9">
        <v>6</v>
      </c>
      <c r="C22" s="10">
        <v>58</v>
      </c>
      <c r="D22" s="11">
        <f t="shared" si="2"/>
        <v>1446</v>
      </c>
      <c r="E22" s="16">
        <f t="shared" si="3"/>
        <v>744</v>
      </c>
      <c r="F22" s="17">
        <f t="shared" si="3"/>
        <v>702</v>
      </c>
      <c r="G22" s="14">
        <v>121</v>
      </c>
      <c r="H22" s="15">
        <v>100</v>
      </c>
      <c r="I22" s="12">
        <v>341</v>
      </c>
      <c r="J22" s="13">
        <v>311</v>
      </c>
      <c r="K22" s="14">
        <v>282</v>
      </c>
      <c r="L22" s="15">
        <v>291</v>
      </c>
      <c r="M22" s="11">
        <v>74</v>
      </c>
    </row>
    <row r="23" spans="1:13" ht="14.1" customHeight="1" x14ac:dyDescent="0.15">
      <c r="A23" s="18" t="s">
        <v>18</v>
      </c>
      <c r="B23" s="9">
        <v>6</v>
      </c>
      <c r="C23" s="10">
        <v>58</v>
      </c>
      <c r="D23" s="11">
        <f t="shared" si="2"/>
        <v>1418</v>
      </c>
      <c r="E23" s="16">
        <f t="shared" si="3"/>
        <v>750</v>
      </c>
      <c r="F23" s="17">
        <f t="shared" si="3"/>
        <v>668</v>
      </c>
      <c r="G23" s="14">
        <v>96</v>
      </c>
      <c r="H23" s="15">
        <v>93</v>
      </c>
      <c r="I23" s="12">
        <v>314</v>
      </c>
      <c r="J23" s="13">
        <v>259</v>
      </c>
      <c r="K23" s="14">
        <v>340</v>
      </c>
      <c r="L23" s="15">
        <v>316</v>
      </c>
      <c r="M23" s="11">
        <v>77</v>
      </c>
    </row>
    <row r="24" spans="1:13" ht="14.1" customHeight="1" x14ac:dyDescent="0.15">
      <c r="A24" s="18" t="s">
        <v>19</v>
      </c>
      <c r="B24" s="9">
        <v>6</v>
      </c>
      <c r="C24" s="10">
        <v>58</v>
      </c>
      <c r="D24" s="11">
        <f t="shared" si="2"/>
        <v>1298</v>
      </c>
      <c r="E24" s="16">
        <f t="shared" si="3"/>
        <v>660</v>
      </c>
      <c r="F24" s="17">
        <f t="shared" si="3"/>
        <v>638</v>
      </c>
      <c r="G24" s="14">
        <v>119</v>
      </c>
      <c r="H24" s="15">
        <v>98</v>
      </c>
      <c r="I24" s="12">
        <v>239</v>
      </c>
      <c r="J24" s="13">
        <v>267</v>
      </c>
      <c r="K24" s="14">
        <v>302</v>
      </c>
      <c r="L24" s="15">
        <v>273</v>
      </c>
      <c r="M24" s="11">
        <v>74</v>
      </c>
    </row>
    <row r="25" spans="1:13" ht="14.1" customHeight="1" x14ac:dyDescent="0.15">
      <c r="A25" s="18" t="s">
        <v>20</v>
      </c>
      <c r="B25" s="9">
        <v>6</v>
      </c>
      <c r="C25" s="10">
        <v>54</v>
      </c>
      <c r="D25" s="11">
        <f t="shared" si="2"/>
        <v>1245</v>
      </c>
      <c r="E25" s="16">
        <f t="shared" si="3"/>
        <v>618</v>
      </c>
      <c r="F25" s="17">
        <f t="shared" si="3"/>
        <v>627</v>
      </c>
      <c r="G25" s="14">
        <v>98</v>
      </c>
      <c r="H25" s="15">
        <v>112</v>
      </c>
      <c r="I25" s="12">
        <v>272</v>
      </c>
      <c r="J25" s="13">
        <v>247</v>
      </c>
      <c r="K25" s="14">
        <v>248</v>
      </c>
      <c r="L25" s="15">
        <v>268</v>
      </c>
      <c r="M25" s="11">
        <v>69</v>
      </c>
    </row>
    <row r="26" spans="1:13" ht="14.1" customHeight="1" x14ac:dyDescent="0.15">
      <c r="A26" s="18" t="s">
        <v>21</v>
      </c>
      <c r="B26" s="9">
        <v>6</v>
      </c>
      <c r="C26" s="10">
        <v>57</v>
      </c>
      <c r="D26" s="11">
        <f t="shared" si="2"/>
        <v>1314</v>
      </c>
      <c r="E26" s="16">
        <f t="shared" si="3"/>
        <v>663</v>
      </c>
      <c r="F26" s="17">
        <f t="shared" si="3"/>
        <v>651</v>
      </c>
      <c r="G26" s="14">
        <v>129</v>
      </c>
      <c r="H26" s="15">
        <v>112</v>
      </c>
      <c r="I26" s="12">
        <v>263</v>
      </c>
      <c r="J26" s="13">
        <v>285</v>
      </c>
      <c r="K26" s="14">
        <v>271</v>
      </c>
      <c r="L26" s="15">
        <v>254</v>
      </c>
      <c r="M26" s="11">
        <v>74</v>
      </c>
    </row>
    <row r="27" spans="1:13" ht="14.1" customHeight="1" x14ac:dyDescent="0.15">
      <c r="A27" s="8">
        <v>10</v>
      </c>
      <c r="B27" s="9">
        <v>6</v>
      </c>
      <c r="C27" s="10">
        <v>59</v>
      </c>
      <c r="D27" s="11">
        <f t="shared" si="2"/>
        <v>1345</v>
      </c>
      <c r="E27" s="16">
        <f t="shared" si="3"/>
        <v>663</v>
      </c>
      <c r="F27" s="17">
        <f t="shared" si="3"/>
        <v>682</v>
      </c>
      <c r="G27" s="14">
        <v>117</v>
      </c>
      <c r="H27" s="15">
        <v>116</v>
      </c>
      <c r="I27" s="12">
        <v>281</v>
      </c>
      <c r="J27" s="13">
        <v>281</v>
      </c>
      <c r="K27" s="14">
        <v>265</v>
      </c>
      <c r="L27" s="15">
        <v>285</v>
      </c>
      <c r="M27" s="11">
        <v>75</v>
      </c>
    </row>
    <row r="28" spans="1:13" ht="14.1" customHeight="1" x14ac:dyDescent="0.15">
      <c r="A28" s="8">
        <v>11</v>
      </c>
      <c r="B28" s="9">
        <v>6</v>
      </c>
      <c r="C28" s="10">
        <v>55</v>
      </c>
      <c r="D28" s="11">
        <f t="shared" si="2"/>
        <v>1269</v>
      </c>
      <c r="E28" s="16">
        <f t="shared" si="3"/>
        <v>640</v>
      </c>
      <c r="F28" s="17">
        <f t="shared" si="3"/>
        <v>629</v>
      </c>
      <c r="G28" s="14">
        <v>95</v>
      </c>
      <c r="H28" s="15">
        <v>90</v>
      </c>
      <c r="I28" s="12">
        <v>264</v>
      </c>
      <c r="J28" s="13">
        <v>255</v>
      </c>
      <c r="K28" s="14">
        <v>281</v>
      </c>
      <c r="L28" s="15">
        <v>284</v>
      </c>
      <c r="M28" s="11">
        <v>74</v>
      </c>
    </row>
    <row r="29" spans="1:13" ht="14.1" customHeight="1" x14ac:dyDescent="0.15">
      <c r="A29" s="8">
        <v>12</v>
      </c>
      <c r="B29" s="9">
        <v>6</v>
      </c>
      <c r="C29" s="10">
        <v>52</v>
      </c>
      <c r="D29" s="11">
        <f t="shared" si="2"/>
        <v>1213</v>
      </c>
      <c r="E29" s="16">
        <f t="shared" si="3"/>
        <v>631</v>
      </c>
      <c r="F29" s="17">
        <f t="shared" si="3"/>
        <v>582</v>
      </c>
      <c r="G29" s="14">
        <v>130</v>
      </c>
      <c r="H29" s="15">
        <v>97</v>
      </c>
      <c r="I29" s="12">
        <v>227</v>
      </c>
      <c r="J29" s="13">
        <v>231</v>
      </c>
      <c r="K29" s="14">
        <v>274</v>
      </c>
      <c r="L29" s="15">
        <v>254</v>
      </c>
      <c r="M29" s="11">
        <v>70</v>
      </c>
    </row>
    <row r="30" spans="1:13" ht="14.1" customHeight="1" x14ac:dyDescent="0.15">
      <c r="A30" s="8">
        <v>13</v>
      </c>
      <c r="B30" s="9">
        <v>6</v>
      </c>
      <c r="C30" s="10">
        <v>53</v>
      </c>
      <c r="D30" s="11">
        <f t="shared" si="2"/>
        <v>1210</v>
      </c>
      <c r="E30" s="16">
        <f t="shared" si="3"/>
        <v>634</v>
      </c>
      <c r="F30" s="17">
        <f t="shared" si="3"/>
        <v>576</v>
      </c>
      <c r="G30" s="14">
        <v>125</v>
      </c>
      <c r="H30" s="15">
        <v>97</v>
      </c>
      <c r="I30" s="12">
        <v>283</v>
      </c>
      <c r="J30" s="13">
        <v>247</v>
      </c>
      <c r="K30" s="14">
        <v>226</v>
      </c>
      <c r="L30" s="15">
        <v>232</v>
      </c>
      <c r="M30" s="11">
        <v>73</v>
      </c>
    </row>
    <row r="31" spans="1:13" ht="14.1" customHeight="1" x14ac:dyDescent="0.15">
      <c r="A31" s="8">
        <v>14</v>
      </c>
      <c r="B31" s="9">
        <v>6</v>
      </c>
      <c r="C31" s="10">
        <v>54</v>
      </c>
      <c r="D31" s="11">
        <f t="shared" si="2"/>
        <v>1205</v>
      </c>
      <c r="E31" s="16">
        <f t="shared" si="3"/>
        <v>637</v>
      </c>
      <c r="F31" s="17">
        <f t="shared" si="3"/>
        <v>568</v>
      </c>
      <c r="G31" s="14">
        <v>100</v>
      </c>
      <c r="H31" s="15">
        <v>99</v>
      </c>
      <c r="I31" s="12">
        <v>255</v>
      </c>
      <c r="J31" s="13">
        <v>216</v>
      </c>
      <c r="K31" s="14">
        <v>282</v>
      </c>
      <c r="L31" s="15">
        <v>253</v>
      </c>
      <c r="M31" s="11">
        <v>72</v>
      </c>
    </row>
    <row r="32" spans="1:13" ht="14.1" customHeight="1" x14ac:dyDescent="0.15">
      <c r="A32" s="8">
        <v>15</v>
      </c>
      <c r="B32" s="9">
        <v>6</v>
      </c>
      <c r="C32" s="10">
        <v>54</v>
      </c>
      <c r="D32" s="11">
        <f t="shared" si="2"/>
        <v>1131</v>
      </c>
      <c r="E32" s="16">
        <f t="shared" si="3"/>
        <v>588</v>
      </c>
      <c r="F32" s="17">
        <f t="shared" si="3"/>
        <v>543</v>
      </c>
      <c r="G32" s="14">
        <v>96</v>
      </c>
      <c r="H32" s="15">
        <v>87</v>
      </c>
      <c r="I32" s="12">
        <v>230</v>
      </c>
      <c r="J32" s="13">
        <v>233</v>
      </c>
      <c r="K32" s="14">
        <v>262</v>
      </c>
      <c r="L32" s="15">
        <v>223</v>
      </c>
      <c r="M32" s="11">
        <v>77</v>
      </c>
    </row>
    <row r="33" spans="1:13" ht="14.1" customHeight="1" x14ac:dyDescent="0.15">
      <c r="A33" s="8">
        <v>16</v>
      </c>
      <c r="B33" s="9">
        <v>6</v>
      </c>
      <c r="C33" s="10">
        <v>54</v>
      </c>
      <c r="D33" s="11">
        <v>1112</v>
      </c>
      <c r="E33" s="16">
        <v>566</v>
      </c>
      <c r="F33" s="17">
        <v>546</v>
      </c>
      <c r="G33" s="14">
        <v>116</v>
      </c>
      <c r="H33" s="15">
        <v>107</v>
      </c>
      <c r="I33" s="12">
        <v>211</v>
      </c>
      <c r="J33" s="13">
        <v>195</v>
      </c>
      <c r="K33" s="14">
        <v>239</v>
      </c>
      <c r="L33" s="15">
        <v>244</v>
      </c>
      <c r="M33" s="11">
        <v>77</v>
      </c>
    </row>
    <row r="34" spans="1:13" ht="14.1" customHeight="1" x14ac:dyDescent="0.15">
      <c r="A34" s="8">
        <v>17</v>
      </c>
      <c r="B34" s="9">
        <v>6</v>
      </c>
      <c r="C34" s="10">
        <v>53</v>
      </c>
      <c r="D34" s="11">
        <v>1153</v>
      </c>
      <c r="E34" s="16">
        <v>607</v>
      </c>
      <c r="F34" s="17">
        <v>546</v>
      </c>
      <c r="G34" s="14">
        <v>141</v>
      </c>
      <c r="H34" s="15">
        <v>108</v>
      </c>
      <c r="I34" s="12">
        <v>256</v>
      </c>
      <c r="J34" s="13">
        <v>240</v>
      </c>
      <c r="K34" s="14">
        <v>210</v>
      </c>
      <c r="L34" s="15">
        <v>198</v>
      </c>
      <c r="M34" s="11">
        <v>75</v>
      </c>
    </row>
    <row r="35" spans="1:13" ht="14.1" customHeight="1" x14ac:dyDescent="0.15">
      <c r="A35" s="8">
        <v>18</v>
      </c>
      <c r="B35" s="9">
        <v>6</v>
      </c>
      <c r="C35" s="10">
        <v>54</v>
      </c>
      <c r="D35" s="19">
        <f>E35+F35</f>
        <v>1216</v>
      </c>
      <c r="E35" s="20">
        <f>G35+I35+K35</f>
        <v>621</v>
      </c>
      <c r="F35" s="21">
        <f>H35+J35+L35</f>
        <v>595</v>
      </c>
      <c r="G35" s="22">
        <v>107</v>
      </c>
      <c r="H35" s="23">
        <v>122</v>
      </c>
      <c r="I35" s="24">
        <v>256</v>
      </c>
      <c r="J35" s="25">
        <v>228</v>
      </c>
      <c r="K35" s="22">
        <v>258</v>
      </c>
      <c r="L35" s="23">
        <v>245</v>
      </c>
      <c r="M35" s="19">
        <v>73</v>
      </c>
    </row>
    <row r="36" spans="1:13" ht="14.1" customHeight="1" x14ac:dyDescent="0.15">
      <c r="A36" s="8">
        <v>19</v>
      </c>
      <c r="B36" s="9">
        <v>6</v>
      </c>
      <c r="C36" s="10">
        <v>52</v>
      </c>
      <c r="D36" s="19">
        <v>1206</v>
      </c>
      <c r="E36" s="20">
        <v>603</v>
      </c>
      <c r="F36" s="21">
        <v>603</v>
      </c>
      <c r="G36" s="22">
        <v>126</v>
      </c>
      <c r="H36" s="23">
        <v>141</v>
      </c>
      <c r="I36" s="24">
        <v>221</v>
      </c>
      <c r="J36" s="25">
        <v>226</v>
      </c>
      <c r="K36" s="22">
        <v>256</v>
      </c>
      <c r="L36" s="23">
        <v>236</v>
      </c>
      <c r="M36" s="19">
        <v>73</v>
      </c>
    </row>
    <row r="37" spans="1:13" ht="14.1" customHeight="1" x14ac:dyDescent="0.15">
      <c r="A37" s="8">
        <v>20</v>
      </c>
      <c r="B37" s="9">
        <v>6</v>
      </c>
      <c r="C37" s="10">
        <v>52</v>
      </c>
      <c r="D37" s="19">
        <v>1222</v>
      </c>
      <c r="E37" s="20">
        <v>610</v>
      </c>
      <c r="F37" s="21">
        <v>612</v>
      </c>
      <c r="G37" s="22">
        <v>153</v>
      </c>
      <c r="H37" s="23">
        <v>141</v>
      </c>
      <c r="I37" s="24">
        <v>233</v>
      </c>
      <c r="J37" s="25">
        <v>239</v>
      </c>
      <c r="K37" s="22">
        <v>224</v>
      </c>
      <c r="L37" s="23">
        <v>232</v>
      </c>
      <c r="M37" s="19">
        <v>72</v>
      </c>
    </row>
    <row r="38" spans="1:13" ht="14.1" customHeight="1" x14ac:dyDescent="0.15">
      <c r="A38" s="8">
        <v>21</v>
      </c>
      <c r="B38" s="9">
        <v>6</v>
      </c>
      <c r="C38" s="10">
        <v>53</v>
      </c>
      <c r="D38" s="19">
        <v>1231</v>
      </c>
      <c r="E38" s="20">
        <v>619</v>
      </c>
      <c r="F38" s="21">
        <v>612</v>
      </c>
      <c r="G38" s="22">
        <v>135</v>
      </c>
      <c r="H38" s="23">
        <v>145</v>
      </c>
      <c r="I38" s="24">
        <v>246</v>
      </c>
      <c r="J38" s="25">
        <v>231</v>
      </c>
      <c r="K38" s="22">
        <v>238</v>
      </c>
      <c r="L38" s="23">
        <v>236</v>
      </c>
      <c r="M38" s="19">
        <v>74</v>
      </c>
    </row>
    <row r="39" spans="1:13" ht="14.1" customHeight="1" x14ac:dyDescent="0.15">
      <c r="A39" s="8">
        <v>22</v>
      </c>
      <c r="B39" s="9">
        <v>6</v>
      </c>
      <c r="C39" s="10">
        <v>53</v>
      </c>
      <c r="D39" s="19">
        <f t="shared" ref="D39:D44" si="4">SUM(E39:F39)</f>
        <v>1209</v>
      </c>
      <c r="E39" s="20">
        <f t="shared" ref="E39:E44" si="5">SUM(G39+I39+K39)</f>
        <v>623</v>
      </c>
      <c r="F39" s="21">
        <f t="shared" ref="F39:F44" si="6">H39+J39+L39</f>
        <v>586</v>
      </c>
      <c r="G39" s="22">
        <v>168</v>
      </c>
      <c r="H39" s="23">
        <v>145</v>
      </c>
      <c r="I39" s="24">
        <v>213</v>
      </c>
      <c r="J39" s="25">
        <v>215</v>
      </c>
      <c r="K39" s="22">
        <v>242</v>
      </c>
      <c r="L39" s="23">
        <v>226</v>
      </c>
      <c r="M39" s="19">
        <v>77</v>
      </c>
    </row>
    <row r="40" spans="1:13" ht="14.1" customHeight="1" x14ac:dyDescent="0.15">
      <c r="A40" s="8">
        <v>23</v>
      </c>
      <c r="B40" s="9">
        <v>6</v>
      </c>
      <c r="C40" s="10">
        <v>52</v>
      </c>
      <c r="D40" s="19">
        <f t="shared" si="4"/>
        <v>1196</v>
      </c>
      <c r="E40" s="20">
        <f t="shared" si="5"/>
        <v>613</v>
      </c>
      <c r="F40" s="21">
        <f t="shared" si="6"/>
        <v>583</v>
      </c>
      <c r="G40" s="22">
        <v>169</v>
      </c>
      <c r="H40" s="23">
        <v>151</v>
      </c>
      <c r="I40" s="24">
        <v>240</v>
      </c>
      <c r="J40" s="25">
        <v>212</v>
      </c>
      <c r="K40" s="22">
        <v>204</v>
      </c>
      <c r="L40" s="23">
        <v>220</v>
      </c>
      <c r="M40" s="19">
        <v>76</v>
      </c>
    </row>
    <row r="41" spans="1:13" ht="14.1" customHeight="1" x14ac:dyDescent="0.15">
      <c r="A41" s="8">
        <v>24</v>
      </c>
      <c r="B41" s="9">
        <v>6</v>
      </c>
      <c r="C41" s="10">
        <v>52</v>
      </c>
      <c r="D41" s="19">
        <f t="shared" si="4"/>
        <v>1217</v>
      </c>
      <c r="E41" s="20">
        <f t="shared" si="5"/>
        <v>625</v>
      </c>
      <c r="F41" s="21">
        <f t="shared" si="6"/>
        <v>592</v>
      </c>
      <c r="G41" s="22">
        <v>171</v>
      </c>
      <c r="H41" s="23">
        <v>137</v>
      </c>
      <c r="I41" s="24">
        <v>217</v>
      </c>
      <c r="J41" s="25">
        <v>237</v>
      </c>
      <c r="K41" s="22">
        <v>237</v>
      </c>
      <c r="L41" s="23">
        <v>218</v>
      </c>
      <c r="M41" s="19">
        <v>77</v>
      </c>
    </row>
    <row r="42" spans="1:13" ht="14.1" customHeight="1" x14ac:dyDescent="0.15">
      <c r="A42" s="8">
        <v>25</v>
      </c>
      <c r="B42" s="9">
        <v>6</v>
      </c>
      <c r="C42" s="10">
        <v>56</v>
      </c>
      <c r="D42" s="19">
        <f t="shared" si="4"/>
        <v>1215</v>
      </c>
      <c r="E42" s="20">
        <f t="shared" si="5"/>
        <v>612</v>
      </c>
      <c r="F42" s="21">
        <f t="shared" si="6"/>
        <v>603</v>
      </c>
      <c r="G42" s="22">
        <v>153</v>
      </c>
      <c r="H42" s="23">
        <v>150</v>
      </c>
      <c r="I42" s="24">
        <v>237</v>
      </c>
      <c r="J42" s="25">
        <v>199</v>
      </c>
      <c r="K42" s="22">
        <v>222</v>
      </c>
      <c r="L42" s="23">
        <v>254</v>
      </c>
      <c r="M42" s="19">
        <v>77</v>
      </c>
    </row>
    <row r="43" spans="1:13" ht="14.1" customHeight="1" x14ac:dyDescent="0.15">
      <c r="A43" s="8">
        <v>26</v>
      </c>
      <c r="B43" s="9">
        <v>6</v>
      </c>
      <c r="C43" s="10">
        <v>53</v>
      </c>
      <c r="D43" s="19">
        <f t="shared" si="4"/>
        <v>1170</v>
      </c>
      <c r="E43" s="20">
        <f t="shared" si="5"/>
        <v>619</v>
      </c>
      <c r="F43" s="21">
        <f t="shared" si="6"/>
        <v>551</v>
      </c>
      <c r="G43" s="22">
        <v>159</v>
      </c>
      <c r="H43" s="23">
        <v>148</v>
      </c>
      <c r="I43" s="24">
        <v>219</v>
      </c>
      <c r="J43" s="25">
        <v>202</v>
      </c>
      <c r="K43" s="22">
        <v>241</v>
      </c>
      <c r="L43" s="23">
        <v>201</v>
      </c>
      <c r="M43" s="19">
        <v>73</v>
      </c>
    </row>
    <row r="44" spans="1:13" ht="14.1" customHeight="1" x14ac:dyDescent="0.15">
      <c r="A44" s="8">
        <v>27</v>
      </c>
      <c r="B44" s="9">
        <v>5</v>
      </c>
      <c r="C44" s="10">
        <v>43</v>
      </c>
      <c r="D44" s="19">
        <f t="shared" si="4"/>
        <v>989</v>
      </c>
      <c r="E44" s="20">
        <f t="shared" si="5"/>
        <v>510</v>
      </c>
      <c r="F44" s="21">
        <f t="shared" si="6"/>
        <v>479</v>
      </c>
      <c r="G44" s="22">
        <v>141</v>
      </c>
      <c r="H44" s="23">
        <v>133</v>
      </c>
      <c r="I44" s="24">
        <v>174</v>
      </c>
      <c r="J44" s="25">
        <v>180</v>
      </c>
      <c r="K44" s="22">
        <v>195</v>
      </c>
      <c r="L44" s="23">
        <v>166</v>
      </c>
      <c r="M44" s="19">
        <v>61</v>
      </c>
    </row>
    <row r="45" spans="1:13" ht="14.1" customHeight="1" x14ac:dyDescent="0.15">
      <c r="A45" s="8">
        <v>28</v>
      </c>
      <c r="B45" s="9">
        <v>5</v>
      </c>
      <c r="C45" s="10">
        <v>42</v>
      </c>
      <c r="D45" s="26">
        <f t="shared" ref="D45:D50" si="7">IF(SUM(E45:F45)=0,"",SUM(E45:F45))</f>
        <v>955</v>
      </c>
      <c r="E45" s="27">
        <f>IF(SUM(G45,I45,K45)=0,"",SUM(G45,I45,K45))</f>
        <v>470</v>
      </c>
      <c r="F45" s="28">
        <f>IF(SUM(H45,J45,L45)=0,"",SUM(H45,J45,L45))</f>
        <v>485</v>
      </c>
      <c r="G45" s="22">
        <v>119</v>
      </c>
      <c r="H45" s="23">
        <v>144</v>
      </c>
      <c r="I45" s="24">
        <v>179</v>
      </c>
      <c r="J45" s="25">
        <v>164</v>
      </c>
      <c r="K45" s="22">
        <v>172</v>
      </c>
      <c r="L45" s="23">
        <v>177</v>
      </c>
      <c r="M45" s="19">
        <v>62</v>
      </c>
    </row>
    <row r="46" spans="1:13" ht="14.1" customHeight="1" x14ac:dyDescent="0.15">
      <c r="A46" s="8">
        <v>29</v>
      </c>
      <c r="B46" s="9">
        <v>5</v>
      </c>
      <c r="C46" s="10">
        <v>41</v>
      </c>
      <c r="D46" s="26">
        <f t="shared" si="7"/>
        <v>942</v>
      </c>
      <c r="E46" s="27">
        <v>487</v>
      </c>
      <c r="F46" s="28">
        <v>455</v>
      </c>
      <c r="G46" s="22">
        <v>156</v>
      </c>
      <c r="H46" s="23">
        <v>132</v>
      </c>
      <c r="I46" s="24">
        <v>154</v>
      </c>
      <c r="J46" s="25">
        <v>162</v>
      </c>
      <c r="K46" s="22">
        <v>177</v>
      </c>
      <c r="L46" s="23">
        <v>161</v>
      </c>
      <c r="M46" s="19">
        <v>56</v>
      </c>
    </row>
    <row r="47" spans="1:13" ht="14.1" customHeight="1" x14ac:dyDescent="0.15">
      <c r="A47" s="31">
        <v>30</v>
      </c>
      <c r="B47" s="9">
        <v>5</v>
      </c>
      <c r="C47" s="10">
        <v>40</v>
      </c>
      <c r="D47" s="26">
        <f t="shared" si="7"/>
        <v>905</v>
      </c>
      <c r="E47" s="27">
        <v>467</v>
      </c>
      <c r="F47" s="28">
        <v>438</v>
      </c>
      <c r="G47" s="22">
        <v>141</v>
      </c>
      <c r="H47" s="23">
        <v>122</v>
      </c>
      <c r="I47" s="24">
        <v>173</v>
      </c>
      <c r="J47" s="25">
        <v>147</v>
      </c>
      <c r="K47" s="22">
        <v>153</v>
      </c>
      <c r="L47" s="23">
        <v>169</v>
      </c>
      <c r="M47" s="19">
        <v>60</v>
      </c>
    </row>
    <row r="48" spans="1:13" ht="14.1" customHeight="1" x14ac:dyDescent="0.15">
      <c r="A48" s="32" t="s">
        <v>22</v>
      </c>
      <c r="B48" s="9">
        <v>5</v>
      </c>
      <c r="C48" s="10">
        <v>38</v>
      </c>
      <c r="D48" s="26">
        <f t="shared" si="7"/>
        <v>854</v>
      </c>
      <c r="E48" s="27">
        <v>435</v>
      </c>
      <c r="F48" s="28">
        <v>419</v>
      </c>
      <c r="G48" s="22">
        <v>115</v>
      </c>
      <c r="H48" s="23">
        <v>132</v>
      </c>
      <c r="I48" s="24">
        <v>143</v>
      </c>
      <c r="J48" s="25">
        <v>138</v>
      </c>
      <c r="K48" s="22">
        <v>177</v>
      </c>
      <c r="L48" s="23">
        <v>149</v>
      </c>
      <c r="M48" s="19">
        <v>59</v>
      </c>
    </row>
    <row r="49" spans="1:13" ht="11.25" x14ac:dyDescent="0.15">
      <c r="A49" s="33">
        <v>2</v>
      </c>
      <c r="B49" s="9">
        <v>5</v>
      </c>
      <c r="C49" s="10">
        <v>37</v>
      </c>
      <c r="D49" s="26">
        <f t="shared" si="7"/>
        <v>803</v>
      </c>
      <c r="E49" s="27">
        <f>G49+I49+K49</f>
        <v>394</v>
      </c>
      <c r="F49" s="28">
        <f>H49+J49+L49</f>
        <v>409</v>
      </c>
      <c r="G49" s="22">
        <v>109</v>
      </c>
      <c r="H49" s="23">
        <v>131</v>
      </c>
      <c r="I49" s="24">
        <v>140</v>
      </c>
      <c r="J49" s="25">
        <v>139</v>
      </c>
      <c r="K49" s="22">
        <v>145</v>
      </c>
      <c r="L49" s="23">
        <v>139</v>
      </c>
      <c r="M49" s="19">
        <v>54</v>
      </c>
    </row>
    <row r="50" spans="1:13" ht="11.25" x14ac:dyDescent="0.15">
      <c r="A50" s="34">
        <v>3</v>
      </c>
      <c r="B50" s="35">
        <v>5</v>
      </c>
      <c r="C50" s="36">
        <v>35</v>
      </c>
      <c r="D50" s="37">
        <f t="shared" si="7"/>
        <v>761</v>
      </c>
      <c r="E50" s="38">
        <f>G50+I50+K50</f>
        <v>370</v>
      </c>
      <c r="F50" s="39">
        <f>H50+J50+L50</f>
        <v>391</v>
      </c>
      <c r="G50" s="40">
        <v>116</v>
      </c>
      <c r="H50" s="41">
        <v>107</v>
      </c>
      <c r="I50" s="42">
        <v>116</v>
      </c>
      <c r="J50" s="43">
        <v>137</v>
      </c>
      <c r="K50" s="40">
        <v>138</v>
      </c>
      <c r="L50" s="41">
        <v>147</v>
      </c>
      <c r="M50" s="44">
        <v>51</v>
      </c>
    </row>
    <row r="51" spans="1:13" ht="14.1" customHeight="1" x14ac:dyDescent="0.15"/>
    <row r="52" spans="1:13" ht="14.1" customHeight="1" x14ac:dyDescent="0.15">
      <c r="D52" s="29"/>
      <c r="E52" s="30"/>
      <c r="F52" s="30"/>
      <c r="G52" s="30"/>
      <c r="H52" s="30"/>
      <c r="I52" s="30"/>
      <c r="J52" s="30"/>
      <c r="K52" s="30"/>
      <c r="L52" s="30"/>
      <c r="M52" s="30"/>
    </row>
    <row r="53" spans="1:13" ht="14.1" customHeight="1" x14ac:dyDescent="0.15"/>
    <row r="54" spans="1:13" ht="14.1" customHeight="1" x14ac:dyDescent="0.15"/>
    <row r="55" spans="1:13" ht="14.1" customHeight="1" x14ac:dyDescent="0.15"/>
    <row r="56" spans="1:13" ht="14.1" customHeight="1" x14ac:dyDescent="0.15"/>
    <row r="57" spans="1:13" ht="14.1" customHeight="1" x14ac:dyDescent="0.15"/>
    <row r="58" spans="1:13" ht="14.1" customHeight="1" x14ac:dyDescent="0.15"/>
    <row r="59" spans="1:13" ht="14.1" customHeight="1" x14ac:dyDescent="0.15"/>
    <row r="60" spans="1:13" ht="14.1" customHeight="1" x14ac:dyDescent="0.15"/>
    <row r="61" spans="1:13" ht="14.1" customHeight="1" x14ac:dyDescent="0.15"/>
    <row r="62" spans="1:13" ht="14.1" customHeight="1" x14ac:dyDescent="0.15"/>
    <row r="63" spans="1:13" ht="14.1" customHeight="1" x14ac:dyDescent="0.15"/>
    <row r="64" spans="1:13" ht="14.1" customHeight="1" x14ac:dyDescent="0.15"/>
    <row r="65" ht="14.1" customHeight="1" x14ac:dyDescent="0.15"/>
    <row r="66" ht="14.1" customHeight="1" x14ac:dyDescent="0.15"/>
    <row r="67" ht="14.1" customHeight="1" x14ac:dyDescent="0.15"/>
  </sheetData>
  <mergeCells count="11">
    <mergeCell ref="I3:J3"/>
    <mergeCell ref="K3:L3"/>
    <mergeCell ref="A1:C1"/>
    <mergeCell ref="H1:M1"/>
    <mergeCell ref="A2:A4"/>
    <mergeCell ref="B2:B4"/>
    <mergeCell ref="C2:C4"/>
    <mergeCell ref="D2:L2"/>
    <mergeCell ref="M2:M4"/>
    <mergeCell ref="D3:F3"/>
    <mergeCell ref="G3:H3"/>
  </mergeCells>
  <phoneticPr fontId="2"/>
  <pageMargins left="0.6692913385826772" right="0.86614173228346458" top="0.78740157480314965" bottom="0.78740157480314965" header="0.51181102362204722" footer="0.51181102362204722"/>
  <pageSetup paperSize="9" firstPageNumber="32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幼稚園の推移</vt:lpstr>
      <vt:lpstr>幼稚園の推移!Print_Area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藤田　眞二</cp:lastModifiedBy>
  <cp:lastPrinted>2021-10-12T05:46:37Z</cp:lastPrinted>
  <dcterms:created xsi:type="dcterms:W3CDTF">2019-10-16T05:29:19Z</dcterms:created>
  <dcterms:modified xsi:type="dcterms:W3CDTF">2023-12-27T04:02:50Z</dcterms:modified>
</cp:coreProperties>
</file>