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W:\総務部\総務課\総務課\継続\★統計担当\A0統計資料\05オープンデータ\R7\03_データ更新\01_R７編集用エクセルデータ\"/>
    </mc:Choice>
  </mc:AlternateContent>
  <xr:revisionPtr revIDLastSave="0" documentId="13_ncr:1_{4C5A1471-45A6-4370-BF48-3C443C3D5C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5-2.学校給食献立情報" sheetId="32" r:id="rId1"/>
    <sheet name="（中学校）10月献立表" sheetId="33" r:id="rId2"/>
    <sheet name="（小学校）R07.10配布用献立表Ａ" sheetId="34" r:id="rId3"/>
    <sheet name="（小学校）R07.10献立表Ｂ" sheetId="35" r:id="rId4"/>
  </sheets>
  <definedNames>
    <definedName name="_xlnm.Print_Area" localSheetId="3">'（小学校）R07.10献立表Ｂ'!$B$2:$P$76</definedName>
    <definedName name="_xlnm.Print_Area" localSheetId="2">'（小学校）R07.10配布用献立表Ａ'!$B$2:$P$76</definedName>
    <definedName name="_xlnm.Print_Area" localSheetId="1">'（中学校）10月献立表'!$B$1:$O$76</definedName>
    <definedName name="_xlnm.Print_Area" localSheetId="0">'15-2.学校給食献立情報'!$A$1:$AU$4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35" l="1"/>
  <c r="H69" i="35"/>
  <c r="H63" i="35"/>
  <c r="P62" i="35"/>
  <c r="H57" i="35"/>
  <c r="P56" i="35"/>
  <c r="H51" i="35"/>
  <c r="P50" i="35"/>
  <c r="H45" i="35"/>
  <c r="P44" i="35"/>
  <c r="H39" i="35"/>
  <c r="P38" i="35"/>
  <c r="H33" i="35"/>
  <c r="P32" i="35"/>
  <c r="H27" i="35"/>
  <c r="P26" i="35"/>
  <c r="H21" i="35"/>
  <c r="P20" i="35"/>
  <c r="H15" i="35"/>
  <c r="P14" i="35"/>
  <c r="H9" i="35"/>
  <c r="P8" i="35"/>
  <c r="H75" i="34"/>
  <c r="H69" i="34"/>
  <c r="H63" i="34"/>
  <c r="P62" i="34"/>
  <c r="H57" i="34"/>
  <c r="P56" i="34"/>
  <c r="H51" i="34"/>
  <c r="P50" i="34"/>
  <c r="H45" i="34"/>
  <c r="P44" i="34"/>
  <c r="H39" i="34"/>
  <c r="P38" i="34"/>
  <c r="H33" i="34"/>
  <c r="P32" i="34"/>
  <c r="H27" i="34"/>
  <c r="P26" i="34"/>
  <c r="H21" i="34"/>
  <c r="P20" i="34"/>
  <c r="H15" i="34"/>
  <c r="P14" i="34"/>
  <c r="H9" i="34"/>
  <c r="P8" i="34"/>
  <c r="H75" i="33"/>
  <c r="O72" i="33"/>
  <c r="H69" i="33"/>
  <c r="O66" i="33"/>
  <c r="H63" i="33"/>
  <c r="O60" i="33"/>
  <c r="H57" i="33"/>
  <c r="O54" i="33"/>
  <c r="H49" i="33"/>
  <c r="O48" i="33"/>
  <c r="H44" i="33"/>
  <c r="O41" i="33"/>
  <c r="H38" i="33"/>
  <c r="O35" i="33"/>
  <c r="H32" i="33"/>
  <c r="O27" i="33"/>
  <c r="H24" i="33"/>
  <c r="O20" i="33"/>
  <c r="H17" i="33"/>
  <c r="O13" i="33"/>
  <c r="H9" i="33"/>
  <c r="O8" i="33"/>
</calcChain>
</file>

<file path=xl/sharedStrings.xml><?xml version="1.0" encoding="utf-8"?>
<sst xmlns="http://schemas.openxmlformats.org/spreadsheetml/2006/main" count="1371" uniqueCount="750">
  <si>
    <t>鴻巣市教育委員会</t>
    <phoneticPr fontId="2"/>
  </si>
  <si>
    <t>エネルギー</t>
  </si>
  <si>
    <t>体をつくるもとになる(赤)</t>
    <rPh sb="0" eb="1">
      <t>カラダ</t>
    </rPh>
    <rPh sb="11" eb="12">
      <t>アカ</t>
    </rPh>
    <phoneticPr fontId="3"/>
  </si>
  <si>
    <t>調味料</t>
    <rPh sb="0" eb="3">
      <t>チョウミリョウ</t>
    </rPh>
    <phoneticPr fontId="3"/>
  </si>
  <si>
    <t>たんぱく質</t>
    <rPh sb="4" eb="5">
      <t>シツ</t>
    </rPh>
    <phoneticPr fontId="3"/>
  </si>
  <si>
    <t>牛乳</t>
    <rPh sb="0" eb="2">
      <t>ギュウニュウ</t>
    </rPh>
    <phoneticPr fontId="2"/>
  </si>
  <si>
    <t>米</t>
    <rPh sb="0" eb="1">
      <t>コメ</t>
    </rPh>
    <phoneticPr fontId="2"/>
  </si>
  <si>
    <t>油</t>
    <rPh sb="0" eb="1">
      <t>アブラ</t>
    </rPh>
    <phoneticPr fontId="2"/>
  </si>
  <si>
    <t>鶏肉</t>
    <rPh sb="0" eb="2">
      <t>トリニク</t>
    </rPh>
    <phoneticPr fontId="2"/>
  </si>
  <si>
    <t>しょうゆ　みりん　酒</t>
    <rPh sb="9" eb="10">
      <t>サケ</t>
    </rPh>
    <phoneticPr fontId="2"/>
  </si>
  <si>
    <t>じゃがいも</t>
    <phoneticPr fontId="2"/>
  </si>
  <si>
    <t>ベーコン</t>
    <phoneticPr fontId="2"/>
  </si>
  <si>
    <t>スープストック　塩　こしょう</t>
    <rPh sb="8" eb="9">
      <t>シオ</t>
    </rPh>
    <phoneticPr fontId="2"/>
  </si>
  <si>
    <t>豆腐　みそ</t>
    <rPh sb="0" eb="2">
      <t>トウフ</t>
    </rPh>
    <phoneticPr fontId="2"/>
  </si>
  <si>
    <t>デザート</t>
    <phoneticPr fontId="2"/>
  </si>
  <si>
    <t>各校デザート</t>
    <rPh sb="0" eb="2">
      <t>カクコウ</t>
    </rPh>
    <phoneticPr fontId="2"/>
  </si>
  <si>
    <t>砂糖</t>
    <rPh sb="0" eb="2">
      <t>サトウ</t>
    </rPh>
    <phoneticPr fontId="2"/>
  </si>
  <si>
    <t>酒　しょうゆ</t>
    <rPh sb="0" eb="1">
      <t>サケ</t>
    </rPh>
    <phoneticPr fontId="2"/>
  </si>
  <si>
    <t>しょうゆ</t>
    <phoneticPr fontId="2"/>
  </si>
  <si>
    <t>くだもの</t>
    <phoneticPr fontId="2"/>
  </si>
  <si>
    <t>じゃがいも　油　砂糖</t>
    <rPh sb="6" eb="7">
      <t>アブラ</t>
    </rPh>
    <rPh sb="8" eb="10">
      <t>サトウ</t>
    </rPh>
    <phoneticPr fontId="2"/>
  </si>
  <si>
    <t>地粉うどん</t>
    <rPh sb="0" eb="2">
      <t>ジゴナ</t>
    </rPh>
    <phoneticPr fontId="2"/>
  </si>
  <si>
    <t>わかめ</t>
    <phoneticPr fontId="2"/>
  </si>
  <si>
    <t>ホット中華めん</t>
    <rPh sb="3" eb="5">
      <t>チュウカ</t>
    </rPh>
    <phoneticPr fontId="2"/>
  </si>
  <si>
    <t>ごはん</t>
    <phoneticPr fontId="2"/>
  </si>
  <si>
    <t>はしは毎日
忘れずに持ってきましょう</t>
    <rPh sb="3" eb="5">
      <t>マイニチ</t>
    </rPh>
    <rPh sb="6" eb="7">
      <t>ワス</t>
    </rPh>
    <rPh sb="10" eb="11">
      <t>モ</t>
    </rPh>
    <phoneticPr fontId="2"/>
  </si>
  <si>
    <t>給　食　回　数</t>
    <rPh sb="0" eb="1">
      <t>キュウ</t>
    </rPh>
    <rPh sb="2" eb="3">
      <t>ショク</t>
    </rPh>
    <rPh sb="4" eb="5">
      <t>カイ</t>
    </rPh>
    <rPh sb="6" eb="7">
      <t>スウ</t>
    </rPh>
    <phoneticPr fontId="2"/>
  </si>
  <si>
    <t>学校給食摂取基準　　　　　　　　　　　　　エネルギー　６５０　kcal</t>
    <rPh sb="0" eb="2">
      <t>ガッコウ</t>
    </rPh>
    <rPh sb="2" eb="4">
      <t>キュウショク</t>
    </rPh>
    <rPh sb="4" eb="6">
      <t>セッシュ</t>
    </rPh>
    <rPh sb="6" eb="8">
      <t>キジュン</t>
    </rPh>
    <phoneticPr fontId="2"/>
  </si>
  <si>
    <t>kcal</t>
    <phoneticPr fontId="2"/>
  </si>
  <si>
    <t>にんじん　だいこん　ごぼう　ねぎ　こんにゃく</t>
    <phoneticPr fontId="2"/>
  </si>
  <si>
    <t>油　バター　小麦粉　
じゃがいも</t>
    <rPh sb="0" eb="1">
      <t>アブラ</t>
    </rPh>
    <rPh sb="6" eb="9">
      <t>コムギコ</t>
    </rPh>
    <phoneticPr fontId="2"/>
  </si>
  <si>
    <t>豚肉　スキムミルク</t>
    <rPh sb="0" eb="2">
      <t>ブタニク</t>
    </rPh>
    <phoneticPr fontId="2"/>
  </si>
  <si>
    <t>しょうが　にんにく　玉ねぎ　にんじん
すりおろしりんご　炒め玉ねぎ</t>
    <rPh sb="10" eb="11">
      <t>タマ</t>
    </rPh>
    <rPh sb="28" eb="29">
      <t>イタ</t>
    </rPh>
    <rPh sb="30" eb="31">
      <t>タマ</t>
    </rPh>
    <phoneticPr fontId="2"/>
  </si>
  <si>
    <t>チャーハン</t>
    <phoneticPr fontId="2"/>
  </si>
  <si>
    <t>チャーシュー　なると</t>
    <phoneticPr fontId="2"/>
  </si>
  <si>
    <t>中華だし　しょうゆ　酒　塩</t>
    <rPh sb="0" eb="2">
      <t>チュウカ</t>
    </rPh>
    <rPh sb="10" eb="11">
      <t>サケ</t>
    </rPh>
    <rPh sb="12" eb="13">
      <t>シオ</t>
    </rPh>
    <phoneticPr fontId="2"/>
  </si>
  <si>
    <t>オムレツ</t>
    <phoneticPr fontId="2"/>
  </si>
  <si>
    <t>塩</t>
    <rPh sb="0" eb="1">
      <t>シオ</t>
    </rPh>
    <phoneticPr fontId="2"/>
  </si>
  <si>
    <t>中華だし　塩　酒</t>
    <rPh sb="0" eb="2">
      <t>チュウカ</t>
    </rPh>
    <rPh sb="5" eb="6">
      <t>シオ</t>
    </rPh>
    <rPh sb="7" eb="8">
      <t>サケ</t>
    </rPh>
    <phoneticPr fontId="2"/>
  </si>
  <si>
    <t>こどもパンスライス</t>
    <phoneticPr fontId="2"/>
  </si>
  <si>
    <t>カレーライス</t>
    <phoneticPr fontId="2"/>
  </si>
  <si>
    <t>フルーツポンチ</t>
    <phoneticPr fontId="2"/>
  </si>
  <si>
    <t>ぶどうゼリー</t>
    <phoneticPr fontId="2"/>
  </si>
  <si>
    <t>ぎょうざ</t>
    <phoneticPr fontId="2"/>
  </si>
  <si>
    <t>ドレッシング</t>
    <phoneticPr fontId="2"/>
  </si>
  <si>
    <t>２２　回</t>
    <rPh sb="3" eb="4">
      <t>カイ</t>
    </rPh>
    <phoneticPr fontId="2"/>
  </si>
  <si>
    <t>食　品　の　種　類</t>
    <rPh sb="0" eb="1">
      <t>ショク</t>
    </rPh>
    <rPh sb="2" eb="3">
      <t>ヒン</t>
    </rPh>
    <rPh sb="6" eb="7">
      <t>シュ</t>
    </rPh>
    <rPh sb="8" eb="9">
      <t>タグイ</t>
    </rPh>
    <phoneticPr fontId="3"/>
  </si>
  <si>
    <t>豚肉　みそ</t>
    <rPh sb="0" eb="2">
      <t>ブタニク</t>
    </rPh>
    <phoneticPr fontId="2"/>
  </si>
  <si>
    <t>にんじん　えのきたけ　チンゲンサイ</t>
    <phoneticPr fontId="2"/>
  </si>
  <si>
    <t>ひなちゃんパン</t>
    <phoneticPr fontId="2"/>
  </si>
  <si>
    <t>豚肉</t>
    <rPh sb="0" eb="2">
      <t>ブタニク</t>
    </rPh>
    <phoneticPr fontId="2"/>
  </si>
  <si>
    <t>さばのみそ煮</t>
    <rPh sb="5" eb="6">
      <t>ニ</t>
    </rPh>
    <phoneticPr fontId="2"/>
  </si>
  <si>
    <t>もやしのおひたし</t>
    <phoneticPr fontId="2"/>
  </si>
  <si>
    <t>さば　みそ</t>
    <phoneticPr fontId="2"/>
  </si>
  <si>
    <t>牛乳</t>
    <phoneticPr fontId="2"/>
  </si>
  <si>
    <t>ひじき</t>
    <phoneticPr fontId="2"/>
  </si>
  <si>
    <t>かつおさばだし　</t>
    <phoneticPr fontId="2"/>
  </si>
  <si>
    <t>食パン</t>
    <rPh sb="0" eb="1">
      <t>ショク</t>
    </rPh>
    <phoneticPr fontId="2"/>
  </si>
  <si>
    <t>コンソメスープ</t>
    <phoneticPr fontId="2"/>
  </si>
  <si>
    <t>にんじん　玉ねぎ　キャベツ　パセリ</t>
    <rPh sb="5" eb="6">
      <t>タマ</t>
    </rPh>
    <phoneticPr fontId="2"/>
  </si>
  <si>
    <t>コンソメ　塩　こしょう</t>
    <rPh sb="5" eb="6">
      <t>シオ</t>
    </rPh>
    <phoneticPr fontId="2"/>
  </si>
  <si>
    <t>こどもパン</t>
    <phoneticPr fontId="2"/>
  </si>
  <si>
    <t>こうのすコロッケ</t>
    <phoneticPr fontId="2"/>
  </si>
  <si>
    <t>ポテトペースト　油　小麦粉　パン粉</t>
    <rPh sb="8" eb="9">
      <t>アブラ</t>
    </rPh>
    <rPh sb="10" eb="13">
      <t>コムギコ</t>
    </rPh>
    <rPh sb="16" eb="17">
      <t>コ</t>
    </rPh>
    <phoneticPr fontId="2"/>
  </si>
  <si>
    <t>玉ねぎ</t>
    <rPh sb="0" eb="1">
      <t>タマ</t>
    </rPh>
    <phoneticPr fontId="2"/>
  </si>
  <si>
    <t>塩　こしょう　中濃ソース</t>
    <rPh sb="0" eb="1">
      <t>シオ</t>
    </rPh>
    <rPh sb="7" eb="9">
      <t>チュウノウ</t>
    </rPh>
    <phoneticPr fontId="2"/>
  </si>
  <si>
    <t>ミネステ麦麦リゾット</t>
    <rPh sb="4" eb="6">
      <t>ムギムギ</t>
    </rPh>
    <phoneticPr fontId="2"/>
  </si>
  <si>
    <t>大麦　オリーブオイル</t>
    <rPh sb="0" eb="2">
      <t>オオムギ</t>
    </rPh>
    <phoneticPr fontId="2"/>
  </si>
  <si>
    <t>ベーコン　あさり</t>
    <phoneticPr fontId="2"/>
  </si>
  <si>
    <t>ボイルキャベツ</t>
    <phoneticPr fontId="2"/>
  </si>
  <si>
    <t>キャベツ</t>
    <phoneticPr fontId="2"/>
  </si>
  <si>
    <t>焼きうどん</t>
    <rPh sb="0" eb="1">
      <t>ヤ</t>
    </rPh>
    <phoneticPr fontId="2"/>
  </si>
  <si>
    <t>たこメンチ</t>
    <phoneticPr fontId="2"/>
  </si>
  <si>
    <t>わかめサラダ</t>
    <phoneticPr fontId="2"/>
  </si>
  <si>
    <t>うどん　油</t>
    <rPh sb="4" eb="5">
      <t>アブラ</t>
    </rPh>
    <phoneticPr fontId="2"/>
  </si>
  <si>
    <t>玉ねぎ　にんじん　キャベツ</t>
    <rPh sb="0" eb="1">
      <t>タマ</t>
    </rPh>
    <phoneticPr fontId="2"/>
  </si>
  <si>
    <t>しょうゆ　塩　こしょう</t>
    <rPh sb="5" eb="6">
      <t>シオ</t>
    </rPh>
    <phoneticPr fontId="2"/>
  </si>
  <si>
    <t>油　</t>
    <rPh sb="0" eb="1">
      <t>アブラ</t>
    </rPh>
    <phoneticPr fontId="2"/>
  </si>
  <si>
    <t>こまつな豚みそ丼</t>
    <rPh sb="4" eb="5">
      <t>ブタ</t>
    </rPh>
    <rPh sb="7" eb="8">
      <t>ドン</t>
    </rPh>
    <phoneticPr fontId="2"/>
  </si>
  <si>
    <t>酒　みりん　しょうゆ　中華だし</t>
    <rPh sb="0" eb="1">
      <t>サケ</t>
    </rPh>
    <rPh sb="11" eb="13">
      <t>チュウカ</t>
    </rPh>
    <phoneticPr fontId="2"/>
  </si>
  <si>
    <t>鶏肉　豆腐</t>
    <rPh sb="0" eb="2">
      <t>トリニク</t>
    </rPh>
    <rPh sb="3" eb="5">
      <t>トウフ</t>
    </rPh>
    <phoneticPr fontId="2"/>
  </si>
  <si>
    <t>しょうゆ　塩　かつおさばだし</t>
    <rPh sb="5" eb="6">
      <t>シオ</t>
    </rPh>
    <phoneticPr fontId="2"/>
  </si>
  <si>
    <t>しょうが　にんにく　こまつな　もやし　にんじん　
干ししいたけ</t>
    <rPh sb="25" eb="26">
      <t>ホ</t>
    </rPh>
    <phoneticPr fontId="2"/>
  </si>
  <si>
    <t>焼きぎょうざ（低１こ・高２こ）</t>
    <rPh sb="0" eb="1">
      <t>ヤ</t>
    </rPh>
    <rPh sb="7" eb="8">
      <t>テイ</t>
    </rPh>
    <rPh sb="11" eb="12">
      <t>コウ</t>
    </rPh>
    <phoneticPr fontId="2"/>
  </si>
  <si>
    <t>鶏肉　油揚げ</t>
    <rPh sb="0" eb="2">
      <t>トリニク</t>
    </rPh>
    <rPh sb="3" eb="5">
      <t>アブラア</t>
    </rPh>
    <phoneticPr fontId="2"/>
  </si>
  <si>
    <t>なめこ　まいたけ　しめじ　にんじん　ねぎ</t>
    <phoneticPr fontId="2"/>
  </si>
  <si>
    <t>豚肉　</t>
    <rPh sb="0" eb="2">
      <t>ブタニク</t>
    </rPh>
    <phoneticPr fontId="2"/>
  </si>
  <si>
    <t>さんまの竜田揚げ</t>
    <rPh sb="4" eb="7">
      <t>タツタア</t>
    </rPh>
    <phoneticPr fontId="2"/>
  </si>
  <si>
    <t>さといものそぼろ煮</t>
    <rPh sb="8" eb="9">
      <t>ニ</t>
    </rPh>
    <phoneticPr fontId="2"/>
  </si>
  <si>
    <t>鶏肉　大豆ミート</t>
    <rPh sb="0" eb="2">
      <t>トリニク</t>
    </rPh>
    <rPh sb="3" eb="5">
      <t>ダイズ</t>
    </rPh>
    <phoneticPr fontId="2"/>
  </si>
  <si>
    <t>中濃ソース</t>
    <rPh sb="0" eb="2">
      <t>チュウノウ</t>
    </rPh>
    <phoneticPr fontId="2"/>
  </si>
  <si>
    <t>ナン</t>
    <phoneticPr fontId="2"/>
  </si>
  <si>
    <t>赤ワイン　トマトピューレ　ウスターソース
カレー粉　スープストック　塩　こしょう</t>
    <rPh sb="0" eb="1">
      <t>アカ</t>
    </rPh>
    <rPh sb="24" eb="25">
      <t>コ</t>
    </rPh>
    <rPh sb="34" eb="35">
      <t>シオ</t>
    </rPh>
    <phoneticPr fontId="2"/>
  </si>
  <si>
    <t>かつおさばだし</t>
    <phoneticPr fontId="2"/>
  </si>
  <si>
    <t>パンプキンスープ</t>
    <phoneticPr fontId="2"/>
  </si>
  <si>
    <t>じゃがいも　油　ホワイトルウ</t>
    <rPh sb="6" eb="7">
      <t>アブラ</t>
    </rPh>
    <phoneticPr fontId="2"/>
  </si>
  <si>
    <t>ベーコン　牛乳　生クリーム</t>
    <rPh sb="5" eb="7">
      <t>ギュウニュウ</t>
    </rPh>
    <rPh sb="8" eb="9">
      <t>ナマ</t>
    </rPh>
    <phoneticPr fontId="2"/>
  </si>
  <si>
    <t>玉ねぎ　かぼちゃペースト　パセリ</t>
    <rPh sb="0" eb="1">
      <t>タマ</t>
    </rPh>
    <phoneticPr fontId="2"/>
  </si>
  <si>
    <t>カレー粉　スープストック　こしょう　
ケチャップ　ウスターソース　塩　</t>
    <rPh sb="3" eb="4">
      <t>コ</t>
    </rPh>
    <rPh sb="33" eb="34">
      <t>シオ</t>
    </rPh>
    <phoneticPr fontId="13"/>
  </si>
  <si>
    <t>鴻巣ひなちゃんパン</t>
    <rPh sb="0" eb="2">
      <t>コウノス</t>
    </rPh>
    <phoneticPr fontId="2"/>
  </si>
  <si>
    <t>かつおだし　しょうゆ　みりん</t>
    <phoneticPr fontId="2"/>
  </si>
  <si>
    <t>【市民の日記念献立】</t>
    <rPh sb="1" eb="3">
      <t>シミン</t>
    </rPh>
    <rPh sb="4" eb="5">
      <t>ヒ</t>
    </rPh>
    <rPh sb="5" eb="9">
      <t>キネンコンダテ</t>
    </rPh>
    <phoneticPr fontId="2"/>
  </si>
  <si>
    <t>豚肉　なると　油揚げ　かつお節</t>
    <rPh sb="0" eb="2">
      <t>ブタニク</t>
    </rPh>
    <rPh sb="7" eb="9">
      <t>アブラア</t>
    </rPh>
    <rPh sb="14" eb="15">
      <t>ブシ</t>
    </rPh>
    <phoneticPr fontId="2"/>
  </si>
  <si>
    <t>体の調子を整えるもとになる(緑)</t>
    <rPh sb="0" eb="1">
      <t>カラダ</t>
    </rPh>
    <rPh sb="2" eb="4">
      <t>チョウシ</t>
    </rPh>
    <rPh sb="5" eb="6">
      <t>トトノ</t>
    </rPh>
    <rPh sb="14" eb="15">
      <t>ミドリ</t>
    </rPh>
    <phoneticPr fontId="3"/>
  </si>
  <si>
    <t>日
曜</t>
    <rPh sb="0" eb="1">
      <t>ヒ</t>
    </rPh>
    <rPh sb="2" eb="3">
      <t>ヨウ</t>
    </rPh>
    <phoneticPr fontId="3"/>
  </si>
  <si>
    <t>情報の管理主体_全国地方公共団体コード</t>
    <rPh sb="0" eb="2">
      <t>ジョウホウ</t>
    </rPh>
    <rPh sb="3" eb="5">
      <t>カンリ</t>
    </rPh>
    <rPh sb="5" eb="7">
      <t>シュタイ</t>
    </rPh>
    <phoneticPr fontId="19"/>
  </si>
  <si>
    <t>学校ID</t>
    <rPh sb="0" eb="2">
      <t>ガッコウ</t>
    </rPh>
    <phoneticPr fontId="19"/>
  </si>
  <si>
    <t>学校コード</t>
  </si>
  <si>
    <r>
      <t>学</t>
    </r>
    <r>
      <rPr>
        <sz val="12"/>
        <rFont val="Meiryo UI"/>
        <family val="3"/>
        <charset val="128"/>
      </rPr>
      <t>校所在地_都道府県名</t>
    </r>
    <rPh sb="0" eb="2">
      <t>ガッコウ</t>
    </rPh>
    <rPh sb="2" eb="5">
      <t>ショザイチ</t>
    </rPh>
    <rPh sb="6" eb="10">
      <t>トドウフケン</t>
    </rPh>
    <phoneticPr fontId="19"/>
  </si>
  <si>
    <t>学校所在地_郡名</t>
  </si>
  <si>
    <t>学校所在地_市区町村名</t>
    <rPh sb="0" eb="2">
      <t>ガッコウ</t>
    </rPh>
    <phoneticPr fontId="19"/>
  </si>
  <si>
    <t>学校所在地_行政区名</t>
    <rPh sb="0" eb="5">
      <t xml:space="preserve">ガッコウショザイチ </t>
    </rPh>
    <rPh sb="6" eb="10">
      <t xml:space="preserve">ギョウセイクメイ </t>
    </rPh>
    <phoneticPr fontId="19"/>
  </si>
  <si>
    <t>学校所在地_全国地方公共団体コード</t>
    <rPh sb="0" eb="3">
      <t xml:space="preserve">ガッコウショザイチ </t>
    </rPh>
    <rPh sb="6" eb="8">
      <t xml:space="preserve">ゼンコク </t>
    </rPh>
    <rPh sb="8" eb="14">
      <t xml:space="preserve">ゼンコクチホウコウキョウダンタイコード </t>
    </rPh>
    <phoneticPr fontId="19"/>
  </si>
  <si>
    <t>学校名称</t>
    <rPh sb="0" eb="2">
      <t>ガッコウ</t>
    </rPh>
    <rPh sb="2" eb="4">
      <t>メイショウ</t>
    </rPh>
    <phoneticPr fontId="19"/>
  </si>
  <si>
    <t>学校名称_カナ</t>
    <rPh sb="0" eb="2">
      <t>ガッコウ</t>
    </rPh>
    <rPh sb="2" eb="4">
      <t>メイショウ</t>
    </rPh>
    <phoneticPr fontId="19"/>
  </si>
  <si>
    <t>対象学年</t>
    <rPh sb="0" eb="2">
      <t xml:space="preserve">タイショウ </t>
    </rPh>
    <rPh sb="2" eb="4">
      <t>ガクネン</t>
    </rPh>
    <phoneticPr fontId="19"/>
  </si>
  <si>
    <t>レコードID</t>
  </si>
  <si>
    <t>提供年月日</t>
    <rPh sb="0" eb="2">
      <t xml:space="preserve">テイキョウ </t>
    </rPh>
    <rPh sb="2" eb="5">
      <t>ネンガッピ</t>
    </rPh>
    <phoneticPr fontId="19"/>
  </si>
  <si>
    <t>献立ID</t>
    <rPh sb="0" eb="2">
      <t>コンダテ</t>
    </rPh>
    <phoneticPr fontId="19"/>
  </si>
  <si>
    <t>料理ID</t>
    <rPh sb="0" eb="2">
      <t>リョウリ</t>
    </rPh>
    <phoneticPr fontId="19"/>
  </si>
  <si>
    <t>料理名称</t>
    <rPh sb="0" eb="2">
      <t>リョウリ</t>
    </rPh>
    <rPh sb="2" eb="4">
      <t>メイショウ</t>
    </rPh>
    <phoneticPr fontId="19"/>
  </si>
  <si>
    <t>同一料理内通し番号</t>
    <rPh sb="0" eb="2">
      <t>ドウイツ</t>
    </rPh>
    <rPh sb="2" eb="4">
      <t>リョウリ</t>
    </rPh>
    <rPh sb="4" eb="5">
      <t>ナイ</t>
    </rPh>
    <rPh sb="5" eb="6">
      <t>トオ</t>
    </rPh>
    <rPh sb="7" eb="9">
      <t>バンゴウ</t>
    </rPh>
    <phoneticPr fontId="19"/>
  </si>
  <si>
    <t>食品ID</t>
    <rPh sb="0" eb="2">
      <t>ショクヒン</t>
    </rPh>
    <phoneticPr fontId="19"/>
  </si>
  <si>
    <t>食品名称（成分表）</t>
    <rPh sb="0" eb="2">
      <t>ショクヒン</t>
    </rPh>
    <rPh sb="2" eb="4">
      <t>メイショウ</t>
    </rPh>
    <rPh sb="5" eb="8">
      <t>セイブンヒョウ</t>
    </rPh>
    <phoneticPr fontId="19"/>
  </si>
  <si>
    <t>食品名称（独自）</t>
    <rPh sb="0" eb="2">
      <t>ショクヒン</t>
    </rPh>
    <rPh sb="2" eb="4">
      <t>メイショウ</t>
    </rPh>
    <rPh sb="5" eb="7">
      <t>ドクジ</t>
    </rPh>
    <phoneticPr fontId="19"/>
  </si>
  <si>
    <t>食品群（6群）</t>
    <rPh sb="0" eb="3">
      <t>ショクヒングン</t>
    </rPh>
    <rPh sb="5" eb="6">
      <t>グン</t>
    </rPh>
    <phoneticPr fontId="19"/>
  </si>
  <si>
    <t>食品群（3群）</t>
    <rPh sb="0" eb="3">
      <t>ショクヒングン</t>
    </rPh>
    <rPh sb="5" eb="6">
      <t>グン</t>
    </rPh>
    <phoneticPr fontId="19"/>
  </si>
  <si>
    <t>分量</t>
    <rPh sb="0" eb="2">
      <t>ブンリョウ</t>
    </rPh>
    <phoneticPr fontId="19"/>
  </si>
  <si>
    <t>たんぱく質</t>
    <rPh sb="4" eb="5">
      <t>シツ</t>
    </rPh>
    <phoneticPr fontId="19"/>
  </si>
  <si>
    <t>たんぱく質エネルギー比</t>
    <rPh sb="4" eb="5">
      <t>シツ</t>
    </rPh>
    <rPh sb="10" eb="11">
      <t>ヒ</t>
    </rPh>
    <phoneticPr fontId="19"/>
  </si>
  <si>
    <t>脂質</t>
    <rPh sb="0" eb="2">
      <t>シシツ</t>
    </rPh>
    <phoneticPr fontId="19"/>
  </si>
  <si>
    <t>脂質エネルギー比</t>
    <rPh sb="0" eb="2">
      <t>シシツ</t>
    </rPh>
    <rPh sb="7" eb="8">
      <t>ヒ</t>
    </rPh>
    <phoneticPr fontId="19"/>
  </si>
  <si>
    <t>食塩相当量</t>
    <rPh sb="0" eb="2">
      <t>ショクエン</t>
    </rPh>
    <rPh sb="2" eb="4">
      <t>ソウトウ</t>
    </rPh>
    <rPh sb="4" eb="5">
      <t>リョウ</t>
    </rPh>
    <phoneticPr fontId="19"/>
  </si>
  <si>
    <t>カルシウム</t>
  </si>
  <si>
    <t>マグネシウム</t>
  </si>
  <si>
    <t>鉄</t>
    <rPh sb="0" eb="1">
      <t>テツ</t>
    </rPh>
    <phoneticPr fontId="19"/>
  </si>
  <si>
    <t>ビタミンA_ug</t>
  </si>
  <si>
    <t>ビタミンA_ugRAE</t>
  </si>
  <si>
    <t>ビタミンA_IU</t>
  </si>
  <si>
    <t>ビタミンB1</t>
  </si>
  <si>
    <t>ビタミンB2</t>
  </si>
  <si>
    <t>ビタミンC</t>
  </si>
  <si>
    <t>食物繊維</t>
    <rPh sb="0" eb="2">
      <t>ショクモツ</t>
    </rPh>
    <rPh sb="2" eb="4">
      <t>センイ</t>
    </rPh>
    <phoneticPr fontId="19"/>
  </si>
  <si>
    <t>亜鉛</t>
    <rPh sb="0" eb="2">
      <t>アエン</t>
    </rPh>
    <phoneticPr fontId="19"/>
  </si>
  <si>
    <t>炭水化物</t>
    <rPh sb="0" eb="4">
      <t>タンスイカブツ</t>
    </rPh>
    <phoneticPr fontId="19"/>
  </si>
  <si>
    <t>糖質量</t>
    <rPh sb="0" eb="2">
      <t>トウシツ</t>
    </rPh>
    <rPh sb="2" eb="3">
      <t>リョウ</t>
    </rPh>
    <phoneticPr fontId="19"/>
  </si>
  <si>
    <t>アレルゲン情報公開・非公開</t>
    <rPh sb="5" eb="7">
      <t>ジョウホウ</t>
    </rPh>
    <rPh sb="7" eb="9">
      <t>コウカイ</t>
    </rPh>
    <rPh sb="10" eb="13">
      <t>ヒコウカイ</t>
    </rPh>
    <phoneticPr fontId="19"/>
  </si>
  <si>
    <t>アレルゲン品目</t>
    <rPh sb="5" eb="7">
      <t>ヒンモク</t>
    </rPh>
    <phoneticPr fontId="19"/>
  </si>
  <si>
    <t>調理方法（料理単位）</t>
    <rPh sb="0" eb="2">
      <t>チョウリ</t>
    </rPh>
    <rPh sb="2" eb="4">
      <t>ホウホウ</t>
    </rPh>
    <rPh sb="5" eb="7">
      <t>リョウリ</t>
    </rPh>
    <rPh sb="7" eb="9">
      <t>タンイ</t>
    </rPh>
    <phoneticPr fontId="19"/>
  </si>
  <si>
    <t>調理方法（食材単位）</t>
    <rPh sb="0" eb="2">
      <t>チョウリ</t>
    </rPh>
    <rPh sb="2" eb="4">
      <t>ホウホウ</t>
    </rPh>
    <rPh sb="5" eb="7">
      <t>ショクザイ</t>
    </rPh>
    <rPh sb="7" eb="9">
      <t>タンイ</t>
    </rPh>
    <phoneticPr fontId="19"/>
  </si>
  <si>
    <t>備考</t>
    <rPh sb="0" eb="2">
      <t>ビコウ</t>
    </rPh>
    <phoneticPr fontId="19"/>
  </si>
  <si>
    <t>011002</t>
  </si>
  <si>
    <t>PP0100022200</t>
  </si>
  <si>
    <t>A101110000012</t>
  </si>
  <si>
    <t>北海道</t>
    <rPh sb="0" eb="3">
      <t>ホッカイドウ</t>
    </rPh>
    <phoneticPr fontId="19"/>
  </si>
  <si>
    <t>札幌市</t>
    <rPh sb="0" eb="3">
      <t>サッポロシチュウオウク</t>
    </rPh>
    <phoneticPr fontId="19"/>
  </si>
  <si>
    <t>中央区</t>
  </si>
  <si>
    <t>011011</t>
  </si>
  <si>
    <t>札幌第4小学校</t>
    <rPh sb="0" eb="2">
      <t>サッポロ</t>
    </rPh>
    <rPh sb="2" eb="3">
      <t>ダイ</t>
    </rPh>
    <rPh sb="4" eb="7">
      <t>ショウガッコウ</t>
    </rPh>
    <phoneticPr fontId="17"/>
  </si>
  <si>
    <t>1;2</t>
  </si>
  <si>
    <t>枝豆とツナのサラダ</t>
    <rPh sb="0" eb="2">
      <t>エダマメ</t>
    </rPh>
    <phoneticPr fontId="19"/>
  </si>
  <si>
    <t>＜魚類＞（まぐろ類）缶詰　水煮　フレーク　ライト</t>
    <rPh sb="1" eb="3">
      <t>ギョルイ</t>
    </rPh>
    <rPh sb="8" eb="9">
      <t>ルイ</t>
    </rPh>
    <rPh sb="10" eb="12">
      <t>カンヅメ</t>
    </rPh>
    <rPh sb="13" eb="15">
      <t>ミズニ</t>
    </rPh>
    <phoneticPr fontId="19"/>
  </si>
  <si>
    <t>マグロ缶詰（水煮フレークライト）</t>
    <rPh sb="2" eb="4">
      <t>カンヅメ</t>
    </rPh>
    <rPh sb="5" eb="7">
      <t>ミズニ</t>
    </rPh>
    <phoneticPr fontId="19"/>
  </si>
  <si>
    <t>赤</t>
    <rPh sb="0" eb="1">
      <t>アカ</t>
    </rPh>
    <phoneticPr fontId="19"/>
  </si>
  <si>
    <t>埼玉県</t>
    <rPh sb="0" eb="3">
      <t>サイタマケン</t>
    </rPh>
    <phoneticPr fontId="19"/>
  </si>
  <si>
    <t>鴻巣市</t>
    <rPh sb="0" eb="3">
      <t>コウノスシ</t>
    </rPh>
    <phoneticPr fontId="19"/>
  </si>
  <si>
    <t>2024-02-01</t>
  </si>
  <si>
    <t>令和7年度</t>
    <phoneticPr fontId="3"/>
  </si>
  <si>
    <t>10月分</t>
    <phoneticPr fontId="29"/>
  </si>
  <si>
    <t>中学校給食予定献立表</t>
  </si>
  <si>
    <t>鴻巣市立中学校給食センター</t>
  </si>
  <si>
    <t>日
曜</t>
  </si>
  <si>
    <t>献　　立　　名</t>
  </si>
  <si>
    <t>食　　　　　材　　　　　名</t>
  </si>
  <si>
    <t>エネルギー
（ kcal ）</t>
  </si>
  <si>
    <t>血や肉になるもの（赤）</t>
  </si>
  <si>
    <t>熱や力になるもの（黄）</t>
  </si>
  <si>
    <t>体の調子を整えるもの（緑）</t>
  </si>
  <si>
    <t>調　味　料</t>
  </si>
  <si>
    <t>たんぱく質
（ g ）</t>
  </si>
  <si>
    <t>血や肉になるもの（赤）</t>
    <phoneticPr fontId="3"/>
  </si>
  <si>
    <t>17_x000D_
金</t>
  </si>
  <si>
    <t>牛乳</t>
  </si>
  <si>
    <t>751</t>
    <phoneticPr fontId="3"/>
  </si>
  <si>
    <t>1
水</t>
    <phoneticPr fontId="3"/>
  </si>
  <si>
    <t>860</t>
    <phoneticPr fontId="3"/>
  </si>
  <si>
    <t>食パン</t>
    <phoneticPr fontId="3"/>
  </si>
  <si>
    <t>ごはん</t>
  </si>
  <si>
    <t>米</t>
  </si>
  <si>
    <t>　</t>
  </si>
  <si>
    <t>オムレツ</t>
  </si>
  <si>
    <t>ケチャップ</t>
  </si>
  <si>
    <t>ししゃも磯辺フライ</t>
  </si>
  <si>
    <t>油</t>
  </si>
  <si>
    <t>中濃ソース</t>
  </si>
  <si>
    <t>マカロニとツナのサラダ</t>
  </si>
  <si>
    <t>まぐろ水煮</t>
  </si>
  <si>
    <t>マカロニ　三温糖</t>
  </si>
  <si>
    <t>きゅうり　玉ねぎ</t>
  </si>
  <si>
    <t>マヨネーズ　しょうゆ</t>
  </si>
  <si>
    <t>38.1</t>
    <phoneticPr fontId="3"/>
  </si>
  <si>
    <t>じゃがいものそぼろ煮</t>
    <phoneticPr fontId="3"/>
  </si>
  <si>
    <t>豚肉</t>
  </si>
  <si>
    <t>油　じゃがいも　三温糖</t>
  </si>
  <si>
    <t>しょうが　にんじん　玉ねぎ　枝豆</t>
  </si>
  <si>
    <t>和風だし　しょうゆ</t>
  </si>
  <si>
    <t>33.0</t>
    <phoneticPr fontId="3"/>
  </si>
  <si>
    <t>ポークビーンズ</t>
  </si>
  <si>
    <t>豚肉　大豆</t>
  </si>
  <si>
    <t>油　じゃがいも</t>
  </si>
  <si>
    <t>にんじん　玉ねぎ　トマト</t>
  </si>
  <si>
    <t>トマトソース　コンソメ　塩　こしょう</t>
  </si>
  <si>
    <t>呉汁</t>
    <phoneticPr fontId="3"/>
  </si>
  <si>
    <t>鶏肉　大豆　豆腐　みそ</t>
    <rPh sb="0" eb="2">
      <t>トリニク</t>
    </rPh>
    <phoneticPr fontId="3"/>
  </si>
  <si>
    <t>さといも</t>
    <phoneticPr fontId="3"/>
  </si>
  <si>
    <t>にんじん　ごぼう　だいこん　長ねぎ</t>
    <phoneticPr fontId="3"/>
  </si>
  <si>
    <t>和風だし</t>
    <rPh sb="0" eb="2">
      <t>ワフウ</t>
    </rPh>
    <phoneticPr fontId="3"/>
  </si>
  <si>
    <t>味付小魚</t>
  </si>
  <si>
    <t>りんご</t>
    <phoneticPr fontId="3"/>
  </si>
  <si>
    <r>
      <t xml:space="preserve">20
月
</t>
    </r>
    <r>
      <rPr>
        <sz val="6"/>
        <color rgb="FF000000"/>
        <rFont val="HG丸ｺﾞｼｯｸM-PRO"/>
        <family val="3"/>
        <charset val="128"/>
      </rPr>
      <t>記念献立</t>
    </r>
    <rPh sb="5" eb="7">
      <t>キネン</t>
    </rPh>
    <rPh sb="7" eb="9">
      <t>コンダテ</t>
    </rPh>
    <phoneticPr fontId="3"/>
  </si>
  <si>
    <t>コーヒー牛乳</t>
    <phoneticPr fontId="3"/>
  </si>
  <si>
    <t>780</t>
    <phoneticPr fontId="3"/>
  </si>
  <si>
    <t>2_x000D_
木</t>
  </si>
  <si>
    <t>891</t>
    <phoneticPr fontId="3"/>
  </si>
  <si>
    <t>もち麦ごはん</t>
    <phoneticPr fontId="3"/>
  </si>
  <si>
    <t>米　もち麦</t>
    <phoneticPr fontId="3"/>
  </si>
  <si>
    <t>はちみつパン</t>
    <phoneticPr fontId="3"/>
  </si>
  <si>
    <t>鮭の塩焼き</t>
  </si>
  <si>
    <t>鮭</t>
  </si>
  <si>
    <t>35.6</t>
    <phoneticPr fontId="3"/>
  </si>
  <si>
    <t>あじの香草焼き</t>
  </si>
  <si>
    <t>まあじ</t>
    <phoneticPr fontId="3"/>
  </si>
  <si>
    <t>オリーブ油　パン粉</t>
  </si>
  <si>
    <t>香草ミックス</t>
  </si>
  <si>
    <t>青菜の卵とじ</t>
  </si>
  <si>
    <t>スクランブルエッグ</t>
  </si>
  <si>
    <t>にんじん　ほうれん草</t>
  </si>
  <si>
    <t>和風だし　しょうゆ　みりん</t>
  </si>
  <si>
    <t>マカロニのヒリヒリ和え</t>
  </si>
  <si>
    <t>鶏肉　チーズ　牛乳　
脱脂粉乳</t>
    <phoneticPr fontId="3"/>
  </si>
  <si>
    <t>油　マカロニ</t>
  </si>
  <si>
    <t>にんじん　玉ねぎ　マッシュルーム</t>
  </si>
  <si>
    <t>ホワイトルウ　カンシャオシャーレ　
塩　こしょう</t>
    <phoneticPr fontId="3"/>
  </si>
  <si>
    <t>豚汁</t>
  </si>
  <si>
    <t>豚肉　豆腐　みそ</t>
  </si>
  <si>
    <t>にんじん　ごぼう　こんにゃく　長ねぎ</t>
  </si>
  <si>
    <t>和風だし</t>
  </si>
  <si>
    <t>43.2</t>
    <phoneticPr fontId="3"/>
  </si>
  <si>
    <t>21_x000D_
火</t>
  </si>
  <si>
    <t>793</t>
    <phoneticPr fontId="29"/>
  </si>
  <si>
    <t>トマトスープ</t>
  </si>
  <si>
    <t>鶏肉</t>
  </si>
  <si>
    <t>にんじん　玉ねぎ　キャベツ　トマト</t>
  </si>
  <si>
    <t>コンソメ　洋風だし　トマトソース　
ケチャップ　塩　こしょう</t>
    <phoneticPr fontId="3"/>
  </si>
  <si>
    <t>黒パン</t>
    <rPh sb="0" eb="1">
      <t>クロ</t>
    </rPh>
    <phoneticPr fontId="3"/>
  </si>
  <si>
    <t>たらのピザ焼き</t>
  </si>
  <si>
    <t>スケソウダラ 　チーズ</t>
    <phoneticPr fontId="3"/>
  </si>
  <si>
    <t>玉ねぎ　ピーマン</t>
    <phoneticPr fontId="3"/>
  </si>
  <si>
    <t>塩　こしょう　ケチャップ</t>
    <phoneticPr fontId="3"/>
  </si>
  <si>
    <t>クリームソーダーゼリー</t>
    <phoneticPr fontId="3"/>
  </si>
  <si>
    <t>きのこスパゲッティ</t>
  </si>
  <si>
    <t>スパゲッティ　オリーブ油　
バター</t>
    <phoneticPr fontId="3"/>
  </si>
  <si>
    <t>玉ねぎ　にんじん　ほんしめじ　
干ししいたけ　しょうが　にんにく
まいたけ　マッシュルーム</t>
    <phoneticPr fontId="3"/>
  </si>
  <si>
    <t>塩　こしょう　しょうゆ　酒</t>
  </si>
  <si>
    <t>36.3</t>
    <phoneticPr fontId="29"/>
  </si>
  <si>
    <r>
      <t xml:space="preserve">3
金
</t>
    </r>
    <r>
      <rPr>
        <sz val="6"/>
        <rFont val="HG丸ｺﾞｼｯｸM-PRO"/>
        <family val="3"/>
        <charset val="128"/>
      </rPr>
      <t>市民の日記念献立</t>
    </r>
    <rPh sb="4" eb="6">
      <t>シミン</t>
    </rPh>
    <rPh sb="7" eb="8">
      <t>ヒ</t>
    </rPh>
    <rPh sb="8" eb="10">
      <t>キネン</t>
    </rPh>
    <rPh sb="10" eb="12">
      <t>コンダテ</t>
    </rPh>
    <phoneticPr fontId="3"/>
  </si>
  <si>
    <t>896</t>
    <phoneticPr fontId="3"/>
  </si>
  <si>
    <t>コンソメスープ</t>
  </si>
  <si>
    <t>ベーコン</t>
  </si>
  <si>
    <t>にんじん　玉ねぎ　キャベツ　パセリ</t>
  </si>
  <si>
    <t>コンソメ　塩　こしょう</t>
  </si>
  <si>
    <t>若獅子（わかじし）カレー</t>
    <phoneticPr fontId="3"/>
  </si>
  <si>
    <t>砂糖</t>
  </si>
  <si>
    <t>玉ねぎ</t>
  </si>
  <si>
    <t>カレー粉　カレールゥ　
ウスターソ－ス　塩　　</t>
    <phoneticPr fontId="3"/>
  </si>
  <si>
    <t>牛乳プリン</t>
  </si>
  <si>
    <t>牛乳プリン</t>
    <phoneticPr fontId="3"/>
  </si>
  <si>
    <t>29.3</t>
    <phoneticPr fontId="3"/>
  </si>
  <si>
    <t>22_x000D_
水</t>
  </si>
  <si>
    <t>810</t>
    <phoneticPr fontId="3"/>
  </si>
  <si>
    <t>ホットポテト</t>
  </si>
  <si>
    <t>ハム</t>
  </si>
  <si>
    <t>じゃがいも</t>
  </si>
  <si>
    <t>にんじん　パセリ</t>
  </si>
  <si>
    <t>塩　こしょう</t>
  </si>
  <si>
    <t>鴻巣ブルーベリーケーキ</t>
  </si>
  <si>
    <t>鶏卵　牛乳　脱脂粉乳</t>
  </si>
  <si>
    <t>小麦粉　バター　砂糖　
はちみつ　ブルーベリージャム</t>
    <phoneticPr fontId="3"/>
  </si>
  <si>
    <t>ブルーベリー</t>
    <phoneticPr fontId="3"/>
  </si>
  <si>
    <t>ベーキングパウダー</t>
  </si>
  <si>
    <t>中華丼の具</t>
    <phoneticPr fontId="3"/>
  </si>
  <si>
    <t>豚肉　いか　えび　
うずら卵</t>
    <phoneticPr fontId="3"/>
  </si>
  <si>
    <t>油　三温糖　でん粉</t>
  </si>
  <si>
    <t>にんじん　玉ねぎ　干ししいたけ　
たけのこ　きくらげ　はくさい</t>
    <phoneticPr fontId="3"/>
  </si>
  <si>
    <t>中華だし　しょうゆ　塩
オイスターソース　ケチャップ</t>
    <rPh sb="10" eb="11">
      <t>シオ</t>
    </rPh>
    <phoneticPr fontId="3"/>
  </si>
  <si>
    <t>31.3</t>
    <phoneticPr fontId="3"/>
  </si>
  <si>
    <r>
      <t xml:space="preserve">6
月
</t>
    </r>
    <r>
      <rPr>
        <sz val="6"/>
        <rFont val="HG丸ｺﾞｼｯｸM-PRO"/>
        <family val="3"/>
        <charset val="128"/>
      </rPr>
      <t>行事食
十五夜</t>
    </r>
    <rPh sb="4" eb="6">
      <t>ギョウジ</t>
    </rPh>
    <rPh sb="6" eb="7">
      <t>ショク</t>
    </rPh>
    <rPh sb="8" eb="11">
      <t>ジュウゴヤ</t>
    </rPh>
    <phoneticPr fontId="3"/>
  </si>
  <si>
    <t>806</t>
    <phoneticPr fontId="3"/>
  </si>
  <si>
    <t>春雨スープ</t>
  </si>
  <si>
    <t>鶏肉　かまぼこ</t>
  </si>
  <si>
    <t>油　はるさめ</t>
  </si>
  <si>
    <t>にんじん　もやし　
キャベツ　長ねぎ</t>
    <phoneticPr fontId="3"/>
  </si>
  <si>
    <t>中華だし　しょうゆ　塩　こしょう</t>
  </si>
  <si>
    <t>かきあげ</t>
    <phoneticPr fontId="3"/>
  </si>
  <si>
    <t>油</t>
    <rPh sb="0" eb="1">
      <t>アブラ</t>
    </rPh>
    <phoneticPr fontId="3"/>
  </si>
  <si>
    <t>チーズケーキ</t>
  </si>
  <si>
    <t>鶏卵　ヨーグルト　牛乳　チーズ</t>
    <rPh sb="0" eb="2">
      <t>ケイラン</t>
    </rPh>
    <phoneticPr fontId="3"/>
  </si>
  <si>
    <t>米粉　バター　砂糖</t>
    <rPh sb="0" eb="1">
      <t>コメ</t>
    </rPh>
    <rPh sb="1" eb="2">
      <t>コナ</t>
    </rPh>
    <phoneticPr fontId="3"/>
  </si>
  <si>
    <t>レモン</t>
    <phoneticPr fontId="3"/>
  </si>
  <si>
    <t>さといもの煮物</t>
    <rPh sb="6" eb="7">
      <t>モノ</t>
    </rPh>
    <phoneticPr fontId="3"/>
  </si>
  <si>
    <t>油　さといも　三温糖</t>
  </si>
  <si>
    <t>しょうが　にんじん　玉ねぎ　
こんにゃく　枝豆</t>
    <phoneticPr fontId="3"/>
  </si>
  <si>
    <t>23_x000D_
木</t>
  </si>
  <si>
    <t>785</t>
    <phoneticPr fontId="29"/>
  </si>
  <si>
    <t>26.0</t>
    <phoneticPr fontId="3"/>
  </si>
  <si>
    <t>ピタパン</t>
  </si>
  <si>
    <t>お月見汁</t>
  </si>
  <si>
    <t>油　白玉団子</t>
  </si>
  <si>
    <t>にんじん　ごぼう　冬瓜　
ほんしめじ　長ねぎ</t>
    <rPh sb="9" eb="11">
      <t>トウガン</t>
    </rPh>
    <phoneticPr fontId="3"/>
  </si>
  <si>
    <t>和風だし　しょうゆ　塩</t>
  </si>
  <si>
    <t>鶏肉のラタトゥイユソース</t>
  </si>
  <si>
    <t>鶏肉　チーズ</t>
  </si>
  <si>
    <t>砂糖　オリーブ油</t>
  </si>
  <si>
    <t>玉ねぎ　にんにく　ズッキーニ　
セロリ　トマト</t>
    <phoneticPr fontId="3"/>
  </si>
  <si>
    <t>ケチャップ　白ワイン　しょうゆ　　</t>
  </si>
  <si>
    <t>十五夜ゼリー</t>
  </si>
  <si>
    <t>十五夜ゼリー</t>
    <rPh sb="0" eb="3">
      <t>ジュウゴヤ</t>
    </rPh>
    <phoneticPr fontId="3"/>
  </si>
  <si>
    <t>フレンチサラダ</t>
  </si>
  <si>
    <t>油　三温糖</t>
  </si>
  <si>
    <t>キャベツ　コーン　きゅうり</t>
  </si>
  <si>
    <t>酢　塩　こしょう</t>
  </si>
  <si>
    <t>38.0</t>
    <phoneticPr fontId="29"/>
  </si>
  <si>
    <r>
      <t xml:space="preserve">7
火
</t>
    </r>
    <r>
      <rPr>
        <sz val="6"/>
        <rFont val="HG丸ｺﾞｼｯｸM-PRO"/>
        <family val="3"/>
        <charset val="128"/>
      </rPr>
      <t>郷土食
岐阜県</t>
    </r>
    <rPh sb="4" eb="6">
      <t>キョウド</t>
    </rPh>
    <rPh sb="6" eb="7">
      <t>ショク</t>
    </rPh>
    <rPh sb="8" eb="11">
      <t>ギフケン</t>
    </rPh>
    <phoneticPr fontId="3"/>
  </si>
  <si>
    <t>791</t>
    <phoneticPr fontId="3"/>
  </si>
  <si>
    <t>栗ときのこのクリームシチュー</t>
    <phoneticPr fontId="3"/>
  </si>
  <si>
    <t>ベーコン　白花豆　
牛乳　脱脂粉乳　生クリーム</t>
    <phoneticPr fontId="3"/>
  </si>
  <si>
    <t>油　栗　ポテトニョッキ　
小麦粉　バター</t>
    <phoneticPr fontId="3"/>
  </si>
  <si>
    <t>にんじん　玉ねぎ　ほんしめじ</t>
  </si>
  <si>
    <t>洋風だし　塩　こしょう</t>
  </si>
  <si>
    <t>地粉うどん</t>
  </si>
  <si>
    <t>すったて汁</t>
  </si>
  <si>
    <t>鶏肉　大豆　豆腐</t>
  </si>
  <si>
    <t>にんじん　ごぼう　きくらげ　小松菜　長ねぎ</t>
    <phoneticPr fontId="3"/>
  </si>
  <si>
    <t>ぶどうゼリー</t>
  </si>
  <si>
    <t>鶏（けい）ちゃん</t>
    <phoneticPr fontId="3"/>
  </si>
  <si>
    <t>鶏肉　みそ</t>
  </si>
  <si>
    <t>キャベツ　玉ねぎ　しょうが　にんにく</t>
    <phoneticPr fontId="3"/>
  </si>
  <si>
    <t>みりん　酒　しょうゆ　塩　こしょう</t>
  </si>
  <si>
    <t>35.2</t>
    <phoneticPr fontId="3"/>
  </si>
  <si>
    <t>24_x000D_
金</t>
  </si>
  <si>
    <t>777</t>
    <phoneticPr fontId="29"/>
  </si>
  <si>
    <t>五平餅（ごへいもち）</t>
    <phoneticPr fontId="3"/>
  </si>
  <si>
    <t>みそ</t>
  </si>
  <si>
    <t>白玉団子　砂糖　ごま</t>
  </si>
  <si>
    <t>しょうゆ　みりん</t>
  </si>
  <si>
    <t>ひじきごはん</t>
    <phoneticPr fontId="3"/>
  </si>
  <si>
    <t>鶏肉　干ひじき　さつま揚げ　油揚げ</t>
    <phoneticPr fontId="3"/>
  </si>
  <si>
    <t>米　油　三温糖</t>
  </si>
  <si>
    <t>にんじん</t>
  </si>
  <si>
    <t>酒　しょうゆ　塩</t>
    <phoneticPr fontId="3"/>
  </si>
  <si>
    <t>かき</t>
  </si>
  <si>
    <t>ひらたねなし</t>
  </si>
  <si>
    <t>ほっけのみりん一夜干し</t>
  </si>
  <si>
    <t>ほっけみりん一夜干し</t>
  </si>
  <si>
    <r>
      <t xml:space="preserve">8
水
</t>
    </r>
    <r>
      <rPr>
        <sz val="6"/>
        <color rgb="FF000000"/>
        <rFont val="HG丸ｺﾞｼｯｸM-PRO"/>
        <family val="3"/>
        <charset val="128"/>
      </rPr>
      <t>記念献立</t>
    </r>
    <rPh sb="4" eb="8">
      <t>キネンコンダテ</t>
    </rPh>
    <phoneticPr fontId="3"/>
  </si>
  <si>
    <t>848</t>
    <phoneticPr fontId="3"/>
  </si>
  <si>
    <t>あっさり和え</t>
    <rPh sb="4" eb="5">
      <t>ア</t>
    </rPh>
    <phoneticPr fontId="3"/>
  </si>
  <si>
    <t>ごま</t>
    <phoneticPr fontId="3"/>
  </si>
  <si>
    <t>たくあん漬け　キャベツ　もやし</t>
    <rPh sb="4" eb="5">
      <t>ヅ</t>
    </rPh>
    <phoneticPr fontId="3"/>
  </si>
  <si>
    <t>35.9</t>
    <phoneticPr fontId="29"/>
  </si>
  <si>
    <t>赤飯</t>
  </si>
  <si>
    <t>ささげ</t>
  </si>
  <si>
    <t>米　もち米　ごま塩</t>
  </si>
  <si>
    <t>みそ汁</t>
    <phoneticPr fontId="3"/>
  </si>
  <si>
    <t>豆腐　みそ　わかめ</t>
  </si>
  <si>
    <t>にんじん　長ねぎ</t>
  </si>
  <si>
    <t>豚肉の五目きんぴら</t>
    <rPh sb="0" eb="2">
      <t>ブタニク</t>
    </rPh>
    <phoneticPr fontId="3"/>
  </si>
  <si>
    <t>豚肉　さつま揚げ</t>
  </si>
  <si>
    <t>ごぼう　にんじん　こんにゃく</t>
    <phoneticPr fontId="3"/>
  </si>
  <si>
    <t>和風だし　酒　みりん　しょうゆ</t>
  </si>
  <si>
    <t>チーズドック</t>
  </si>
  <si>
    <t>相性汁</t>
  </si>
  <si>
    <t>ベーコン　豆腐　みそ　牛乳</t>
  </si>
  <si>
    <t>にんじん　玉ねぎ　小松菜</t>
  </si>
  <si>
    <t>28.7</t>
    <phoneticPr fontId="3"/>
  </si>
  <si>
    <t>27_x000D_
月</t>
  </si>
  <si>
    <t>822</t>
    <phoneticPr fontId="3"/>
  </si>
  <si>
    <t>お祝いカップケーキ</t>
  </si>
  <si>
    <t>鶏卵　牛乳</t>
    <rPh sb="0" eb="2">
      <t>ケイラン</t>
    </rPh>
    <phoneticPr fontId="3"/>
  </si>
  <si>
    <t>小麦粉　バター　砂糖</t>
    <rPh sb="0" eb="3">
      <t>コムギコ</t>
    </rPh>
    <phoneticPr fontId="3"/>
  </si>
  <si>
    <t>いちご</t>
    <phoneticPr fontId="3"/>
  </si>
  <si>
    <t>ミルメークいちご　
ベーキングパウダー</t>
    <phoneticPr fontId="3"/>
  </si>
  <si>
    <t>いわしの蒲焼き</t>
  </si>
  <si>
    <t>いわしでん粉付</t>
  </si>
  <si>
    <t>しょうゆ　みりん　　</t>
  </si>
  <si>
    <r>
      <t xml:space="preserve">9
木
</t>
    </r>
    <r>
      <rPr>
        <sz val="6"/>
        <rFont val="HG丸ｺﾞｼｯｸM-PRO"/>
        <family val="3"/>
        <charset val="128"/>
      </rPr>
      <t>記念献立</t>
    </r>
    <rPh sb="4" eb="8">
      <t>キネンコンダテ</t>
    </rPh>
    <phoneticPr fontId="3"/>
  </si>
  <si>
    <t>753</t>
    <phoneticPr fontId="3"/>
  </si>
  <si>
    <t>ごま和え</t>
    <phoneticPr fontId="3"/>
  </si>
  <si>
    <t>干ひじき</t>
  </si>
  <si>
    <t>ごま　三温糖</t>
    <phoneticPr fontId="3"/>
  </si>
  <si>
    <t>ほうれん草　もやし</t>
    <phoneticPr fontId="3"/>
  </si>
  <si>
    <t>しょうゆ</t>
  </si>
  <si>
    <t>33.9</t>
    <phoneticPr fontId="3"/>
  </si>
  <si>
    <t>ツイストパン</t>
  </si>
  <si>
    <t>キムチ入り豚汁</t>
  </si>
  <si>
    <t>油　さといも</t>
  </si>
  <si>
    <t>にんじん　ごぼう　こんにゃく　
白菜キムチ漬け　長ねぎ</t>
    <phoneticPr fontId="3"/>
  </si>
  <si>
    <t>コロッケ</t>
  </si>
  <si>
    <t>コロッケ　油</t>
  </si>
  <si>
    <t>24.1</t>
    <phoneticPr fontId="3"/>
  </si>
  <si>
    <t>わかめサラダ</t>
  </si>
  <si>
    <t>わかめ</t>
  </si>
  <si>
    <t>砂糖　ごま油</t>
  </si>
  <si>
    <t>きゅうり　キャベツ　ブロッコリー</t>
    <phoneticPr fontId="3"/>
  </si>
  <si>
    <t>しょうゆ　酢</t>
  </si>
  <si>
    <t>チーズ</t>
    <phoneticPr fontId="3"/>
  </si>
  <si>
    <t>ウィンナーとレンズ豆のスープ</t>
    <phoneticPr fontId="3"/>
  </si>
  <si>
    <t>ウィンナー　レンズ豆</t>
  </si>
  <si>
    <t>にんじん　玉ねぎ　コーン　パセリ</t>
  </si>
  <si>
    <t>コンソメ　塩　こしょう</t>
    <phoneticPr fontId="3"/>
  </si>
  <si>
    <t>28_x000D_
火</t>
  </si>
  <si>
    <t>830</t>
    <phoneticPr fontId="29"/>
  </si>
  <si>
    <t>10_x000D_
金</t>
  </si>
  <si>
    <t>795</t>
    <phoneticPr fontId="3"/>
  </si>
  <si>
    <t>中華めん</t>
  </si>
  <si>
    <t>担々豆腐麺</t>
  </si>
  <si>
    <t>豚肉　豆腐</t>
  </si>
  <si>
    <t>ごま油　でん粉</t>
  </si>
  <si>
    <t>チンゲン菜　もやし　しょうが　
にんにく　長ねぎ</t>
    <phoneticPr fontId="3"/>
  </si>
  <si>
    <t>豆板醤　中華だし　コチジャン　
しょうゆ　酢　塩　酒　ラー油　　</t>
    <phoneticPr fontId="3"/>
  </si>
  <si>
    <t>フライ</t>
  </si>
  <si>
    <t>小麦粉</t>
  </si>
  <si>
    <t>長ねぎ</t>
  </si>
  <si>
    <t>中濃ソース　ウスターソース</t>
    <phoneticPr fontId="3"/>
  </si>
  <si>
    <t>31.8</t>
    <phoneticPr fontId="29"/>
  </si>
  <si>
    <t>焼きそば</t>
  </si>
  <si>
    <t>ウィンナー</t>
    <phoneticPr fontId="3"/>
  </si>
  <si>
    <t>油　中華めん</t>
  </si>
  <si>
    <t>キャベツ　にんじん　もやし</t>
  </si>
  <si>
    <t>ウスターソ－ス　焼きそば粉末ソース　
塩　こしょう</t>
    <phoneticPr fontId="3"/>
  </si>
  <si>
    <t>ポテトきんぴら</t>
  </si>
  <si>
    <t>油　じゃがいも　三温糖　ごま</t>
  </si>
  <si>
    <t>にんじん　ピーマン</t>
  </si>
  <si>
    <t>コンソメ　しょうゆ</t>
  </si>
  <si>
    <t>26.6</t>
    <phoneticPr fontId="3"/>
  </si>
  <si>
    <t>おにまん</t>
    <phoneticPr fontId="3"/>
  </si>
  <si>
    <t>さつまいも　小麦粉　バター　砂糖</t>
  </si>
  <si>
    <t>芋煮（いもに）汁</t>
    <phoneticPr fontId="3"/>
  </si>
  <si>
    <t>鶏肉　豆腐</t>
  </si>
  <si>
    <t>にんじん　ごぼう　だいこん　
こんにゃく　長ねぎ</t>
    <phoneticPr fontId="3"/>
  </si>
  <si>
    <r>
      <t xml:space="preserve">29
水
</t>
    </r>
    <r>
      <rPr>
        <sz val="6"/>
        <rFont val="HG丸ｺﾞｼｯｸM-PRO"/>
        <family val="3"/>
        <charset val="128"/>
      </rPr>
      <t>記念献立</t>
    </r>
    <rPh sb="5" eb="7">
      <t>キネン</t>
    </rPh>
    <rPh sb="7" eb="9">
      <t>コンダテ</t>
    </rPh>
    <phoneticPr fontId="3"/>
  </si>
  <si>
    <t>833</t>
    <phoneticPr fontId="3"/>
  </si>
  <si>
    <t>わかめごはん</t>
    <phoneticPr fontId="3"/>
  </si>
  <si>
    <t>わかめご飯の素</t>
  </si>
  <si>
    <t>ブルーベリーのゼリー</t>
    <phoneticPr fontId="3"/>
  </si>
  <si>
    <t>ﾌﾞﾙｰﾍﾞﾘｰのゼリー</t>
    <phoneticPr fontId="3"/>
  </si>
  <si>
    <t>豆腐ハンバーグの和風ソース</t>
    <phoneticPr fontId="3"/>
  </si>
  <si>
    <t>豆腐ハンバーグ</t>
  </si>
  <si>
    <t>三温糖　でん粉</t>
  </si>
  <si>
    <t>だいこん　干ししいたけ　えのきたけ</t>
  </si>
  <si>
    <t>みりん　しょうゆ</t>
    <phoneticPr fontId="3"/>
  </si>
  <si>
    <r>
      <t xml:space="preserve">14
火
</t>
    </r>
    <r>
      <rPr>
        <sz val="6"/>
        <rFont val="HG丸ｺﾞｼｯｸM-PRO"/>
        <family val="3"/>
        <charset val="128"/>
      </rPr>
      <t>記念献立</t>
    </r>
    <rPh sb="5" eb="7">
      <t>キネン</t>
    </rPh>
    <rPh sb="7" eb="9">
      <t>コンダテ</t>
    </rPh>
    <phoneticPr fontId="3"/>
  </si>
  <si>
    <t>766</t>
    <phoneticPr fontId="3"/>
  </si>
  <si>
    <t>カラフルサラダ</t>
  </si>
  <si>
    <t>キャベツ　きゅうり　赤パプリカ　コーン</t>
    <phoneticPr fontId="3"/>
  </si>
  <si>
    <t>28.2</t>
    <phoneticPr fontId="3"/>
  </si>
  <si>
    <t>川幅風うどん</t>
    <rPh sb="0" eb="2">
      <t>カワハバ</t>
    </rPh>
    <rPh sb="2" eb="3">
      <t>フウ</t>
    </rPh>
    <phoneticPr fontId="3"/>
  </si>
  <si>
    <t>ほうとう平打ちめん</t>
  </si>
  <si>
    <t>けんちん汁</t>
  </si>
  <si>
    <t>にんじん　ごぼう　冬瓜　こんにゃく　長ねぎ</t>
    <rPh sb="9" eb="11">
      <t>トウガン</t>
    </rPh>
    <phoneticPr fontId="3"/>
  </si>
  <si>
    <t>肉うどん汁</t>
    <phoneticPr fontId="3"/>
  </si>
  <si>
    <t>豚肉　油揚げ</t>
  </si>
  <si>
    <t>油　砂糖</t>
  </si>
  <si>
    <t>にんじん　玉ねぎ　干ししいたけ　
しょうが　長ねぎ</t>
    <phoneticPr fontId="3"/>
  </si>
  <si>
    <t>和風だし　みりん　しょうゆ　塩</t>
  </si>
  <si>
    <t>はちみつレモンゼリー</t>
  </si>
  <si>
    <t>30.5</t>
    <phoneticPr fontId="3"/>
  </si>
  <si>
    <t>30_x000D_
木</t>
  </si>
  <si>
    <t>803</t>
    <phoneticPr fontId="29"/>
  </si>
  <si>
    <t>えのきとほうれん草のおひたし</t>
    <phoneticPr fontId="3"/>
  </si>
  <si>
    <t>ほうれん草　もやし　えのきたけ</t>
  </si>
  <si>
    <t>しょうゆ　和風だし</t>
  </si>
  <si>
    <t>コーヒー揚げパン</t>
    <phoneticPr fontId="3"/>
  </si>
  <si>
    <t>コッペパン　油　砂糖</t>
    <phoneticPr fontId="3"/>
  </si>
  <si>
    <t>ミルメークコーヒー</t>
    <phoneticPr fontId="3"/>
  </si>
  <si>
    <t>いがまんじゅう</t>
  </si>
  <si>
    <t>まんじゅう　赤飯　ごま</t>
    <phoneticPr fontId="3"/>
  </si>
  <si>
    <t>塩</t>
    <phoneticPr fontId="3"/>
  </si>
  <si>
    <t>肉団子のうま煮</t>
  </si>
  <si>
    <t>肉団子　厚揚げ　うずら卵</t>
  </si>
  <si>
    <t>さといも　三温糖</t>
  </si>
  <si>
    <t>にんじん　干ししいたけ　こんにゃく</t>
  </si>
  <si>
    <t>酒　和風だし　みりん　しょうゆ　塩</t>
  </si>
  <si>
    <t>15_x000D_
水</t>
  </si>
  <si>
    <t>799</t>
    <phoneticPr fontId="3"/>
  </si>
  <si>
    <t>すいとん</t>
  </si>
  <si>
    <t>鶏肉　油揚げ</t>
  </si>
  <si>
    <t>にんじん　ごぼう　ほんしめじ　
だいこん　はくさい　小松菜　長ねぎ</t>
    <phoneticPr fontId="3"/>
  </si>
  <si>
    <t>酒　しょうゆ　塩　和風だし</t>
  </si>
  <si>
    <t>31.5</t>
    <phoneticPr fontId="29"/>
  </si>
  <si>
    <t>さわらの塩麹（こうじ）焼き</t>
    <phoneticPr fontId="3"/>
  </si>
  <si>
    <t>さわらの塩麹漬け</t>
  </si>
  <si>
    <t>ヨーグルト</t>
    <phoneticPr fontId="3"/>
  </si>
  <si>
    <t>大豆の磯煮</t>
  </si>
  <si>
    <t>鶏肉　大豆　干ひじき　油揚げ</t>
  </si>
  <si>
    <t>にんじん　こんにゃく</t>
  </si>
  <si>
    <t>和風だし　みりん　しょうゆ　　</t>
  </si>
  <si>
    <t>36.8</t>
    <phoneticPr fontId="3"/>
  </si>
  <si>
    <r>
      <t xml:space="preserve">31
金
</t>
    </r>
    <r>
      <rPr>
        <sz val="6"/>
        <rFont val="HG丸ｺﾞｼｯｸM-PRO"/>
        <family val="3"/>
        <charset val="128"/>
      </rPr>
      <t>行事食
ハロウィン</t>
    </r>
    <rPh sb="5" eb="8">
      <t>ギョウジショク</t>
    </rPh>
    <phoneticPr fontId="3"/>
  </si>
  <si>
    <t>飲むヨーグルト</t>
    <phoneticPr fontId="3"/>
  </si>
  <si>
    <t>867</t>
    <phoneticPr fontId="3"/>
  </si>
  <si>
    <t>かき卵汁</t>
  </si>
  <si>
    <t>鶏卵</t>
    <rPh sb="0" eb="2">
      <t>ケイラン</t>
    </rPh>
    <phoneticPr fontId="3"/>
  </si>
  <si>
    <t>油　でん粉</t>
  </si>
  <si>
    <t>にんじん　玉ねぎ　にら</t>
  </si>
  <si>
    <t>和風だし　酒　しょうゆ　塩　　</t>
  </si>
  <si>
    <t>カレーピラフ</t>
    <phoneticPr fontId="3"/>
  </si>
  <si>
    <t>ウィンナー</t>
  </si>
  <si>
    <t>米　油</t>
  </si>
  <si>
    <t>にんにく　セロリ　玉ねぎ　
マッシュルーム　ピーマン</t>
    <phoneticPr fontId="3"/>
  </si>
  <si>
    <t>洋風だし　カレー粉　
しょうゆ　塩　こしょう</t>
    <rPh sb="0" eb="2">
      <t>ヨウフウ</t>
    </rPh>
    <rPh sb="8" eb="9">
      <t>コナ</t>
    </rPh>
    <rPh sb="16" eb="17">
      <t>シオ</t>
    </rPh>
    <phoneticPr fontId="3"/>
  </si>
  <si>
    <t>みかん</t>
    <phoneticPr fontId="3"/>
  </si>
  <si>
    <t>16_x000D_
木</t>
  </si>
  <si>
    <t>840</t>
    <phoneticPr fontId="3"/>
  </si>
  <si>
    <t>まぐろカツ</t>
    <phoneticPr fontId="3"/>
  </si>
  <si>
    <t>32.6</t>
    <phoneticPr fontId="3"/>
  </si>
  <si>
    <t>麦めし</t>
    <rPh sb="0" eb="1">
      <t>ムギ</t>
    </rPh>
    <phoneticPr fontId="3"/>
  </si>
  <si>
    <t>米　米粒麦</t>
    <rPh sb="2" eb="5">
      <t>コメツブムギ</t>
    </rPh>
    <phoneticPr fontId="3"/>
  </si>
  <si>
    <t>コールスローサラダ</t>
    <phoneticPr fontId="3"/>
  </si>
  <si>
    <t>キャベツ　にんじん　コーン</t>
    <phoneticPr fontId="3"/>
  </si>
  <si>
    <t>ハヤシライス</t>
  </si>
  <si>
    <t>豚肉　脱脂粉乳</t>
  </si>
  <si>
    <t>しょうが　にんじん　玉ねぎ</t>
  </si>
  <si>
    <t>ケチャップ　中濃ソース　ハヤシルウ
塩　こしょう</t>
    <phoneticPr fontId="3"/>
  </si>
  <si>
    <t>パンプキンスープ</t>
  </si>
  <si>
    <t>ベーコン　牛乳　脱脂粉乳　生クリーム</t>
    <rPh sb="13" eb="14">
      <t>ナマ</t>
    </rPh>
    <phoneticPr fontId="3"/>
  </si>
  <si>
    <t>玉ねぎ　かぼちゃペースト　パセリ</t>
  </si>
  <si>
    <t>洋風だし　ホワイトルウ　塩　こしょう</t>
  </si>
  <si>
    <t>27.5</t>
    <phoneticPr fontId="3"/>
  </si>
  <si>
    <t>給　食　回　数</t>
    <phoneticPr fontId="3"/>
  </si>
  <si>
    <t>22　回</t>
    <phoneticPr fontId="29"/>
  </si>
  <si>
    <t>学校給食摂取基準　　　エネルギー　830　kcal</t>
  </si>
  <si>
    <t>kcal</t>
  </si>
  <si>
    <t>ブロッコリーサラダ</t>
  </si>
  <si>
    <t>ブロッコリー　にんじん　キャベツ</t>
  </si>
  <si>
    <t>　　　　　　　　　　　　たんぱく質　摂取エネルギー全体の13～20％</t>
  </si>
  <si>
    <t>32.4g（15.9％）</t>
    <phoneticPr fontId="29"/>
  </si>
  <si>
    <t>りんごとさつまいものパイ</t>
    <phoneticPr fontId="3"/>
  </si>
  <si>
    <t>さつまいも　パイ皮　砂糖</t>
    <rPh sb="10" eb="12">
      <t>サトウ</t>
    </rPh>
    <phoneticPr fontId="3"/>
  </si>
  <si>
    <t>りんご</t>
  </si>
  <si>
    <t>シナモン</t>
  </si>
  <si>
    <t>＊都合により献立は変更になることがあります。アレルギー食品は表示していません。加工食品等で使用されている場合がありますのでご注意ください。</t>
    <phoneticPr fontId="3"/>
  </si>
  <si>
    <r>
      <t>令和７年度　　　</t>
    </r>
    <r>
      <rPr>
        <sz val="18"/>
        <rFont val="MS UI Gothic"/>
        <family val="3"/>
        <charset val="128"/>
      </rPr>
      <t>１０月分</t>
    </r>
    <rPh sb="0" eb="1">
      <t>レイ</t>
    </rPh>
    <rPh sb="1" eb="2">
      <t>カズ</t>
    </rPh>
    <rPh sb="3" eb="4">
      <t>ネン</t>
    </rPh>
    <rPh sb="4" eb="5">
      <t>ド</t>
    </rPh>
    <rPh sb="10" eb="11">
      <t>ガツ</t>
    </rPh>
    <phoneticPr fontId="3"/>
  </si>
  <si>
    <t>小学校給食予定献立表（〇〇小学校　Aコース）</t>
    <rPh sb="0" eb="1">
      <t>ショウ</t>
    </rPh>
    <rPh sb="13" eb="16">
      <t>ショウガッコウ</t>
    </rPh>
    <phoneticPr fontId="2"/>
  </si>
  <si>
    <t>献立名</t>
    <rPh sb="0" eb="2">
      <t>コンダテ</t>
    </rPh>
    <rPh sb="2" eb="3">
      <t>メイ</t>
    </rPh>
    <phoneticPr fontId="3"/>
  </si>
  <si>
    <t>エネルギーのもとになる(黄)</t>
    <rPh sb="12" eb="13">
      <t>コウ</t>
    </rPh>
    <phoneticPr fontId="3"/>
  </si>
  <si>
    <t>20
月</t>
    <rPh sb="3" eb="4">
      <t>ゲツ</t>
    </rPh>
    <phoneticPr fontId="2"/>
  </si>
  <si>
    <t xml:space="preserve">1
水 </t>
    <rPh sb="2" eb="3">
      <t>スイ</t>
    </rPh>
    <phoneticPr fontId="2"/>
  </si>
  <si>
    <t>米　大麦　砂糖　ごま油</t>
    <rPh sb="0" eb="1">
      <t>コメ</t>
    </rPh>
    <rPh sb="2" eb="4">
      <t>オオムギ</t>
    </rPh>
    <rPh sb="5" eb="7">
      <t>サトウ</t>
    </rPh>
    <rPh sb="10" eb="11">
      <t>アブラ</t>
    </rPh>
    <phoneticPr fontId="2"/>
  </si>
  <si>
    <t>にんじん　ねぎ　干ししいたけ　えだまめ</t>
    <rPh sb="8" eb="9">
      <t>ホ</t>
    </rPh>
    <phoneticPr fontId="2"/>
  </si>
  <si>
    <t>ジャム</t>
    <phoneticPr fontId="2"/>
  </si>
  <si>
    <t>各校ジャム</t>
    <rPh sb="0" eb="2">
      <t>カクコウ</t>
    </rPh>
    <phoneticPr fontId="2"/>
  </si>
  <si>
    <t>チキンのこんがり焼き</t>
    <rPh sb="8" eb="9">
      <t>ヤ</t>
    </rPh>
    <phoneticPr fontId="2"/>
  </si>
  <si>
    <t>ノンエッグマヨネーズ　パン粉　
コーンフレーク</t>
    <rPh sb="13" eb="14">
      <t>コ</t>
    </rPh>
    <phoneticPr fontId="2"/>
  </si>
  <si>
    <t>鶏肉　チーズ</t>
    <rPh sb="0" eb="2">
      <t>トリニク</t>
    </rPh>
    <phoneticPr fontId="2"/>
  </si>
  <si>
    <t>塩　こしょう</t>
    <rPh sb="0" eb="1">
      <t>シオ</t>
    </rPh>
    <phoneticPr fontId="2"/>
  </si>
  <si>
    <t>チンゲンサイと卵のスープ</t>
    <rPh sb="7" eb="8">
      <t>タマゴ</t>
    </rPh>
    <phoneticPr fontId="2"/>
  </si>
  <si>
    <t>片栗粉</t>
    <rPh sb="0" eb="3">
      <t>カタクリコ</t>
    </rPh>
    <phoneticPr fontId="2"/>
  </si>
  <si>
    <t>鶏肉　卵　豆腐</t>
    <rPh sb="0" eb="2">
      <t>トリニク</t>
    </rPh>
    <rPh sb="3" eb="4">
      <t>タマゴ</t>
    </rPh>
    <rPh sb="5" eb="7">
      <t>トウフ</t>
    </rPh>
    <phoneticPr fontId="2"/>
  </si>
  <si>
    <t>中華だし　塩　酒　</t>
    <rPh sb="0" eb="2">
      <t>チュウカ</t>
    </rPh>
    <rPh sb="5" eb="6">
      <t>シオ</t>
    </rPh>
    <rPh sb="7" eb="8">
      <t>サケ</t>
    </rPh>
    <phoneticPr fontId="2"/>
  </si>
  <si>
    <t>ジャーマンポテト</t>
    <phoneticPr fontId="2"/>
  </si>
  <si>
    <t>じゃがいも　油</t>
    <rPh sb="6" eb="7">
      <t>アブラ</t>
    </rPh>
    <phoneticPr fontId="2"/>
  </si>
  <si>
    <t>玉ねぎ　パセリ</t>
    <rPh sb="0" eb="1">
      <t>タマ</t>
    </rPh>
    <phoneticPr fontId="2"/>
  </si>
  <si>
    <t>ウィンナー</t>
    <phoneticPr fontId="2"/>
  </si>
  <si>
    <t>にんじん　玉ねぎ　キャベツ　</t>
    <rPh sb="5" eb="6">
      <t>タマ</t>
    </rPh>
    <phoneticPr fontId="2"/>
  </si>
  <si>
    <t>21
火</t>
    <rPh sb="3" eb="4">
      <t>ヒ</t>
    </rPh>
    <phoneticPr fontId="2"/>
  </si>
  <si>
    <t>2
木</t>
    <rPh sb="2" eb="3">
      <t>モク</t>
    </rPh>
    <phoneticPr fontId="2"/>
  </si>
  <si>
    <t>三色そぼろ丼</t>
    <rPh sb="0" eb="2">
      <t>サンショク</t>
    </rPh>
    <rPh sb="5" eb="6">
      <t>ドン</t>
    </rPh>
    <phoneticPr fontId="2"/>
  </si>
  <si>
    <t>米　大麦</t>
    <rPh sb="0" eb="1">
      <t>コメ</t>
    </rPh>
    <rPh sb="2" eb="4">
      <t>オオムギ</t>
    </rPh>
    <phoneticPr fontId="2"/>
  </si>
  <si>
    <t>厚揚げのピリ辛丼</t>
    <rPh sb="0" eb="2">
      <t>アツア</t>
    </rPh>
    <rPh sb="6" eb="7">
      <t>カラ</t>
    </rPh>
    <rPh sb="7" eb="8">
      <t>ドン</t>
    </rPh>
    <phoneticPr fontId="2"/>
  </si>
  <si>
    <t>　　　　　　　鶏そぼろ</t>
    <rPh sb="7" eb="8">
      <t>トリ</t>
    </rPh>
    <phoneticPr fontId="2"/>
  </si>
  <si>
    <t>にんじん　干ししいたけ　しょうが</t>
    <rPh sb="5" eb="6">
      <t>ホ</t>
    </rPh>
    <phoneticPr fontId="2"/>
  </si>
  <si>
    <t>油　砂糖　片栗粉</t>
    <rPh sb="0" eb="1">
      <t>アブラ</t>
    </rPh>
    <rPh sb="2" eb="4">
      <t>サトウ</t>
    </rPh>
    <rPh sb="5" eb="8">
      <t>カタクリコ</t>
    </rPh>
    <phoneticPr fontId="2"/>
  </si>
  <si>
    <t>豚肉　厚揚げ　</t>
    <rPh sb="0" eb="2">
      <t>ブタニク</t>
    </rPh>
    <rPh sb="3" eb="5">
      <t>アツア</t>
    </rPh>
    <phoneticPr fontId="2"/>
  </si>
  <si>
    <t>しょうが　ねぎ　にんにく　はくさいキムチ　にんじん　玉ねぎ　にら</t>
    <rPh sb="26" eb="27">
      <t>タマ</t>
    </rPh>
    <phoneticPr fontId="2"/>
  </si>
  <si>
    <t>しょうゆ　酒　オイスターソース</t>
    <rPh sb="5" eb="6">
      <t>サケ</t>
    </rPh>
    <phoneticPr fontId="2"/>
  </si>
  <si>
    <t>　　　　　　　錦糸卵</t>
    <rPh sb="7" eb="9">
      <t>キンシ</t>
    </rPh>
    <rPh sb="9" eb="10">
      <t>タマゴ</t>
    </rPh>
    <phoneticPr fontId="2"/>
  </si>
  <si>
    <t>錦糸卵</t>
    <rPh sb="0" eb="3">
      <t>キンシタマゴ</t>
    </rPh>
    <phoneticPr fontId="2"/>
  </si>
  <si>
    <t>　　　　　　　ほうれんそう</t>
    <phoneticPr fontId="2"/>
  </si>
  <si>
    <t>ごま　ごま油</t>
    <rPh sb="5" eb="6">
      <t>アブラ</t>
    </rPh>
    <phoneticPr fontId="2"/>
  </si>
  <si>
    <t>ほうれんそう　もやし</t>
    <phoneticPr fontId="2"/>
  </si>
  <si>
    <t>春雨スープ</t>
    <rPh sb="0" eb="2">
      <t>ハルサメ</t>
    </rPh>
    <phoneticPr fontId="2"/>
  </si>
  <si>
    <t>春雨</t>
    <rPh sb="0" eb="2">
      <t>ハルサメ</t>
    </rPh>
    <phoneticPr fontId="2"/>
  </si>
  <si>
    <t>にんじん　ねぎ　えのきたけ　チンゲンサイ</t>
    <phoneticPr fontId="2"/>
  </si>
  <si>
    <t>呉汁</t>
    <rPh sb="0" eb="2">
      <t>ゴジルシル</t>
    </rPh>
    <phoneticPr fontId="2"/>
  </si>
  <si>
    <t>大豆　みそ　豆腐</t>
    <rPh sb="0" eb="2">
      <t>ダイズ</t>
    </rPh>
    <rPh sb="6" eb="8">
      <t>トウフ</t>
    </rPh>
    <phoneticPr fontId="2"/>
  </si>
  <si>
    <t>にんじん　だいこん　ねぎ</t>
    <phoneticPr fontId="2"/>
  </si>
  <si>
    <t>22
水</t>
    <rPh sb="3" eb="4">
      <t>スイ</t>
    </rPh>
    <phoneticPr fontId="2"/>
  </si>
  <si>
    <t xml:space="preserve">3
金 </t>
    <rPh sb="2" eb="3">
      <t>キン</t>
    </rPh>
    <phoneticPr fontId="2"/>
  </si>
  <si>
    <t>きのこうどん　</t>
    <phoneticPr fontId="2"/>
  </si>
  <si>
    <t>鶏肉　かまぼこ　油揚げ　</t>
    <rPh sb="0" eb="2">
      <t>トリニク</t>
    </rPh>
    <rPh sb="8" eb="10">
      <t>アブラア</t>
    </rPh>
    <phoneticPr fontId="2"/>
  </si>
  <si>
    <t>玉ねぎ　にんじん　ピーマン　セロリ　トマト缶　にんにく</t>
    <rPh sb="0" eb="1">
      <t>タマ</t>
    </rPh>
    <rPh sb="21" eb="22">
      <t>カン</t>
    </rPh>
    <phoneticPr fontId="2"/>
  </si>
  <si>
    <t>大豆のシャリシャリ揚げ</t>
    <rPh sb="0" eb="2">
      <t>ダイズ</t>
    </rPh>
    <rPh sb="9" eb="10">
      <t>ア</t>
    </rPh>
    <phoneticPr fontId="2"/>
  </si>
  <si>
    <t>小麦粉　油　砂糖　ごま</t>
    <rPh sb="0" eb="3">
      <t>コムギコ</t>
    </rPh>
    <rPh sb="4" eb="5">
      <t>アブラ</t>
    </rPh>
    <rPh sb="6" eb="8">
      <t>サトウ</t>
    </rPh>
    <phoneticPr fontId="2"/>
  </si>
  <si>
    <t>大豆　ちりめんじゃこ</t>
    <rPh sb="0" eb="2">
      <t>ダイズ</t>
    </rPh>
    <phoneticPr fontId="2"/>
  </si>
  <si>
    <t>23
木</t>
    <rPh sb="3" eb="4">
      <t>モク</t>
    </rPh>
    <phoneticPr fontId="2"/>
  </si>
  <si>
    <t>6
月</t>
    <rPh sb="2" eb="3">
      <t>ゲツ</t>
    </rPh>
    <phoneticPr fontId="2"/>
  </si>
  <si>
    <t>秋の香りごはん</t>
    <rPh sb="0" eb="1">
      <t>アキ</t>
    </rPh>
    <rPh sb="2" eb="3">
      <t>カオ</t>
    </rPh>
    <phoneticPr fontId="2"/>
  </si>
  <si>
    <t>米　大麦　さつまいも　油</t>
    <rPh sb="0" eb="1">
      <t>コメ</t>
    </rPh>
    <rPh sb="2" eb="4">
      <t>オオムギ</t>
    </rPh>
    <rPh sb="11" eb="12">
      <t>アブラ</t>
    </rPh>
    <phoneticPr fontId="2"/>
  </si>
  <si>
    <t>にんじん　しめじ</t>
    <phoneticPr fontId="2"/>
  </si>
  <si>
    <t>みりん　しょうゆ　塩　酒</t>
    <rPh sb="9" eb="10">
      <t>シオ</t>
    </rPh>
    <rPh sb="11" eb="12">
      <t>サケ</t>
    </rPh>
    <phoneticPr fontId="2"/>
  </si>
  <si>
    <t>鮭のもみじ焼き</t>
    <rPh sb="0" eb="1">
      <t>サケ</t>
    </rPh>
    <rPh sb="5" eb="6">
      <t>ヤ</t>
    </rPh>
    <phoneticPr fontId="2"/>
  </si>
  <si>
    <t>ノンエッグマヨネーズ</t>
    <phoneticPr fontId="2"/>
  </si>
  <si>
    <t>鮭</t>
    <rPh sb="0" eb="1">
      <t>サケ</t>
    </rPh>
    <phoneticPr fontId="2"/>
  </si>
  <si>
    <t>にんじんペースト</t>
    <phoneticPr fontId="2"/>
  </si>
  <si>
    <t>こしょう</t>
    <phoneticPr fontId="2"/>
  </si>
  <si>
    <t>れんこんの金平</t>
    <rPh sb="5" eb="7">
      <t>キンピラ</t>
    </rPh>
    <phoneticPr fontId="2"/>
  </si>
  <si>
    <t>ごま　ごま油　油　砂糖</t>
    <rPh sb="5" eb="6">
      <t>アブラ</t>
    </rPh>
    <rPh sb="7" eb="8">
      <t>アブラ</t>
    </rPh>
    <rPh sb="9" eb="11">
      <t>サトウ</t>
    </rPh>
    <phoneticPr fontId="2"/>
  </si>
  <si>
    <t>れんこん　にんじん　さやいんげん　</t>
    <phoneticPr fontId="2"/>
  </si>
  <si>
    <t>しょうゆ　酒</t>
    <rPh sb="5" eb="6">
      <t>サケ</t>
    </rPh>
    <phoneticPr fontId="2"/>
  </si>
  <si>
    <t>こいわしフライ（低1こ・高2こ）</t>
    <rPh sb="8" eb="9">
      <t>テイ</t>
    </rPh>
    <rPh sb="12" eb="13">
      <t>コウ</t>
    </rPh>
    <phoneticPr fontId="2"/>
  </si>
  <si>
    <t>こいわしフライ</t>
    <phoneticPr fontId="2"/>
  </si>
  <si>
    <t>豚汁</t>
    <rPh sb="0" eb="2">
      <t>ブタジル</t>
    </rPh>
    <phoneticPr fontId="2"/>
  </si>
  <si>
    <t>さつまいも　油</t>
    <rPh sb="6" eb="7">
      <t>アブラ</t>
    </rPh>
    <phoneticPr fontId="2"/>
  </si>
  <si>
    <t>豚肉　豆腐　みそ</t>
    <rPh sb="0" eb="2">
      <t>ブタニク</t>
    </rPh>
    <rPh sb="3" eb="5">
      <t>トウフ</t>
    </rPh>
    <phoneticPr fontId="2"/>
  </si>
  <si>
    <t>お月見汁</t>
    <rPh sb="1" eb="3">
      <t>ツキミ</t>
    </rPh>
    <rPh sb="3" eb="4">
      <t>ジル</t>
    </rPh>
    <phoneticPr fontId="2"/>
  </si>
  <si>
    <t>白玉もち</t>
    <rPh sb="0" eb="2">
      <t>シラタマ</t>
    </rPh>
    <phoneticPr fontId="2"/>
  </si>
  <si>
    <t>だいこん　にんじん　えのきたけ　こまつな　ねぎ</t>
    <phoneticPr fontId="2"/>
  </si>
  <si>
    <t>かつおさばだし　しょうゆ　塩</t>
    <rPh sb="13" eb="14">
      <t>シオ</t>
    </rPh>
    <phoneticPr fontId="2"/>
  </si>
  <si>
    <t>24
金</t>
    <rPh sb="3" eb="4">
      <t>キン</t>
    </rPh>
    <phoneticPr fontId="2"/>
  </si>
  <si>
    <t>7
火</t>
    <rPh sb="2" eb="3">
      <t>カ</t>
    </rPh>
    <phoneticPr fontId="2"/>
  </si>
  <si>
    <t>タンメン</t>
    <phoneticPr fontId="2"/>
  </si>
  <si>
    <t>ごはん　</t>
    <phoneticPr fontId="2"/>
  </si>
  <si>
    <t>油　ごま</t>
    <rPh sb="0" eb="1">
      <t>アブラ</t>
    </rPh>
    <phoneticPr fontId="2"/>
  </si>
  <si>
    <t>にんにく　にんじん　にら　キャベツ　もやし　干ししいたけ　ねぎ</t>
    <rPh sb="22" eb="23">
      <t>ホ</t>
    </rPh>
    <phoneticPr fontId="2"/>
  </si>
  <si>
    <t>とんこつ　鶏ガラ　中華だし　塩　こしょう</t>
    <rPh sb="5" eb="6">
      <t>トリ</t>
    </rPh>
    <rPh sb="9" eb="11">
      <t>チュウカ</t>
    </rPh>
    <rPh sb="14" eb="15">
      <t>シオ</t>
    </rPh>
    <phoneticPr fontId="2"/>
  </si>
  <si>
    <t>にしんの照り焼き</t>
    <rPh sb="4" eb="5">
      <t>テ</t>
    </rPh>
    <rPh sb="6" eb="7">
      <t>ヤ</t>
    </rPh>
    <phoneticPr fontId="2"/>
  </si>
  <si>
    <t>にしんの照り焼き漬け</t>
    <rPh sb="4" eb="5">
      <t>テ</t>
    </rPh>
    <rPh sb="6" eb="7">
      <t>ヤ</t>
    </rPh>
    <rPh sb="8" eb="9">
      <t>ヅ</t>
    </rPh>
    <phoneticPr fontId="2"/>
  </si>
  <si>
    <t>おふくろ煮</t>
    <rPh sb="4" eb="5">
      <t>ニ</t>
    </rPh>
    <phoneticPr fontId="2"/>
  </si>
  <si>
    <t>鶏肉　さつま揚げ</t>
    <rPh sb="0" eb="2">
      <t>トリニク</t>
    </rPh>
    <rPh sb="6" eb="7">
      <t>ア</t>
    </rPh>
    <phoneticPr fontId="2"/>
  </si>
  <si>
    <t>にんじん　だいこん　干ししいたけ　</t>
    <rPh sb="10" eb="11">
      <t>ホ</t>
    </rPh>
    <phoneticPr fontId="2"/>
  </si>
  <si>
    <t>みりん　酒　しょうゆ</t>
    <rPh sb="4" eb="5">
      <t>サケ</t>
    </rPh>
    <phoneticPr fontId="2"/>
  </si>
  <si>
    <t>キャラメルポテト</t>
    <phoneticPr fontId="2"/>
  </si>
  <si>
    <t>さつまいも　油　バター　砂糖　</t>
    <rPh sb="6" eb="7">
      <t>アブラ</t>
    </rPh>
    <rPh sb="12" eb="14">
      <t>サトウ</t>
    </rPh>
    <phoneticPr fontId="2"/>
  </si>
  <si>
    <t>生クリーム　</t>
    <rPh sb="0" eb="1">
      <t>ナマ</t>
    </rPh>
    <phoneticPr fontId="2"/>
  </si>
  <si>
    <t>なめこのみそ汁</t>
    <rPh sb="6" eb="7">
      <t>シル</t>
    </rPh>
    <phoneticPr fontId="2"/>
  </si>
  <si>
    <t>わかめ　豆腐　みそ</t>
    <rPh sb="4" eb="6">
      <t>トウフ</t>
    </rPh>
    <phoneticPr fontId="2"/>
  </si>
  <si>
    <t>なめこ　ねぎ</t>
    <phoneticPr fontId="2"/>
  </si>
  <si>
    <t>27
月</t>
    <rPh sb="3" eb="4">
      <t>ゲツ</t>
    </rPh>
    <phoneticPr fontId="2"/>
  </si>
  <si>
    <t>8
水</t>
    <rPh sb="2" eb="3">
      <t>スイ</t>
    </rPh>
    <phoneticPr fontId="2"/>
  </si>
  <si>
    <t>キーマカレー</t>
    <phoneticPr fontId="2"/>
  </si>
  <si>
    <t>油　小麦粉</t>
    <rPh sb="0" eb="1">
      <t>アブラ</t>
    </rPh>
    <rPh sb="2" eb="5">
      <t>コムギコ</t>
    </rPh>
    <phoneticPr fontId="2"/>
  </si>
  <si>
    <t>鶏肉　大豆ミート　大豆</t>
    <rPh sb="0" eb="2">
      <t>トリニク</t>
    </rPh>
    <rPh sb="3" eb="5">
      <t>ダイズ</t>
    </rPh>
    <rPh sb="9" eb="11">
      <t>ダイズ</t>
    </rPh>
    <phoneticPr fontId="2"/>
  </si>
  <si>
    <t>玉ねぎ　にんじん　ほうれんそう　にんにく　しょうが　</t>
    <rPh sb="0" eb="1">
      <t>タマ</t>
    </rPh>
    <phoneticPr fontId="2"/>
  </si>
  <si>
    <t>豚肉と鴻巣なしのきらめきソース</t>
    <rPh sb="0" eb="2">
      <t>ブタニク</t>
    </rPh>
    <rPh sb="3" eb="5">
      <t>コウノス</t>
    </rPh>
    <phoneticPr fontId="2"/>
  </si>
  <si>
    <t>片栗粉　油　砂糖</t>
    <rPh sb="0" eb="3">
      <t>カタクリコ</t>
    </rPh>
    <rPh sb="4" eb="5">
      <t>アブラ</t>
    </rPh>
    <rPh sb="6" eb="8">
      <t>サトウ</t>
    </rPh>
    <phoneticPr fontId="2"/>
  </si>
  <si>
    <t>玉ねぎ　なし</t>
    <rPh sb="0" eb="1">
      <t>タマ</t>
    </rPh>
    <phoneticPr fontId="2"/>
  </si>
  <si>
    <t>塩　こしょう　酒　白ワイン　しょうゆ　酢</t>
    <rPh sb="0" eb="1">
      <t>シオ</t>
    </rPh>
    <rPh sb="7" eb="8">
      <t>サケ</t>
    </rPh>
    <rPh sb="9" eb="10">
      <t>シロ</t>
    </rPh>
    <rPh sb="19" eb="20">
      <t>ス</t>
    </rPh>
    <phoneticPr fontId="2"/>
  </si>
  <si>
    <t>フルーツミックス</t>
    <phoneticPr fontId="2"/>
  </si>
  <si>
    <t>パイン缶　黄桃缶　和梨缶　こんにゃくダイスレモン</t>
    <rPh sb="3" eb="4">
      <t>カン</t>
    </rPh>
    <rPh sb="5" eb="7">
      <t>オウトウ</t>
    </rPh>
    <rPh sb="7" eb="8">
      <t>カン</t>
    </rPh>
    <rPh sb="9" eb="11">
      <t>ワナシ</t>
    </rPh>
    <rPh sb="11" eb="12">
      <t>カン</t>
    </rPh>
    <phoneticPr fontId="2"/>
  </si>
  <si>
    <t>コスモスサラダ　</t>
    <phoneticPr fontId="2"/>
  </si>
  <si>
    <t>マカロニ　砂糖　ノンエッグマヨネーズ</t>
    <rPh sb="5" eb="7">
      <t>サトウ</t>
    </rPh>
    <phoneticPr fontId="2"/>
  </si>
  <si>
    <t>キャベツ　きゅうり　玉ねぎ　コーン缶</t>
    <rPh sb="10" eb="11">
      <t>タマ</t>
    </rPh>
    <rPh sb="17" eb="18">
      <t>カン</t>
    </rPh>
    <phoneticPr fontId="2"/>
  </si>
  <si>
    <t>酢　こしょう　塩</t>
    <rPh sb="0" eb="1">
      <t>ス</t>
    </rPh>
    <rPh sb="7" eb="8">
      <t>シオ</t>
    </rPh>
    <phoneticPr fontId="2"/>
  </si>
  <si>
    <t>彩り野菜スープ</t>
    <rPh sb="0" eb="1">
      <t>イロド</t>
    </rPh>
    <rPh sb="2" eb="4">
      <t>ヤサイ</t>
    </rPh>
    <phoneticPr fontId="2"/>
  </si>
  <si>
    <t>鶏肉　</t>
    <rPh sb="0" eb="2">
      <t>トリニク</t>
    </rPh>
    <phoneticPr fontId="2"/>
  </si>
  <si>
    <t>玉ねぎ　ブロッコリー　黄パプリカ　にんじん</t>
    <rPh sb="0" eb="1">
      <t>タマ</t>
    </rPh>
    <rPh sb="11" eb="12">
      <t>キ</t>
    </rPh>
    <phoneticPr fontId="2"/>
  </si>
  <si>
    <t>しょうゆ　スープストック　塩　こしょう</t>
    <rPh sb="13" eb="14">
      <t>シオ</t>
    </rPh>
    <phoneticPr fontId="2"/>
  </si>
  <si>
    <t>28
火</t>
    <rPh sb="3" eb="4">
      <t>ヒ</t>
    </rPh>
    <phoneticPr fontId="2"/>
  </si>
  <si>
    <t>9
木</t>
    <rPh sb="2" eb="3">
      <t>モク</t>
    </rPh>
    <phoneticPr fontId="2"/>
  </si>
  <si>
    <t>砂糖　ごま　ごま油　片栗粉</t>
    <rPh sb="0" eb="2">
      <t>サトウ</t>
    </rPh>
    <rPh sb="8" eb="9">
      <t>アブラ</t>
    </rPh>
    <rPh sb="10" eb="13">
      <t>カタクリコ</t>
    </rPh>
    <phoneticPr fontId="2"/>
  </si>
  <si>
    <t>せんべい汁（青森県の郷土料理）</t>
    <rPh sb="4" eb="5">
      <t>ジル</t>
    </rPh>
    <rPh sb="6" eb="8">
      <t>アオモリ</t>
    </rPh>
    <rPh sb="8" eb="9">
      <t>ケン</t>
    </rPh>
    <rPh sb="10" eb="14">
      <t>キョウドリョウリ</t>
    </rPh>
    <phoneticPr fontId="2"/>
  </si>
  <si>
    <t>南部せんべい　油</t>
    <rPh sb="0" eb="2">
      <t>ナンブ</t>
    </rPh>
    <rPh sb="7" eb="8">
      <t>アブラ</t>
    </rPh>
    <phoneticPr fontId="2"/>
  </si>
  <si>
    <t>にんじん　だいこん　ごぼう　干ししいたけ　しめじ　ねぎ　</t>
    <rPh sb="14" eb="15">
      <t>ホ</t>
    </rPh>
    <phoneticPr fontId="2"/>
  </si>
  <si>
    <t>しょうゆ　みりん　塩　かつおさばだし</t>
    <rPh sb="9" eb="10">
      <t>シオ</t>
    </rPh>
    <phoneticPr fontId="2"/>
  </si>
  <si>
    <t>パイン缶　りんご缶　黄桃缶　こんにゃくダイスレモン</t>
    <rPh sb="3" eb="4">
      <t>カン</t>
    </rPh>
    <rPh sb="8" eb="9">
      <t>カン</t>
    </rPh>
    <rPh sb="10" eb="12">
      <t>オウトウ</t>
    </rPh>
    <rPh sb="12" eb="13">
      <t>カン</t>
    </rPh>
    <phoneticPr fontId="2"/>
  </si>
  <si>
    <t>29
水</t>
    <rPh sb="3" eb="4">
      <t>スイ</t>
    </rPh>
    <phoneticPr fontId="2"/>
  </si>
  <si>
    <t>10
金</t>
    <rPh sb="3" eb="4">
      <t>キン</t>
    </rPh>
    <phoneticPr fontId="2"/>
  </si>
  <si>
    <t>はちみつパン</t>
    <phoneticPr fontId="2"/>
  </si>
  <si>
    <t>コーンみそラーメン</t>
    <phoneticPr fontId="2"/>
  </si>
  <si>
    <t>しょうが　にんにく　にんじん　キャベツ　もやし　ねぎ　にら　コーン缶</t>
    <rPh sb="33" eb="34">
      <t>カン</t>
    </rPh>
    <phoneticPr fontId="2"/>
  </si>
  <si>
    <t>しょうゆ　とんこつ　こしょう</t>
    <phoneticPr fontId="2"/>
  </si>
  <si>
    <t>茎わかめサラダ</t>
    <rPh sb="0" eb="1">
      <t>クキ</t>
    </rPh>
    <phoneticPr fontId="2"/>
  </si>
  <si>
    <t>茎わかめ　</t>
    <rPh sb="0" eb="1">
      <t>クキ</t>
    </rPh>
    <phoneticPr fontId="2"/>
  </si>
  <si>
    <t>キャベツ　サラダこんにゃく</t>
    <phoneticPr fontId="2"/>
  </si>
  <si>
    <t>きゅうり　コーン缶　サラダこんにゃく</t>
    <rPh sb="8" eb="9">
      <t>カン</t>
    </rPh>
    <phoneticPr fontId="2"/>
  </si>
  <si>
    <t>りんごとおさつのベリーカップケーキ</t>
    <phoneticPr fontId="2"/>
  </si>
  <si>
    <t>さつまいも　小麦粉　バター　砂糖</t>
    <rPh sb="6" eb="9">
      <t>コムギコ</t>
    </rPh>
    <rPh sb="14" eb="16">
      <t>サトウ</t>
    </rPh>
    <phoneticPr fontId="2"/>
  </si>
  <si>
    <t>りんご　ブルーベリー　レモン果汁</t>
    <rPh sb="14" eb="16">
      <t>カジュウ</t>
    </rPh>
    <phoneticPr fontId="2"/>
  </si>
  <si>
    <t>ベーキングパウダー</t>
    <phoneticPr fontId="2"/>
  </si>
  <si>
    <t>30
木</t>
    <rPh sb="3" eb="4">
      <t>モク</t>
    </rPh>
    <phoneticPr fontId="2"/>
  </si>
  <si>
    <t>14
火</t>
    <rPh sb="3" eb="4">
      <t>カ</t>
    </rPh>
    <phoneticPr fontId="2"/>
  </si>
  <si>
    <t>しょうが</t>
    <phoneticPr fontId="2"/>
  </si>
  <si>
    <t>油　さといも　砂糖　片栗粉</t>
    <rPh sb="0" eb="1">
      <t>アブラ</t>
    </rPh>
    <rPh sb="7" eb="9">
      <t>サトウ</t>
    </rPh>
    <rPh sb="10" eb="13">
      <t>カタクリコ</t>
    </rPh>
    <phoneticPr fontId="2"/>
  </si>
  <si>
    <t>しょうが　にんじん</t>
    <phoneticPr fontId="2"/>
  </si>
  <si>
    <t>だいこんのみそ汁</t>
    <rPh sb="7" eb="8">
      <t>シル</t>
    </rPh>
    <phoneticPr fontId="2"/>
  </si>
  <si>
    <t>だいこん　こまつな　</t>
    <phoneticPr fontId="2"/>
  </si>
  <si>
    <t>しょうゆ　</t>
    <phoneticPr fontId="2"/>
  </si>
  <si>
    <t>けんちん汁</t>
    <rPh sb="4" eb="5">
      <t>ジル</t>
    </rPh>
    <phoneticPr fontId="2"/>
  </si>
  <si>
    <t>さといも　油</t>
    <rPh sb="5" eb="6">
      <t>アブラ</t>
    </rPh>
    <phoneticPr fontId="2"/>
  </si>
  <si>
    <t>鶏肉　豆腐　</t>
    <rPh sb="0" eb="2">
      <t>トリニク</t>
    </rPh>
    <rPh sb="3" eb="5">
      <t>トウフ</t>
    </rPh>
    <phoneticPr fontId="2"/>
  </si>
  <si>
    <t>にんじん　だいこん　ねぎ　こんにゃく</t>
    <phoneticPr fontId="2"/>
  </si>
  <si>
    <t>かつおさばだし　しょうゆ　</t>
    <phoneticPr fontId="2"/>
  </si>
  <si>
    <t>31
金</t>
    <rPh sb="3" eb="4">
      <t>キン</t>
    </rPh>
    <phoneticPr fontId="2"/>
  </si>
  <si>
    <t>飲料</t>
    <rPh sb="0" eb="2">
      <t>インリョウ</t>
    </rPh>
    <phoneticPr fontId="2"/>
  </si>
  <si>
    <t>各校飲料</t>
    <rPh sb="0" eb="2">
      <t>カクコウ</t>
    </rPh>
    <rPh sb="2" eb="4">
      <t>インリョウ</t>
    </rPh>
    <phoneticPr fontId="2"/>
  </si>
  <si>
    <t>15
水</t>
    <rPh sb="3" eb="4">
      <t>スイ</t>
    </rPh>
    <phoneticPr fontId="2"/>
  </si>
  <si>
    <t>チキンライス</t>
    <phoneticPr fontId="2"/>
  </si>
  <si>
    <t>米　大麦　油</t>
    <rPh sb="0" eb="1">
      <t>コメ</t>
    </rPh>
    <rPh sb="2" eb="4">
      <t>オオムギ</t>
    </rPh>
    <rPh sb="5" eb="6">
      <t>アブラ</t>
    </rPh>
    <phoneticPr fontId="2"/>
  </si>
  <si>
    <t>にんじん　玉ねぎ　ピーマン</t>
    <rPh sb="5" eb="6">
      <t>タマ</t>
    </rPh>
    <phoneticPr fontId="2"/>
  </si>
  <si>
    <t>スープストック　塩　ケチャップ　酒</t>
    <rPh sb="8" eb="9">
      <t>シオ</t>
    </rPh>
    <rPh sb="16" eb="17">
      <t>サケ</t>
    </rPh>
    <phoneticPr fontId="2"/>
  </si>
  <si>
    <t>わかめ菜めし</t>
    <rPh sb="3" eb="4">
      <t>ナ</t>
    </rPh>
    <phoneticPr fontId="2"/>
  </si>
  <si>
    <t>米　大麦　ごま</t>
    <rPh sb="0" eb="1">
      <t>コメ</t>
    </rPh>
    <rPh sb="2" eb="4">
      <t>オオムギ</t>
    </rPh>
    <phoneticPr fontId="2"/>
  </si>
  <si>
    <t>わかめふりかけ</t>
    <phoneticPr fontId="2"/>
  </si>
  <si>
    <t>こまつな</t>
    <phoneticPr fontId="2"/>
  </si>
  <si>
    <t>酒</t>
    <rPh sb="0" eb="1">
      <t>サケ</t>
    </rPh>
    <phoneticPr fontId="2"/>
  </si>
  <si>
    <t>いかのかりん揚げ（低１こ・高２こ）</t>
    <rPh sb="6" eb="7">
      <t>ア</t>
    </rPh>
    <rPh sb="9" eb="10">
      <t>テイ</t>
    </rPh>
    <rPh sb="13" eb="14">
      <t>コウ</t>
    </rPh>
    <phoneticPr fontId="2"/>
  </si>
  <si>
    <t>油　砂糖　</t>
    <rPh sb="0" eb="1">
      <t>アブラ</t>
    </rPh>
    <rPh sb="2" eb="4">
      <t>サトウ</t>
    </rPh>
    <phoneticPr fontId="2"/>
  </si>
  <si>
    <t>いか片栗粉付き</t>
    <rPh sb="2" eb="5">
      <t>カタクリコ</t>
    </rPh>
    <rPh sb="5" eb="6">
      <t>ツ</t>
    </rPh>
    <phoneticPr fontId="2"/>
  </si>
  <si>
    <t>かき玉汁</t>
    <rPh sb="2" eb="4">
      <t>タマジル</t>
    </rPh>
    <phoneticPr fontId="2"/>
  </si>
  <si>
    <t>卵　豆腐</t>
    <rPh sb="0" eb="1">
      <t>タマゴ</t>
    </rPh>
    <rPh sb="2" eb="4">
      <t>トウフ</t>
    </rPh>
    <phoneticPr fontId="2"/>
  </si>
  <si>
    <t>にんじん　にら　干ししいたけ　</t>
    <rPh sb="8" eb="9">
      <t>ホ</t>
    </rPh>
    <phoneticPr fontId="2"/>
  </si>
  <si>
    <t>１０月平均摂取量　　　６２４</t>
    <phoneticPr fontId="2"/>
  </si>
  <si>
    <t>16
木</t>
    <rPh sb="3" eb="4">
      <t>モク</t>
    </rPh>
    <phoneticPr fontId="2"/>
  </si>
  <si>
    <t>たんぱく質　摂取エネルギーの13～20％</t>
    <rPh sb="4" eb="5">
      <t>シツ</t>
    </rPh>
    <rPh sb="6" eb="8">
      <t>セッシュ</t>
    </rPh>
    <phoneticPr fontId="2"/>
  </si>
  <si>
    <t>２５.４ｇ（１６．３％）</t>
    <phoneticPr fontId="2"/>
  </si>
  <si>
    <t>セルフあんパン</t>
    <phoneticPr fontId="2"/>
  </si>
  <si>
    <t>セサミバーンズ</t>
    <phoneticPr fontId="2"/>
  </si>
  <si>
    <t>＊都合により献立は変更になることがあります。アレルギー食品は表示していません。加工食品等で使用されている場合がありますのでご注意ください。</t>
    <rPh sb="1" eb="3">
      <t>ツゴウ</t>
    </rPh>
    <rPh sb="6" eb="8">
      <t>コンダテ</t>
    </rPh>
    <rPh sb="9" eb="11">
      <t>ヘンコウ</t>
    </rPh>
    <rPh sb="27" eb="29">
      <t>ショクヒン</t>
    </rPh>
    <rPh sb="30" eb="32">
      <t>ヒョウジ</t>
    </rPh>
    <rPh sb="39" eb="41">
      <t>カコウ</t>
    </rPh>
    <rPh sb="41" eb="43">
      <t>ショクヒン</t>
    </rPh>
    <rPh sb="43" eb="44">
      <t>トウ</t>
    </rPh>
    <rPh sb="45" eb="47">
      <t>シヨウ</t>
    </rPh>
    <rPh sb="52" eb="54">
      <t>バアイ</t>
    </rPh>
    <rPh sb="62" eb="64">
      <t>チュウイ</t>
    </rPh>
    <phoneticPr fontId="2"/>
  </si>
  <si>
    <t>あずき　</t>
    <phoneticPr fontId="2"/>
  </si>
  <si>
    <t>【肉・青果等の産地（令和７年度９月分）】使用した主な食材の産地をお知らせします。なお、市内小学校で共同購入する食材は市ホームページをご覧ください。</t>
    <phoneticPr fontId="38" type="Hiragana" alignment="distributed"/>
  </si>
  <si>
    <t>バジルチキン（２こ）</t>
    <phoneticPr fontId="2"/>
  </si>
  <si>
    <t>バジルチキン</t>
    <phoneticPr fontId="2"/>
  </si>
  <si>
    <r>
      <t>豚肉：　　鶏肉：　</t>
    </r>
    <r>
      <rPr>
        <sz val="9"/>
        <rFont val="MS UI Gothic"/>
        <family val="3"/>
        <charset val="128"/>
      </rPr>
      <t>　にんじん：　　玉ねぎ：　　じゃがいも：　　キャベツ：　 　だいこん</t>
    </r>
    <r>
      <rPr>
        <sz val="9"/>
        <rFont val="MS UI Gothic"/>
        <family val="3"/>
      </rPr>
      <t>：　　しめじ：　　ねぎ：　　ピーマン：　　なす：　　ズッキーニ：　　にら：　　</t>
    </r>
    <rPh sb="17" eb="18">
      <t>タマ</t>
    </rPh>
    <phoneticPr fontId="13"/>
  </si>
  <si>
    <t>ポトフ</t>
    <phoneticPr fontId="2"/>
  </si>
  <si>
    <t>豚肉　ウィンナー</t>
    <rPh sb="0" eb="2">
      <t>ブタニク</t>
    </rPh>
    <phoneticPr fontId="2"/>
  </si>
  <si>
    <t>コンソメ　塩　こしょう　白ワイン</t>
    <rPh sb="5" eb="6">
      <t>シオ</t>
    </rPh>
    <rPh sb="12" eb="13">
      <t>シロ</t>
    </rPh>
    <phoneticPr fontId="2"/>
  </si>
  <si>
    <t>17
金</t>
    <rPh sb="3" eb="4">
      <t>キン</t>
    </rPh>
    <phoneticPr fontId="2"/>
  </si>
  <si>
    <t>みそカツ（愛知県の郷土料理）</t>
    <rPh sb="5" eb="8">
      <t>アイチケン</t>
    </rPh>
    <rPh sb="9" eb="11">
      <t>キョウド</t>
    </rPh>
    <rPh sb="11" eb="13">
      <t>リョウリ</t>
    </rPh>
    <phoneticPr fontId="2"/>
  </si>
  <si>
    <t>油　砂糖</t>
    <rPh sb="0" eb="1">
      <t>アブラ</t>
    </rPh>
    <rPh sb="2" eb="4">
      <t>サトウ</t>
    </rPh>
    <phoneticPr fontId="2"/>
  </si>
  <si>
    <t>豚カツ　みそ</t>
    <rPh sb="0" eb="1">
      <t>ブタ</t>
    </rPh>
    <phoneticPr fontId="2"/>
  </si>
  <si>
    <t>みりん　しょうゆ</t>
  </si>
  <si>
    <t>キャベツのおかか炒め</t>
    <rPh sb="8" eb="9">
      <t>イタ</t>
    </rPh>
    <phoneticPr fontId="2"/>
  </si>
  <si>
    <t>かつお節</t>
    <rPh sb="3" eb="4">
      <t>ブシ</t>
    </rPh>
    <phoneticPr fontId="2"/>
  </si>
  <si>
    <t>キャベツ　</t>
    <phoneticPr fontId="2"/>
  </si>
  <si>
    <t>のっぺい汁（新潟県の郷土料理）</t>
    <rPh sb="4" eb="5">
      <t>ジル</t>
    </rPh>
    <rPh sb="6" eb="9">
      <t>ニイガタケン</t>
    </rPh>
    <rPh sb="10" eb="12">
      <t>キョウド</t>
    </rPh>
    <rPh sb="12" eb="14">
      <t>リョウリ</t>
    </rPh>
    <phoneticPr fontId="2"/>
  </si>
  <si>
    <t>さといも　油　片栗粉</t>
    <rPh sb="5" eb="6">
      <t>アブラ</t>
    </rPh>
    <rPh sb="7" eb="10">
      <t>カタクリコ</t>
    </rPh>
    <phoneticPr fontId="2"/>
  </si>
  <si>
    <t>にんじん　ねぎ　こんにゃく</t>
    <phoneticPr fontId="2"/>
  </si>
  <si>
    <t>小学校給食予定献立表（〇〇小学校　Ｂコース）</t>
    <rPh sb="0" eb="1">
      <t>ショウ</t>
    </rPh>
    <rPh sb="13" eb="16">
      <t>ショウガッコウ</t>
    </rPh>
    <phoneticPr fontId="2"/>
  </si>
  <si>
    <t>＊都合により献立は変更になることがあります。アレルギー食品は表示していません。加工食品等で使用されている場合がありますのでご注意ください。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</si>
</sst>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MS UI Gothic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sz val="10"/>
      <name val="MS UI Gothic"/>
      <family val="3"/>
      <charset val="128"/>
    </font>
    <font>
      <sz val="9"/>
      <color theme="1"/>
      <name val="MS UI Gothic"/>
      <family val="3"/>
      <charset val="128"/>
    </font>
    <font>
      <sz val="14"/>
      <name val="MS UI Gothic"/>
      <family val="3"/>
      <charset val="128"/>
    </font>
    <font>
      <sz val="11"/>
      <name val="ＭＳ Ｐゴシック"/>
      <family val="3"/>
      <charset val="1"/>
    </font>
    <font>
      <sz val="11"/>
      <name val="ＭＳ Ｐゴシック"/>
      <family val="3"/>
    </font>
    <font>
      <b/>
      <sz val="18"/>
      <name val="MS UI Gothic"/>
      <family val="3"/>
      <charset val="128"/>
    </font>
    <font>
      <sz val="6"/>
      <name val="游ゴシック"/>
      <family val="3"/>
    </font>
    <font>
      <b/>
      <sz val="10"/>
      <name val="MS UI Gothic"/>
      <family val="3"/>
      <charset val="128"/>
    </font>
    <font>
      <sz val="9"/>
      <color theme="1"/>
      <name val="MS UI Gothic"/>
      <family val="3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1"/>
      <name val="Meiryo UI"/>
      <family val="3"/>
    </font>
    <font>
      <sz val="6"/>
      <name val="游ゴシック"/>
      <family val="3"/>
      <scheme val="minor"/>
    </font>
    <font>
      <sz val="12"/>
      <name val="Meiryo UI"/>
      <family val="3"/>
      <charset val="128"/>
    </font>
    <font>
      <sz val="11"/>
      <color theme="1"/>
      <name val="Meiryo UI"/>
      <family val="3"/>
    </font>
    <font>
      <sz val="10"/>
      <name val="Meiryo"/>
      <family val="3"/>
    </font>
    <font>
      <sz val="10"/>
      <name val="Meiryo UI"/>
      <family val="3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6"/>
      <name val="ＭＳ Ｐゴシック"/>
      <family val="2"/>
      <charset val="128"/>
    </font>
    <font>
      <sz val="5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6"/>
      <color rgb="FF00000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color indexed="8"/>
      <name val="ＭＳ Ｐゴシック"/>
      <family val="2"/>
      <charset val="128"/>
    </font>
    <font>
      <sz val="18"/>
      <name val="MS UI Gothic"/>
      <family val="3"/>
      <charset val="128"/>
    </font>
    <font>
      <sz val="5"/>
      <name val="ＭＳ Ｐゴシック"/>
      <family val="3"/>
    </font>
    <font>
      <sz val="11"/>
      <name val="MS UI Gothic"/>
      <family val="3"/>
    </font>
    <font>
      <sz val="9"/>
      <name val="MS UI Gothic"/>
      <family val="3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3998840296639911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7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1" fillId="0" borderId="0"/>
  </cellStyleXfs>
  <cellXfs count="331">
    <xf numFmtId="0" fontId="0" fillId="0" borderId="0" xfId="0">
      <alignment vertical="center"/>
    </xf>
    <xf numFmtId="0" fontId="1" fillId="0" borderId="0" xfId="1">
      <alignment vertical="center"/>
    </xf>
    <xf numFmtId="176" fontId="5" fillId="0" borderId="12" xfId="1" applyNumberFormat="1" applyFont="1" applyBorder="1" applyAlignment="1">
      <alignment horizontal="center" vertical="center"/>
    </xf>
    <xf numFmtId="9" fontId="5" fillId="0" borderId="13" xfId="1" applyNumberFormat="1" applyFont="1" applyBorder="1" applyAlignment="1">
      <alignment horizontal="center" vertical="center"/>
    </xf>
    <xf numFmtId="9" fontId="5" fillId="0" borderId="32" xfId="1" applyNumberFormat="1" applyFont="1" applyBorder="1" applyAlignment="1">
      <alignment horizontal="center" vertical="center"/>
    </xf>
    <xf numFmtId="9" fontId="5" fillId="0" borderId="12" xfId="1" applyNumberFormat="1" applyFont="1" applyBorder="1" applyAlignment="1">
      <alignment horizontal="center" vertical="center"/>
    </xf>
    <xf numFmtId="0" fontId="18" fillId="2" borderId="9" xfId="12" applyFont="1" applyFill="1" applyBorder="1" applyAlignment="1">
      <alignment horizontal="center" vertical="center"/>
    </xf>
    <xf numFmtId="0" fontId="18" fillId="3" borderId="9" xfId="12" applyFont="1" applyFill="1" applyBorder="1" applyAlignment="1">
      <alignment horizontal="center" vertical="center"/>
    </xf>
    <xf numFmtId="0" fontId="18" fillId="4" borderId="9" xfId="12" applyFont="1" applyFill="1" applyBorder="1" applyAlignment="1">
      <alignment horizontal="center" vertical="center"/>
    </xf>
    <xf numFmtId="0" fontId="21" fillId="4" borderId="9" xfId="12" applyFont="1" applyFill="1" applyBorder="1" applyAlignment="1">
      <alignment horizontal="center" vertical="center"/>
    </xf>
    <xf numFmtId="0" fontId="21" fillId="2" borderId="9" xfId="12" applyFont="1" applyFill="1" applyBorder="1" applyAlignment="1">
      <alignment horizontal="center" vertical="center"/>
    </xf>
    <xf numFmtId="0" fontId="21" fillId="0" borderId="0" xfId="12" applyFont="1" applyAlignment="1">
      <alignment horizontal="center" vertical="center"/>
    </xf>
    <xf numFmtId="0" fontId="22" fillId="0" borderId="9" xfId="12" applyFont="1" applyBorder="1" applyAlignment="1">
      <alignment horizontal="left" vertical="center"/>
    </xf>
    <xf numFmtId="0" fontId="22" fillId="0" borderId="9" xfId="12" applyFont="1" applyBorder="1">
      <alignment vertical="center"/>
    </xf>
    <xf numFmtId="0" fontId="23" fillId="0" borderId="9" xfId="12" applyFont="1" applyBorder="1" applyAlignment="1">
      <alignment horizontal="left" vertical="center"/>
    </xf>
    <xf numFmtId="0" fontId="23" fillId="0" borderId="0" xfId="12" applyFont="1" applyAlignment="1">
      <alignment horizontal="left" vertical="center"/>
    </xf>
    <xf numFmtId="49" fontId="23" fillId="0" borderId="9" xfId="12" applyNumberFormat="1" applyFont="1" applyBorder="1" applyAlignment="1">
      <alignment horizontal="left" vertical="center"/>
    </xf>
    <xf numFmtId="49" fontId="21" fillId="0" borderId="0" xfId="12" applyNumberFormat="1" applyFont="1" applyAlignment="1">
      <alignment horizontal="left" vertical="center" wrapText="1"/>
    </xf>
    <xf numFmtId="0" fontId="21" fillId="0" borderId="0" xfId="12" applyFont="1" applyAlignment="1">
      <alignment horizontal="left" vertical="center" wrapText="1"/>
    </xf>
    <xf numFmtId="0" fontId="24" fillId="0" borderId="0" xfId="1" applyFont="1">
      <alignment vertical="center"/>
    </xf>
    <xf numFmtId="0" fontId="25" fillId="0" borderId="0" xfId="1" applyFont="1" applyAlignment="1">
      <alignment horizontal="center" vertical="center"/>
    </xf>
    <xf numFmtId="0" fontId="25" fillId="0" borderId="0" xfId="1" applyFont="1">
      <alignment vertical="center"/>
    </xf>
    <xf numFmtId="0" fontId="26" fillId="0" borderId="0" xfId="3" applyFont="1" applyAlignment="1">
      <alignment vertical="center"/>
    </xf>
    <xf numFmtId="0" fontId="27" fillId="0" borderId="1" xfId="13" applyFont="1" applyBorder="1" applyAlignment="1">
      <alignment horizontal="left" vertical="center"/>
    </xf>
    <xf numFmtId="0" fontId="24" fillId="0" borderId="1" xfId="13" applyFont="1" applyBorder="1" applyAlignment="1">
      <alignment horizontal="left" vertical="center"/>
    </xf>
    <xf numFmtId="0" fontId="28" fillId="0" borderId="2" xfId="13" applyFont="1" applyBorder="1" applyAlignment="1">
      <alignment horizontal="left" vertical="center"/>
    </xf>
    <xf numFmtId="0" fontId="24" fillId="0" borderId="2" xfId="13" applyFont="1" applyBorder="1" applyAlignment="1">
      <alignment horizontal="left" vertical="center"/>
    </xf>
    <xf numFmtId="0" fontId="27" fillId="0" borderId="2" xfId="13" applyFont="1" applyBorder="1" applyAlignment="1">
      <alignment horizontal="left" vertical="center"/>
    </xf>
    <xf numFmtId="0" fontId="25" fillId="0" borderId="3" xfId="13" applyFont="1" applyBorder="1" applyAlignment="1">
      <alignment horizontal="center" vertical="center"/>
    </xf>
    <xf numFmtId="0" fontId="27" fillId="0" borderId="4" xfId="13" applyFont="1" applyBorder="1" applyAlignment="1">
      <alignment horizontal="center" vertical="center" wrapText="1" shrinkToFit="1"/>
    </xf>
    <xf numFmtId="0" fontId="27" fillId="0" borderId="53" xfId="13" applyFont="1" applyBorder="1" applyAlignment="1">
      <alignment horizontal="center" vertical="center" shrinkToFit="1"/>
    </xf>
    <xf numFmtId="0" fontId="27" fillId="0" borderId="55" xfId="13" applyFont="1" applyBorder="1" applyAlignment="1">
      <alignment horizontal="center" vertical="center" shrinkToFit="1"/>
    </xf>
    <xf numFmtId="0" fontId="27" fillId="0" borderId="2" xfId="13" applyFont="1" applyBorder="1" applyAlignment="1">
      <alignment horizontal="center" vertical="center" shrinkToFit="1"/>
    </xf>
    <xf numFmtId="0" fontId="27" fillId="0" borderId="56" xfId="13" applyFont="1" applyBorder="1" applyAlignment="1">
      <alignment horizontal="center" vertical="center" shrinkToFit="1"/>
    </xf>
    <xf numFmtId="0" fontId="30" fillId="0" borderId="42" xfId="13" applyFont="1" applyBorder="1" applyAlignment="1">
      <alignment horizontal="center" vertical="center" wrapText="1" shrinkToFit="1"/>
    </xf>
    <xf numFmtId="0" fontId="27" fillId="0" borderId="10" xfId="13" applyFont="1" applyBorder="1" applyAlignment="1">
      <alignment horizontal="center" vertical="center" wrapText="1" shrinkToFit="1"/>
    </xf>
    <xf numFmtId="0" fontId="27" fillId="0" borderId="0" xfId="13" applyFont="1" applyAlignment="1">
      <alignment horizontal="center" vertical="center" shrinkToFit="1"/>
    </xf>
    <xf numFmtId="0" fontId="27" fillId="0" borderId="45" xfId="13" applyFont="1" applyBorder="1" applyAlignment="1">
      <alignment horizontal="center" vertical="center" shrinkToFit="1"/>
    </xf>
    <xf numFmtId="0" fontId="27" fillId="0" borderId="57" xfId="13" applyFont="1" applyBorder="1" applyAlignment="1">
      <alignment horizontal="center" vertical="center" shrinkToFit="1"/>
    </xf>
    <xf numFmtId="0" fontId="27" fillId="0" borderId="58" xfId="13" applyFont="1" applyBorder="1" applyAlignment="1">
      <alignment horizontal="center" vertical="center" shrinkToFit="1"/>
    </xf>
    <xf numFmtId="0" fontId="30" fillId="0" borderId="13" xfId="13" applyFont="1" applyBorder="1" applyAlignment="1">
      <alignment horizontal="center" vertical="center" wrapText="1" shrinkToFit="1"/>
    </xf>
    <xf numFmtId="0" fontId="27" fillId="0" borderId="51" xfId="13" applyFont="1" applyBorder="1" applyAlignment="1">
      <alignment horizontal="center" vertical="center" shrinkToFit="1"/>
    </xf>
    <xf numFmtId="0" fontId="27" fillId="0" borderId="52" xfId="13" applyFont="1" applyBorder="1" applyAlignment="1">
      <alignment horizontal="center" vertical="center" shrinkToFit="1"/>
    </xf>
    <xf numFmtId="0" fontId="27" fillId="0" borderId="59" xfId="13" applyFont="1" applyBorder="1" applyAlignment="1">
      <alignment horizontal="center" vertical="center" shrinkToFit="1"/>
    </xf>
    <xf numFmtId="0" fontId="30" fillId="0" borderId="60" xfId="13" applyFont="1" applyBorder="1" applyAlignment="1">
      <alignment horizontal="center" vertical="center" wrapText="1" shrinkToFit="1"/>
    </xf>
    <xf numFmtId="0" fontId="27" fillId="0" borderId="5" xfId="13" applyFont="1" applyBorder="1" applyAlignment="1">
      <alignment horizontal="center" vertical="center" shrinkToFit="1"/>
    </xf>
    <xf numFmtId="0" fontId="27" fillId="0" borderId="8" xfId="13" applyFont="1" applyBorder="1" applyAlignment="1">
      <alignment horizontal="center" vertical="center" shrinkToFit="1"/>
    </xf>
    <xf numFmtId="0" fontId="30" fillId="0" borderId="32" xfId="13" applyFont="1" applyBorder="1" applyAlignment="1">
      <alignment horizontal="center" vertical="center" wrapText="1" shrinkToFit="1"/>
    </xf>
    <xf numFmtId="49" fontId="24" fillId="0" borderId="61" xfId="3" applyNumberFormat="1" applyFont="1" applyBorder="1" applyAlignment="1">
      <alignment horizontal="center" vertical="center" wrapText="1"/>
    </xf>
    <xf numFmtId="49" fontId="31" fillId="0" borderId="62" xfId="3" applyNumberFormat="1" applyFont="1" applyBorder="1" applyAlignment="1">
      <alignment vertical="center" wrapText="1" shrinkToFit="1"/>
    </xf>
    <xf numFmtId="49" fontId="25" fillId="0" borderId="62" xfId="3" applyNumberFormat="1" applyFont="1" applyBorder="1" applyAlignment="1">
      <alignment vertical="center" shrinkToFit="1"/>
    </xf>
    <xf numFmtId="49" fontId="25" fillId="0" borderId="62" xfId="3" applyNumberFormat="1" applyFont="1" applyBorder="1" applyAlignment="1">
      <alignment vertical="center" wrapText="1" shrinkToFit="1"/>
    </xf>
    <xf numFmtId="49" fontId="25" fillId="0" borderId="63" xfId="3" applyNumberFormat="1" applyFont="1" applyBorder="1" applyAlignment="1">
      <alignment horizontal="center" vertical="center" shrinkToFit="1"/>
    </xf>
    <xf numFmtId="49" fontId="24" fillId="0" borderId="10" xfId="3" applyNumberFormat="1" applyFont="1" applyBorder="1" applyAlignment="1">
      <alignment horizontal="center" vertical="center" wrapText="1"/>
    </xf>
    <xf numFmtId="49" fontId="31" fillId="0" borderId="64" xfId="3" applyNumberFormat="1" applyFont="1" applyBorder="1" applyAlignment="1">
      <alignment vertical="center" wrapText="1" shrinkToFit="1"/>
    </xf>
    <xf numFmtId="49" fontId="25" fillId="0" borderId="64" xfId="3" applyNumberFormat="1" applyFont="1" applyBorder="1" applyAlignment="1">
      <alignment vertical="center" shrinkToFit="1"/>
    </xf>
    <xf numFmtId="49" fontId="25" fillId="0" borderId="64" xfId="3" applyNumberFormat="1" applyFont="1" applyBorder="1" applyAlignment="1">
      <alignment vertical="center" wrapText="1" shrinkToFit="1"/>
    </xf>
    <xf numFmtId="49" fontId="25" fillId="0" borderId="48" xfId="3" applyNumberFormat="1" applyFont="1" applyBorder="1" applyAlignment="1">
      <alignment horizontal="center" vertical="center" shrinkToFit="1"/>
    </xf>
    <xf numFmtId="49" fontId="24" fillId="0" borderId="65" xfId="3" applyNumberFormat="1" applyFont="1" applyBorder="1" applyAlignment="1">
      <alignment horizontal="center" vertical="center" wrapText="1"/>
    </xf>
    <xf numFmtId="0" fontId="32" fillId="0" borderId="66" xfId="3" applyFont="1" applyBorder="1" applyAlignment="1">
      <alignment horizontal="left" vertical="center"/>
    </xf>
    <xf numFmtId="0" fontId="33" fillId="0" borderId="66" xfId="3" applyFont="1" applyBorder="1" applyAlignment="1">
      <alignment horizontal="left" vertical="center"/>
    </xf>
    <xf numFmtId="49" fontId="25" fillId="0" borderId="67" xfId="3" applyNumberFormat="1" applyFont="1" applyBorder="1" applyAlignment="1">
      <alignment horizontal="center" vertical="center" shrinkToFit="1"/>
    </xf>
    <xf numFmtId="49" fontId="24" fillId="0" borderId="5" xfId="3" applyNumberFormat="1" applyFont="1" applyBorder="1" applyAlignment="1">
      <alignment horizontal="center" vertical="center" wrapText="1"/>
    </xf>
    <xf numFmtId="49" fontId="31" fillId="0" borderId="66" xfId="3" applyNumberFormat="1" applyFont="1" applyBorder="1" applyAlignment="1">
      <alignment vertical="center" wrapText="1" shrinkToFit="1"/>
    </xf>
    <xf numFmtId="49" fontId="25" fillId="0" borderId="66" xfId="3" applyNumberFormat="1" applyFont="1" applyBorder="1" applyAlignment="1">
      <alignment vertical="center" shrinkToFit="1"/>
    </xf>
    <xf numFmtId="49" fontId="25" fillId="0" borderId="66" xfId="3" applyNumberFormat="1" applyFont="1" applyBorder="1" applyAlignment="1">
      <alignment vertical="center" wrapText="1" shrinkToFit="1"/>
    </xf>
    <xf numFmtId="49" fontId="25" fillId="0" borderId="68" xfId="3" applyNumberFormat="1" applyFont="1" applyBorder="1" applyAlignment="1">
      <alignment horizontal="center" vertical="center" shrinkToFit="1"/>
    </xf>
    <xf numFmtId="0" fontId="33" fillId="0" borderId="69" xfId="3" applyFont="1" applyBorder="1" applyAlignment="1">
      <alignment horizontal="left" vertical="center"/>
    </xf>
    <xf numFmtId="0" fontId="33" fillId="0" borderId="22" xfId="3" applyFont="1" applyBorder="1" applyAlignment="1">
      <alignment vertical="center"/>
    </xf>
    <xf numFmtId="49" fontId="31" fillId="0" borderId="66" xfId="3" applyNumberFormat="1" applyFont="1" applyBorder="1" applyAlignment="1">
      <alignment horizontal="left" vertical="center" shrinkToFit="1"/>
    </xf>
    <xf numFmtId="49" fontId="25" fillId="0" borderId="66" xfId="3" applyNumberFormat="1" applyFont="1" applyBorder="1" applyAlignment="1">
      <alignment horizontal="left" vertical="center" shrinkToFit="1"/>
    </xf>
    <xf numFmtId="49" fontId="25" fillId="0" borderId="66" xfId="3" applyNumberFormat="1" applyFont="1" applyBorder="1" applyAlignment="1">
      <alignment horizontal="left" vertical="center" wrapText="1" shrinkToFit="1"/>
    </xf>
    <xf numFmtId="0" fontId="32" fillId="0" borderId="66" xfId="3" applyFont="1" applyBorder="1" applyAlignment="1">
      <alignment vertical="center"/>
    </xf>
    <xf numFmtId="0" fontId="33" fillId="0" borderId="66" xfId="3" applyFont="1" applyBorder="1" applyAlignment="1">
      <alignment vertical="center"/>
    </xf>
    <xf numFmtId="0" fontId="33" fillId="0" borderId="66" xfId="3" applyFont="1" applyBorder="1" applyAlignment="1">
      <alignment vertical="center" wrapText="1"/>
    </xf>
    <xf numFmtId="49" fontId="25" fillId="0" borderId="22" xfId="3" applyNumberFormat="1" applyFont="1" applyBorder="1" applyAlignment="1">
      <alignment horizontal="center" vertical="center" shrinkToFit="1"/>
    </xf>
    <xf numFmtId="49" fontId="31" fillId="0" borderId="70" xfId="3" applyNumberFormat="1" applyFont="1" applyBorder="1" applyAlignment="1">
      <alignment horizontal="left" vertical="center" wrapText="1" shrinkToFit="1"/>
    </xf>
    <xf numFmtId="49" fontId="25" fillId="0" borderId="70" xfId="3" applyNumberFormat="1" applyFont="1" applyBorder="1" applyAlignment="1">
      <alignment horizontal="left" vertical="center" shrinkToFit="1"/>
    </xf>
    <xf numFmtId="9" fontId="25" fillId="0" borderId="12" xfId="4" applyFont="1" applyBorder="1" applyAlignment="1">
      <alignment horizontal="center" vertical="center" shrinkToFit="1"/>
    </xf>
    <xf numFmtId="49" fontId="24" fillId="0" borderId="71" xfId="3" applyNumberFormat="1" applyFont="1" applyBorder="1" applyAlignment="1">
      <alignment horizontal="center" vertical="center" wrapText="1"/>
    </xf>
    <xf numFmtId="0" fontId="32" fillId="0" borderId="72" xfId="3" applyFont="1" applyBorder="1" applyAlignment="1">
      <alignment vertical="center"/>
    </xf>
    <xf numFmtId="0" fontId="33" fillId="0" borderId="72" xfId="3" applyFont="1" applyBorder="1" applyAlignment="1">
      <alignment vertical="center"/>
    </xf>
    <xf numFmtId="0" fontId="33" fillId="0" borderId="72" xfId="3" applyFont="1" applyBorder="1" applyAlignment="1">
      <alignment vertical="center" wrapText="1"/>
    </xf>
    <xf numFmtId="9" fontId="25" fillId="0" borderId="13" xfId="4" applyFont="1" applyBorder="1" applyAlignment="1">
      <alignment horizontal="center" vertical="center" shrinkToFit="1"/>
    </xf>
    <xf numFmtId="49" fontId="24" fillId="0" borderId="11" xfId="3" applyNumberFormat="1" applyFont="1" applyBorder="1" applyAlignment="1">
      <alignment horizontal="center" vertical="center" wrapText="1"/>
    </xf>
    <xf numFmtId="49" fontId="31" fillId="0" borderId="72" xfId="3" applyNumberFormat="1" applyFont="1" applyBorder="1" applyAlignment="1">
      <alignment vertical="center" wrapText="1" shrinkToFit="1"/>
    </xf>
    <xf numFmtId="49" fontId="25" fillId="0" borderId="72" xfId="3" applyNumberFormat="1" applyFont="1" applyBorder="1" applyAlignment="1">
      <alignment vertical="center" shrinkToFit="1"/>
    </xf>
    <xf numFmtId="49" fontId="25" fillId="0" borderId="72" xfId="3" applyNumberFormat="1" applyFont="1" applyBorder="1" applyAlignment="1">
      <alignment vertical="center" wrapText="1" shrinkToFit="1"/>
    </xf>
    <xf numFmtId="0" fontId="26" fillId="0" borderId="10" xfId="3" applyFont="1" applyBorder="1" applyAlignment="1">
      <alignment horizontal="center" vertical="center" wrapText="1"/>
    </xf>
    <xf numFmtId="0" fontId="32" fillId="0" borderId="73" xfId="3" applyFont="1" applyBorder="1" applyAlignment="1">
      <alignment vertical="center"/>
    </xf>
    <xf numFmtId="0" fontId="33" fillId="0" borderId="73" xfId="3" applyFont="1" applyBorder="1" applyAlignment="1">
      <alignment vertical="center"/>
    </xf>
    <xf numFmtId="0" fontId="33" fillId="0" borderId="73" xfId="3" applyFont="1" applyBorder="1" applyAlignment="1">
      <alignment vertical="center" wrapText="1"/>
    </xf>
    <xf numFmtId="49" fontId="25" fillId="0" borderId="12" xfId="3" applyNumberFormat="1" applyFont="1" applyBorder="1" applyAlignment="1">
      <alignment horizontal="center" vertical="center" shrinkToFit="1"/>
    </xf>
    <xf numFmtId="0" fontId="26" fillId="0" borderId="5" xfId="3" applyFont="1" applyBorder="1" applyAlignment="1">
      <alignment horizontal="center" vertical="center" wrapText="1"/>
    </xf>
    <xf numFmtId="49" fontId="25" fillId="0" borderId="12" xfId="3" applyNumberFormat="1" applyFont="1" applyBorder="1" applyAlignment="1">
      <alignment horizontal="center" vertical="center" shrinkToFit="1"/>
    </xf>
    <xf numFmtId="0" fontId="33" fillId="0" borderId="22" xfId="3" applyFont="1" applyBorder="1" applyAlignment="1">
      <alignment horizontal="center" vertical="center"/>
    </xf>
    <xf numFmtId="49" fontId="31" fillId="0" borderId="70" xfId="3" applyNumberFormat="1" applyFont="1" applyBorder="1" applyAlignment="1">
      <alignment horizontal="left" vertical="center" wrapText="1" shrinkToFit="1"/>
    </xf>
    <xf numFmtId="49" fontId="25" fillId="0" borderId="70" xfId="3" applyNumberFormat="1" applyFont="1" applyBorder="1" applyAlignment="1">
      <alignment horizontal="left" vertical="center" wrapText="1" shrinkToFit="1"/>
    </xf>
    <xf numFmtId="49" fontId="25" fillId="0" borderId="70" xfId="3" applyNumberFormat="1" applyFont="1" applyBorder="1" applyAlignment="1">
      <alignment horizontal="left" vertical="center" shrinkToFit="1"/>
    </xf>
    <xf numFmtId="0" fontId="26" fillId="0" borderId="11" xfId="3" applyFont="1" applyBorder="1" applyAlignment="1">
      <alignment horizontal="center" vertical="center" wrapText="1"/>
    </xf>
    <xf numFmtId="49" fontId="31" fillId="0" borderId="73" xfId="3" applyNumberFormat="1" applyFont="1" applyBorder="1" applyAlignment="1">
      <alignment horizontal="left" vertical="center" wrapText="1" shrinkToFit="1"/>
    </xf>
    <xf numFmtId="49" fontId="25" fillId="0" borderId="73" xfId="3" applyNumberFormat="1" applyFont="1" applyBorder="1" applyAlignment="1">
      <alignment horizontal="left" vertical="center" wrapText="1" shrinkToFit="1"/>
    </xf>
    <xf numFmtId="49" fontId="25" fillId="0" borderId="73" xfId="3" applyNumberFormat="1" applyFont="1" applyBorder="1" applyAlignment="1">
      <alignment horizontal="left" vertical="center" shrinkToFit="1"/>
    </xf>
    <xf numFmtId="49" fontId="24" fillId="0" borderId="74" xfId="3" applyNumberFormat="1" applyFont="1" applyBorder="1" applyAlignment="1">
      <alignment horizontal="center" vertical="center" wrapText="1"/>
    </xf>
    <xf numFmtId="49" fontId="25" fillId="0" borderId="75" xfId="3" applyNumberFormat="1" applyFont="1" applyBorder="1" applyAlignment="1">
      <alignment horizontal="center" vertical="center" shrinkToFit="1"/>
    </xf>
    <xf numFmtId="49" fontId="31" fillId="0" borderId="7" xfId="3" applyNumberFormat="1" applyFont="1" applyBorder="1" applyAlignment="1">
      <alignment vertical="center" wrapText="1" shrinkToFit="1"/>
    </xf>
    <xf numFmtId="49" fontId="25" fillId="0" borderId="7" xfId="3" applyNumberFormat="1" applyFont="1" applyBorder="1" applyAlignment="1">
      <alignment vertical="center" shrinkToFit="1"/>
    </xf>
    <xf numFmtId="49" fontId="25" fillId="0" borderId="7" xfId="3" applyNumberFormat="1" applyFont="1" applyBorder="1" applyAlignment="1">
      <alignment vertical="center" wrapText="1" shrinkToFit="1"/>
    </xf>
    <xf numFmtId="0" fontId="32" fillId="0" borderId="66" xfId="3" applyFont="1" applyBorder="1" applyAlignment="1">
      <alignment horizontal="left" vertical="center"/>
    </xf>
    <xf numFmtId="0" fontId="33" fillId="0" borderId="66" xfId="3" applyFont="1" applyBorder="1" applyAlignment="1">
      <alignment horizontal="left" vertical="center"/>
    </xf>
    <xf numFmtId="0" fontId="33" fillId="0" borderId="66" xfId="3" applyFont="1" applyBorder="1" applyAlignment="1">
      <alignment horizontal="left" vertical="center" wrapText="1"/>
    </xf>
    <xf numFmtId="49" fontId="31" fillId="0" borderId="64" xfId="3" applyNumberFormat="1" applyFont="1" applyBorder="1" applyAlignment="1">
      <alignment horizontal="left" vertical="center" wrapText="1" shrinkToFit="1"/>
    </xf>
    <xf numFmtId="49" fontId="25" fillId="0" borderId="64" xfId="3" applyNumberFormat="1" applyFont="1" applyBorder="1" applyAlignment="1">
      <alignment horizontal="left" vertical="center" shrinkToFit="1"/>
    </xf>
    <xf numFmtId="49" fontId="25" fillId="0" borderId="64" xfId="3" applyNumberFormat="1" applyFont="1" applyBorder="1" applyAlignment="1">
      <alignment horizontal="left" vertical="center" wrapText="1" shrinkToFit="1"/>
    </xf>
    <xf numFmtId="49" fontId="31" fillId="0" borderId="66" xfId="3" applyNumberFormat="1" applyFont="1" applyBorder="1" applyAlignment="1">
      <alignment horizontal="left" vertical="center" wrapText="1" shrinkToFit="1"/>
    </xf>
    <xf numFmtId="9" fontId="25" fillId="0" borderId="68" xfId="4" applyFont="1" applyBorder="1" applyAlignment="1">
      <alignment horizontal="center" vertical="center" shrinkToFit="1"/>
    </xf>
    <xf numFmtId="49" fontId="31" fillId="0" borderId="72" xfId="3" applyNumberFormat="1" applyFont="1" applyBorder="1" applyAlignment="1">
      <alignment horizontal="left" vertical="center" wrapText="1" shrinkToFit="1"/>
    </xf>
    <xf numFmtId="49" fontId="25" fillId="0" borderId="72" xfId="3" applyNumberFormat="1" applyFont="1" applyBorder="1" applyAlignment="1">
      <alignment horizontal="left" vertical="center" shrinkToFit="1"/>
    </xf>
    <xf numFmtId="9" fontId="25" fillId="0" borderId="76" xfId="4" applyFont="1" applyBorder="1" applyAlignment="1">
      <alignment horizontal="center" vertical="center" shrinkToFit="1"/>
    </xf>
    <xf numFmtId="49" fontId="25" fillId="0" borderId="77" xfId="3" applyNumberFormat="1" applyFont="1" applyBorder="1" applyAlignment="1">
      <alignment vertical="center" shrinkToFit="1"/>
    </xf>
    <xf numFmtId="49" fontId="25" fillId="0" borderId="77" xfId="3" applyNumberFormat="1" applyFont="1" applyBorder="1" applyAlignment="1">
      <alignment vertical="center" wrapText="1" shrinkToFit="1"/>
    </xf>
    <xf numFmtId="9" fontId="25" fillId="0" borderId="12" xfId="1" applyNumberFormat="1" applyFont="1" applyBorder="1" applyAlignment="1">
      <alignment horizontal="center" vertical="center"/>
    </xf>
    <xf numFmtId="49" fontId="31" fillId="0" borderId="66" xfId="3" applyNumberFormat="1" applyFont="1" applyBorder="1" applyAlignment="1">
      <alignment horizontal="left" vertical="center" shrinkToFit="1"/>
    </xf>
    <xf numFmtId="49" fontId="25" fillId="0" borderId="66" xfId="3" applyNumberFormat="1" applyFont="1" applyBorder="1" applyAlignment="1">
      <alignment horizontal="left" vertical="center" wrapText="1" shrinkToFit="1"/>
    </xf>
    <xf numFmtId="49" fontId="31" fillId="0" borderId="7" xfId="3" applyNumberFormat="1" applyFont="1" applyBorder="1" applyAlignment="1">
      <alignment horizontal="left" vertical="center" wrapText="1" shrinkToFit="1"/>
    </xf>
    <xf numFmtId="49" fontId="25" fillId="0" borderId="7" xfId="3" applyNumberFormat="1" applyFont="1" applyBorder="1" applyAlignment="1">
      <alignment horizontal="left" vertical="center" shrinkToFit="1"/>
    </xf>
    <xf numFmtId="49" fontId="25" fillId="0" borderId="7" xfId="3" applyNumberFormat="1" applyFont="1" applyBorder="1" applyAlignment="1">
      <alignment horizontal="left" vertical="center" wrapText="1" shrinkToFit="1"/>
    </xf>
    <xf numFmtId="9" fontId="25" fillId="0" borderId="13" xfId="1" applyNumberFormat="1" applyFont="1" applyBorder="1" applyAlignment="1">
      <alignment horizontal="center" vertical="center"/>
    </xf>
    <xf numFmtId="49" fontId="25" fillId="0" borderId="66" xfId="3" applyNumberFormat="1" applyFont="1" applyBorder="1" applyAlignment="1">
      <alignment horizontal="left" vertical="center" shrinkToFit="1"/>
    </xf>
    <xf numFmtId="49" fontId="31" fillId="0" borderId="78" xfId="3" applyNumberFormat="1" applyFont="1" applyBorder="1" applyAlignment="1">
      <alignment horizontal="left" vertical="center" wrapText="1" shrinkToFit="1"/>
    </xf>
    <xf numFmtId="49" fontId="31" fillId="0" borderId="66" xfId="3" applyNumberFormat="1" applyFont="1" applyBorder="1" applyAlignment="1">
      <alignment horizontal="left" vertical="center" wrapText="1" shrinkToFit="1"/>
    </xf>
    <xf numFmtId="0" fontId="33" fillId="0" borderId="79" xfId="3" applyFont="1" applyBorder="1" applyAlignment="1">
      <alignment horizontal="center" vertical="center"/>
    </xf>
    <xf numFmtId="0" fontId="33" fillId="0" borderId="12" xfId="3" applyFont="1" applyBorder="1" applyAlignment="1">
      <alignment horizontal="center" vertical="center"/>
    </xf>
    <xf numFmtId="0" fontId="26" fillId="0" borderId="74" xfId="3" applyFont="1" applyBorder="1" applyAlignment="1">
      <alignment horizontal="center" vertical="center" wrapText="1"/>
    </xf>
    <xf numFmtId="0" fontId="26" fillId="0" borderId="65" xfId="3" applyFont="1" applyBorder="1" applyAlignment="1">
      <alignment horizontal="center" vertical="center" wrapText="1"/>
    </xf>
    <xf numFmtId="49" fontId="31" fillId="0" borderId="66" xfId="3" applyNumberFormat="1" applyFont="1" applyBorder="1" applyAlignment="1">
      <alignment vertical="center" shrinkToFit="1"/>
    </xf>
    <xf numFmtId="49" fontId="31" fillId="0" borderId="70" xfId="3" applyNumberFormat="1" applyFont="1" applyBorder="1" applyAlignment="1">
      <alignment vertical="center" wrapText="1" shrinkToFit="1"/>
    </xf>
    <xf numFmtId="49" fontId="25" fillId="0" borderId="70" xfId="3" applyNumberFormat="1" applyFont="1" applyBorder="1" applyAlignment="1">
      <alignment vertical="center" shrinkToFit="1"/>
    </xf>
    <xf numFmtId="49" fontId="25" fillId="0" borderId="70" xfId="3" applyNumberFormat="1" applyFont="1" applyBorder="1" applyAlignment="1">
      <alignment vertical="center" wrapText="1" shrinkToFit="1"/>
    </xf>
    <xf numFmtId="0" fontId="26" fillId="0" borderId="71" xfId="3" applyFont="1" applyBorder="1" applyAlignment="1">
      <alignment horizontal="center" vertical="center" wrapText="1"/>
    </xf>
    <xf numFmtId="49" fontId="31" fillId="0" borderId="73" xfId="3" applyNumberFormat="1" applyFont="1" applyBorder="1" applyAlignment="1">
      <alignment vertical="center" wrapText="1" shrinkToFit="1"/>
    </xf>
    <xf numFmtId="49" fontId="25" fillId="0" borderId="73" xfId="3" applyNumberFormat="1" applyFont="1" applyBorder="1" applyAlignment="1">
      <alignment vertical="center" shrinkToFit="1"/>
    </xf>
    <xf numFmtId="49" fontId="25" fillId="0" borderId="73" xfId="3" applyNumberFormat="1" applyFont="1" applyBorder="1" applyAlignment="1">
      <alignment vertical="center" wrapText="1" shrinkToFit="1"/>
    </xf>
    <xf numFmtId="49" fontId="25" fillId="0" borderId="72" xfId="3" applyNumberFormat="1" applyFont="1" applyBorder="1" applyAlignment="1">
      <alignment horizontal="left" vertical="center" wrapText="1" shrinkToFit="1"/>
    </xf>
    <xf numFmtId="49" fontId="31" fillId="0" borderId="64" xfId="3" applyNumberFormat="1" applyFont="1" applyBorder="1" applyAlignment="1">
      <alignment horizontal="left" vertical="center" shrinkToFit="1"/>
    </xf>
    <xf numFmtId="0" fontId="32" fillId="0" borderId="70" xfId="3" applyFont="1" applyBorder="1" applyAlignment="1">
      <alignment horizontal="left" vertical="center"/>
    </xf>
    <xf numFmtId="0" fontId="33" fillId="0" borderId="70" xfId="3" applyFont="1" applyBorder="1" applyAlignment="1">
      <alignment horizontal="left" vertical="center"/>
    </xf>
    <xf numFmtId="0" fontId="32" fillId="0" borderId="72" xfId="3" applyFont="1" applyBorder="1" applyAlignment="1">
      <alignment horizontal="left" vertical="center"/>
    </xf>
    <xf numFmtId="0" fontId="33" fillId="0" borderId="72" xfId="3" applyFont="1" applyBorder="1" applyAlignment="1">
      <alignment horizontal="left" vertical="center"/>
    </xf>
    <xf numFmtId="0" fontId="31" fillId="0" borderId="80" xfId="13" applyFont="1" applyBorder="1" applyAlignment="1">
      <alignment horizontal="left" vertical="center" shrinkToFit="1"/>
    </xf>
    <xf numFmtId="0" fontId="25" fillId="0" borderId="66" xfId="13" applyFont="1" applyBorder="1" applyAlignment="1">
      <alignment horizontal="left" vertical="center" shrinkToFit="1"/>
    </xf>
    <xf numFmtId="49" fontId="25" fillId="0" borderId="79" xfId="3" applyNumberFormat="1" applyFont="1" applyBorder="1" applyAlignment="1">
      <alignment vertical="center" shrinkToFit="1"/>
    </xf>
    <xf numFmtId="49" fontId="31" fillId="0" borderId="70" xfId="3" applyNumberFormat="1" applyFont="1" applyBorder="1" applyAlignment="1">
      <alignment horizontal="left" vertical="center" shrinkToFit="1"/>
    </xf>
    <xf numFmtId="49" fontId="31" fillId="0" borderId="73" xfId="3" applyNumberFormat="1" applyFont="1" applyBorder="1" applyAlignment="1">
      <alignment horizontal="left" vertical="center" shrinkToFit="1"/>
    </xf>
    <xf numFmtId="9" fontId="25" fillId="0" borderId="79" xfId="4" applyFont="1" applyBorder="1" applyAlignment="1">
      <alignment horizontal="center" vertical="center" shrinkToFit="1"/>
    </xf>
    <xf numFmtId="49" fontId="31" fillId="0" borderId="81" xfId="3" applyNumberFormat="1" applyFont="1" applyBorder="1" applyAlignment="1">
      <alignment horizontal="left" vertical="center" wrapText="1" shrinkToFit="1"/>
    </xf>
    <xf numFmtId="49" fontId="25" fillId="0" borderId="77" xfId="3" applyNumberFormat="1" applyFont="1" applyBorder="1" applyAlignment="1">
      <alignment horizontal="left" vertical="center" shrinkToFit="1"/>
    </xf>
    <xf numFmtId="0" fontId="33" fillId="0" borderId="0" xfId="3" applyFont="1" applyAlignment="1">
      <alignment horizontal="center" vertical="center"/>
    </xf>
    <xf numFmtId="49" fontId="31" fillId="0" borderId="72" xfId="3" applyNumberFormat="1" applyFont="1" applyBorder="1" applyAlignment="1">
      <alignment vertical="center" shrinkToFit="1"/>
    </xf>
    <xf numFmtId="49" fontId="31" fillId="0" borderId="69" xfId="3" applyNumberFormat="1" applyFont="1" applyBorder="1" applyAlignment="1">
      <alignment horizontal="left" vertical="center" wrapText="1" shrinkToFit="1"/>
    </xf>
    <xf numFmtId="0" fontId="33" fillId="0" borderId="66" xfId="3" applyFont="1" applyBorder="1" applyAlignment="1">
      <alignment horizontal="left" vertical="center" shrinkToFit="1"/>
    </xf>
    <xf numFmtId="0" fontId="27" fillId="0" borderId="21" xfId="13" applyFont="1" applyBorder="1" applyAlignment="1">
      <alignment horizontal="center" vertical="center" shrinkToFit="1"/>
    </xf>
    <xf numFmtId="0" fontId="27" fillId="0" borderId="82" xfId="13" applyFont="1" applyBorder="1" applyAlignment="1">
      <alignment horizontal="center" vertical="center" shrinkToFit="1"/>
    </xf>
    <xf numFmtId="0" fontId="27" fillId="0" borderId="44" xfId="13" applyFont="1" applyBorder="1" applyAlignment="1">
      <alignment horizontal="center" vertical="center" shrinkToFit="1"/>
    </xf>
    <xf numFmtId="0" fontId="27" fillId="0" borderId="83" xfId="13" applyFont="1" applyBorder="1" applyAlignment="1">
      <alignment horizontal="center" vertical="center" shrinkToFit="1"/>
    </xf>
    <xf numFmtId="0" fontId="27" fillId="0" borderId="84" xfId="13" applyFont="1" applyBorder="1" applyAlignment="1">
      <alignment horizontal="center" vertical="center" shrinkToFit="1"/>
    </xf>
    <xf numFmtId="0" fontId="27" fillId="0" borderId="6" xfId="13" applyFont="1" applyBorder="1" applyAlignment="1">
      <alignment horizontal="right" vertical="center" wrapText="1" shrinkToFit="1"/>
    </xf>
    <xf numFmtId="0" fontId="33" fillId="0" borderId="67" xfId="14" applyFont="1" applyBorder="1" applyAlignment="1">
      <alignment horizontal="center" vertical="center"/>
    </xf>
    <xf numFmtId="0" fontId="27" fillId="0" borderId="85" xfId="13" applyFont="1" applyBorder="1" applyAlignment="1">
      <alignment vertical="center" shrinkToFit="1"/>
    </xf>
    <xf numFmtId="0" fontId="27" fillId="0" borderId="86" xfId="13" applyFont="1" applyBorder="1" applyAlignment="1">
      <alignment vertical="center" shrinkToFit="1"/>
    </xf>
    <xf numFmtId="0" fontId="27" fillId="0" borderId="85" xfId="13" applyFont="1" applyBorder="1" applyAlignment="1">
      <alignment horizontal="right" vertical="center" wrapText="1" shrinkToFit="1"/>
    </xf>
    <xf numFmtId="49" fontId="24" fillId="0" borderId="51" xfId="3" applyNumberFormat="1" applyFont="1" applyBorder="1" applyAlignment="1">
      <alignment horizontal="center" vertical="center" wrapText="1"/>
    </xf>
    <xf numFmtId="49" fontId="31" fillId="0" borderId="87" xfId="3" applyNumberFormat="1" applyFont="1" applyBorder="1" applyAlignment="1">
      <alignment vertical="center" wrapText="1" shrinkToFit="1"/>
    </xf>
    <xf numFmtId="49" fontId="25" fillId="0" borderId="87" xfId="3" applyNumberFormat="1" applyFont="1" applyBorder="1" applyAlignment="1">
      <alignment vertical="center" shrinkToFit="1"/>
    </xf>
    <xf numFmtId="49" fontId="25" fillId="0" borderId="87" xfId="3" applyNumberFormat="1" applyFont="1" applyBorder="1" applyAlignment="1">
      <alignment vertical="center" wrapText="1" shrinkToFit="1"/>
    </xf>
    <xf numFmtId="9" fontId="25" fillId="0" borderId="23" xfId="4" applyFont="1" applyBorder="1" applyAlignment="1">
      <alignment horizontal="center" vertical="center" shrinkToFit="1"/>
    </xf>
    <xf numFmtId="0" fontId="27" fillId="0" borderId="88" xfId="13" applyFont="1" applyBorder="1" applyAlignment="1">
      <alignment horizontal="center" vertical="center" shrinkToFit="1"/>
    </xf>
    <xf numFmtId="0" fontId="27" fillId="0" borderId="89" xfId="13" applyFont="1" applyBorder="1" applyAlignment="1">
      <alignment horizontal="center" vertical="center" shrinkToFit="1"/>
    </xf>
    <xf numFmtId="0" fontId="27" fillId="0" borderId="90" xfId="13" applyFont="1" applyBorder="1" applyAlignment="1">
      <alignment horizontal="center" vertical="center" shrinkToFit="1"/>
    </xf>
    <xf numFmtId="0" fontId="26" fillId="0" borderId="54" xfId="3" applyFont="1" applyBorder="1" applyAlignment="1">
      <alignment vertical="center"/>
    </xf>
    <xf numFmtId="0" fontId="33" fillId="0" borderId="54" xfId="3" applyFont="1" applyBorder="1" applyAlignment="1">
      <alignment vertical="center"/>
    </xf>
    <xf numFmtId="49" fontId="25" fillId="0" borderId="0" xfId="3" applyNumberFormat="1" applyFont="1" applyAlignment="1">
      <alignment horizontal="center" vertical="center" shrinkToFit="1"/>
    </xf>
    <xf numFmtId="0" fontId="33" fillId="0" borderId="0" xfId="3" applyFont="1" applyAlignment="1">
      <alignment vertical="center"/>
    </xf>
    <xf numFmtId="49" fontId="25" fillId="0" borderId="0" xfId="3" applyNumberFormat="1" applyFont="1" applyAlignment="1">
      <alignment horizontal="center" vertical="center" shrinkToFit="1"/>
    </xf>
    <xf numFmtId="9" fontId="25" fillId="0" borderId="0" xfId="4" applyFont="1" applyBorder="1" applyAlignment="1">
      <alignment horizontal="center" vertical="center" shrinkToFit="1"/>
    </xf>
    <xf numFmtId="49" fontId="24" fillId="0" borderId="0" xfId="3" applyNumberFormat="1" applyFont="1" applyAlignment="1">
      <alignment vertical="center" wrapText="1"/>
    </xf>
    <xf numFmtId="49" fontId="31" fillId="0" borderId="0" xfId="3" applyNumberFormat="1" applyFont="1" applyAlignment="1">
      <alignment vertical="center" wrapText="1" shrinkToFit="1"/>
    </xf>
    <xf numFmtId="49" fontId="25" fillId="0" borderId="0" xfId="3" applyNumberFormat="1" applyFont="1" applyAlignment="1">
      <alignment vertical="center" shrinkToFit="1"/>
    </xf>
    <xf numFmtId="49" fontId="25" fillId="0" borderId="0" xfId="3" applyNumberFormat="1" applyFont="1" applyAlignment="1">
      <alignment vertical="center" wrapText="1" shrinkToFit="1"/>
    </xf>
    <xf numFmtId="49" fontId="31" fillId="0" borderId="0" xfId="3" applyNumberFormat="1" applyFont="1" applyAlignment="1">
      <alignment horizontal="left" vertical="center" wrapText="1" shrinkToFit="1"/>
    </xf>
    <xf numFmtId="49" fontId="25" fillId="0" borderId="0" xfId="3" applyNumberFormat="1" applyFont="1" applyAlignment="1">
      <alignment horizontal="left" vertical="center" shrinkToFit="1"/>
    </xf>
    <xf numFmtId="0" fontId="32" fillId="0" borderId="0" xfId="3" applyFont="1" applyAlignment="1">
      <alignment vertical="center"/>
    </xf>
    <xf numFmtId="49" fontId="27" fillId="0" borderId="0" xfId="3" applyNumberFormat="1" applyFont="1" applyAlignment="1">
      <alignment vertical="center" wrapText="1" shrinkToFit="1"/>
    </xf>
    <xf numFmtId="49" fontId="35" fillId="0" borderId="0" xfId="3" applyNumberFormat="1" applyFont="1" applyAlignment="1">
      <alignment vertical="center" wrapText="1" shrinkToFit="1"/>
    </xf>
    <xf numFmtId="49" fontId="27" fillId="0" borderId="0" xfId="3" applyNumberFormat="1" applyFont="1" applyAlignment="1">
      <alignment horizontal="left" vertical="center" wrapText="1" shrinkToFit="1"/>
    </xf>
    <xf numFmtId="0" fontId="27" fillId="0" borderId="0" xfId="1" applyFont="1" applyAlignment="1">
      <alignment horizontal="center" vertical="center" wrapText="1"/>
    </xf>
    <xf numFmtId="0" fontId="27" fillId="0" borderId="0" xfId="13" applyFont="1" applyAlignment="1">
      <alignment horizontal="left" vertical="center"/>
    </xf>
    <xf numFmtId="0" fontId="35" fillId="0" borderId="0" xfId="13" applyFont="1" applyAlignment="1">
      <alignment horizontal="left" vertical="center" wrapText="1"/>
    </xf>
    <xf numFmtId="0" fontId="35" fillId="0" borderId="0" xfId="13" applyFont="1" applyAlignment="1">
      <alignment horizontal="left" vertical="center"/>
    </xf>
    <xf numFmtId="0" fontId="26" fillId="0" borderId="0" xfId="14" applyFont="1">
      <alignment vertical="center"/>
    </xf>
    <xf numFmtId="0" fontId="16" fillId="0" borderId="0" xfId="15">
      <alignment vertical="center"/>
    </xf>
    <xf numFmtId="0" fontId="4" fillId="0" borderId="1" xfId="16" applyFont="1" applyBorder="1" applyAlignment="1">
      <alignment horizontal="left" vertical="center"/>
    </xf>
    <xf numFmtId="0" fontId="5" fillId="0" borderId="2" xfId="16" applyFont="1" applyBorder="1" applyAlignment="1">
      <alignment horizontal="left" vertical="center"/>
    </xf>
    <xf numFmtId="0" fontId="12" fillId="0" borderId="2" xfId="16" applyFont="1" applyBorder="1" applyAlignment="1">
      <alignment horizontal="center" vertical="center"/>
    </xf>
    <xf numFmtId="0" fontId="12" fillId="0" borderId="2" xfId="16" applyFont="1" applyBorder="1" applyAlignment="1">
      <alignment horizontal="left" vertical="center"/>
    </xf>
    <xf numFmtId="0" fontId="4" fillId="0" borderId="3" xfId="16" applyFont="1" applyBorder="1" applyAlignment="1">
      <alignment horizontal="right" vertical="center"/>
    </xf>
    <xf numFmtId="0" fontId="4" fillId="0" borderId="50" xfId="16" applyFont="1" applyBorder="1" applyAlignment="1">
      <alignment horizontal="right" vertical="center"/>
    </xf>
    <xf numFmtId="0" fontId="4" fillId="0" borderId="4" xfId="16" applyFont="1" applyBorder="1" applyAlignment="1">
      <alignment horizontal="center" vertical="center" wrapText="1" shrinkToFit="1"/>
    </xf>
    <xf numFmtId="0" fontId="4" fillId="0" borderId="53" xfId="16" applyFont="1" applyBorder="1" applyAlignment="1">
      <alignment horizontal="center" vertical="center" shrinkToFit="1"/>
    </xf>
    <xf numFmtId="0" fontId="4" fillId="0" borderId="54" xfId="16" applyFont="1" applyBorder="1" applyAlignment="1">
      <alignment horizontal="center" vertical="center" shrinkToFit="1"/>
    </xf>
    <xf numFmtId="0" fontId="4" fillId="0" borderId="49" xfId="16" applyFont="1" applyBorder="1" applyAlignment="1">
      <alignment horizontal="center" vertical="center" shrinkToFit="1"/>
    </xf>
    <xf numFmtId="0" fontId="5" fillId="0" borderId="42" xfId="16" applyFont="1" applyBorder="1" applyAlignment="1">
      <alignment horizontal="center" vertical="center" shrinkToFit="1"/>
    </xf>
    <xf numFmtId="0" fontId="4" fillId="0" borderId="10" xfId="16" applyFont="1" applyBorder="1" applyAlignment="1">
      <alignment horizontal="center" vertical="center" wrapText="1" shrinkToFit="1"/>
    </xf>
    <xf numFmtId="0" fontId="4" fillId="0" borderId="16" xfId="16" applyFont="1" applyBorder="1" applyAlignment="1">
      <alignment horizontal="center" vertical="center" shrinkToFit="1"/>
    </xf>
    <xf numFmtId="0" fontId="4" fillId="0" borderId="20" xfId="16" applyFont="1" applyBorder="1" applyAlignment="1">
      <alignment horizontal="center" vertical="center" shrinkToFit="1"/>
    </xf>
    <xf numFmtId="0" fontId="4" fillId="0" borderId="15" xfId="16" applyFont="1" applyBorder="1" applyAlignment="1">
      <alignment horizontal="center" vertical="center" shrinkToFit="1"/>
    </xf>
    <xf numFmtId="0" fontId="5" fillId="0" borderId="32" xfId="16" applyFont="1" applyBorder="1" applyAlignment="1">
      <alignment horizontal="center" vertical="center" shrinkToFit="1"/>
    </xf>
    <xf numFmtId="0" fontId="5" fillId="0" borderId="0" xfId="16" applyFont="1" applyAlignment="1">
      <alignment horizontal="center" vertical="center" shrinkToFit="1"/>
    </xf>
    <xf numFmtId="0" fontId="4" fillId="0" borderId="11" xfId="16" applyFont="1" applyBorder="1" applyAlignment="1">
      <alignment horizontal="center" vertical="center" wrapText="1" shrinkToFit="1"/>
    </xf>
    <xf numFmtId="0" fontId="4" fillId="0" borderId="43" xfId="16" applyFont="1" applyBorder="1" applyAlignment="1">
      <alignment horizontal="center" vertical="center" shrinkToFit="1"/>
    </xf>
    <xf numFmtId="0" fontId="4" fillId="0" borderId="8" xfId="16" applyFont="1" applyBorder="1" applyAlignment="1">
      <alignment horizontal="center" vertical="center" shrinkToFit="1"/>
    </xf>
    <xf numFmtId="0" fontId="4" fillId="0" borderId="9" xfId="16" applyFont="1" applyBorder="1" applyAlignment="1">
      <alignment horizontal="center" vertical="center" shrinkToFit="1"/>
    </xf>
    <xf numFmtId="0" fontId="4" fillId="0" borderId="5" xfId="16" applyFont="1" applyBorder="1" applyAlignment="1">
      <alignment horizontal="center" vertical="center" wrapText="1" shrinkToFit="1"/>
    </xf>
    <xf numFmtId="0" fontId="4" fillId="0" borderId="6" xfId="16" applyFont="1" applyBorder="1" applyAlignment="1">
      <alignment horizontal="center" vertical="center" shrinkToFit="1"/>
    </xf>
    <xf numFmtId="0" fontId="9" fillId="0" borderId="10" xfId="16" applyFont="1" applyBorder="1" applyAlignment="1">
      <alignment horizontal="center" vertical="center" wrapText="1"/>
    </xf>
    <xf numFmtId="0" fontId="7" fillId="0" borderId="26" xfId="16" applyFont="1" applyBorder="1" applyAlignment="1">
      <alignment horizontal="left" vertical="center" shrinkToFit="1"/>
    </xf>
    <xf numFmtId="0" fontId="6" fillId="0" borderId="26" xfId="16" applyFont="1" applyBorder="1" applyAlignment="1">
      <alignment horizontal="left" vertical="center" shrinkToFit="1"/>
    </xf>
    <xf numFmtId="0" fontId="6" fillId="0" borderId="26" xfId="16" applyFont="1" applyBorder="1" applyAlignment="1">
      <alignment horizontal="left" vertical="center" wrapText="1" shrinkToFit="1"/>
    </xf>
    <xf numFmtId="0" fontId="5" fillId="0" borderId="29" xfId="16" applyFont="1" applyBorder="1" applyAlignment="1">
      <alignment horizontal="center" vertical="center" shrinkToFit="1"/>
    </xf>
    <xf numFmtId="0" fontId="7" fillId="0" borderId="26" xfId="16" applyFont="1" applyBorder="1" applyAlignment="1">
      <alignment vertical="center" shrinkToFit="1"/>
    </xf>
    <xf numFmtId="0" fontId="9" fillId="0" borderId="5" xfId="16" applyFont="1" applyBorder="1" applyAlignment="1">
      <alignment horizontal="center" vertical="center"/>
    </xf>
    <xf numFmtId="0" fontId="7" fillId="0" borderId="30" xfId="16" applyFont="1" applyBorder="1" applyAlignment="1">
      <alignment vertical="center"/>
    </xf>
    <xf numFmtId="0" fontId="6" fillId="0" borderId="30" xfId="16" applyFont="1" applyBorder="1" applyAlignment="1">
      <alignment vertical="center"/>
    </xf>
    <xf numFmtId="0" fontId="5" fillId="0" borderId="40" xfId="16" applyFont="1" applyBorder="1" applyAlignment="1">
      <alignment horizontal="center" vertical="center" shrinkToFit="1"/>
    </xf>
    <xf numFmtId="0" fontId="7" fillId="0" borderId="27" xfId="16" applyFont="1" applyBorder="1" applyAlignment="1">
      <alignment vertical="center" shrinkToFit="1"/>
    </xf>
    <xf numFmtId="0" fontId="6" fillId="0" borderId="27" xfId="16" applyFont="1" applyBorder="1" applyAlignment="1">
      <alignment horizontal="left" vertical="center" shrinkToFit="1"/>
    </xf>
    <xf numFmtId="0" fontId="6" fillId="0" borderId="27" xfId="16" applyFont="1" applyBorder="1" applyAlignment="1">
      <alignment horizontal="left" vertical="center" wrapText="1" shrinkToFit="1"/>
    </xf>
    <xf numFmtId="0" fontId="16" fillId="0" borderId="31" xfId="15" applyBorder="1">
      <alignment vertical="center"/>
    </xf>
    <xf numFmtId="0" fontId="5" fillId="0" borderId="41" xfId="16" applyFont="1" applyBorder="1" applyAlignment="1">
      <alignment horizontal="center" vertical="center" shrinkToFit="1"/>
    </xf>
    <xf numFmtId="0" fontId="16" fillId="0" borderId="5" xfId="15" applyBorder="1" applyAlignment="1">
      <alignment horizontal="center" vertical="center"/>
    </xf>
    <xf numFmtId="0" fontId="7" fillId="0" borderId="27" xfId="16" applyFont="1" applyBorder="1" applyAlignment="1">
      <alignment horizontal="left" vertical="center" shrinkToFit="1"/>
    </xf>
    <xf numFmtId="0" fontId="6" fillId="0" borderId="27" xfId="16" applyFont="1" applyBorder="1" applyAlignment="1">
      <alignment vertical="center" wrapText="1" shrinkToFit="1"/>
    </xf>
    <xf numFmtId="176" fontId="5" fillId="0" borderId="0" xfId="1" applyNumberFormat="1" applyFont="1" applyBorder="1" applyAlignment="1">
      <alignment horizontal="center" vertical="center"/>
    </xf>
    <xf numFmtId="0" fontId="7" fillId="0" borderId="30" xfId="16" applyFont="1" applyBorder="1" applyAlignment="1">
      <alignment horizontal="left" vertical="center"/>
    </xf>
    <xf numFmtId="0" fontId="6" fillId="0" borderId="30" xfId="16" applyFont="1" applyBorder="1" applyAlignment="1">
      <alignment horizontal="left" vertical="center"/>
    </xf>
    <xf numFmtId="9" fontId="5" fillId="0" borderId="0" xfId="1" applyNumberFormat="1" applyFont="1" applyBorder="1" applyAlignment="1">
      <alignment horizontal="center" vertical="center"/>
    </xf>
    <xf numFmtId="0" fontId="16" fillId="0" borderId="11" xfId="15" applyBorder="1" applyAlignment="1">
      <alignment horizontal="center" vertical="center"/>
    </xf>
    <xf numFmtId="0" fontId="16" fillId="0" borderId="7" xfId="15" applyBorder="1">
      <alignment vertical="center"/>
    </xf>
    <xf numFmtId="0" fontId="16" fillId="0" borderId="7" xfId="15" applyBorder="1" applyAlignment="1">
      <alignment horizontal="left" vertical="center"/>
    </xf>
    <xf numFmtId="0" fontId="7" fillId="0" borderId="28" xfId="16" applyFont="1" applyBorder="1" applyAlignment="1">
      <alignment vertical="center" shrinkToFit="1"/>
    </xf>
    <xf numFmtId="0" fontId="6" fillId="0" borderId="28" xfId="16" applyFont="1" applyBorder="1" applyAlignment="1">
      <alignment horizontal="left" vertical="center" shrinkToFit="1"/>
    </xf>
    <xf numFmtId="0" fontId="6" fillId="0" borderId="28" xfId="16" applyFont="1" applyBorder="1" applyAlignment="1">
      <alignment horizontal="left" vertical="center" wrapText="1" shrinkToFit="1"/>
    </xf>
    <xf numFmtId="0" fontId="16" fillId="0" borderId="44" xfId="15" applyBorder="1">
      <alignment vertical="center"/>
    </xf>
    <xf numFmtId="0" fontId="7" fillId="0" borderId="30" xfId="16" applyFont="1" applyBorder="1" applyAlignment="1">
      <alignment vertical="center" shrinkToFit="1"/>
    </xf>
    <xf numFmtId="0" fontId="6" fillId="0" borderId="30" xfId="16" applyFont="1" applyBorder="1" applyAlignment="1">
      <alignment vertical="center" wrapText="1" shrinkToFit="1"/>
    </xf>
    <xf numFmtId="0" fontId="7" fillId="0" borderId="30" xfId="16" applyFont="1" applyBorder="1" applyAlignment="1">
      <alignment horizontal="left" vertical="center" shrinkToFit="1"/>
    </xf>
    <xf numFmtId="0" fontId="6" fillId="0" borderId="30" xfId="16" applyFont="1" applyBorder="1" applyAlignment="1">
      <alignment horizontal="left" vertical="center" shrinkToFit="1"/>
    </xf>
    <xf numFmtId="0" fontId="6" fillId="0" borderId="30" xfId="16" applyFont="1" applyBorder="1" applyAlignment="1">
      <alignment horizontal="left" vertical="center" wrapText="1" shrinkToFit="1"/>
    </xf>
    <xf numFmtId="0" fontId="7" fillId="0" borderId="7" xfId="16" applyFont="1" applyBorder="1" applyAlignment="1">
      <alignment horizontal="left" vertical="center" shrinkToFit="1"/>
    </xf>
    <xf numFmtId="0" fontId="6" fillId="0" borderId="7" xfId="16" applyFont="1" applyBorder="1" applyAlignment="1">
      <alignment horizontal="left" vertical="center" shrinkToFit="1"/>
    </xf>
    <xf numFmtId="0" fontId="6" fillId="0" borderId="7" xfId="16" applyFont="1" applyBorder="1" applyAlignment="1">
      <alignment horizontal="left" vertical="center" wrapText="1" shrinkToFit="1"/>
    </xf>
    <xf numFmtId="0" fontId="16" fillId="0" borderId="31" xfId="15" applyBorder="1" applyAlignment="1">
      <alignment horizontal="left" vertical="center"/>
    </xf>
    <xf numFmtId="0" fontId="7" fillId="0" borderId="30" xfId="16" applyFont="1" applyBorder="1" applyAlignment="1">
      <alignment horizontal="left" vertical="center" wrapText="1" shrinkToFit="1"/>
    </xf>
    <xf numFmtId="0" fontId="7" fillId="0" borderId="44" xfId="16" applyFont="1" applyBorder="1" applyAlignment="1">
      <alignment horizontal="left" vertical="center" shrinkToFit="1"/>
    </xf>
    <xf numFmtId="0" fontId="7" fillId="0" borderId="31" xfId="16" applyFont="1" applyBorder="1" applyAlignment="1">
      <alignment horizontal="left" vertical="center" shrinkToFit="1"/>
    </xf>
    <xf numFmtId="0" fontId="6" fillId="0" borderId="31" xfId="16" applyFont="1" applyBorder="1" applyAlignment="1">
      <alignment horizontal="left" vertical="center" shrinkToFit="1"/>
    </xf>
    <xf numFmtId="0" fontId="6" fillId="0" borderId="31" xfId="16" applyFont="1" applyBorder="1" applyAlignment="1">
      <alignment horizontal="left" vertical="center" wrapText="1" shrinkToFit="1"/>
    </xf>
    <xf numFmtId="0" fontId="14" fillId="0" borderId="26" xfId="16" applyFont="1" applyBorder="1" applyAlignment="1">
      <alignment horizontal="left" vertical="center" shrinkToFit="1"/>
    </xf>
    <xf numFmtId="0" fontId="7" fillId="0" borderId="31" xfId="16" applyFont="1" applyBorder="1" applyAlignment="1">
      <alignment vertical="center" shrinkToFit="1"/>
    </xf>
    <xf numFmtId="0" fontId="6" fillId="0" borderId="30" xfId="16" applyFont="1" applyBorder="1" applyAlignment="1">
      <alignment horizontal="left" vertical="center" wrapText="1" shrinkToFit="1"/>
    </xf>
    <xf numFmtId="0" fontId="7" fillId="0" borderId="30" xfId="16" applyFont="1" applyBorder="1" applyAlignment="1">
      <alignment vertical="center"/>
    </xf>
    <xf numFmtId="0" fontId="6" fillId="0" borderId="7" xfId="16" applyFont="1" applyBorder="1" applyAlignment="1">
      <alignment horizontal="left" vertical="center" wrapText="1" shrinkToFit="1"/>
    </xf>
    <xf numFmtId="0" fontId="6" fillId="0" borderId="30" xfId="16" applyFont="1" applyBorder="1" applyAlignment="1">
      <alignment vertical="center" wrapText="1" shrinkToFit="1"/>
    </xf>
    <xf numFmtId="0" fontId="6" fillId="0" borderId="30" xfId="16" applyFont="1" applyBorder="1" applyAlignment="1">
      <alignment vertical="center" shrinkToFit="1"/>
    </xf>
    <xf numFmtId="0" fontId="6" fillId="0" borderId="31" xfId="16" applyFont="1" applyBorder="1" applyAlignment="1">
      <alignment vertical="center" shrinkToFit="1"/>
    </xf>
    <xf numFmtId="0" fontId="6" fillId="0" borderId="31" xfId="16" applyFont="1" applyBorder="1" applyAlignment="1">
      <alignment vertical="center" wrapText="1" shrinkToFit="1"/>
    </xf>
    <xf numFmtId="0" fontId="6" fillId="0" borderId="30" xfId="16" applyFont="1" applyBorder="1" applyAlignment="1">
      <alignment horizontal="left" vertical="center" shrinkToFit="1"/>
    </xf>
    <xf numFmtId="0" fontId="6" fillId="0" borderId="27" xfId="16" applyFont="1" applyBorder="1" applyAlignment="1">
      <alignment vertical="center" shrinkToFit="1"/>
    </xf>
    <xf numFmtId="0" fontId="6" fillId="0" borderId="44" xfId="16" applyFont="1" applyBorder="1" applyAlignment="1">
      <alignment horizontal="left" vertical="center" wrapText="1" shrinkToFit="1"/>
    </xf>
    <xf numFmtId="0" fontId="7" fillId="0" borderId="14" xfId="16" applyFont="1" applyBorder="1" applyAlignment="1">
      <alignment horizontal="center" vertical="center" wrapText="1" shrinkToFit="1"/>
    </xf>
    <xf numFmtId="0" fontId="7" fillId="0" borderId="15" xfId="16" applyFont="1" applyBorder="1" applyAlignment="1">
      <alignment horizontal="center" vertical="center" shrinkToFit="1"/>
    </xf>
    <xf numFmtId="0" fontId="4" fillId="0" borderId="26" xfId="16" applyFont="1" applyBorder="1" applyAlignment="1">
      <alignment horizontal="center" vertical="center" shrinkToFit="1"/>
    </xf>
    <xf numFmtId="0" fontId="4" fillId="0" borderId="33" xfId="16" applyFont="1" applyBorder="1" applyAlignment="1">
      <alignment horizontal="right" vertical="center" shrinkToFit="1"/>
    </xf>
    <xf numFmtId="0" fontId="4" fillId="0" borderId="34" xfId="16" applyFont="1" applyBorder="1" applyAlignment="1">
      <alignment horizontal="right" vertical="center" shrinkToFit="1"/>
    </xf>
    <xf numFmtId="0" fontId="4" fillId="0" borderId="33" xfId="16" applyFont="1" applyBorder="1" applyAlignment="1">
      <alignment horizontal="right" vertical="center" wrapText="1" shrinkToFit="1"/>
    </xf>
    <xf numFmtId="0" fontId="8" fillId="0" borderId="35" xfId="15" applyFont="1" applyBorder="1" applyAlignment="1">
      <alignment horizontal="center" vertical="center"/>
    </xf>
    <xf numFmtId="0" fontId="7" fillId="0" borderId="18" xfId="16" applyFont="1" applyBorder="1" applyAlignment="1">
      <alignment horizontal="center" vertical="center" shrinkToFit="1"/>
    </xf>
    <xf numFmtId="0" fontId="7" fillId="0" borderId="19" xfId="16" applyFont="1" applyBorder="1" applyAlignment="1">
      <alignment horizontal="center" vertical="center" shrinkToFit="1"/>
    </xf>
    <xf numFmtId="0" fontId="4" fillId="0" borderId="28" xfId="16" applyFont="1" applyBorder="1" applyAlignment="1">
      <alignment horizontal="center" vertical="center" shrinkToFit="1"/>
    </xf>
    <xf numFmtId="0" fontId="4" fillId="0" borderId="36" xfId="16" applyFont="1" applyBorder="1" applyAlignment="1">
      <alignment horizontal="right" vertical="center" shrinkToFit="1"/>
    </xf>
    <xf numFmtId="0" fontId="4" fillId="0" borderId="37" xfId="16" applyFont="1" applyBorder="1" applyAlignment="1">
      <alignment horizontal="right" vertical="center" shrinkToFit="1"/>
    </xf>
    <xf numFmtId="0" fontId="4" fillId="0" borderId="36" xfId="16" applyFont="1" applyBorder="1" applyAlignment="1">
      <alignment horizontal="right" vertical="center" wrapText="1" shrinkToFit="1"/>
    </xf>
    <xf numFmtId="0" fontId="4" fillId="0" borderId="38" xfId="16" applyFont="1" applyBorder="1" applyAlignment="1">
      <alignment horizontal="right" vertical="center" wrapText="1" shrinkToFit="1"/>
    </xf>
    <xf numFmtId="0" fontId="4" fillId="0" borderId="14" xfId="16" applyFont="1" applyBorder="1" applyAlignment="1">
      <alignment vertical="center" shrinkToFit="1"/>
    </xf>
    <xf numFmtId="0" fontId="4" fillId="0" borderId="20" xfId="16" applyFont="1" applyBorder="1" applyAlignment="1">
      <alignment vertical="center" shrinkToFit="1"/>
    </xf>
    <xf numFmtId="0" fontId="4" fillId="0" borderId="17" xfId="16" applyFont="1" applyBorder="1" applyAlignment="1">
      <alignment vertical="center" shrinkToFit="1"/>
    </xf>
    <xf numFmtId="0" fontId="15" fillId="0" borderId="21" xfId="16" applyFont="1" applyBorder="1" applyAlignment="1">
      <alignment horizontal="left" vertical="center" shrinkToFit="1"/>
    </xf>
    <xf numFmtId="0" fontId="15" fillId="0" borderId="0" xfId="16" applyFont="1" applyAlignment="1">
      <alignment horizontal="left" vertical="center" shrinkToFit="1"/>
    </xf>
    <xf numFmtId="9" fontId="39" fillId="0" borderId="22" xfId="1" applyNumberFormat="1" applyFont="1" applyBorder="1">
      <alignment vertical="center"/>
    </xf>
    <xf numFmtId="0" fontId="40" fillId="0" borderId="21" xfId="16" applyFont="1" applyBorder="1" applyAlignment="1">
      <alignment horizontal="left" vertical="center" shrinkToFit="1"/>
    </xf>
    <xf numFmtId="0" fontId="4" fillId="0" borderId="0" xfId="16" applyFont="1" applyAlignment="1">
      <alignment horizontal="left" vertical="center" shrinkToFit="1"/>
    </xf>
    <xf numFmtId="0" fontId="4" fillId="0" borderId="22" xfId="16" applyFont="1" applyBorder="1" applyAlignment="1">
      <alignment horizontal="left" vertical="center" shrinkToFit="1"/>
    </xf>
    <xf numFmtId="0" fontId="16" fillId="0" borderId="21" xfId="15" applyBorder="1">
      <alignment vertical="center"/>
    </xf>
    <xf numFmtId="0" fontId="16" fillId="0" borderId="22" xfId="15" applyBorder="1">
      <alignment vertical="center"/>
    </xf>
    <xf numFmtId="0" fontId="7" fillId="0" borderId="31" xfId="16" applyFont="1" applyBorder="1" applyAlignment="1">
      <alignment horizontal="left" vertical="center" wrapText="1" shrinkToFit="1"/>
    </xf>
    <xf numFmtId="0" fontId="16" fillId="0" borderId="51" xfId="15" applyBorder="1" applyAlignment="1">
      <alignment horizontal="center" vertical="center"/>
    </xf>
    <xf numFmtId="0" fontId="7" fillId="0" borderId="39" xfId="16" applyFont="1" applyBorder="1" applyAlignment="1">
      <alignment vertical="center" shrinkToFit="1"/>
    </xf>
    <xf numFmtId="0" fontId="6" fillId="0" borderId="39" xfId="16" applyFont="1" applyBorder="1" applyAlignment="1">
      <alignment vertical="center" wrapText="1" shrinkToFit="1"/>
    </xf>
    <xf numFmtId="9" fontId="5" fillId="0" borderId="60" xfId="1" applyNumberFormat="1" applyFont="1" applyBorder="1" applyAlignment="1">
      <alignment horizontal="center" vertical="center"/>
    </xf>
    <xf numFmtId="0" fontId="16" fillId="0" borderId="91" xfId="15" applyBorder="1">
      <alignment vertical="center"/>
    </xf>
    <xf numFmtId="0" fontId="16" fillId="0" borderId="24" xfId="15" applyBorder="1">
      <alignment vertical="center"/>
    </xf>
    <xf numFmtId="0" fontId="16" fillId="0" borderId="25" xfId="15" applyBorder="1">
      <alignment vertical="center"/>
    </xf>
    <xf numFmtId="0" fontId="4" fillId="0" borderId="0" xfId="16" applyFont="1" applyAlignment="1">
      <alignment horizontal="right" vertical="center"/>
    </xf>
    <xf numFmtId="0" fontId="5" fillId="0" borderId="50" xfId="16" applyFont="1" applyBorder="1" applyAlignment="1">
      <alignment horizontal="center" vertical="center" shrinkToFit="1"/>
    </xf>
    <xf numFmtId="0" fontId="7" fillId="0" borderId="33" xfId="16" applyFont="1" applyBorder="1" applyAlignment="1">
      <alignment vertical="center" shrinkToFit="1"/>
    </xf>
    <xf numFmtId="0" fontId="7" fillId="0" borderId="46" xfId="16" applyFont="1" applyBorder="1" applyAlignment="1">
      <alignment vertical="center" shrinkToFit="1"/>
    </xf>
    <xf numFmtId="0" fontId="7" fillId="0" borderId="36" xfId="16" applyFont="1" applyBorder="1" applyAlignment="1">
      <alignment vertical="center" shrinkToFit="1"/>
    </xf>
    <xf numFmtId="0" fontId="7" fillId="0" borderId="47" xfId="16" applyFont="1" applyBorder="1" applyAlignment="1">
      <alignment vertical="center"/>
    </xf>
    <xf numFmtId="0" fontId="16" fillId="0" borderId="6" xfId="15" applyBorder="1">
      <alignment vertical="center"/>
    </xf>
    <xf numFmtId="0" fontId="16" fillId="0" borderId="92" xfId="15" applyBorder="1">
      <alignment vertical="center"/>
    </xf>
    <xf numFmtId="0" fontId="16" fillId="0" borderId="43" xfId="15" applyBorder="1">
      <alignment vertical="center"/>
    </xf>
    <xf numFmtId="0" fontId="14" fillId="0" borderId="33" xfId="16" applyFont="1" applyBorder="1" applyAlignment="1">
      <alignment horizontal="left" vertical="center" shrinkToFit="1"/>
    </xf>
    <xf numFmtId="0" fontId="7" fillId="0" borderId="92" xfId="16" applyFont="1" applyBorder="1" applyAlignment="1">
      <alignment vertical="center" shrinkToFit="1"/>
    </xf>
    <xf numFmtId="0" fontId="7" fillId="0" borderId="47" xfId="16" applyFont="1" applyBorder="1" applyAlignment="1">
      <alignment vertical="center"/>
    </xf>
    <xf numFmtId="0" fontId="7" fillId="0" borderId="47" xfId="16" applyFont="1" applyBorder="1" applyAlignment="1">
      <alignment horizontal="left" vertical="center" shrinkToFit="1"/>
    </xf>
    <xf numFmtId="0" fontId="7" fillId="0" borderId="6" xfId="16" applyFont="1" applyBorder="1" applyAlignment="1">
      <alignment horizontal="left" vertical="center" shrinkToFit="1"/>
    </xf>
    <xf numFmtId="0" fontId="7" fillId="0" borderId="92" xfId="16" applyFont="1" applyBorder="1" applyAlignment="1">
      <alignment horizontal="left" vertical="center" shrinkToFit="1"/>
    </xf>
    <xf numFmtId="0" fontId="7" fillId="0" borderId="43" xfId="16" applyFont="1" applyBorder="1" applyAlignment="1">
      <alignment horizontal="left" vertical="center" shrinkToFit="1"/>
    </xf>
    <xf numFmtId="0" fontId="7" fillId="0" borderId="47" xfId="16" applyFont="1" applyBorder="1" applyAlignment="1">
      <alignment horizontal="left" vertical="center" wrapText="1" shrinkToFit="1"/>
    </xf>
    <xf numFmtId="0" fontId="7" fillId="0" borderId="92" xfId="16" applyFont="1" applyBorder="1" applyAlignment="1">
      <alignment horizontal="left" vertical="center" wrapText="1" shrinkToFit="1"/>
    </xf>
    <xf numFmtId="0" fontId="7" fillId="0" borderId="93" xfId="16" applyFont="1" applyBorder="1" applyAlignment="1">
      <alignment vertical="center" shrinkToFit="1"/>
    </xf>
  </cellXfs>
  <cellStyles count="17">
    <cellStyle name="パーセント 2" xfId="4" xr:uid="{00000000-0005-0000-0000-000000000000}"/>
    <cellStyle name="パーセント 3" xfId="7" xr:uid="{00000000-0005-0000-0000-000001000000}"/>
    <cellStyle name="パーセント 3 2" xfId="9" xr:uid="{00000000-0005-0000-0000-000002000000}"/>
    <cellStyle name="標準" xfId="0" builtinId="0"/>
    <cellStyle name="標準 2" xfId="2" xr:uid="{00000000-0005-0000-0000-000004000000}"/>
    <cellStyle name="標準 2 2" xfId="6" xr:uid="{00000000-0005-0000-0000-000005000000}"/>
    <cellStyle name="標準 2 2 2" xfId="10" xr:uid="{00000000-0005-0000-0000-000006000000}"/>
    <cellStyle name="標準 2 2 3" xfId="14" xr:uid="{69FB8C0E-230C-426F-AE78-EBA8435B37D6}"/>
    <cellStyle name="標準 3" xfId="1" xr:uid="{00000000-0005-0000-0000-000007000000}"/>
    <cellStyle name="標準 4" xfId="3" xr:uid="{00000000-0005-0000-0000-000008000000}"/>
    <cellStyle name="標準 4 2" xfId="11" xr:uid="{00000000-0005-0000-0000-000009000000}"/>
    <cellStyle name="標準 5" xfId="5" xr:uid="{00000000-0005-0000-0000-00000A000000}"/>
    <cellStyle name="標準 5 2" xfId="8" xr:uid="{00000000-0005-0000-0000-00000B000000}"/>
    <cellStyle name="標準 6" xfId="12" xr:uid="{9BAEA66D-0AC0-4F97-8E4B-425713914FEC}"/>
    <cellStyle name="標準 6 2" xfId="15" xr:uid="{CB754DE1-1263-4DB9-B35B-B90E146F90D4}"/>
    <cellStyle name="標準_給食各種様式 2" xfId="13" xr:uid="{C4E3EFF9-07B0-48BF-AF79-0AE4F74A2B59}"/>
    <cellStyle name="標準_給食各種様式 2 2" xfId="16" xr:uid="{6FC0C6B1-F230-4498-944E-3A3323E5FB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1.jp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452543</xdr:colOff>
      <xdr:row>11</xdr:row>
      <xdr:rowOff>91723</xdr:rowOff>
    </xdr:from>
    <xdr:to>
      <xdr:col>10</xdr:col>
      <xdr:colOff>524932</xdr:colOff>
      <xdr:row>13</xdr:row>
      <xdr:rowOff>180623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F34D5220-2715-4429-968B-15C854B6EDB4}"/>
            </a:ext>
          </a:extLst>
        </xdr:cNvPr>
        <xdr:cNvSpPr/>
      </xdr:nvSpPr>
      <xdr:spPr>
        <a:xfrm>
          <a:off x="11977793" y="2225323"/>
          <a:ext cx="72389" cy="469900"/>
        </a:xfrm>
        <a:prstGeom prst="leftBracket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59531</xdr:colOff>
      <xdr:row>68</xdr:row>
      <xdr:rowOff>33073</xdr:rowOff>
    </xdr:from>
    <xdr:ext cx="4480944" cy="39138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7CBAAB-DB22-49E6-B531-AB27A461528F}"/>
            </a:ext>
          </a:extLst>
        </xdr:cNvPr>
        <xdr:cNvSpPr txBox="1"/>
      </xdr:nvSpPr>
      <xdr:spPr>
        <a:xfrm>
          <a:off x="11270456" y="13015648"/>
          <a:ext cx="4480944" cy="391383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/>
              <a:ea typeface="UD デジタル 教科書体 NK-B"/>
              <a:cs typeface="+mn-cs"/>
            </a:rPr>
            <a:t>１０月８日（水）は「市民の日記念献立」です</a:t>
          </a:r>
        </a:p>
      </xdr:txBody>
    </xdr:sp>
    <xdr:clientData/>
  </xdr:oneCellAnchor>
  <xdr:oneCellAnchor>
    <xdr:from>
      <xdr:col>12</xdr:col>
      <xdr:colOff>1561044</xdr:colOff>
      <xdr:row>68</xdr:row>
      <xdr:rowOff>26458</xdr:rowOff>
    </xdr:from>
    <xdr:ext cx="4480944" cy="39138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3B4485D-C70C-4863-B10C-4C3E9D318E18}"/>
            </a:ext>
          </a:extLst>
        </xdr:cNvPr>
        <xdr:cNvSpPr txBox="1"/>
      </xdr:nvSpPr>
      <xdr:spPr>
        <a:xfrm>
          <a:off x="16686744" y="13009033"/>
          <a:ext cx="4480944" cy="391383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/>
              <a:ea typeface="UD デジタル 教科書体 NK-B"/>
              <a:cs typeface="+mn-cs"/>
            </a:rPr>
            <a:t>１０月１０日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/>
              <a:ea typeface="UD デジタル 教科書体 NK-B"/>
              <a:cs typeface="+mn-cs"/>
            </a:rPr>
            <a:t>(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/>
              <a:ea typeface="UD デジタル 教科書体 NK-B"/>
              <a:cs typeface="+mn-cs"/>
            </a:rPr>
            <a:t>金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/>
              <a:ea typeface="UD デジタル 教科書体 NK-B"/>
              <a:cs typeface="+mn-cs"/>
            </a:rPr>
            <a:t>)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/>
              <a:ea typeface="UD デジタル 教科書体 NK-B"/>
              <a:cs typeface="+mn-cs"/>
            </a:rPr>
            <a:t>は「目の愛護デー」です</a:t>
          </a:r>
        </a:p>
      </xdr:txBody>
    </xdr:sp>
    <xdr:clientData/>
  </xdr:oneCellAnchor>
  <xdr:twoCellAnchor>
    <xdr:from>
      <xdr:col>9</xdr:col>
      <xdr:colOff>46692</xdr:colOff>
      <xdr:row>69</xdr:row>
      <xdr:rowOff>102721</xdr:rowOff>
    </xdr:from>
    <xdr:to>
      <xdr:col>12</xdr:col>
      <xdr:colOff>798971</xdr:colOff>
      <xdr:row>76</xdr:row>
      <xdr:rowOff>102721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5CE59A6-B36E-47DF-BC5F-012B84826E28}"/>
            </a:ext>
          </a:extLst>
        </xdr:cNvPr>
        <xdr:cNvSpPr txBox="1"/>
      </xdr:nvSpPr>
      <xdr:spPr>
        <a:xfrm>
          <a:off x="11257617" y="13256746"/>
          <a:ext cx="4667054" cy="127635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１０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日の「市民の日」にちなんだ献立です。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鴻巣市のマスコット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の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「ひなちゃん」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をモチーフにした鴻巣ひなちゃんパンと、揚げた豚肉に鴻巣産の梨のソースをかけた「豚肉と鴻巣なしのきらめきソース」、鴻巣花のまちをイメージした「コスモスサラダ」、ブロッコリーやパプリカを採り入れた「彩り野菜スープ」を提供します。市の歴史を振り返り、愛着と誇りをもち、自分や鴻巣市の将来を思い描く日となるように実施してい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/>
            <a:ea typeface="UD デジタル 教科書体 NK-R"/>
            <a:cs typeface="+mn-cs"/>
          </a:endParaRPr>
        </a:p>
      </xdr:txBody>
    </xdr:sp>
    <xdr:clientData/>
  </xdr:twoCellAnchor>
  <xdr:twoCellAnchor>
    <xdr:from>
      <xdr:col>12</xdr:col>
      <xdr:colOff>1615514</xdr:colOff>
      <xdr:row>69</xdr:row>
      <xdr:rowOff>72372</xdr:rowOff>
    </xdr:from>
    <xdr:to>
      <xdr:col>15</xdr:col>
      <xdr:colOff>354230</xdr:colOff>
      <xdr:row>74</xdr:row>
      <xdr:rowOff>125677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AD12C8A-7568-49F3-8441-C4F8913EB061}"/>
            </a:ext>
          </a:extLst>
        </xdr:cNvPr>
        <xdr:cNvSpPr txBox="1"/>
      </xdr:nvSpPr>
      <xdr:spPr>
        <a:xfrm>
          <a:off x="16741214" y="13226397"/>
          <a:ext cx="4672791" cy="97723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目の健康や視力を保つためによい栄養素はビタミン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A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（カロテン）やアントシアニンです。ビタミン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A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は、うなぎや鮭などの魚介類やレバー、にんじん、ほうれんそうなどの緑黄色野菜に含まれ、アントシアニンはブルーベリーやぶどう、なすなどに含まれています。１０日はブルーベリーを使用したカップケーキを提供し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/>
            <a:ea typeface="UD デジタル 教科書体 NK-R"/>
            <a:cs typeface="+mn-cs"/>
          </a:endParaRPr>
        </a:p>
      </xdr:txBody>
    </xdr:sp>
    <xdr:clientData/>
  </xdr:twoCellAnchor>
  <xdr:twoCellAnchor>
    <xdr:from>
      <xdr:col>12</xdr:col>
      <xdr:colOff>718656</xdr:colOff>
      <xdr:row>72</xdr:row>
      <xdr:rowOff>52917</xdr:rowOff>
    </xdr:from>
    <xdr:to>
      <xdr:col>12</xdr:col>
      <xdr:colOff>1610264</xdr:colOff>
      <xdr:row>74</xdr:row>
      <xdr:rowOff>171557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F481427-894A-478B-9DE1-C858499A7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44356" y="13787967"/>
          <a:ext cx="891608" cy="4615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1519798</xdr:colOff>
      <xdr:row>73</xdr:row>
      <xdr:rowOff>40854</xdr:rowOff>
    </xdr:from>
    <xdr:to>
      <xdr:col>13</xdr:col>
      <xdr:colOff>2147608</xdr:colOff>
      <xdr:row>75</xdr:row>
      <xdr:rowOff>198437</xdr:rowOff>
    </xdr:to>
    <xdr:pic>
      <xdr:nvPicPr>
        <xdr:cNvPr id="8" name="図 7" descr="イラストブルーベリーアイコン">
          <a:extLst>
            <a:ext uri="{FF2B5EF4-FFF2-40B4-BE49-F238E27FC236}">
              <a16:creationId xmlns:a16="http://schemas.microsoft.com/office/drawing/2014/main" id="{787CCC0D-00FD-4B03-9E47-CB0587815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8369523" y="13947354"/>
          <a:ext cx="627810" cy="6285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10117</xdr:colOff>
      <xdr:row>73</xdr:row>
      <xdr:rowOff>94939</xdr:rowOff>
    </xdr:from>
    <xdr:to>
      <xdr:col>14</xdr:col>
      <xdr:colOff>439615</xdr:colOff>
      <xdr:row>75</xdr:row>
      <xdr:rowOff>205052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2A219461-4FAF-4A86-9B38-F1D214706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5867" y="14001439"/>
          <a:ext cx="429498" cy="5810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718867</xdr:colOff>
      <xdr:row>73</xdr:row>
      <xdr:rowOff>126669</xdr:rowOff>
    </xdr:from>
    <xdr:to>
      <xdr:col>14</xdr:col>
      <xdr:colOff>1251981</xdr:colOff>
      <xdr:row>75</xdr:row>
      <xdr:rowOff>219777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E9911805-5034-4E3F-B3E4-BD923F114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32587">
          <a:off x="20054617" y="14033169"/>
          <a:ext cx="533114" cy="5640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452543</xdr:colOff>
      <xdr:row>11</xdr:row>
      <xdr:rowOff>91723</xdr:rowOff>
    </xdr:from>
    <xdr:to>
      <xdr:col>10</xdr:col>
      <xdr:colOff>524932</xdr:colOff>
      <xdr:row>13</xdr:row>
      <xdr:rowOff>180623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A3C8A486-B1A4-4356-B64C-A4DE3C461E66}"/>
            </a:ext>
          </a:extLst>
        </xdr:cNvPr>
        <xdr:cNvSpPr/>
      </xdr:nvSpPr>
      <xdr:spPr>
        <a:xfrm>
          <a:off x="11977793" y="2225323"/>
          <a:ext cx="72389" cy="469900"/>
        </a:xfrm>
        <a:prstGeom prst="leftBracket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81641</xdr:colOff>
      <xdr:row>68</xdr:row>
      <xdr:rowOff>13607</xdr:rowOff>
    </xdr:from>
    <xdr:ext cx="4480944" cy="39138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1CECF6-C7D8-424B-B871-50C22770C225}"/>
            </a:ext>
          </a:extLst>
        </xdr:cNvPr>
        <xdr:cNvSpPr txBox="1"/>
      </xdr:nvSpPr>
      <xdr:spPr>
        <a:xfrm>
          <a:off x="11292566" y="12996182"/>
          <a:ext cx="4480944" cy="391383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/>
              <a:ea typeface="UD デジタル 教科書体 NK-B"/>
              <a:cs typeface="+mn-cs"/>
            </a:rPr>
            <a:t>１０月７日（火）は「市民の日記念献立」です</a:t>
          </a:r>
        </a:p>
      </xdr:txBody>
    </xdr:sp>
    <xdr:clientData/>
  </xdr:oneCellAnchor>
  <xdr:twoCellAnchor>
    <xdr:from>
      <xdr:col>9</xdr:col>
      <xdr:colOff>95250</xdr:colOff>
      <xdr:row>69</xdr:row>
      <xdr:rowOff>74838</xdr:rowOff>
    </xdr:from>
    <xdr:to>
      <xdr:col>12</xdr:col>
      <xdr:colOff>857534</xdr:colOff>
      <xdr:row>76</xdr:row>
      <xdr:rowOff>70303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EC659B8-05E8-4482-AEE3-7C19F11F9487}"/>
            </a:ext>
          </a:extLst>
        </xdr:cNvPr>
        <xdr:cNvSpPr txBox="1"/>
      </xdr:nvSpPr>
      <xdr:spPr>
        <a:xfrm>
          <a:off x="11306175" y="13228863"/>
          <a:ext cx="4677059" cy="127181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１０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日の「市民の日」にちなんだ献立です。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鴻巣市のマスコット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の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「ひなちゃん」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をモチーフにした鴻巣ひなちゃんパンと、揚げた豚肉に鴻巣産の梨のソースをかけた「豚肉と鴻巣なしのきらめきソース」、鴻巣花のまちをイメージした「コスモスサラダ」、ブロッコリーやパプリカを採り入れた「彩り野菜スープ」を提供します。市の歴史を振り返り、愛着と誇りをもち、自分や鴻巣市の将来を思い描く日となるように実施してい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/>
            <a:ea typeface="UD デジタル 教科書体 NK-R"/>
            <a:cs typeface="+mn-cs"/>
          </a:endParaRPr>
        </a:p>
      </xdr:txBody>
    </xdr:sp>
    <xdr:clientData/>
  </xdr:twoCellAnchor>
  <xdr:oneCellAnchor>
    <xdr:from>
      <xdr:col>12</xdr:col>
      <xdr:colOff>1639662</xdr:colOff>
      <xdr:row>68</xdr:row>
      <xdr:rowOff>40822</xdr:rowOff>
    </xdr:from>
    <xdr:ext cx="4480944" cy="39138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6EAD5EF-940E-4216-B1FA-D4F913EBB34F}"/>
            </a:ext>
          </a:extLst>
        </xdr:cNvPr>
        <xdr:cNvSpPr txBox="1"/>
      </xdr:nvSpPr>
      <xdr:spPr>
        <a:xfrm>
          <a:off x="16765362" y="13023397"/>
          <a:ext cx="4480944" cy="391383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/>
              <a:ea typeface="UD デジタル 教科書体 NK-B"/>
              <a:cs typeface="+mn-cs"/>
            </a:rPr>
            <a:t>１０月１０日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/>
              <a:ea typeface="UD デジタル 教科書体 NK-B"/>
              <a:cs typeface="+mn-cs"/>
            </a:rPr>
            <a:t>(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/>
              <a:ea typeface="UD デジタル 教科書体 NK-B"/>
              <a:cs typeface="+mn-cs"/>
            </a:rPr>
            <a:t>金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/>
              <a:ea typeface="UD デジタル 教科書体 NK-B"/>
              <a:cs typeface="+mn-cs"/>
            </a:rPr>
            <a:t>)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/>
              <a:ea typeface="UD デジタル 教科書体 NK-B"/>
              <a:cs typeface="+mn-cs"/>
            </a:rPr>
            <a:t>は「目の愛護デー」です</a:t>
          </a:r>
        </a:p>
      </xdr:txBody>
    </xdr:sp>
    <xdr:clientData/>
  </xdr:oneCellAnchor>
  <xdr:twoCellAnchor>
    <xdr:from>
      <xdr:col>12</xdr:col>
      <xdr:colOff>1530803</xdr:colOff>
      <xdr:row>69</xdr:row>
      <xdr:rowOff>88445</xdr:rowOff>
    </xdr:from>
    <xdr:to>
      <xdr:col>15</xdr:col>
      <xdr:colOff>326571</xdr:colOff>
      <xdr:row>74</xdr:row>
      <xdr:rowOff>156482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F36C9B9-8600-4DAA-935B-EBDD7047089D}"/>
            </a:ext>
          </a:extLst>
        </xdr:cNvPr>
        <xdr:cNvSpPr txBox="1"/>
      </xdr:nvSpPr>
      <xdr:spPr>
        <a:xfrm>
          <a:off x="16656503" y="13242470"/>
          <a:ext cx="4729843" cy="99196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目の健康や視力を保つためによい栄養素はビタミン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A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（カロテン）やアントシアニンです。ビタミン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A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は、うなぎや鮭などの魚介類やレバー、にんじん、ほうれんそうなどの緑黄色野菜に含まれ、アントシアニンはブルーベリーやぶどう、なすなどに含まれています。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０日はブルーベリーを使用したカップケーキを提供します。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/>
            <a:ea typeface="UD デジタル 教科書体 NK-R"/>
            <a:cs typeface="+mn-cs"/>
          </a:endParaRPr>
        </a:p>
      </xdr:txBody>
    </xdr:sp>
    <xdr:clientData/>
  </xdr:twoCellAnchor>
  <xdr:twoCellAnchor>
    <xdr:from>
      <xdr:col>12</xdr:col>
      <xdr:colOff>741590</xdr:colOff>
      <xdr:row>73</xdr:row>
      <xdr:rowOff>25289</xdr:rowOff>
    </xdr:from>
    <xdr:to>
      <xdr:col>12</xdr:col>
      <xdr:colOff>1537608</xdr:colOff>
      <xdr:row>75</xdr:row>
      <xdr:rowOff>81954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F4F15A4-C0C7-4746-84E4-FC8B94871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67290" y="13931789"/>
          <a:ext cx="796018" cy="3995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1789338</xdr:colOff>
      <xdr:row>73</xdr:row>
      <xdr:rowOff>34016</xdr:rowOff>
    </xdr:from>
    <xdr:to>
      <xdr:col>13</xdr:col>
      <xdr:colOff>2421662</xdr:colOff>
      <xdr:row>75</xdr:row>
      <xdr:rowOff>197301</xdr:rowOff>
    </xdr:to>
    <xdr:pic>
      <xdr:nvPicPr>
        <xdr:cNvPr id="8" name="図 7" descr="イラストブルーベリーアイコン">
          <a:extLst>
            <a:ext uri="{FF2B5EF4-FFF2-40B4-BE49-F238E27FC236}">
              <a16:creationId xmlns:a16="http://schemas.microsoft.com/office/drawing/2014/main" id="{5409F1CC-255B-42E0-8FA6-6E2050671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8639063" y="13940516"/>
          <a:ext cx="632324" cy="64633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129267</xdr:colOff>
      <xdr:row>73</xdr:row>
      <xdr:rowOff>74839</xdr:rowOff>
    </xdr:from>
    <xdr:to>
      <xdr:col>14</xdr:col>
      <xdr:colOff>569150</xdr:colOff>
      <xdr:row>75</xdr:row>
      <xdr:rowOff>197304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A0060256-6ED2-4748-87D7-F961AD3BC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5017" y="13981339"/>
          <a:ext cx="439883" cy="6055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787125</xdr:colOff>
      <xdr:row>73</xdr:row>
      <xdr:rowOff>85822</xdr:rowOff>
    </xdr:from>
    <xdr:to>
      <xdr:col>14</xdr:col>
      <xdr:colOff>1354144</xdr:colOff>
      <xdr:row>75</xdr:row>
      <xdr:rowOff>212268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45ED68EC-A00C-4F8B-A658-E463CCB52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32587">
          <a:off x="20122875" y="13992322"/>
          <a:ext cx="567019" cy="609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43232-64BA-4B6C-9103-472D4465627F}">
  <dimension ref="A1:AU3"/>
  <sheetViews>
    <sheetView tabSelected="1" view="pageBreakPreview" zoomScaleSheetLayoutView="100" workbookViewId="0">
      <pane ySplit="1" topLeftCell="A2" activePane="bottomLeft" state="frozen"/>
      <selection activeCell="B17" sqref="B17"/>
      <selection pane="bottomLeft" activeCell="A2" sqref="A2"/>
    </sheetView>
  </sheetViews>
  <sheetFormatPr defaultColWidth="9" defaultRowHeight="15.75"/>
  <cols>
    <col min="1" max="1" width="37.375" style="17" bestFit="1" customWidth="1"/>
    <col min="2" max="2" width="13.875" style="17" bestFit="1" customWidth="1"/>
    <col min="3" max="3" width="15.125" style="17" bestFit="1" customWidth="1"/>
    <col min="4" max="4" width="24.375" style="17" bestFit="1" customWidth="1"/>
    <col min="5" max="5" width="16.625" style="17" bestFit="1" customWidth="1"/>
    <col min="6" max="6" width="21.875" style="17" bestFit="1" customWidth="1"/>
    <col min="7" max="7" width="20.75" style="17" bestFit="1" customWidth="1"/>
    <col min="8" max="8" width="33.625" style="17" bestFit="1" customWidth="1"/>
    <col min="9" max="9" width="12.5" style="18" bestFit="1" customWidth="1"/>
    <col min="10" max="10" width="13.625" style="18" bestFit="1" customWidth="1"/>
    <col min="11" max="11" width="9.25" style="17" bestFit="1" customWidth="1"/>
    <col min="12" max="12" width="9.375" style="17" bestFit="1" customWidth="1"/>
    <col min="13" max="13" width="11.25" style="17" bestFit="1" customWidth="1"/>
    <col min="14" max="15" width="7.625" style="17" bestFit="1" customWidth="1"/>
    <col min="16" max="16" width="16.75" style="18" bestFit="1" customWidth="1"/>
    <col min="17" max="17" width="19" style="18" bestFit="1" customWidth="1"/>
    <col min="18" max="18" width="7.625" style="18" bestFit="1" customWidth="1"/>
    <col min="19" max="19" width="37.125" style="18" bestFit="1" customWidth="1"/>
    <col min="20" max="20" width="24.5" style="18" bestFit="1" customWidth="1"/>
    <col min="21" max="22" width="14.5" style="18" bestFit="1" customWidth="1"/>
    <col min="23" max="23" width="5.5" style="18" bestFit="1" customWidth="1"/>
    <col min="24" max="24" width="9.125" style="18" bestFit="1" customWidth="1"/>
    <col min="25" max="25" width="9.25" style="18" bestFit="1" customWidth="1"/>
    <col min="26" max="26" width="19.375" style="18" bestFit="1" customWidth="1"/>
    <col min="27" max="27" width="5.5" style="18" bestFit="1" customWidth="1"/>
    <col min="28" max="28" width="15.25" style="18" bestFit="1" customWidth="1"/>
    <col min="29" max="29" width="11.25" style="18" bestFit="1" customWidth="1"/>
    <col min="30" max="30" width="9" style="18"/>
    <col min="31" max="31" width="10.5" style="18" bestFit="1" customWidth="1"/>
    <col min="32" max="32" width="3.625" style="18" bestFit="1" customWidth="1"/>
    <col min="33" max="33" width="11.625" style="18" bestFit="1" customWidth="1"/>
    <col min="34" max="34" width="15.625" style="18" bestFit="1" customWidth="1"/>
    <col min="35" max="35" width="11.5" style="18" bestFit="1" customWidth="1"/>
    <col min="36" max="39" width="9" style="18"/>
    <col min="40" max="40" width="5.5" style="18" bestFit="1" customWidth="1"/>
    <col min="41" max="41" width="9" style="18"/>
    <col min="42" max="42" width="7.375" style="18" bestFit="1" customWidth="1"/>
    <col min="43" max="43" width="24.375" style="18" bestFit="1" customWidth="1"/>
    <col min="44" max="44" width="12.875" style="18" bestFit="1" customWidth="1"/>
    <col min="45" max="46" width="21.625" style="18" bestFit="1" customWidth="1"/>
    <col min="47" max="16384" width="9" style="18"/>
  </cols>
  <sheetData>
    <row r="1" spans="1:47" s="11" customFormat="1" ht="25.5" customHeight="1">
      <c r="A1" s="6" t="s">
        <v>105</v>
      </c>
      <c r="B1" s="6" t="s">
        <v>106</v>
      </c>
      <c r="C1" s="7" t="s">
        <v>107</v>
      </c>
      <c r="D1" s="6" t="s">
        <v>108</v>
      </c>
      <c r="E1" s="7" t="s">
        <v>109</v>
      </c>
      <c r="F1" s="6" t="s">
        <v>110</v>
      </c>
      <c r="G1" s="7" t="s">
        <v>111</v>
      </c>
      <c r="H1" s="6" t="s">
        <v>112</v>
      </c>
      <c r="I1" s="6" t="s">
        <v>113</v>
      </c>
      <c r="J1" s="7" t="s">
        <v>114</v>
      </c>
      <c r="K1" s="6" t="s">
        <v>115</v>
      </c>
      <c r="L1" s="6" t="s">
        <v>116</v>
      </c>
      <c r="M1" s="6" t="s">
        <v>117</v>
      </c>
      <c r="N1" s="8" t="s">
        <v>118</v>
      </c>
      <c r="O1" s="6" t="s">
        <v>119</v>
      </c>
      <c r="P1" s="6" t="s">
        <v>120</v>
      </c>
      <c r="Q1" s="8" t="s">
        <v>121</v>
      </c>
      <c r="R1" s="9" t="s">
        <v>122</v>
      </c>
      <c r="S1" s="9" t="s">
        <v>123</v>
      </c>
      <c r="T1" s="9" t="s">
        <v>124</v>
      </c>
      <c r="U1" s="9" t="s">
        <v>125</v>
      </c>
      <c r="V1" s="9" t="s">
        <v>126</v>
      </c>
      <c r="W1" s="9" t="s">
        <v>127</v>
      </c>
      <c r="X1" s="9" t="s">
        <v>1</v>
      </c>
      <c r="Y1" s="9" t="s">
        <v>128</v>
      </c>
      <c r="Z1" s="9" t="s">
        <v>129</v>
      </c>
      <c r="AA1" s="9" t="s">
        <v>130</v>
      </c>
      <c r="AB1" s="9" t="s">
        <v>131</v>
      </c>
      <c r="AC1" s="9" t="s">
        <v>132</v>
      </c>
      <c r="AD1" s="9" t="s">
        <v>133</v>
      </c>
      <c r="AE1" s="9" t="s">
        <v>134</v>
      </c>
      <c r="AF1" s="9" t="s">
        <v>135</v>
      </c>
      <c r="AG1" s="9" t="s">
        <v>136</v>
      </c>
      <c r="AH1" s="9" t="s">
        <v>137</v>
      </c>
      <c r="AI1" s="9" t="s">
        <v>138</v>
      </c>
      <c r="AJ1" s="9" t="s">
        <v>139</v>
      </c>
      <c r="AK1" s="9" t="s">
        <v>140</v>
      </c>
      <c r="AL1" s="9" t="s">
        <v>141</v>
      </c>
      <c r="AM1" s="9" t="s">
        <v>142</v>
      </c>
      <c r="AN1" s="9" t="s">
        <v>143</v>
      </c>
      <c r="AO1" s="9" t="s">
        <v>144</v>
      </c>
      <c r="AP1" s="9" t="s">
        <v>145</v>
      </c>
      <c r="AQ1" s="10" t="s">
        <v>146</v>
      </c>
      <c r="AR1" s="9" t="s">
        <v>147</v>
      </c>
      <c r="AS1" s="9" t="s">
        <v>148</v>
      </c>
      <c r="AT1" s="9" t="s">
        <v>149</v>
      </c>
      <c r="AU1" s="9" t="s">
        <v>150</v>
      </c>
    </row>
    <row r="2" spans="1:47" s="15" customFormat="1" ht="16.5">
      <c r="A2" s="12" t="s">
        <v>151</v>
      </c>
      <c r="B2" s="12" t="s">
        <v>152</v>
      </c>
      <c r="C2" s="12" t="s">
        <v>153</v>
      </c>
      <c r="D2" s="13" t="s">
        <v>154</v>
      </c>
      <c r="E2" s="12"/>
      <c r="F2" s="12" t="s">
        <v>155</v>
      </c>
      <c r="G2" s="12" t="s">
        <v>156</v>
      </c>
      <c r="H2" s="12" t="s">
        <v>157</v>
      </c>
      <c r="I2" s="12" t="s">
        <v>158</v>
      </c>
      <c r="J2" s="12"/>
      <c r="K2" s="12" t="s">
        <v>159</v>
      </c>
      <c r="L2" s="12">
        <v>13</v>
      </c>
      <c r="M2" s="14">
        <v>43678</v>
      </c>
      <c r="N2" s="14">
        <v>1</v>
      </c>
      <c r="O2" s="12">
        <v>4</v>
      </c>
      <c r="P2" s="12" t="s">
        <v>160</v>
      </c>
      <c r="Q2" s="12">
        <v>5</v>
      </c>
      <c r="R2" s="14">
        <v>10260</v>
      </c>
      <c r="S2" s="14" t="s">
        <v>161</v>
      </c>
      <c r="T2" s="14" t="s">
        <v>162</v>
      </c>
      <c r="U2" s="14">
        <v>1</v>
      </c>
      <c r="V2" s="14" t="s">
        <v>163</v>
      </c>
      <c r="W2" s="14">
        <v>8</v>
      </c>
      <c r="X2" s="14">
        <v>4</v>
      </c>
      <c r="Y2" s="14">
        <v>8</v>
      </c>
      <c r="Z2" s="14"/>
      <c r="AA2" s="14">
        <v>1.2</v>
      </c>
      <c r="AB2" s="14"/>
      <c r="AC2" s="14">
        <v>0.1</v>
      </c>
      <c r="AD2" s="14">
        <v>8</v>
      </c>
      <c r="AE2" s="14"/>
      <c r="AF2" s="14">
        <v>0</v>
      </c>
      <c r="AG2" s="14">
        <v>0</v>
      </c>
      <c r="AH2" s="14"/>
      <c r="AI2" s="14"/>
      <c r="AJ2" s="14">
        <v>0.01</v>
      </c>
      <c r="AK2" s="14">
        <v>0.01</v>
      </c>
      <c r="AL2" s="14">
        <v>0</v>
      </c>
      <c r="AM2" s="14">
        <v>0</v>
      </c>
      <c r="AN2" s="14"/>
      <c r="AO2" s="14"/>
      <c r="AP2" s="14"/>
      <c r="AQ2" s="14">
        <v>1</v>
      </c>
      <c r="AR2" s="14"/>
      <c r="AS2" s="14"/>
      <c r="AT2" s="14"/>
      <c r="AU2" s="14"/>
    </row>
    <row r="3" spans="1:47" s="15" customFormat="1" ht="16.5">
      <c r="A3" s="12">
        <v>112178</v>
      </c>
      <c r="B3" s="12"/>
      <c r="C3" s="12"/>
      <c r="D3" s="13" t="s">
        <v>164</v>
      </c>
      <c r="E3" s="12"/>
      <c r="F3" s="12" t="s">
        <v>165</v>
      </c>
      <c r="G3" s="12"/>
      <c r="H3" s="12">
        <v>112178</v>
      </c>
      <c r="I3" s="12"/>
      <c r="J3" s="12"/>
      <c r="K3" s="12"/>
      <c r="L3" s="12"/>
      <c r="M3" s="16" t="s">
        <v>166</v>
      </c>
      <c r="N3" s="14"/>
      <c r="O3" s="12"/>
      <c r="P3" s="12"/>
      <c r="Q3" s="12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</row>
  </sheetData>
  <phoneticPr fontId="2"/>
  <pageMargins left="0.23622047244094491" right="0.23622047244094491" top="0.74803149606299213" bottom="0.74803149606299213" header="0.31496062992125984" footer="0.31496062992125984"/>
  <pageSetup paperSize="8" fitToHeight="0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B45D8-753E-48F2-A45E-A4C55CEF9009}">
  <sheetPr>
    <pageSetUpPr fitToPage="1"/>
  </sheetPr>
  <dimension ref="A1:P175"/>
  <sheetViews>
    <sheetView view="pageBreakPreview" topLeftCell="D1" zoomScaleNormal="98" zoomScaleSheetLayoutView="100" workbookViewId="0">
      <selection activeCell="G29" sqref="G29:G30"/>
    </sheetView>
  </sheetViews>
  <sheetFormatPr defaultColWidth="9" defaultRowHeight="13.5"/>
  <cols>
    <col min="1" max="1" width="0.375" style="22" customWidth="1"/>
    <col min="2" max="2" width="5.5" style="22" customWidth="1"/>
    <col min="3" max="3" width="25.625" style="22" customWidth="1"/>
    <col min="4" max="4" width="21.125" style="22" customWidth="1"/>
    <col min="5" max="5" width="21" style="22" customWidth="1"/>
    <col min="6" max="6" width="27" style="22" customWidth="1"/>
    <col min="7" max="7" width="26.875" style="22" customWidth="1"/>
    <col min="8" max="8" width="6.625" style="157" customWidth="1"/>
    <col min="9" max="9" width="5.5" style="22" customWidth="1"/>
    <col min="10" max="10" width="25.625" style="22" customWidth="1"/>
    <col min="11" max="11" width="21.125" style="22" customWidth="1"/>
    <col min="12" max="12" width="21" style="22" customWidth="1"/>
    <col min="13" max="13" width="27" style="22" customWidth="1"/>
    <col min="14" max="14" width="26.875" style="22" customWidth="1"/>
    <col min="15" max="15" width="6.625" style="182" customWidth="1"/>
    <col min="16" max="16384" width="9" style="22"/>
  </cols>
  <sheetData>
    <row r="1" spans="2:15" ht="12.75" customHeight="1" thickBot="1"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  <c r="M1" s="19"/>
      <c r="N1" s="19"/>
      <c r="O1" s="21"/>
    </row>
    <row r="2" spans="2:15" ht="16.5" customHeight="1">
      <c r="B2" s="23" t="s">
        <v>167</v>
      </c>
      <c r="C2" s="24"/>
      <c r="D2" s="25" t="s">
        <v>168</v>
      </c>
      <c r="E2" s="25" t="s">
        <v>169</v>
      </c>
      <c r="F2" s="26"/>
      <c r="G2" s="27" t="s">
        <v>170</v>
      </c>
      <c r="H2" s="28"/>
      <c r="I2" s="29" t="s">
        <v>171</v>
      </c>
      <c r="J2" s="30" t="s">
        <v>172</v>
      </c>
      <c r="K2" s="31" t="s">
        <v>173</v>
      </c>
      <c r="L2" s="32"/>
      <c r="M2" s="32"/>
      <c r="N2" s="33"/>
      <c r="O2" s="34" t="s">
        <v>174</v>
      </c>
    </row>
    <row r="3" spans="2:15" ht="16.5" customHeight="1" thickBot="1">
      <c r="B3" s="35" t="s">
        <v>171</v>
      </c>
      <c r="C3" s="36" t="s">
        <v>172</v>
      </c>
      <c r="D3" s="37" t="s">
        <v>173</v>
      </c>
      <c r="E3" s="38"/>
      <c r="F3" s="38"/>
      <c r="G3" s="39"/>
      <c r="H3" s="40" t="s">
        <v>174</v>
      </c>
      <c r="I3" s="41"/>
      <c r="J3" s="42"/>
      <c r="K3" s="43" t="s">
        <v>175</v>
      </c>
      <c r="L3" s="43" t="s">
        <v>176</v>
      </c>
      <c r="M3" s="43" t="s">
        <v>177</v>
      </c>
      <c r="N3" s="43" t="s">
        <v>178</v>
      </c>
      <c r="O3" s="44" t="s">
        <v>179</v>
      </c>
    </row>
    <row r="4" spans="2:15" ht="16.5" customHeight="1">
      <c r="B4" s="45"/>
      <c r="C4" s="36"/>
      <c r="D4" s="46" t="s">
        <v>180</v>
      </c>
      <c r="E4" s="46" t="s">
        <v>176</v>
      </c>
      <c r="F4" s="46" t="s">
        <v>177</v>
      </c>
      <c r="G4" s="46" t="s">
        <v>178</v>
      </c>
      <c r="H4" s="47" t="s">
        <v>179</v>
      </c>
      <c r="I4" s="48" t="s">
        <v>181</v>
      </c>
      <c r="J4" s="49" t="s">
        <v>182</v>
      </c>
      <c r="K4" s="50" t="s">
        <v>182</v>
      </c>
      <c r="L4" s="50"/>
      <c r="M4" s="51"/>
      <c r="N4" s="50"/>
      <c r="O4" s="52" t="s">
        <v>183</v>
      </c>
    </row>
    <row r="5" spans="2:15" ht="16.5" customHeight="1">
      <c r="B5" s="53" t="s">
        <v>184</v>
      </c>
      <c r="C5" s="54" t="s">
        <v>182</v>
      </c>
      <c r="D5" s="55" t="s">
        <v>182</v>
      </c>
      <c r="E5" s="56"/>
      <c r="F5" s="56"/>
      <c r="G5" s="56"/>
      <c r="H5" s="57" t="s">
        <v>185</v>
      </c>
      <c r="I5" s="58"/>
      <c r="J5" s="59" t="s">
        <v>186</v>
      </c>
      <c r="K5" s="60"/>
      <c r="L5" s="60" t="s">
        <v>186</v>
      </c>
      <c r="M5" s="60"/>
      <c r="N5" s="60"/>
      <c r="O5" s="61"/>
    </row>
    <row r="6" spans="2:15" ht="16.5" customHeight="1">
      <c r="B6" s="62"/>
      <c r="C6" s="63" t="s">
        <v>187</v>
      </c>
      <c r="D6" s="64"/>
      <c r="E6" s="64" t="s">
        <v>188</v>
      </c>
      <c r="F6" s="65"/>
      <c r="G6" s="64" t="s">
        <v>189</v>
      </c>
      <c r="H6" s="66"/>
      <c r="I6" s="58"/>
      <c r="J6" s="59" t="s">
        <v>190</v>
      </c>
      <c r="K6" s="60" t="s">
        <v>190</v>
      </c>
      <c r="L6" s="60"/>
      <c r="M6" s="60"/>
      <c r="N6" s="67" t="s">
        <v>191</v>
      </c>
      <c r="O6" s="68"/>
    </row>
    <row r="7" spans="2:15" ht="16.5" customHeight="1">
      <c r="B7" s="62"/>
      <c r="C7" s="69" t="s">
        <v>192</v>
      </c>
      <c r="D7" s="70" t="s">
        <v>192</v>
      </c>
      <c r="E7" s="70" t="s">
        <v>193</v>
      </c>
      <c r="F7" s="71"/>
      <c r="G7" s="71" t="s">
        <v>194</v>
      </c>
      <c r="H7" s="68"/>
      <c r="I7" s="58"/>
      <c r="J7" s="72" t="s">
        <v>195</v>
      </c>
      <c r="K7" s="73" t="s">
        <v>196</v>
      </c>
      <c r="L7" s="73" t="s">
        <v>197</v>
      </c>
      <c r="M7" s="74" t="s">
        <v>198</v>
      </c>
      <c r="N7" s="73" t="s">
        <v>199</v>
      </c>
      <c r="O7" s="75" t="s">
        <v>200</v>
      </c>
    </row>
    <row r="8" spans="2:15" ht="16.5" customHeight="1">
      <c r="B8" s="62"/>
      <c r="C8" s="76" t="s">
        <v>201</v>
      </c>
      <c r="D8" s="77" t="s">
        <v>202</v>
      </c>
      <c r="E8" s="77" t="s">
        <v>203</v>
      </c>
      <c r="F8" s="77" t="s">
        <v>204</v>
      </c>
      <c r="G8" s="77" t="s">
        <v>205</v>
      </c>
      <c r="H8" s="75" t="s">
        <v>206</v>
      </c>
      <c r="I8" s="58"/>
      <c r="J8" s="72" t="s">
        <v>207</v>
      </c>
      <c r="K8" s="73" t="s">
        <v>208</v>
      </c>
      <c r="L8" s="73" t="s">
        <v>209</v>
      </c>
      <c r="M8" s="74" t="s">
        <v>210</v>
      </c>
      <c r="N8" s="73" t="s">
        <v>211</v>
      </c>
      <c r="O8" s="78">
        <f>O7*4/O4</f>
        <v>0.20292942743009321</v>
      </c>
    </row>
    <row r="9" spans="2:15" ht="16.5" customHeight="1">
      <c r="B9" s="62"/>
      <c r="C9" s="76" t="s">
        <v>212</v>
      </c>
      <c r="D9" s="77" t="s">
        <v>213</v>
      </c>
      <c r="E9" s="77" t="s">
        <v>214</v>
      </c>
      <c r="F9" s="77" t="s">
        <v>215</v>
      </c>
      <c r="G9" s="77" t="s">
        <v>216</v>
      </c>
      <c r="H9" s="78">
        <f>H8*4/H5</f>
        <v>0.15348837209302327</v>
      </c>
      <c r="I9" s="79"/>
      <c r="J9" s="80" t="s">
        <v>217</v>
      </c>
      <c r="K9" s="81" t="s">
        <v>217</v>
      </c>
      <c r="L9" s="81"/>
      <c r="M9" s="82"/>
      <c r="N9" s="82"/>
      <c r="O9" s="83"/>
    </row>
    <row r="10" spans="2:15" ht="16.5" customHeight="1">
      <c r="B10" s="84"/>
      <c r="C10" s="85" t="s">
        <v>218</v>
      </c>
      <c r="D10" s="86"/>
      <c r="E10" s="87"/>
      <c r="F10" s="87" t="s">
        <v>218</v>
      </c>
      <c r="G10" s="87"/>
      <c r="H10" s="83"/>
      <c r="I10" s="88" t="s">
        <v>219</v>
      </c>
      <c r="J10" s="89" t="s">
        <v>220</v>
      </c>
      <c r="K10" s="90" t="s">
        <v>220</v>
      </c>
      <c r="L10" s="90"/>
      <c r="M10" s="91"/>
      <c r="N10" s="90"/>
      <c r="O10" s="92" t="s">
        <v>221</v>
      </c>
    </row>
    <row r="11" spans="2:15" ht="16.5" customHeight="1">
      <c r="B11" s="53" t="s">
        <v>222</v>
      </c>
      <c r="C11" s="54" t="s">
        <v>182</v>
      </c>
      <c r="D11" s="55" t="s">
        <v>182</v>
      </c>
      <c r="E11" s="55"/>
      <c r="F11" s="56"/>
      <c r="G11" s="56"/>
      <c r="H11" s="57" t="s">
        <v>223</v>
      </c>
      <c r="I11" s="93"/>
      <c r="J11" s="63" t="s">
        <v>224</v>
      </c>
      <c r="K11" s="64"/>
      <c r="L11" s="64" t="s">
        <v>225</v>
      </c>
      <c r="M11" s="65"/>
      <c r="N11" s="65" t="s">
        <v>189</v>
      </c>
      <c r="O11" s="66"/>
    </row>
    <row r="12" spans="2:15" ht="16.5" customHeight="1">
      <c r="B12" s="62"/>
      <c r="C12" s="63" t="s">
        <v>226</v>
      </c>
      <c r="D12" s="64"/>
      <c r="E12" s="64" t="s">
        <v>226</v>
      </c>
      <c r="F12" s="65"/>
      <c r="G12" s="65"/>
      <c r="H12" s="66"/>
      <c r="I12" s="93"/>
      <c r="J12" s="63" t="s">
        <v>227</v>
      </c>
      <c r="K12" s="64" t="s">
        <v>228</v>
      </c>
      <c r="L12" s="64"/>
      <c r="M12" s="65"/>
      <c r="N12" s="64"/>
      <c r="O12" s="94" t="s">
        <v>229</v>
      </c>
    </row>
    <row r="13" spans="2:15" ht="16.5" customHeight="1">
      <c r="B13" s="62"/>
      <c r="C13" s="63" t="s">
        <v>230</v>
      </c>
      <c r="D13" s="65" t="s">
        <v>231</v>
      </c>
      <c r="E13" s="64" t="s">
        <v>232</v>
      </c>
      <c r="F13" s="65"/>
      <c r="G13" s="65" t="s">
        <v>233</v>
      </c>
      <c r="H13" s="95"/>
      <c r="I13" s="93"/>
      <c r="J13" s="63" t="s">
        <v>234</v>
      </c>
      <c r="K13" s="64" t="s">
        <v>235</v>
      </c>
      <c r="L13" s="64" t="s">
        <v>193</v>
      </c>
      <c r="M13" s="64" t="s">
        <v>236</v>
      </c>
      <c r="N13" s="65" t="s">
        <v>237</v>
      </c>
      <c r="O13" s="78">
        <f>O12*4/O10</f>
        <v>0.18256410256410258</v>
      </c>
    </row>
    <row r="14" spans="2:15" ht="16.5" customHeight="1">
      <c r="B14" s="62"/>
      <c r="C14" s="96" t="s">
        <v>238</v>
      </c>
      <c r="D14" s="97" t="s">
        <v>239</v>
      </c>
      <c r="E14" s="98" t="s">
        <v>240</v>
      </c>
      <c r="F14" s="98" t="s">
        <v>241</v>
      </c>
      <c r="G14" s="97" t="s">
        <v>242</v>
      </c>
      <c r="H14" s="95"/>
      <c r="I14" s="99"/>
      <c r="J14" s="63" t="s">
        <v>243</v>
      </c>
      <c r="K14" s="64" t="s">
        <v>244</v>
      </c>
      <c r="L14" s="64" t="s">
        <v>209</v>
      </c>
      <c r="M14" s="65" t="s">
        <v>245</v>
      </c>
      <c r="N14" s="64" t="s">
        <v>246</v>
      </c>
      <c r="O14" s="83"/>
    </row>
    <row r="15" spans="2:15" ht="16.5" customHeight="1">
      <c r="B15" s="62"/>
      <c r="C15" s="100"/>
      <c r="D15" s="101"/>
      <c r="E15" s="102"/>
      <c r="F15" s="102"/>
      <c r="G15" s="101"/>
      <c r="H15" s="94" t="s">
        <v>247</v>
      </c>
      <c r="I15" s="103" t="s">
        <v>248</v>
      </c>
      <c r="J15" s="54" t="s">
        <v>182</v>
      </c>
      <c r="K15" s="55" t="s">
        <v>182</v>
      </c>
      <c r="L15" s="56"/>
      <c r="M15" s="56"/>
      <c r="N15" s="56"/>
      <c r="O15" s="66" t="s">
        <v>249</v>
      </c>
    </row>
    <row r="16" spans="2:15" ht="16.5" customHeight="1">
      <c r="B16" s="62"/>
      <c r="C16" s="96" t="s">
        <v>250</v>
      </c>
      <c r="D16" s="98" t="s">
        <v>251</v>
      </c>
      <c r="E16" s="98" t="s">
        <v>193</v>
      </c>
      <c r="F16" s="98" t="s">
        <v>252</v>
      </c>
      <c r="G16" s="97" t="s">
        <v>253</v>
      </c>
      <c r="H16" s="95"/>
      <c r="I16" s="58"/>
      <c r="J16" s="72" t="s">
        <v>254</v>
      </c>
      <c r="K16" s="73"/>
      <c r="L16" s="73" t="s">
        <v>254</v>
      </c>
      <c r="M16" s="74"/>
      <c r="N16" s="74"/>
      <c r="O16" s="104"/>
    </row>
    <row r="17" spans="2:15" ht="16.5" customHeight="1">
      <c r="B17" s="62"/>
      <c r="C17" s="100"/>
      <c r="D17" s="102"/>
      <c r="E17" s="102"/>
      <c r="F17" s="102"/>
      <c r="G17" s="101"/>
      <c r="H17" s="78">
        <f>H15*4/H11</f>
        <v>0.19393939393939394</v>
      </c>
      <c r="I17" s="58"/>
      <c r="J17" s="72" t="s">
        <v>255</v>
      </c>
      <c r="K17" s="73" t="s">
        <v>256</v>
      </c>
      <c r="L17" s="73"/>
      <c r="M17" s="73" t="s">
        <v>257</v>
      </c>
      <c r="N17" s="73" t="s">
        <v>258</v>
      </c>
      <c r="O17" s="68"/>
    </row>
    <row r="18" spans="2:15" ht="16.5" customHeight="1">
      <c r="B18" s="84"/>
      <c r="C18" s="105" t="s">
        <v>259</v>
      </c>
      <c r="D18" s="106"/>
      <c r="E18" s="106" t="s">
        <v>259</v>
      </c>
      <c r="F18" s="106"/>
      <c r="G18" s="107"/>
      <c r="H18" s="83"/>
      <c r="I18" s="58"/>
      <c r="J18" s="108" t="s">
        <v>260</v>
      </c>
      <c r="K18" s="109" t="s">
        <v>251</v>
      </c>
      <c r="L18" s="110" t="s">
        <v>261</v>
      </c>
      <c r="M18" s="110" t="s">
        <v>262</v>
      </c>
      <c r="N18" s="109" t="s">
        <v>263</v>
      </c>
      <c r="O18" s="94" t="s">
        <v>264</v>
      </c>
    </row>
    <row r="19" spans="2:15" ht="16.5" customHeight="1">
      <c r="B19" s="53" t="s">
        <v>265</v>
      </c>
      <c r="C19" s="111" t="s">
        <v>182</v>
      </c>
      <c r="D19" s="112" t="s">
        <v>182</v>
      </c>
      <c r="E19" s="112"/>
      <c r="F19" s="113"/>
      <c r="G19" s="112"/>
      <c r="H19" s="57" t="s">
        <v>266</v>
      </c>
      <c r="I19" s="58"/>
      <c r="J19" s="108"/>
      <c r="K19" s="109"/>
      <c r="L19" s="109"/>
      <c r="M19" s="110"/>
      <c r="N19" s="109"/>
      <c r="O19" s="68"/>
    </row>
    <row r="20" spans="2:15" ht="16.5" customHeight="1">
      <c r="B20" s="62"/>
      <c r="C20" s="114" t="s">
        <v>187</v>
      </c>
      <c r="D20" s="70"/>
      <c r="E20" s="70" t="s">
        <v>188</v>
      </c>
      <c r="F20" s="71"/>
      <c r="G20" s="70" t="s">
        <v>189</v>
      </c>
      <c r="H20" s="66"/>
      <c r="I20" s="58"/>
      <c r="J20" s="72" t="s">
        <v>267</v>
      </c>
      <c r="K20" s="73" t="s">
        <v>268</v>
      </c>
      <c r="L20" s="73" t="s">
        <v>209</v>
      </c>
      <c r="M20" s="74" t="s">
        <v>269</v>
      </c>
      <c r="N20" s="73" t="s">
        <v>270</v>
      </c>
      <c r="O20" s="115">
        <f>O18*4/O15</f>
        <v>0.18310214375788145</v>
      </c>
    </row>
    <row r="21" spans="2:15" ht="16.5" customHeight="1">
      <c r="B21" s="62"/>
      <c r="C21" s="96" t="s">
        <v>271</v>
      </c>
      <c r="D21" s="98" t="s">
        <v>202</v>
      </c>
      <c r="E21" s="98" t="s">
        <v>272</v>
      </c>
      <c r="F21" s="97" t="s">
        <v>273</v>
      </c>
      <c r="G21" s="97" t="s">
        <v>274</v>
      </c>
      <c r="H21" s="95"/>
      <c r="I21" s="79"/>
      <c r="J21" s="116" t="s">
        <v>275</v>
      </c>
      <c r="K21" s="117" t="s">
        <v>276</v>
      </c>
      <c r="L21" s="117"/>
      <c r="M21" s="117"/>
      <c r="N21" s="117"/>
      <c r="O21" s="118"/>
    </row>
    <row r="22" spans="2:15" ht="16.5" customHeight="1">
      <c r="B22" s="62"/>
      <c r="C22" s="100"/>
      <c r="D22" s="102"/>
      <c r="E22" s="102"/>
      <c r="F22" s="101"/>
      <c r="G22" s="101"/>
      <c r="H22" s="94" t="s">
        <v>277</v>
      </c>
      <c r="I22" s="53" t="s">
        <v>278</v>
      </c>
      <c r="J22" s="54" t="s">
        <v>182</v>
      </c>
      <c r="K22" s="55" t="s">
        <v>182</v>
      </c>
      <c r="L22" s="119"/>
      <c r="M22" s="120"/>
      <c r="N22" s="56"/>
      <c r="O22" s="57" t="s">
        <v>279</v>
      </c>
    </row>
    <row r="23" spans="2:15" ht="15.75" customHeight="1">
      <c r="B23" s="62"/>
      <c r="C23" s="114" t="s">
        <v>280</v>
      </c>
      <c r="D23" s="70" t="s">
        <v>281</v>
      </c>
      <c r="E23" s="70" t="s">
        <v>282</v>
      </c>
      <c r="F23" s="71" t="s">
        <v>283</v>
      </c>
      <c r="G23" s="70" t="s">
        <v>284</v>
      </c>
      <c r="H23" s="95"/>
      <c r="I23" s="62"/>
      <c r="J23" s="63" t="s">
        <v>187</v>
      </c>
      <c r="K23" s="64"/>
      <c r="L23" s="64" t="s">
        <v>188</v>
      </c>
      <c r="M23" s="65"/>
      <c r="N23" s="65" t="s">
        <v>189</v>
      </c>
      <c r="O23" s="66"/>
    </row>
    <row r="24" spans="2:15" ht="16.5" customHeight="1">
      <c r="B24" s="62"/>
      <c r="C24" s="96" t="s">
        <v>285</v>
      </c>
      <c r="D24" s="98" t="s">
        <v>286</v>
      </c>
      <c r="E24" s="97" t="s">
        <v>287</v>
      </c>
      <c r="F24" s="98" t="s">
        <v>288</v>
      </c>
      <c r="G24" s="98" t="s">
        <v>289</v>
      </c>
      <c r="H24" s="121">
        <f>H22*4/H19</f>
        <v>0.13080357142857144</v>
      </c>
      <c r="I24" s="62"/>
      <c r="J24" s="122" t="s">
        <v>290</v>
      </c>
      <c r="K24" s="123" t="s">
        <v>291</v>
      </c>
      <c r="L24" s="123" t="s">
        <v>292</v>
      </c>
      <c r="M24" s="123" t="s">
        <v>293</v>
      </c>
      <c r="N24" s="123" t="s">
        <v>294</v>
      </c>
      <c r="O24" s="75"/>
    </row>
    <row r="25" spans="2:15" ht="16.5" customHeight="1">
      <c r="B25" s="84"/>
      <c r="C25" s="124"/>
      <c r="D25" s="125"/>
      <c r="E25" s="126"/>
      <c r="F25" s="125"/>
      <c r="G25" s="125"/>
      <c r="H25" s="127"/>
      <c r="I25" s="62"/>
      <c r="J25" s="122"/>
      <c r="K25" s="128"/>
      <c r="L25" s="123"/>
      <c r="M25" s="123"/>
      <c r="N25" s="123"/>
      <c r="O25" s="94" t="s">
        <v>295</v>
      </c>
    </row>
    <row r="26" spans="2:15" ht="16.5" customHeight="1">
      <c r="B26" s="53" t="s">
        <v>296</v>
      </c>
      <c r="C26" s="129" t="s">
        <v>182</v>
      </c>
      <c r="D26" s="112" t="s">
        <v>182</v>
      </c>
      <c r="E26" s="112"/>
      <c r="F26" s="112"/>
      <c r="G26" s="112"/>
      <c r="H26" s="57" t="s">
        <v>297</v>
      </c>
      <c r="I26" s="62"/>
      <c r="J26" s="130" t="s">
        <v>298</v>
      </c>
      <c r="K26" s="128" t="s">
        <v>299</v>
      </c>
      <c r="L26" s="128" t="s">
        <v>300</v>
      </c>
      <c r="M26" s="123" t="s">
        <v>301</v>
      </c>
      <c r="N26" s="128" t="s">
        <v>302</v>
      </c>
      <c r="O26" s="68"/>
    </row>
    <row r="27" spans="2:15" ht="16.5" customHeight="1">
      <c r="B27" s="62"/>
      <c r="C27" s="63" t="s">
        <v>187</v>
      </c>
      <c r="D27" s="64"/>
      <c r="E27" s="64" t="s">
        <v>188</v>
      </c>
      <c r="F27" s="65"/>
      <c r="G27" s="64" t="s">
        <v>189</v>
      </c>
      <c r="H27" s="92"/>
      <c r="I27" s="62"/>
      <c r="J27" s="130"/>
      <c r="K27" s="128"/>
      <c r="L27" s="128"/>
      <c r="M27" s="128"/>
      <c r="N27" s="128"/>
      <c r="O27" s="78">
        <f>O25*4/O22</f>
        <v>0.1545679012345679</v>
      </c>
    </row>
    <row r="28" spans="2:15" ht="16.5" customHeight="1">
      <c r="B28" s="62"/>
      <c r="C28" s="63" t="s">
        <v>303</v>
      </c>
      <c r="D28" s="65" t="s">
        <v>303</v>
      </c>
      <c r="E28" s="64" t="s">
        <v>304</v>
      </c>
      <c r="F28" s="65"/>
      <c r="G28" s="65"/>
      <c r="H28" s="131"/>
      <c r="I28" s="84"/>
      <c r="J28" s="63" t="s">
        <v>305</v>
      </c>
      <c r="K28" s="64" t="s">
        <v>306</v>
      </c>
      <c r="L28" s="65" t="s">
        <v>307</v>
      </c>
      <c r="M28" s="65" t="s">
        <v>308</v>
      </c>
      <c r="N28" s="65" t="s">
        <v>289</v>
      </c>
      <c r="O28" s="83"/>
    </row>
    <row r="29" spans="2:15" ht="16.5" customHeight="1">
      <c r="B29" s="62"/>
      <c r="C29" s="96" t="s">
        <v>309</v>
      </c>
      <c r="D29" s="98" t="s">
        <v>202</v>
      </c>
      <c r="E29" s="98" t="s">
        <v>310</v>
      </c>
      <c r="F29" s="97" t="s">
        <v>311</v>
      </c>
      <c r="G29" s="98" t="s">
        <v>205</v>
      </c>
      <c r="H29" s="132"/>
      <c r="I29" s="133" t="s">
        <v>312</v>
      </c>
      <c r="J29" s="54" t="s">
        <v>182</v>
      </c>
      <c r="K29" s="56" t="s">
        <v>182</v>
      </c>
      <c r="L29" s="56"/>
      <c r="M29" s="56"/>
      <c r="N29" s="56"/>
      <c r="O29" s="66" t="s">
        <v>313</v>
      </c>
    </row>
    <row r="30" spans="2:15" ht="16.5" customHeight="1">
      <c r="B30" s="62"/>
      <c r="C30" s="100"/>
      <c r="D30" s="102"/>
      <c r="E30" s="102"/>
      <c r="F30" s="101"/>
      <c r="G30" s="102"/>
      <c r="H30" s="94" t="s">
        <v>314</v>
      </c>
      <c r="I30" s="134"/>
      <c r="J30" s="135" t="s">
        <v>315</v>
      </c>
      <c r="K30" s="64"/>
      <c r="L30" s="64" t="s">
        <v>315</v>
      </c>
      <c r="M30" s="65"/>
      <c r="N30" s="64"/>
      <c r="O30" s="104"/>
    </row>
    <row r="31" spans="2:15" ht="16.5" customHeight="1">
      <c r="B31" s="62"/>
      <c r="C31" s="96" t="s">
        <v>316</v>
      </c>
      <c r="D31" s="98" t="s">
        <v>251</v>
      </c>
      <c r="E31" s="98" t="s">
        <v>317</v>
      </c>
      <c r="F31" s="97" t="s">
        <v>318</v>
      </c>
      <c r="G31" s="98" t="s">
        <v>319</v>
      </c>
      <c r="H31" s="95"/>
      <c r="I31" s="134"/>
      <c r="J31" s="122" t="s">
        <v>320</v>
      </c>
      <c r="K31" s="128" t="s">
        <v>321</v>
      </c>
      <c r="L31" s="128" t="s">
        <v>322</v>
      </c>
      <c r="M31" s="123" t="s">
        <v>323</v>
      </c>
      <c r="N31" s="128" t="s">
        <v>324</v>
      </c>
      <c r="O31" s="68"/>
    </row>
    <row r="32" spans="2:15" ht="16.5" customHeight="1">
      <c r="B32" s="62"/>
      <c r="C32" s="100"/>
      <c r="D32" s="102"/>
      <c r="E32" s="102"/>
      <c r="F32" s="101"/>
      <c r="G32" s="102"/>
      <c r="H32" s="78">
        <f>H30*4/H26</f>
        <v>0.12903225806451613</v>
      </c>
      <c r="I32" s="134"/>
      <c r="J32" s="122"/>
      <c r="K32" s="128"/>
      <c r="L32" s="128"/>
      <c r="M32" s="123"/>
      <c r="N32" s="128"/>
      <c r="O32" s="68"/>
    </row>
    <row r="33" spans="2:15" ht="16.5" customHeight="1">
      <c r="B33" s="84"/>
      <c r="C33" s="85" t="s">
        <v>325</v>
      </c>
      <c r="D33" s="86"/>
      <c r="E33" s="86" t="s">
        <v>326</v>
      </c>
      <c r="F33" s="86"/>
      <c r="G33" s="86"/>
      <c r="H33" s="83"/>
      <c r="I33" s="134"/>
      <c r="J33" s="114" t="s">
        <v>327</v>
      </c>
      <c r="K33" s="70"/>
      <c r="L33" s="70" t="s">
        <v>328</v>
      </c>
      <c r="M33" s="70" t="s">
        <v>329</v>
      </c>
      <c r="N33" s="70" t="s">
        <v>330</v>
      </c>
      <c r="O33" s="94" t="s">
        <v>331</v>
      </c>
    </row>
    <row r="34" spans="2:15" ht="16.5" customHeight="1">
      <c r="B34" s="53" t="s">
        <v>332</v>
      </c>
      <c r="C34" s="54" t="s">
        <v>182</v>
      </c>
      <c r="D34" s="56" t="s">
        <v>182</v>
      </c>
      <c r="E34" s="56"/>
      <c r="F34" s="56"/>
      <c r="G34" s="56"/>
      <c r="H34" s="57" t="s">
        <v>333</v>
      </c>
      <c r="I34" s="134"/>
      <c r="J34" s="122" t="s">
        <v>334</v>
      </c>
      <c r="K34" s="123" t="s">
        <v>335</v>
      </c>
      <c r="L34" s="123" t="s">
        <v>336</v>
      </c>
      <c r="M34" s="128" t="s">
        <v>337</v>
      </c>
      <c r="N34" s="128" t="s">
        <v>338</v>
      </c>
      <c r="O34" s="68"/>
    </row>
    <row r="35" spans="2:15" ht="16.5" customHeight="1">
      <c r="B35" s="62"/>
      <c r="C35" s="63" t="s">
        <v>339</v>
      </c>
      <c r="D35" s="65"/>
      <c r="E35" s="65" t="s">
        <v>339</v>
      </c>
      <c r="F35" s="65"/>
      <c r="G35" s="65"/>
      <c r="H35" s="66"/>
      <c r="I35" s="134"/>
      <c r="J35" s="122"/>
      <c r="K35" s="128"/>
      <c r="L35" s="128"/>
      <c r="M35" s="128"/>
      <c r="N35" s="128"/>
      <c r="O35" s="115">
        <f>O33*4/O29</f>
        <v>0.19363057324840766</v>
      </c>
    </row>
    <row r="36" spans="2:15" ht="16.5" customHeight="1">
      <c r="B36" s="62"/>
      <c r="C36" s="136" t="s">
        <v>340</v>
      </c>
      <c r="D36" s="137" t="s">
        <v>341</v>
      </c>
      <c r="E36" s="138"/>
      <c r="F36" s="137" t="s">
        <v>342</v>
      </c>
      <c r="G36" s="138" t="s">
        <v>205</v>
      </c>
      <c r="H36" s="95"/>
      <c r="I36" s="139"/>
      <c r="J36" s="85" t="s">
        <v>343</v>
      </c>
      <c r="K36" s="86"/>
      <c r="L36" s="86" t="s">
        <v>343</v>
      </c>
      <c r="M36" s="87"/>
      <c r="N36" s="86"/>
      <c r="O36" s="118"/>
    </row>
    <row r="37" spans="2:15" ht="16.5" customHeight="1">
      <c r="B37" s="62"/>
      <c r="C37" s="63" t="s">
        <v>344</v>
      </c>
      <c r="D37" s="64" t="s">
        <v>345</v>
      </c>
      <c r="E37" s="64" t="s">
        <v>328</v>
      </c>
      <c r="F37" s="65" t="s">
        <v>346</v>
      </c>
      <c r="G37" s="65" t="s">
        <v>347</v>
      </c>
      <c r="H37" s="94" t="s">
        <v>348</v>
      </c>
      <c r="I37" s="53" t="s">
        <v>349</v>
      </c>
      <c r="J37" s="111" t="s">
        <v>182</v>
      </c>
      <c r="K37" s="112" t="s">
        <v>182</v>
      </c>
      <c r="L37" s="112"/>
      <c r="M37" s="112"/>
      <c r="N37" s="112"/>
      <c r="O37" s="66" t="s">
        <v>350</v>
      </c>
    </row>
    <row r="38" spans="2:15" ht="16.5" customHeight="1">
      <c r="B38" s="62"/>
      <c r="C38" s="63" t="s">
        <v>351</v>
      </c>
      <c r="D38" s="64" t="s">
        <v>352</v>
      </c>
      <c r="E38" s="64" t="s">
        <v>353</v>
      </c>
      <c r="F38" s="64"/>
      <c r="G38" s="64" t="s">
        <v>354</v>
      </c>
      <c r="H38" s="78">
        <f>H37*4/H34</f>
        <v>0.17800252844500633</v>
      </c>
      <c r="I38" s="62"/>
      <c r="J38" s="63" t="s">
        <v>355</v>
      </c>
      <c r="K38" s="64" t="s">
        <v>356</v>
      </c>
      <c r="L38" s="64" t="s">
        <v>357</v>
      </c>
      <c r="M38" s="64" t="s">
        <v>358</v>
      </c>
      <c r="N38" s="65" t="s">
        <v>359</v>
      </c>
      <c r="O38" s="104"/>
    </row>
    <row r="39" spans="2:15" ht="16.5" customHeight="1">
      <c r="B39" s="84"/>
      <c r="C39" s="85" t="s">
        <v>360</v>
      </c>
      <c r="D39" s="86"/>
      <c r="E39" s="86"/>
      <c r="F39" s="87" t="s">
        <v>361</v>
      </c>
      <c r="G39" s="86"/>
      <c r="H39" s="78"/>
      <c r="I39" s="62"/>
      <c r="J39" s="114" t="s">
        <v>362</v>
      </c>
      <c r="K39" s="70" t="s">
        <v>363</v>
      </c>
      <c r="L39" s="70"/>
      <c r="M39" s="70"/>
      <c r="N39" s="71"/>
      <c r="O39" s="68"/>
    </row>
    <row r="40" spans="2:15" ht="16.5" customHeight="1">
      <c r="B40" s="88" t="s">
        <v>364</v>
      </c>
      <c r="C40" s="54" t="s">
        <v>182</v>
      </c>
      <c r="D40" s="55" t="s">
        <v>182</v>
      </c>
      <c r="E40" s="55"/>
      <c r="F40" s="55"/>
      <c r="G40" s="55"/>
      <c r="H40" s="57" t="s">
        <v>365</v>
      </c>
      <c r="I40" s="62"/>
      <c r="J40" s="114" t="s">
        <v>366</v>
      </c>
      <c r="K40" s="70"/>
      <c r="L40" s="70" t="s">
        <v>367</v>
      </c>
      <c r="M40" s="71" t="s">
        <v>368</v>
      </c>
      <c r="N40" s="70"/>
      <c r="O40" s="94" t="s">
        <v>369</v>
      </c>
    </row>
    <row r="41" spans="2:15" ht="16.5" customHeight="1">
      <c r="B41" s="93"/>
      <c r="C41" s="63" t="s">
        <v>370</v>
      </c>
      <c r="D41" s="64" t="s">
        <v>371</v>
      </c>
      <c r="E41" s="65" t="s">
        <v>372</v>
      </c>
      <c r="F41" s="65"/>
      <c r="G41" s="65"/>
      <c r="H41" s="66"/>
      <c r="I41" s="62"/>
      <c r="J41" s="114" t="s">
        <v>373</v>
      </c>
      <c r="K41" s="70" t="s">
        <v>374</v>
      </c>
      <c r="L41" s="71" t="s">
        <v>282</v>
      </c>
      <c r="M41" s="71" t="s">
        <v>375</v>
      </c>
      <c r="N41" s="71" t="s">
        <v>246</v>
      </c>
      <c r="O41" s="115">
        <f>O40*4/O37</f>
        <v>0.1848133848133848</v>
      </c>
    </row>
    <row r="42" spans="2:15" ht="16.5" customHeight="1">
      <c r="B42" s="93"/>
      <c r="C42" s="140" t="s">
        <v>376</v>
      </c>
      <c r="D42" s="141" t="s">
        <v>377</v>
      </c>
      <c r="E42" s="142" t="s">
        <v>328</v>
      </c>
      <c r="F42" s="142" t="s">
        <v>378</v>
      </c>
      <c r="G42" s="142" t="s">
        <v>379</v>
      </c>
      <c r="H42" s="132"/>
      <c r="I42" s="84"/>
      <c r="J42" s="116" t="s">
        <v>380</v>
      </c>
      <c r="K42" s="117"/>
      <c r="L42" s="117" t="s">
        <v>380</v>
      </c>
      <c r="M42" s="143"/>
      <c r="N42" s="117"/>
      <c r="O42" s="118"/>
    </row>
    <row r="43" spans="2:15" ht="16.5" customHeight="1">
      <c r="B43" s="93"/>
      <c r="C43" s="63" t="s">
        <v>381</v>
      </c>
      <c r="D43" s="64" t="s">
        <v>382</v>
      </c>
      <c r="E43" s="64" t="s">
        <v>209</v>
      </c>
      <c r="F43" s="65" t="s">
        <v>383</v>
      </c>
      <c r="G43" s="65" t="s">
        <v>246</v>
      </c>
      <c r="H43" s="94" t="s">
        <v>384</v>
      </c>
      <c r="I43" s="53" t="s">
        <v>385</v>
      </c>
      <c r="J43" s="144" t="s">
        <v>182</v>
      </c>
      <c r="K43" s="112" t="s">
        <v>182</v>
      </c>
      <c r="L43" s="112"/>
      <c r="M43" s="113"/>
      <c r="N43" s="113"/>
      <c r="O43" s="57" t="s">
        <v>386</v>
      </c>
    </row>
    <row r="44" spans="2:15" ht="16.5" customHeight="1">
      <c r="B44" s="93"/>
      <c r="C44" s="96" t="s">
        <v>387</v>
      </c>
      <c r="D44" s="98" t="s">
        <v>388</v>
      </c>
      <c r="E44" s="98" t="s">
        <v>389</v>
      </c>
      <c r="F44" s="97" t="s">
        <v>390</v>
      </c>
      <c r="G44" s="97" t="s">
        <v>391</v>
      </c>
      <c r="H44" s="78">
        <f>H43*4/H40</f>
        <v>0.13537735849056604</v>
      </c>
      <c r="I44" s="62"/>
      <c r="J44" s="114" t="s">
        <v>187</v>
      </c>
      <c r="K44" s="70"/>
      <c r="L44" s="70" t="s">
        <v>188</v>
      </c>
      <c r="M44" s="70"/>
      <c r="N44" s="70" t="s">
        <v>189</v>
      </c>
      <c r="O44" s="66"/>
    </row>
    <row r="45" spans="2:15" ht="16.5" customHeight="1">
      <c r="B45" s="99"/>
      <c r="C45" s="124"/>
      <c r="D45" s="125"/>
      <c r="E45" s="125"/>
      <c r="F45" s="126"/>
      <c r="G45" s="126"/>
      <c r="H45" s="83"/>
      <c r="I45" s="62"/>
      <c r="J45" s="63" t="s">
        <v>392</v>
      </c>
      <c r="K45" s="64" t="s">
        <v>393</v>
      </c>
      <c r="L45" s="65" t="s">
        <v>328</v>
      </c>
      <c r="M45" s="65"/>
      <c r="N45" s="65" t="s">
        <v>394</v>
      </c>
      <c r="O45" s="68"/>
    </row>
    <row r="46" spans="2:15" ht="16.5" customHeight="1">
      <c r="B46" s="53" t="s">
        <v>395</v>
      </c>
      <c r="C46" s="111" t="s">
        <v>182</v>
      </c>
      <c r="D46" s="112" t="s">
        <v>182</v>
      </c>
      <c r="E46" s="112"/>
      <c r="F46" s="112"/>
      <c r="G46" s="112"/>
      <c r="H46" s="57" t="s">
        <v>396</v>
      </c>
      <c r="I46" s="62"/>
      <c r="J46" s="63" t="s">
        <v>397</v>
      </c>
      <c r="K46" s="64" t="s">
        <v>398</v>
      </c>
      <c r="L46" s="65" t="s">
        <v>399</v>
      </c>
      <c r="M46" s="65" t="s">
        <v>400</v>
      </c>
      <c r="N46" s="65" t="s">
        <v>401</v>
      </c>
      <c r="O46" s="75" t="s">
        <v>402</v>
      </c>
    </row>
    <row r="47" spans="2:15" ht="16.5" customHeight="1">
      <c r="B47" s="62"/>
      <c r="C47" s="63" t="s">
        <v>403</v>
      </c>
      <c r="D47" s="65"/>
      <c r="E47" s="64" t="s">
        <v>403</v>
      </c>
      <c r="F47" s="65"/>
      <c r="G47" s="64"/>
      <c r="H47" s="66"/>
      <c r="I47" s="62"/>
      <c r="J47" s="108" t="s">
        <v>404</v>
      </c>
      <c r="K47" s="109" t="s">
        <v>244</v>
      </c>
      <c r="L47" s="109" t="s">
        <v>405</v>
      </c>
      <c r="M47" s="110" t="s">
        <v>406</v>
      </c>
      <c r="N47" s="109" t="s">
        <v>246</v>
      </c>
      <c r="O47" s="68"/>
    </row>
    <row r="48" spans="2:15" ht="16.5" customHeight="1">
      <c r="B48" s="62"/>
      <c r="C48" s="63" t="s">
        <v>407</v>
      </c>
      <c r="D48" s="65"/>
      <c r="E48" s="64" t="s">
        <v>408</v>
      </c>
      <c r="F48" s="65"/>
      <c r="G48" s="64" t="s">
        <v>194</v>
      </c>
      <c r="H48" s="94" t="s">
        <v>409</v>
      </c>
      <c r="I48" s="62"/>
      <c r="J48" s="145"/>
      <c r="K48" s="146"/>
      <c r="L48" s="146"/>
      <c r="M48" s="146"/>
      <c r="N48" s="146"/>
      <c r="O48" s="78">
        <f>O46*4/O43</f>
        <v>0.16496350364963502</v>
      </c>
    </row>
    <row r="49" spans="1:16" ht="16.5" customHeight="1">
      <c r="B49" s="62"/>
      <c r="C49" s="63" t="s">
        <v>410</v>
      </c>
      <c r="D49" s="65" t="s">
        <v>411</v>
      </c>
      <c r="E49" s="64" t="s">
        <v>412</v>
      </c>
      <c r="F49" s="65" t="s">
        <v>413</v>
      </c>
      <c r="G49" s="64" t="s">
        <v>414</v>
      </c>
      <c r="H49" s="78">
        <f>H48*4/H46</f>
        <v>0.12802124833997344</v>
      </c>
      <c r="I49" s="84"/>
      <c r="J49" s="147" t="s">
        <v>415</v>
      </c>
      <c r="K49" s="148" t="s">
        <v>415</v>
      </c>
      <c r="L49" s="148"/>
      <c r="M49" s="148"/>
      <c r="N49" s="148"/>
      <c r="O49" s="83"/>
    </row>
    <row r="50" spans="1:16" ht="16.5" customHeight="1">
      <c r="B50" s="84"/>
      <c r="C50" s="135" t="s">
        <v>416</v>
      </c>
      <c r="D50" s="65" t="s">
        <v>417</v>
      </c>
      <c r="E50" s="64"/>
      <c r="F50" s="65" t="s">
        <v>418</v>
      </c>
      <c r="G50" s="64" t="s">
        <v>419</v>
      </c>
      <c r="H50" s="78"/>
      <c r="I50" s="53" t="s">
        <v>420</v>
      </c>
      <c r="J50" s="89" t="s">
        <v>182</v>
      </c>
      <c r="K50" s="90" t="s">
        <v>182</v>
      </c>
      <c r="L50" s="90"/>
      <c r="M50" s="91"/>
      <c r="N50" s="90"/>
      <c r="O50" s="92" t="s">
        <v>421</v>
      </c>
    </row>
    <row r="51" spans="1:16" ht="16.5" customHeight="1">
      <c r="B51" s="53" t="s">
        <v>422</v>
      </c>
      <c r="C51" s="54" t="s">
        <v>182</v>
      </c>
      <c r="D51" s="55" t="s">
        <v>182</v>
      </c>
      <c r="E51" s="55"/>
      <c r="F51" s="56"/>
      <c r="G51" s="55"/>
      <c r="H51" s="57" t="s">
        <v>423</v>
      </c>
      <c r="I51" s="62"/>
      <c r="J51" s="63" t="s">
        <v>424</v>
      </c>
      <c r="K51" s="64"/>
      <c r="L51" s="64" t="s">
        <v>424</v>
      </c>
      <c r="M51" s="64"/>
      <c r="N51" s="64"/>
      <c r="O51" s="66"/>
    </row>
    <row r="52" spans="1:16" ht="16.5" customHeight="1">
      <c r="B52" s="62"/>
      <c r="C52" s="63" t="s">
        <v>187</v>
      </c>
      <c r="D52" s="64"/>
      <c r="E52" s="64" t="s">
        <v>188</v>
      </c>
      <c r="F52" s="64"/>
      <c r="G52" s="64" t="s">
        <v>189</v>
      </c>
      <c r="H52" s="92"/>
      <c r="I52" s="62"/>
      <c r="J52" s="130" t="s">
        <v>425</v>
      </c>
      <c r="K52" s="128" t="s">
        <v>426</v>
      </c>
      <c r="L52" s="128" t="s">
        <v>427</v>
      </c>
      <c r="M52" s="123" t="s">
        <v>428</v>
      </c>
      <c r="N52" s="123" t="s">
        <v>429</v>
      </c>
      <c r="O52" s="95"/>
    </row>
    <row r="53" spans="1:16" ht="16.5" customHeight="1">
      <c r="B53" s="62"/>
      <c r="C53" s="149" t="s">
        <v>430</v>
      </c>
      <c r="D53" s="150" t="s">
        <v>202</v>
      </c>
      <c r="E53" s="150" t="s">
        <v>431</v>
      </c>
      <c r="F53" s="150" t="s">
        <v>432</v>
      </c>
      <c r="G53" s="150" t="s">
        <v>433</v>
      </c>
      <c r="H53" s="151"/>
      <c r="I53" s="62"/>
      <c r="J53" s="130"/>
      <c r="K53" s="128"/>
      <c r="L53" s="128"/>
      <c r="M53" s="128"/>
      <c r="N53" s="123"/>
      <c r="O53" s="94" t="s">
        <v>434</v>
      </c>
    </row>
    <row r="54" spans="1:16" ht="16.5" customHeight="1">
      <c r="B54" s="62"/>
      <c r="C54" s="152" t="s">
        <v>435</v>
      </c>
      <c r="D54" s="98" t="s">
        <v>436</v>
      </c>
      <c r="E54" s="98" t="s">
        <v>437</v>
      </c>
      <c r="F54" s="97" t="s">
        <v>438</v>
      </c>
      <c r="G54" s="97" t="s">
        <v>439</v>
      </c>
      <c r="H54" s="95"/>
      <c r="I54" s="62"/>
      <c r="J54" s="63" t="s">
        <v>440</v>
      </c>
      <c r="K54" s="64" t="s">
        <v>268</v>
      </c>
      <c r="L54" s="64" t="s">
        <v>441</v>
      </c>
      <c r="M54" s="64" t="s">
        <v>442</v>
      </c>
      <c r="N54" s="65" t="s">
        <v>443</v>
      </c>
      <c r="O54" s="115">
        <f>O53*4/O50</f>
        <v>0.15325301204819278</v>
      </c>
    </row>
    <row r="55" spans="1:16" ht="16.5" customHeight="1">
      <c r="B55" s="62"/>
      <c r="C55" s="153"/>
      <c r="D55" s="102"/>
      <c r="E55" s="102"/>
      <c r="F55" s="101"/>
      <c r="G55" s="101"/>
      <c r="H55" s="94" t="s">
        <v>444</v>
      </c>
      <c r="I55" s="62"/>
      <c r="J55" s="136" t="s">
        <v>445</v>
      </c>
      <c r="K55" s="137" t="s">
        <v>182</v>
      </c>
      <c r="L55" s="137" t="s">
        <v>446</v>
      </c>
      <c r="M55" s="138"/>
      <c r="N55" s="137" t="s">
        <v>289</v>
      </c>
      <c r="O55" s="154"/>
    </row>
    <row r="56" spans="1:16" ht="16.5" customHeight="1">
      <c r="B56" s="62"/>
      <c r="C56" s="152" t="s">
        <v>447</v>
      </c>
      <c r="D56" s="98" t="s">
        <v>448</v>
      </c>
      <c r="E56" s="98" t="s">
        <v>405</v>
      </c>
      <c r="F56" s="97" t="s">
        <v>449</v>
      </c>
      <c r="G56" s="97" t="s">
        <v>319</v>
      </c>
      <c r="H56" s="95"/>
      <c r="I56" s="53" t="s">
        <v>450</v>
      </c>
      <c r="J56" s="155" t="s">
        <v>182</v>
      </c>
      <c r="K56" s="156" t="s">
        <v>182</v>
      </c>
      <c r="L56" s="156"/>
      <c r="M56" s="156"/>
      <c r="N56" s="112"/>
      <c r="O56" s="57" t="s">
        <v>451</v>
      </c>
    </row>
    <row r="57" spans="1:16" ht="16.5" customHeight="1">
      <c r="B57" s="62"/>
      <c r="C57" s="153"/>
      <c r="D57" s="102"/>
      <c r="E57" s="102"/>
      <c r="F57" s="101"/>
      <c r="G57" s="101"/>
      <c r="H57" s="78">
        <f>H55*4/H51</f>
        <v>0.1338364779874214</v>
      </c>
      <c r="I57" s="62"/>
      <c r="J57" s="63" t="s">
        <v>452</v>
      </c>
      <c r="K57" s="65" t="s">
        <v>453</v>
      </c>
      <c r="L57" s="65" t="s">
        <v>188</v>
      </c>
      <c r="M57" s="138"/>
      <c r="N57" s="137"/>
      <c r="O57" s="66"/>
      <c r="P57" s="157"/>
    </row>
    <row r="58" spans="1:16" ht="16.5" customHeight="1">
      <c r="B58" s="84"/>
      <c r="C58" s="158" t="s">
        <v>454</v>
      </c>
      <c r="D58" s="86"/>
      <c r="E58" s="86" t="s">
        <v>455</v>
      </c>
      <c r="F58" s="87"/>
      <c r="G58" s="87"/>
      <c r="H58" s="83"/>
      <c r="I58" s="62"/>
      <c r="J58" s="63" t="s">
        <v>456</v>
      </c>
      <c r="K58" s="65" t="s">
        <v>457</v>
      </c>
      <c r="L58" s="64" t="s">
        <v>458</v>
      </c>
      <c r="M58" s="65" t="s">
        <v>459</v>
      </c>
      <c r="N58" s="64" t="s">
        <v>460</v>
      </c>
      <c r="O58" s="94"/>
      <c r="P58" s="157"/>
    </row>
    <row r="59" spans="1:16" ht="16.5" customHeight="1">
      <c r="B59" s="53" t="s">
        <v>461</v>
      </c>
      <c r="C59" s="54" t="s">
        <v>182</v>
      </c>
      <c r="D59" s="55" t="s">
        <v>182</v>
      </c>
      <c r="E59" s="55"/>
      <c r="F59" s="55"/>
      <c r="G59" s="55"/>
      <c r="H59" s="57" t="s">
        <v>462</v>
      </c>
      <c r="I59" s="62"/>
      <c r="J59" s="63" t="s">
        <v>463</v>
      </c>
      <c r="K59" s="65"/>
      <c r="L59" s="64" t="s">
        <v>328</v>
      </c>
      <c r="M59" s="64" t="s">
        <v>464</v>
      </c>
      <c r="N59" s="64" t="s">
        <v>330</v>
      </c>
      <c r="O59" s="94" t="s">
        <v>465</v>
      </c>
      <c r="P59" s="157"/>
    </row>
    <row r="60" spans="1:16" s="157" customFormat="1" ht="16.5" customHeight="1">
      <c r="A60" s="22"/>
      <c r="B60" s="62"/>
      <c r="C60" s="63" t="s">
        <v>466</v>
      </c>
      <c r="D60" s="64"/>
      <c r="E60" s="64" t="s">
        <v>467</v>
      </c>
      <c r="F60" s="65"/>
      <c r="G60" s="64"/>
      <c r="H60" s="92"/>
      <c r="I60" s="62"/>
      <c r="J60" s="159" t="s">
        <v>468</v>
      </c>
      <c r="K60" s="70" t="s">
        <v>448</v>
      </c>
      <c r="L60" s="71" t="s">
        <v>405</v>
      </c>
      <c r="M60" s="70" t="s">
        <v>469</v>
      </c>
      <c r="N60" s="71" t="s">
        <v>319</v>
      </c>
      <c r="O60" s="121">
        <f>O59*4/O56</f>
        <v>0.13541416566626649</v>
      </c>
      <c r="P60" s="22"/>
    </row>
    <row r="61" spans="1:16" s="157" customFormat="1" ht="16.5" customHeight="1">
      <c r="A61" s="22"/>
      <c r="B61" s="62"/>
      <c r="C61" s="96" t="s">
        <v>470</v>
      </c>
      <c r="D61" s="97" t="s">
        <v>471</v>
      </c>
      <c r="E61" s="98" t="s">
        <v>472</v>
      </c>
      <c r="F61" s="97" t="s">
        <v>473</v>
      </c>
      <c r="G61" s="98" t="s">
        <v>474</v>
      </c>
      <c r="H61" s="94"/>
      <c r="I61" s="84"/>
      <c r="J61" s="85" t="s">
        <v>475</v>
      </c>
      <c r="K61" s="86"/>
      <c r="L61" s="86" t="s">
        <v>475</v>
      </c>
      <c r="M61" s="87"/>
      <c r="N61" s="87"/>
      <c r="O61" s="127"/>
      <c r="P61" s="22"/>
    </row>
    <row r="62" spans="1:16" s="157" customFormat="1" ht="16.5" customHeight="1">
      <c r="A62" s="22"/>
      <c r="B62" s="62"/>
      <c r="C62" s="100"/>
      <c r="D62" s="101"/>
      <c r="E62" s="102"/>
      <c r="F62" s="101"/>
      <c r="G62" s="102"/>
      <c r="H62" s="94" t="s">
        <v>476</v>
      </c>
      <c r="I62" s="103" t="s">
        <v>477</v>
      </c>
      <c r="J62" s="54" t="s">
        <v>182</v>
      </c>
      <c r="K62" s="55" t="s">
        <v>182</v>
      </c>
      <c r="L62" s="56"/>
      <c r="M62" s="56"/>
      <c r="N62" s="56"/>
      <c r="O62" s="66" t="s">
        <v>478</v>
      </c>
      <c r="P62" s="22"/>
    </row>
    <row r="63" spans="1:16" ht="16.5" customHeight="1">
      <c r="B63" s="62"/>
      <c r="C63" s="135" t="s">
        <v>479</v>
      </c>
      <c r="D63" s="65"/>
      <c r="E63" s="64" t="s">
        <v>193</v>
      </c>
      <c r="F63" s="65" t="s">
        <v>480</v>
      </c>
      <c r="G63" s="64" t="s">
        <v>481</v>
      </c>
      <c r="H63" s="78">
        <f>H62*4/H59</f>
        <v>0.15926892950391644</v>
      </c>
      <c r="I63" s="58"/>
      <c r="J63" s="59" t="s">
        <v>482</v>
      </c>
      <c r="K63" s="60"/>
      <c r="L63" s="160" t="s">
        <v>483</v>
      </c>
      <c r="M63" s="60"/>
      <c r="N63" s="60" t="s">
        <v>484</v>
      </c>
      <c r="O63" s="104"/>
    </row>
    <row r="64" spans="1:16" ht="16.5" customHeight="1">
      <c r="B64" s="84"/>
      <c r="C64" s="85" t="s">
        <v>485</v>
      </c>
      <c r="D64" s="87"/>
      <c r="E64" s="86" t="s">
        <v>486</v>
      </c>
      <c r="F64" s="87"/>
      <c r="G64" s="86" t="s">
        <v>487</v>
      </c>
      <c r="H64" s="83"/>
      <c r="I64" s="58"/>
      <c r="J64" s="72" t="s">
        <v>488</v>
      </c>
      <c r="K64" s="73" t="s">
        <v>489</v>
      </c>
      <c r="L64" s="73" t="s">
        <v>490</v>
      </c>
      <c r="M64" s="74" t="s">
        <v>491</v>
      </c>
      <c r="N64" s="73" t="s">
        <v>492</v>
      </c>
      <c r="O64" s="95"/>
    </row>
    <row r="65" spans="2:15" ht="16.5" customHeight="1">
      <c r="B65" s="53" t="s">
        <v>493</v>
      </c>
      <c r="C65" s="111" t="s">
        <v>182</v>
      </c>
      <c r="D65" s="112" t="s">
        <v>182</v>
      </c>
      <c r="E65" s="112"/>
      <c r="F65" s="112"/>
      <c r="G65" s="112"/>
      <c r="H65" s="57" t="s">
        <v>494</v>
      </c>
      <c r="I65" s="58"/>
      <c r="J65" s="130" t="s">
        <v>495</v>
      </c>
      <c r="K65" s="128" t="s">
        <v>496</v>
      </c>
      <c r="L65" s="128" t="s">
        <v>495</v>
      </c>
      <c r="M65" s="123" t="s">
        <v>497</v>
      </c>
      <c r="N65" s="128" t="s">
        <v>498</v>
      </c>
      <c r="O65" s="94" t="s">
        <v>499</v>
      </c>
    </row>
    <row r="66" spans="2:15" ht="16.5" customHeight="1">
      <c r="B66" s="62"/>
      <c r="C66" s="114" t="s">
        <v>187</v>
      </c>
      <c r="D66" s="70"/>
      <c r="E66" s="71" t="s">
        <v>188</v>
      </c>
      <c r="F66" s="71"/>
      <c r="G66" s="70" t="s">
        <v>189</v>
      </c>
      <c r="H66" s="66"/>
      <c r="I66" s="58"/>
      <c r="J66" s="130"/>
      <c r="K66" s="128"/>
      <c r="L66" s="128"/>
      <c r="M66" s="128"/>
      <c r="N66" s="128"/>
      <c r="O66" s="115">
        <f>O65*4/O62</f>
        <v>0.1569115815691158</v>
      </c>
    </row>
    <row r="67" spans="2:15" ht="16.5" customHeight="1">
      <c r="B67" s="62"/>
      <c r="C67" s="114" t="s">
        <v>500</v>
      </c>
      <c r="D67" s="70" t="s">
        <v>501</v>
      </c>
      <c r="E67" s="70"/>
      <c r="F67" s="71"/>
      <c r="G67" s="71"/>
      <c r="H67" s="95"/>
      <c r="I67" s="79"/>
      <c r="J67" s="85" t="s">
        <v>502</v>
      </c>
      <c r="K67" s="86" t="s">
        <v>502</v>
      </c>
      <c r="L67" s="86"/>
      <c r="M67" s="86"/>
      <c r="N67" s="87"/>
      <c r="O67" s="118"/>
    </row>
    <row r="68" spans="2:15" ht="16.5" customHeight="1">
      <c r="B68" s="62"/>
      <c r="C68" s="63" t="s">
        <v>503</v>
      </c>
      <c r="D68" s="64" t="s">
        <v>504</v>
      </c>
      <c r="E68" s="65" t="s">
        <v>328</v>
      </c>
      <c r="F68" s="65" t="s">
        <v>505</v>
      </c>
      <c r="G68" s="65" t="s">
        <v>506</v>
      </c>
      <c r="H68" s="94" t="s">
        <v>507</v>
      </c>
      <c r="I68" s="53" t="s">
        <v>508</v>
      </c>
      <c r="J68" s="54" t="s">
        <v>509</v>
      </c>
      <c r="K68" s="55" t="s">
        <v>509</v>
      </c>
      <c r="L68" s="55"/>
      <c r="M68" s="55"/>
      <c r="N68" s="56"/>
      <c r="O68" s="57" t="s">
        <v>510</v>
      </c>
    </row>
    <row r="69" spans="2:15" ht="16.5" customHeight="1">
      <c r="B69" s="62"/>
      <c r="C69" s="136" t="s">
        <v>511</v>
      </c>
      <c r="D69" s="137" t="s">
        <v>512</v>
      </c>
      <c r="E69" s="138" t="s">
        <v>513</v>
      </c>
      <c r="F69" s="138" t="s">
        <v>514</v>
      </c>
      <c r="G69" s="138" t="s">
        <v>515</v>
      </c>
      <c r="H69" s="78">
        <f>H68*4/H65</f>
        <v>0.18423028785982476</v>
      </c>
      <c r="I69" s="62"/>
      <c r="J69" s="130" t="s">
        <v>516</v>
      </c>
      <c r="K69" s="128" t="s">
        <v>517</v>
      </c>
      <c r="L69" s="128" t="s">
        <v>518</v>
      </c>
      <c r="M69" s="123" t="s">
        <v>519</v>
      </c>
      <c r="N69" s="123" t="s">
        <v>520</v>
      </c>
      <c r="O69" s="66"/>
    </row>
    <row r="70" spans="2:15" ht="16.5" customHeight="1">
      <c r="B70" s="84"/>
      <c r="C70" s="85" t="s">
        <v>521</v>
      </c>
      <c r="D70" s="86"/>
      <c r="E70" s="86"/>
      <c r="F70" s="87" t="s">
        <v>521</v>
      </c>
      <c r="G70" s="86"/>
      <c r="H70" s="83"/>
      <c r="I70" s="62"/>
      <c r="J70" s="130"/>
      <c r="K70" s="128"/>
      <c r="L70" s="128"/>
      <c r="M70" s="123"/>
      <c r="N70" s="128"/>
      <c r="O70" s="68"/>
    </row>
    <row r="71" spans="2:15" ht="16.5" customHeight="1">
      <c r="B71" s="62" t="s">
        <v>522</v>
      </c>
      <c r="C71" s="140" t="s">
        <v>182</v>
      </c>
      <c r="D71" s="141" t="s">
        <v>182</v>
      </c>
      <c r="E71" s="141"/>
      <c r="F71" s="142"/>
      <c r="G71" s="141"/>
      <c r="H71" s="92" t="s">
        <v>523</v>
      </c>
      <c r="I71" s="62"/>
      <c r="J71" s="63" t="s">
        <v>524</v>
      </c>
      <c r="K71" s="64" t="s">
        <v>524</v>
      </c>
      <c r="L71" s="65"/>
      <c r="M71" s="65"/>
      <c r="N71" s="65"/>
      <c r="O71" s="75" t="s">
        <v>525</v>
      </c>
    </row>
    <row r="72" spans="2:15" ht="16.5" customHeight="1">
      <c r="B72" s="62"/>
      <c r="C72" s="63" t="s">
        <v>526</v>
      </c>
      <c r="D72" s="137"/>
      <c r="E72" s="64" t="s">
        <v>527</v>
      </c>
      <c r="F72" s="65"/>
      <c r="G72" s="64" t="s">
        <v>189</v>
      </c>
      <c r="H72" s="66"/>
      <c r="I72" s="62"/>
      <c r="J72" s="63" t="s">
        <v>528</v>
      </c>
      <c r="K72" s="64"/>
      <c r="L72" s="64" t="s">
        <v>328</v>
      </c>
      <c r="M72" s="64" t="s">
        <v>529</v>
      </c>
      <c r="N72" s="64" t="s">
        <v>330</v>
      </c>
      <c r="O72" s="78">
        <f>O71*4/O68</f>
        <v>0.15040369088811997</v>
      </c>
    </row>
    <row r="73" spans="2:15" ht="16.5" customHeight="1">
      <c r="B73" s="62"/>
      <c r="C73" s="96" t="s">
        <v>530</v>
      </c>
      <c r="D73" s="98" t="s">
        <v>531</v>
      </c>
      <c r="E73" s="98" t="s">
        <v>209</v>
      </c>
      <c r="F73" s="98" t="s">
        <v>532</v>
      </c>
      <c r="G73" s="97" t="s">
        <v>533</v>
      </c>
      <c r="H73" s="95"/>
      <c r="I73" s="84"/>
      <c r="J73" s="158" t="s">
        <v>534</v>
      </c>
      <c r="K73" s="86" t="s">
        <v>535</v>
      </c>
      <c r="L73" s="86" t="s">
        <v>209</v>
      </c>
      <c r="M73" s="87" t="s">
        <v>536</v>
      </c>
      <c r="N73" s="87" t="s">
        <v>537</v>
      </c>
      <c r="O73" s="83"/>
    </row>
    <row r="74" spans="2:15" ht="16.5" customHeight="1">
      <c r="B74" s="62"/>
      <c r="C74" s="100"/>
      <c r="D74" s="102"/>
      <c r="E74" s="102"/>
      <c r="F74" s="102"/>
      <c r="G74" s="101"/>
      <c r="H74" s="94" t="s">
        <v>538</v>
      </c>
      <c r="I74" s="161" t="s">
        <v>539</v>
      </c>
      <c r="J74" s="162"/>
      <c r="K74" s="163" t="s">
        <v>540</v>
      </c>
      <c r="L74" s="164" t="s">
        <v>541</v>
      </c>
      <c r="M74" s="165"/>
      <c r="N74" s="166">
        <v>814</v>
      </c>
      <c r="O74" s="167" t="s">
        <v>542</v>
      </c>
    </row>
    <row r="75" spans="2:15" ht="16.5" customHeight="1">
      <c r="B75" s="62"/>
      <c r="C75" s="114" t="s">
        <v>543</v>
      </c>
      <c r="D75" s="77"/>
      <c r="E75" s="70" t="s">
        <v>328</v>
      </c>
      <c r="F75" s="70" t="s">
        <v>544</v>
      </c>
      <c r="G75" s="77" t="s">
        <v>330</v>
      </c>
      <c r="H75" s="78">
        <f>H74*4/H71</f>
        <v>0.13095238095238096</v>
      </c>
      <c r="I75" s="161"/>
      <c r="J75" s="162"/>
      <c r="K75" s="163"/>
      <c r="L75" s="168" t="s">
        <v>545</v>
      </c>
      <c r="M75" s="169"/>
      <c r="N75" s="170" t="s">
        <v>546</v>
      </c>
      <c r="O75" s="68"/>
    </row>
    <row r="76" spans="2:15" ht="16.5" customHeight="1" thickBot="1">
      <c r="B76" s="171"/>
      <c r="C76" s="172" t="s">
        <v>547</v>
      </c>
      <c r="D76" s="173"/>
      <c r="E76" s="173" t="s">
        <v>548</v>
      </c>
      <c r="F76" s="174" t="s">
        <v>549</v>
      </c>
      <c r="G76" s="173" t="s">
        <v>550</v>
      </c>
      <c r="H76" s="175"/>
      <c r="I76" s="176" t="s">
        <v>551</v>
      </c>
      <c r="J76" s="177"/>
      <c r="K76" s="177"/>
      <c r="L76" s="177"/>
      <c r="M76" s="177"/>
      <c r="N76" s="177"/>
      <c r="O76" s="178"/>
    </row>
    <row r="77" spans="2:15">
      <c r="I77" s="179"/>
      <c r="J77" s="179"/>
      <c r="K77" s="179"/>
      <c r="L77" s="179"/>
      <c r="M77" s="179"/>
      <c r="N77" s="179"/>
      <c r="O77" s="180"/>
    </row>
    <row r="83" spans="2:15">
      <c r="B83" s="181"/>
      <c r="H83" s="22"/>
      <c r="I83" s="182"/>
      <c r="O83" s="22"/>
    </row>
    <row r="84" spans="2:15">
      <c r="B84" s="181"/>
      <c r="H84" s="22"/>
      <c r="I84" s="182"/>
      <c r="O84" s="22"/>
    </row>
    <row r="85" spans="2:15">
      <c r="B85" s="157"/>
      <c r="H85" s="22"/>
      <c r="I85" s="182"/>
      <c r="O85" s="22"/>
    </row>
    <row r="86" spans="2:15">
      <c r="B86" s="183"/>
      <c r="H86" s="22"/>
      <c r="I86" s="182"/>
      <c r="O86" s="22"/>
    </row>
    <row r="87" spans="2:15">
      <c r="B87" s="184"/>
      <c r="H87" s="22"/>
      <c r="I87" s="182"/>
      <c r="O87" s="22"/>
    </row>
    <row r="88" spans="2:15">
      <c r="B88" s="184"/>
      <c r="H88" s="22"/>
      <c r="I88" s="182"/>
      <c r="O88" s="22"/>
    </row>
    <row r="89" spans="2:15">
      <c r="B89" s="157"/>
      <c r="H89" s="22"/>
      <c r="I89" s="182"/>
      <c r="O89" s="22"/>
    </row>
    <row r="90" spans="2:15">
      <c r="B90" s="157"/>
      <c r="H90" s="22"/>
      <c r="I90" s="182"/>
      <c r="O90" s="22"/>
    </row>
    <row r="91" spans="2:15">
      <c r="B91" s="157"/>
      <c r="H91" s="22"/>
      <c r="I91" s="182"/>
      <c r="O91" s="22"/>
    </row>
    <row r="92" spans="2:15">
      <c r="B92" s="185"/>
      <c r="C92" s="186"/>
      <c r="D92" s="187"/>
      <c r="E92" s="187"/>
      <c r="F92" s="188"/>
      <c r="G92" s="187"/>
    </row>
    <row r="93" spans="2:15">
      <c r="B93" s="185"/>
      <c r="C93" s="186"/>
      <c r="D93" s="187"/>
      <c r="E93" s="187"/>
      <c r="F93" s="188"/>
      <c r="G93" s="187"/>
    </row>
    <row r="94" spans="2:15">
      <c r="B94" s="185"/>
      <c r="C94" s="186"/>
      <c r="D94" s="187"/>
      <c r="E94" s="187"/>
      <c r="F94" s="187"/>
      <c r="G94" s="187"/>
    </row>
    <row r="95" spans="2:15">
      <c r="B95" s="185"/>
      <c r="C95" s="189"/>
      <c r="D95" s="190"/>
      <c r="E95" s="190"/>
      <c r="F95" s="190"/>
      <c r="G95" s="190"/>
    </row>
    <row r="96" spans="2:15">
      <c r="B96" s="185"/>
      <c r="C96" s="189"/>
      <c r="D96" s="190"/>
      <c r="E96" s="190"/>
      <c r="F96" s="190"/>
      <c r="G96" s="190"/>
    </row>
    <row r="97" spans="2:7">
      <c r="B97" s="185"/>
      <c r="C97" s="186"/>
      <c r="D97" s="187"/>
      <c r="E97" s="188"/>
      <c r="F97" s="188"/>
      <c r="G97" s="188"/>
    </row>
    <row r="98" spans="2:7">
      <c r="B98" s="185"/>
      <c r="C98" s="186"/>
      <c r="D98" s="187"/>
      <c r="E98" s="187"/>
      <c r="F98" s="188"/>
      <c r="G98" s="188"/>
    </row>
    <row r="99" spans="2:7">
      <c r="B99" s="185"/>
      <c r="C99" s="186"/>
      <c r="D99" s="187"/>
      <c r="E99" s="187"/>
      <c r="F99" s="188"/>
      <c r="G99" s="188"/>
    </row>
    <row r="100" spans="2:7">
      <c r="B100" s="185"/>
      <c r="C100" s="191"/>
      <c r="D100" s="182"/>
      <c r="E100" s="182"/>
      <c r="F100" s="157"/>
      <c r="G100" s="157"/>
    </row>
    <row r="113" spans="2:7">
      <c r="B113" s="185"/>
      <c r="C113" s="186"/>
      <c r="D113" s="187"/>
      <c r="E113" s="187"/>
      <c r="F113" s="187"/>
      <c r="G113" s="187"/>
    </row>
    <row r="114" spans="2:7">
      <c r="B114" s="185"/>
      <c r="C114" s="186"/>
      <c r="D114" s="187"/>
      <c r="E114" s="187"/>
      <c r="F114" s="187"/>
      <c r="G114" s="187"/>
    </row>
    <row r="115" spans="2:7">
      <c r="B115" s="185"/>
      <c r="C115" s="186"/>
      <c r="D115" s="187"/>
      <c r="E115" s="187"/>
      <c r="F115" s="187"/>
      <c r="G115" s="187"/>
    </row>
    <row r="116" spans="2:7">
      <c r="B116" s="185"/>
      <c r="C116" s="186"/>
      <c r="D116" s="187"/>
      <c r="E116" s="187"/>
      <c r="F116" s="187"/>
      <c r="G116" s="187"/>
    </row>
    <row r="117" spans="2:7">
      <c r="B117" s="185"/>
      <c r="C117" s="186"/>
      <c r="D117" s="187"/>
      <c r="E117" s="187"/>
      <c r="F117" s="188"/>
      <c r="G117" s="188"/>
    </row>
    <row r="118" spans="2:7">
      <c r="B118" s="185"/>
      <c r="C118" s="186"/>
      <c r="D118" s="187"/>
      <c r="E118" s="187"/>
      <c r="F118" s="188"/>
      <c r="G118" s="188"/>
    </row>
    <row r="120" spans="2:7">
      <c r="C120" s="186"/>
      <c r="D120" s="187"/>
      <c r="E120" s="187"/>
      <c r="F120" s="187"/>
      <c r="G120" s="187"/>
    </row>
    <row r="121" spans="2:7">
      <c r="B121" s="157"/>
      <c r="C121" s="157"/>
      <c r="D121" s="157"/>
      <c r="E121" s="157"/>
      <c r="F121" s="157"/>
      <c r="G121" s="157"/>
    </row>
    <row r="122" spans="2:7">
      <c r="B122" s="157"/>
      <c r="C122" s="157"/>
      <c r="D122" s="157"/>
      <c r="E122" s="157"/>
      <c r="F122" s="157"/>
      <c r="G122" s="157"/>
    </row>
    <row r="123" spans="2:7">
      <c r="B123" s="157"/>
      <c r="C123" s="157"/>
      <c r="D123" s="157"/>
      <c r="E123" s="157"/>
      <c r="F123" s="157"/>
      <c r="G123" s="157"/>
    </row>
    <row r="124" spans="2:7">
      <c r="B124" s="157"/>
      <c r="C124" s="157"/>
      <c r="D124" s="157"/>
      <c r="E124" s="157"/>
      <c r="F124" s="157"/>
      <c r="G124" s="157"/>
    </row>
    <row r="125" spans="2:7">
      <c r="B125" s="185"/>
      <c r="C125" s="192"/>
      <c r="D125" s="193"/>
      <c r="E125" s="193"/>
      <c r="F125" s="193"/>
      <c r="G125" s="193"/>
    </row>
    <row r="126" spans="2:7">
      <c r="C126" s="194"/>
      <c r="D126" s="193"/>
      <c r="E126" s="193"/>
      <c r="F126" s="193"/>
      <c r="G126" s="193"/>
    </row>
    <row r="127" spans="2:7">
      <c r="B127" s="157"/>
      <c r="C127" s="192"/>
      <c r="D127" s="193"/>
      <c r="E127" s="193"/>
      <c r="F127" s="193"/>
      <c r="G127" s="193"/>
    </row>
    <row r="128" spans="2:7">
      <c r="B128" s="157"/>
      <c r="C128" s="192"/>
      <c r="D128" s="193"/>
      <c r="E128" s="193"/>
      <c r="F128" s="193"/>
      <c r="G128" s="193"/>
    </row>
    <row r="129" spans="2:7">
      <c r="B129" s="157"/>
    </row>
    <row r="130" spans="2:7">
      <c r="B130" s="157"/>
      <c r="C130" s="157"/>
      <c r="D130" s="157"/>
      <c r="E130" s="157"/>
      <c r="F130" s="157"/>
      <c r="G130" s="157"/>
    </row>
    <row r="131" spans="2:7">
      <c r="B131" s="157"/>
      <c r="C131" s="157"/>
      <c r="D131" s="157"/>
      <c r="E131" s="157"/>
      <c r="F131" s="157"/>
      <c r="G131" s="157"/>
    </row>
    <row r="132" spans="2:7">
      <c r="B132" s="195"/>
      <c r="C132" s="157"/>
      <c r="D132" s="157"/>
      <c r="E132" s="157"/>
      <c r="F132" s="157"/>
      <c r="G132" s="157"/>
    </row>
    <row r="133" spans="2:7">
      <c r="B133" s="195"/>
      <c r="C133" s="157"/>
      <c r="D133" s="157"/>
      <c r="E133" s="157"/>
      <c r="F133" s="157"/>
      <c r="G133" s="157"/>
    </row>
    <row r="134" spans="2:7">
      <c r="C134" s="157"/>
      <c r="D134" s="157"/>
      <c r="E134" s="157"/>
      <c r="F134" s="157"/>
      <c r="G134" s="157"/>
    </row>
    <row r="135" spans="2:7">
      <c r="C135" s="196"/>
      <c r="D135" s="197"/>
      <c r="E135" s="198"/>
      <c r="F135" s="197"/>
      <c r="G135" s="197"/>
    </row>
    <row r="136" spans="2:7">
      <c r="C136" s="196"/>
      <c r="D136" s="198"/>
      <c r="E136" s="198"/>
      <c r="F136" s="198"/>
      <c r="G136" s="198"/>
    </row>
    <row r="137" spans="2:7">
      <c r="C137" s="199"/>
      <c r="D137" s="199"/>
      <c r="E137" s="199"/>
      <c r="F137" s="199"/>
      <c r="G137" s="199"/>
    </row>
    <row r="138" spans="2:7">
      <c r="C138" s="199"/>
      <c r="D138" s="199"/>
      <c r="E138" s="199"/>
      <c r="F138" s="199"/>
      <c r="G138" s="199"/>
    </row>
    <row r="139" spans="2:7">
      <c r="C139" s="199"/>
      <c r="D139" s="199"/>
      <c r="E139" s="199"/>
      <c r="F139" s="199"/>
      <c r="G139" s="199"/>
    </row>
    <row r="140" spans="2:7">
      <c r="C140" s="199"/>
      <c r="D140" s="199"/>
      <c r="E140" s="199"/>
      <c r="F140" s="199"/>
      <c r="G140" s="199"/>
    </row>
    <row r="141" spans="2:7">
      <c r="C141" s="199"/>
      <c r="D141" s="199"/>
      <c r="E141" s="199"/>
      <c r="F141" s="199"/>
      <c r="G141" s="199"/>
    </row>
    <row r="142" spans="2:7">
      <c r="C142" s="199"/>
      <c r="D142" s="199"/>
      <c r="E142" s="199"/>
      <c r="F142" s="199"/>
      <c r="G142" s="199"/>
    </row>
    <row r="143" spans="2:7">
      <c r="C143" s="199"/>
      <c r="D143" s="199"/>
      <c r="E143" s="199"/>
      <c r="F143" s="199"/>
      <c r="G143" s="199"/>
    </row>
    <row r="144" spans="2:7">
      <c r="C144" s="199"/>
      <c r="D144" s="199"/>
      <c r="E144" s="199"/>
      <c r="F144" s="199"/>
      <c r="G144" s="199"/>
    </row>
    <row r="145" spans="3:7">
      <c r="C145" s="199"/>
      <c r="D145" s="199"/>
      <c r="E145" s="199"/>
      <c r="F145" s="199"/>
      <c r="G145" s="199"/>
    </row>
    <row r="146" spans="3:7">
      <c r="C146" s="199"/>
      <c r="D146" s="199"/>
      <c r="E146" s="199"/>
      <c r="F146" s="199"/>
      <c r="G146" s="199"/>
    </row>
    <row r="147" spans="3:7">
      <c r="C147" s="199"/>
      <c r="D147" s="199"/>
      <c r="E147" s="199"/>
      <c r="F147" s="199"/>
      <c r="G147" s="199"/>
    </row>
    <row r="148" spans="3:7">
      <c r="C148" s="199"/>
      <c r="D148" s="199"/>
      <c r="E148" s="199"/>
      <c r="F148" s="199"/>
      <c r="G148" s="199"/>
    </row>
    <row r="149" spans="3:7">
      <c r="C149" s="199"/>
      <c r="D149" s="199"/>
      <c r="E149" s="199"/>
      <c r="F149" s="199"/>
      <c r="G149" s="199"/>
    </row>
    <row r="150" spans="3:7">
      <c r="C150" s="199"/>
      <c r="D150" s="199"/>
      <c r="E150" s="199"/>
      <c r="F150" s="199"/>
      <c r="G150" s="199"/>
    </row>
    <row r="151" spans="3:7">
      <c r="C151" s="199"/>
      <c r="D151" s="199"/>
      <c r="E151" s="199"/>
      <c r="F151" s="199"/>
      <c r="G151" s="199"/>
    </row>
    <row r="152" spans="3:7">
      <c r="C152" s="199"/>
      <c r="D152" s="199"/>
      <c r="E152" s="199"/>
      <c r="F152" s="199"/>
      <c r="G152" s="199"/>
    </row>
    <row r="153" spans="3:7">
      <c r="C153" s="199"/>
      <c r="D153" s="199"/>
      <c r="E153" s="199"/>
      <c r="F153" s="199"/>
      <c r="G153" s="199"/>
    </row>
    <row r="154" spans="3:7">
      <c r="C154" s="199"/>
      <c r="D154" s="199"/>
      <c r="E154" s="199"/>
      <c r="F154" s="199"/>
      <c r="G154" s="199"/>
    </row>
    <row r="155" spans="3:7">
      <c r="C155" s="199"/>
      <c r="D155" s="199"/>
      <c r="E155" s="199"/>
      <c r="F155" s="199"/>
      <c r="G155" s="199"/>
    </row>
    <row r="156" spans="3:7">
      <c r="C156" s="199"/>
      <c r="D156" s="199"/>
      <c r="E156" s="199"/>
      <c r="F156" s="199"/>
      <c r="G156" s="199"/>
    </row>
    <row r="157" spans="3:7">
      <c r="C157" s="199"/>
      <c r="D157" s="199"/>
      <c r="E157" s="199"/>
      <c r="F157" s="199"/>
      <c r="G157" s="199"/>
    </row>
    <row r="158" spans="3:7">
      <c r="C158" s="199"/>
      <c r="D158" s="199"/>
      <c r="E158" s="199"/>
      <c r="F158" s="199"/>
      <c r="G158" s="199"/>
    </row>
    <row r="159" spans="3:7">
      <c r="C159" s="199"/>
      <c r="D159" s="199"/>
      <c r="E159" s="199"/>
      <c r="F159" s="199"/>
      <c r="G159" s="199"/>
    </row>
    <row r="160" spans="3:7">
      <c r="C160" s="199"/>
      <c r="D160" s="199"/>
      <c r="E160" s="199"/>
      <c r="F160" s="199"/>
      <c r="G160" s="199"/>
    </row>
    <row r="161" spans="3:7">
      <c r="C161" s="199"/>
      <c r="D161" s="199"/>
      <c r="E161" s="199"/>
      <c r="F161" s="199"/>
      <c r="G161" s="199"/>
    </row>
    <row r="162" spans="3:7">
      <c r="C162" s="199"/>
      <c r="D162" s="199"/>
      <c r="E162" s="199"/>
      <c r="F162" s="199"/>
      <c r="G162" s="199"/>
    </row>
    <row r="163" spans="3:7">
      <c r="C163" s="199"/>
      <c r="D163" s="199"/>
      <c r="E163" s="199"/>
      <c r="F163" s="199"/>
      <c r="G163" s="199"/>
    </row>
    <row r="164" spans="3:7">
      <c r="C164" s="199"/>
      <c r="D164" s="199"/>
      <c r="E164" s="199"/>
      <c r="F164" s="199"/>
      <c r="G164" s="199"/>
    </row>
    <row r="165" spans="3:7">
      <c r="C165" s="199"/>
      <c r="D165" s="199"/>
      <c r="E165" s="199"/>
      <c r="F165" s="199"/>
      <c r="G165" s="199"/>
    </row>
    <row r="166" spans="3:7">
      <c r="C166" s="199"/>
      <c r="D166" s="199"/>
      <c r="E166" s="199"/>
      <c r="F166" s="199"/>
      <c r="G166" s="199"/>
    </row>
    <row r="167" spans="3:7">
      <c r="C167" s="199"/>
      <c r="D167" s="199"/>
      <c r="E167" s="199"/>
      <c r="F167" s="199"/>
      <c r="G167" s="199"/>
    </row>
    <row r="168" spans="3:7">
      <c r="C168" s="199"/>
      <c r="D168" s="199"/>
      <c r="E168" s="199"/>
      <c r="F168" s="199"/>
      <c r="G168" s="199"/>
    </row>
    <row r="169" spans="3:7">
      <c r="C169" s="199"/>
      <c r="D169" s="199"/>
      <c r="E169" s="199"/>
      <c r="F169" s="199"/>
      <c r="G169" s="199"/>
    </row>
    <row r="170" spans="3:7">
      <c r="C170" s="199"/>
      <c r="D170" s="199"/>
      <c r="E170" s="199"/>
      <c r="F170" s="199"/>
      <c r="G170" s="199"/>
    </row>
    <row r="171" spans="3:7">
      <c r="C171" s="199"/>
      <c r="D171" s="199"/>
      <c r="E171" s="199"/>
      <c r="F171" s="199"/>
      <c r="G171" s="199"/>
    </row>
    <row r="172" spans="3:7">
      <c r="C172" s="199"/>
      <c r="D172" s="199"/>
      <c r="E172" s="199"/>
      <c r="F172" s="199"/>
      <c r="G172" s="199"/>
    </row>
    <row r="173" spans="3:7">
      <c r="C173" s="199"/>
      <c r="D173" s="199"/>
      <c r="E173" s="199"/>
      <c r="F173" s="199"/>
      <c r="G173" s="199"/>
    </row>
    <row r="174" spans="3:7">
      <c r="C174" s="199"/>
      <c r="D174" s="199"/>
      <c r="E174" s="199"/>
      <c r="F174" s="199"/>
      <c r="G174" s="199"/>
    </row>
    <row r="175" spans="3:7">
      <c r="C175" s="199"/>
      <c r="D175" s="199"/>
      <c r="E175" s="199"/>
      <c r="F175" s="199"/>
      <c r="G175" s="199"/>
    </row>
  </sheetData>
  <mergeCells count="179">
    <mergeCell ref="L74:M74"/>
    <mergeCell ref="H75:H76"/>
    <mergeCell ref="L75:M75"/>
    <mergeCell ref="I76:O76"/>
    <mergeCell ref="B83:B84"/>
    <mergeCell ref="B87:B88"/>
    <mergeCell ref="B71:B76"/>
    <mergeCell ref="H71:H72"/>
    <mergeCell ref="O72:O73"/>
    <mergeCell ref="C73:C74"/>
    <mergeCell ref="D73:D74"/>
    <mergeCell ref="E73:E74"/>
    <mergeCell ref="F73:F74"/>
    <mergeCell ref="G73:G74"/>
    <mergeCell ref="I74:J75"/>
    <mergeCell ref="K74:K75"/>
    <mergeCell ref="N65:N66"/>
    <mergeCell ref="O66:O67"/>
    <mergeCell ref="I68:I73"/>
    <mergeCell ref="O68:O69"/>
    <mergeCell ref="H69:H70"/>
    <mergeCell ref="J69:J70"/>
    <mergeCell ref="K69:K70"/>
    <mergeCell ref="L69:L70"/>
    <mergeCell ref="M69:M70"/>
    <mergeCell ref="N69:N70"/>
    <mergeCell ref="G61:G62"/>
    <mergeCell ref="I62:I67"/>
    <mergeCell ref="O62:O63"/>
    <mergeCell ref="H63:H64"/>
    <mergeCell ref="B65:B70"/>
    <mergeCell ref="H65:H66"/>
    <mergeCell ref="J65:J66"/>
    <mergeCell ref="K65:K66"/>
    <mergeCell ref="L65:L66"/>
    <mergeCell ref="M65:M66"/>
    <mergeCell ref="I56:I61"/>
    <mergeCell ref="O56:O57"/>
    <mergeCell ref="H57:H58"/>
    <mergeCell ref="B59:B64"/>
    <mergeCell ref="H59:H60"/>
    <mergeCell ref="O60:O61"/>
    <mergeCell ref="C61:C62"/>
    <mergeCell ref="D61:D62"/>
    <mergeCell ref="E61:E62"/>
    <mergeCell ref="F61:F62"/>
    <mergeCell ref="D54:D55"/>
    <mergeCell ref="E54:E55"/>
    <mergeCell ref="F54:F55"/>
    <mergeCell ref="G54:G55"/>
    <mergeCell ref="O54:O55"/>
    <mergeCell ref="C56:C57"/>
    <mergeCell ref="D56:D57"/>
    <mergeCell ref="E56:E57"/>
    <mergeCell ref="F56:F57"/>
    <mergeCell ref="G56:G57"/>
    <mergeCell ref="I50:I55"/>
    <mergeCell ref="O50:O51"/>
    <mergeCell ref="B51:B58"/>
    <mergeCell ref="H51:H52"/>
    <mergeCell ref="J52:J53"/>
    <mergeCell ref="K52:K53"/>
    <mergeCell ref="L52:L53"/>
    <mergeCell ref="M52:M53"/>
    <mergeCell ref="N52:N53"/>
    <mergeCell ref="C54:C55"/>
    <mergeCell ref="J47:J48"/>
    <mergeCell ref="K47:K48"/>
    <mergeCell ref="L47:L48"/>
    <mergeCell ref="M47:M48"/>
    <mergeCell ref="N47:N48"/>
    <mergeCell ref="O48:O49"/>
    <mergeCell ref="D44:D45"/>
    <mergeCell ref="E44:E45"/>
    <mergeCell ref="F44:F45"/>
    <mergeCell ref="G44:G45"/>
    <mergeCell ref="H44:H45"/>
    <mergeCell ref="B46:B50"/>
    <mergeCell ref="H46:H47"/>
    <mergeCell ref="H49:H50"/>
    <mergeCell ref="O35:O36"/>
    <mergeCell ref="I37:I42"/>
    <mergeCell ref="O37:O38"/>
    <mergeCell ref="H38:H39"/>
    <mergeCell ref="B40:B45"/>
    <mergeCell ref="H40:H41"/>
    <mergeCell ref="O41:O42"/>
    <mergeCell ref="I43:I49"/>
    <mergeCell ref="O43:O44"/>
    <mergeCell ref="C44:C45"/>
    <mergeCell ref="M31:M32"/>
    <mergeCell ref="N31:N32"/>
    <mergeCell ref="H32:H33"/>
    <mergeCell ref="B34:B39"/>
    <mergeCell ref="H34:H35"/>
    <mergeCell ref="J34:J35"/>
    <mergeCell ref="K34:K35"/>
    <mergeCell ref="L34:L35"/>
    <mergeCell ref="M34:M35"/>
    <mergeCell ref="N34:N35"/>
    <mergeCell ref="E31:E32"/>
    <mergeCell ref="F31:F32"/>
    <mergeCell ref="G31:G32"/>
    <mergeCell ref="J31:J32"/>
    <mergeCell ref="K31:K32"/>
    <mergeCell ref="L31:L32"/>
    <mergeCell ref="O27:O28"/>
    <mergeCell ref="C29:C30"/>
    <mergeCell ref="D29:D30"/>
    <mergeCell ref="E29:E30"/>
    <mergeCell ref="F29:F30"/>
    <mergeCell ref="G29:G30"/>
    <mergeCell ref="I29:I36"/>
    <mergeCell ref="O29:O30"/>
    <mergeCell ref="C31:C32"/>
    <mergeCell ref="D31:D32"/>
    <mergeCell ref="L24:L25"/>
    <mergeCell ref="M24:M25"/>
    <mergeCell ref="N24:N25"/>
    <mergeCell ref="B26:B33"/>
    <mergeCell ref="H26:H27"/>
    <mergeCell ref="J26:J27"/>
    <mergeCell ref="K26:K27"/>
    <mergeCell ref="L26:L27"/>
    <mergeCell ref="M26:M27"/>
    <mergeCell ref="N26:N27"/>
    <mergeCell ref="I22:I28"/>
    <mergeCell ref="O22:O23"/>
    <mergeCell ref="C24:C25"/>
    <mergeCell ref="D24:D25"/>
    <mergeCell ref="E24:E25"/>
    <mergeCell ref="F24:F25"/>
    <mergeCell ref="G24:G25"/>
    <mergeCell ref="H24:H25"/>
    <mergeCell ref="J24:J25"/>
    <mergeCell ref="K24:K25"/>
    <mergeCell ref="M18:M19"/>
    <mergeCell ref="N18:N19"/>
    <mergeCell ref="B19:B25"/>
    <mergeCell ref="H19:H20"/>
    <mergeCell ref="O20:O21"/>
    <mergeCell ref="C21:C22"/>
    <mergeCell ref="D21:D22"/>
    <mergeCell ref="E21:E22"/>
    <mergeCell ref="F21:F22"/>
    <mergeCell ref="G21:G22"/>
    <mergeCell ref="O15:O16"/>
    <mergeCell ref="C16:C17"/>
    <mergeCell ref="D16:D17"/>
    <mergeCell ref="E16:E17"/>
    <mergeCell ref="F16:F17"/>
    <mergeCell ref="G16:G17"/>
    <mergeCell ref="H17:H18"/>
    <mergeCell ref="J18:J19"/>
    <mergeCell ref="K18:K19"/>
    <mergeCell ref="L18:L19"/>
    <mergeCell ref="C14:C15"/>
    <mergeCell ref="D14:D15"/>
    <mergeCell ref="E14:E15"/>
    <mergeCell ref="F14:F15"/>
    <mergeCell ref="G14:G15"/>
    <mergeCell ref="I15:I21"/>
    <mergeCell ref="O4:O5"/>
    <mergeCell ref="B5:B10"/>
    <mergeCell ref="H5:H6"/>
    <mergeCell ref="O8:O9"/>
    <mergeCell ref="H9:H10"/>
    <mergeCell ref="I10:I14"/>
    <mergeCell ref="O10:O11"/>
    <mergeCell ref="B11:B18"/>
    <mergeCell ref="H11:H12"/>
    <mergeCell ref="O13:O14"/>
    <mergeCell ref="I2:I3"/>
    <mergeCell ref="J2:J3"/>
    <mergeCell ref="K2:N2"/>
    <mergeCell ref="B3:B4"/>
    <mergeCell ref="C3:C4"/>
    <mergeCell ref="D3:G3"/>
    <mergeCell ref="I4:I9"/>
  </mergeCells>
  <phoneticPr fontId="2"/>
  <pageMargins left="0.43307086614173229" right="3.937007874015748E-2" top="0.55118110236220474" bottom="0.35433070866141736" header="0.31496062992125984" footer="0.31496062992125984"/>
  <pageSetup paperSize="9" scale="43" orientation="landscape" r:id="rId1"/>
  <colBreaks count="1" manualBreakCount="1">
    <brk id="8" max="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AE7C3-B48D-47E5-8AA9-D2393D822059}">
  <sheetPr>
    <tabColor rgb="FFFFFF00"/>
  </sheetPr>
  <dimension ref="B1:P76"/>
  <sheetViews>
    <sheetView zoomScale="72" zoomScaleNormal="136" workbookViewId="0">
      <selection activeCell="J66" sqref="J66:P66"/>
    </sheetView>
  </sheetViews>
  <sheetFormatPr defaultRowHeight="18.75"/>
  <cols>
    <col min="1" max="1" width="1.625" style="200" customWidth="1"/>
    <col min="2" max="2" width="4.125" style="200" customWidth="1"/>
    <col min="3" max="3" width="24.625" style="200" customWidth="1"/>
    <col min="4" max="5" width="22.625" style="200" customWidth="1"/>
    <col min="6" max="6" width="32.625" style="200" customWidth="1"/>
    <col min="7" max="7" width="22.625" style="200" customWidth="1"/>
    <col min="8" max="8" width="5.625" style="200" customWidth="1"/>
    <col min="9" max="9" width="10.625" style="200" customWidth="1"/>
    <col min="10" max="10" width="4.125" style="200" customWidth="1"/>
    <col min="11" max="11" width="24.625" style="200" customWidth="1"/>
    <col min="12" max="13" width="22.625" style="200" customWidth="1"/>
    <col min="14" max="14" width="32.625" style="200" customWidth="1"/>
    <col min="15" max="15" width="22.625" style="200" customWidth="1"/>
    <col min="16" max="16" width="5.625" style="200" customWidth="1"/>
    <col min="17" max="16384" width="9" style="200"/>
  </cols>
  <sheetData>
    <row r="1" spans="2:16" ht="3" customHeight="1" thickBo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27" customHeight="1">
      <c r="B2" s="201" t="s">
        <v>552</v>
      </c>
      <c r="C2" s="202"/>
      <c r="D2" s="203" t="s">
        <v>553</v>
      </c>
      <c r="E2" s="203"/>
      <c r="F2" s="203"/>
      <c r="G2" s="204"/>
      <c r="H2" s="205" t="s">
        <v>0</v>
      </c>
      <c r="I2" s="206"/>
      <c r="J2" s="207" t="s">
        <v>104</v>
      </c>
      <c r="K2" s="208" t="s">
        <v>554</v>
      </c>
      <c r="L2" s="208" t="s">
        <v>46</v>
      </c>
      <c r="M2" s="209"/>
      <c r="N2" s="209"/>
      <c r="O2" s="210"/>
      <c r="P2" s="211" t="s">
        <v>1</v>
      </c>
    </row>
    <row r="3" spans="2:16" ht="15" customHeight="1">
      <c r="B3" s="212" t="s">
        <v>104</v>
      </c>
      <c r="C3" s="213" t="s">
        <v>554</v>
      </c>
      <c r="D3" s="213" t="s">
        <v>46</v>
      </c>
      <c r="E3" s="214"/>
      <c r="F3" s="214"/>
      <c r="G3" s="215"/>
      <c r="H3" s="216" t="s">
        <v>1</v>
      </c>
      <c r="I3" s="217"/>
      <c r="J3" s="218"/>
      <c r="K3" s="219"/>
      <c r="L3" s="220" t="s">
        <v>555</v>
      </c>
      <c r="M3" s="220" t="s">
        <v>2</v>
      </c>
      <c r="N3" s="220" t="s">
        <v>103</v>
      </c>
      <c r="O3" s="221" t="s">
        <v>3</v>
      </c>
      <c r="P3" s="216" t="s">
        <v>4</v>
      </c>
    </row>
    <row r="4" spans="2:16" ht="15" customHeight="1">
      <c r="B4" s="222"/>
      <c r="C4" s="223"/>
      <c r="D4" s="220" t="s">
        <v>555</v>
      </c>
      <c r="E4" s="220" t="s">
        <v>2</v>
      </c>
      <c r="F4" s="220" t="s">
        <v>103</v>
      </c>
      <c r="G4" s="221" t="s">
        <v>3</v>
      </c>
      <c r="H4" s="216" t="s">
        <v>4</v>
      </c>
      <c r="I4" s="217"/>
      <c r="J4" s="224" t="s">
        <v>556</v>
      </c>
      <c r="K4" s="225" t="s">
        <v>5</v>
      </c>
      <c r="L4" s="226"/>
      <c r="M4" s="226" t="s">
        <v>5</v>
      </c>
      <c r="N4" s="226"/>
      <c r="O4" s="227"/>
      <c r="P4" s="228">
        <v>590</v>
      </c>
    </row>
    <row r="5" spans="2:16" ht="15" customHeight="1">
      <c r="B5" s="224" t="s">
        <v>557</v>
      </c>
      <c r="C5" s="229" t="s">
        <v>5</v>
      </c>
      <c r="D5" s="226"/>
      <c r="E5" s="226" t="s">
        <v>5</v>
      </c>
      <c r="F5" s="226"/>
      <c r="G5" s="227"/>
      <c r="H5" s="228">
        <v>601</v>
      </c>
      <c r="I5" s="217"/>
      <c r="J5" s="230"/>
      <c r="K5" s="231" t="s">
        <v>33</v>
      </c>
      <c r="L5" s="232" t="s">
        <v>558</v>
      </c>
      <c r="M5" s="232" t="s">
        <v>34</v>
      </c>
      <c r="N5" s="232" t="s">
        <v>559</v>
      </c>
      <c r="O5" s="232" t="s">
        <v>35</v>
      </c>
      <c r="P5" s="233"/>
    </row>
    <row r="6" spans="2:16" ht="15" customHeight="1">
      <c r="B6" s="230"/>
      <c r="C6" s="234" t="s">
        <v>57</v>
      </c>
      <c r="D6" s="235" t="s">
        <v>57</v>
      </c>
      <c r="E6" s="235"/>
      <c r="F6" s="235"/>
      <c r="G6" s="236"/>
      <c r="H6" s="233"/>
      <c r="I6" s="217"/>
      <c r="J6" s="230"/>
      <c r="K6" s="237"/>
      <c r="L6" s="237"/>
      <c r="M6" s="237"/>
      <c r="N6" s="237"/>
      <c r="O6" s="237"/>
      <c r="P6" s="238"/>
    </row>
    <row r="7" spans="2:16" ht="15" customHeight="1">
      <c r="B7" s="230"/>
      <c r="C7" s="234" t="s">
        <v>560</v>
      </c>
      <c r="D7" s="235" t="s">
        <v>561</v>
      </c>
      <c r="E7" s="235"/>
      <c r="F7" s="235"/>
      <c r="G7" s="236"/>
      <c r="H7" s="238"/>
      <c r="I7" s="217"/>
      <c r="J7" s="239"/>
      <c r="K7" s="240" t="s">
        <v>83</v>
      </c>
      <c r="L7" s="236"/>
      <c r="M7" s="236" t="s">
        <v>43</v>
      </c>
      <c r="N7" s="236"/>
      <c r="O7" s="236"/>
      <c r="P7" s="2">
        <v>28.8</v>
      </c>
    </row>
    <row r="8" spans="2:16" ht="18.399999999999999" customHeight="1">
      <c r="B8" s="239"/>
      <c r="C8" s="234" t="s">
        <v>562</v>
      </c>
      <c r="D8" s="241" t="s">
        <v>563</v>
      </c>
      <c r="E8" s="241" t="s">
        <v>564</v>
      </c>
      <c r="F8" s="241"/>
      <c r="G8" s="241" t="s">
        <v>565</v>
      </c>
      <c r="H8" s="2">
        <v>26.6</v>
      </c>
      <c r="I8" s="242"/>
      <c r="J8" s="239"/>
      <c r="K8" s="243" t="s">
        <v>566</v>
      </c>
      <c r="L8" s="244" t="s">
        <v>567</v>
      </c>
      <c r="M8" s="244" t="s">
        <v>568</v>
      </c>
      <c r="N8" s="244" t="s">
        <v>48</v>
      </c>
      <c r="O8" s="244" t="s">
        <v>569</v>
      </c>
      <c r="P8" s="5">
        <f t="shared" ref="P8" si="0">P7*4/P4</f>
        <v>0.1952542372881356</v>
      </c>
    </row>
    <row r="9" spans="2:16" ht="15" customHeight="1">
      <c r="B9" s="239"/>
      <c r="C9" s="234" t="s">
        <v>570</v>
      </c>
      <c r="D9" s="241" t="s">
        <v>571</v>
      </c>
      <c r="E9" s="241" t="s">
        <v>11</v>
      </c>
      <c r="F9" s="241" t="s">
        <v>572</v>
      </c>
      <c r="G9" s="241" t="s">
        <v>565</v>
      </c>
      <c r="H9" s="5">
        <f>H8*4/H5</f>
        <v>0.17703826955074875</v>
      </c>
      <c r="I9" s="245"/>
      <c r="J9" s="246"/>
      <c r="K9" s="247"/>
      <c r="L9" s="248"/>
      <c r="M9" s="248"/>
      <c r="N9" s="248"/>
      <c r="O9" s="248"/>
      <c r="P9" s="3"/>
    </row>
    <row r="10" spans="2:16" ht="15" customHeight="1">
      <c r="B10" s="246"/>
      <c r="C10" s="249" t="s">
        <v>58</v>
      </c>
      <c r="D10" s="250"/>
      <c r="E10" s="250" t="s">
        <v>573</v>
      </c>
      <c r="F10" s="251" t="s">
        <v>574</v>
      </c>
      <c r="G10" s="251" t="s">
        <v>60</v>
      </c>
      <c r="H10" s="3"/>
      <c r="I10" s="245"/>
      <c r="J10" s="224" t="s">
        <v>575</v>
      </c>
      <c r="K10" s="229" t="s">
        <v>5</v>
      </c>
      <c r="L10" s="226"/>
      <c r="M10" s="226" t="s">
        <v>5</v>
      </c>
      <c r="N10" s="226"/>
      <c r="O10" s="227"/>
      <c r="P10" s="228">
        <v>616</v>
      </c>
    </row>
    <row r="11" spans="2:16" ht="15" customHeight="1">
      <c r="B11" s="224" t="s">
        <v>576</v>
      </c>
      <c r="C11" s="229" t="s">
        <v>5</v>
      </c>
      <c r="D11" s="226"/>
      <c r="E11" s="226" t="s">
        <v>5</v>
      </c>
      <c r="F11" s="226"/>
      <c r="G11" s="227"/>
      <c r="H11" s="228">
        <v>593</v>
      </c>
      <c r="I11" s="217"/>
      <c r="J11" s="230"/>
      <c r="K11" s="234" t="s">
        <v>577</v>
      </c>
      <c r="L11" s="235" t="s">
        <v>578</v>
      </c>
      <c r="M11" s="235"/>
      <c r="N11" s="235"/>
      <c r="O11" s="236"/>
      <c r="P11" s="233"/>
    </row>
    <row r="12" spans="2:16" ht="15" customHeight="1">
      <c r="B12" s="230"/>
      <c r="C12" s="231" t="s">
        <v>579</v>
      </c>
      <c r="D12" s="235" t="s">
        <v>578</v>
      </c>
      <c r="E12" s="235"/>
      <c r="F12" s="235"/>
      <c r="G12" s="236"/>
      <c r="H12" s="233"/>
      <c r="I12" s="217"/>
      <c r="J12" s="230"/>
      <c r="K12" s="234" t="s">
        <v>580</v>
      </c>
      <c r="L12" s="235" t="s">
        <v>16</v>
      </c>
      <c r="M12" s="235" t="s">
        <v>8</v>
      </c>
      <c r="N12" s="235" t="s">
        <v>581</v>
      </c>
      <c r="O12" s="236" t="s">
        <v>17</v>
      </c>
      <c r="P12" s="238"/>
    </row>
    <row r="13" spans="2:16" ht="15" customHeight="1">
      <c r="B13" s="230"/>
      <c r="C13" s="252"/>
      <c r="D13" s="244" t="s">
        <v>582</v>
      </c>
      <c r="E13" s="244" t="s">
        <v>583</v>
      </c>
      <c r="F13" s="244" t="s">
        <v>584</v>
      </c>
      <c r="G13" s="244" t="s">
        <v>585</v>
      </c>
      <c r="H13" s="238"/>
      <c r="I13" s="217"/>
      <c r="J13" s="239"/>
      <c r="K13" s="234" t="s">
        <v>586</v>
      </c>
      <c r="L13" s="241"/>
      <c r="M13" s="241" t="s">
        <v>587</v>
      </c>
      <c r="N13" s="241"/>
      <c r="O13" s="241"/>
      <c r="P13" s="2">
        <v>29.1</v>
      </c>
    </row>
    <row r="14" spans="2:16" ht="15" customHeight="1">
      <c r="B14" s="239"/>
      <c r="C14" s="237"/>
      <c r="D14" s="237"/>
      <c r="E14" s="237"/>
      <c r="F14" s="237"/>
      <c r="G14" s="237"/>
      <c r="H14" s="2">
        <v>25.4</v>
      </c>
      <c r="I14" s="242"/>
      <c r="J14" s="239"/>
      <c r="K14" s="234" t="s">
        <v>588</v>
      </c>
      <c r="L14" s="241" t="s">
        <v>589</v>
      </c>
      <c r="M14" s="241"/>
      <c r="N14" s="241" t="s">
        <v>590</v>
      </c>
      <c r="O14" s="241" t="s">
        <v>18</v>
      </c>
      <c r="P14" s="5">
        <f t="shared" ref="P14" si="1">P13*4/P10</f>
        <v>0.18896103896103897</v>
      </c>
    </row>
    <row r="15" spans="2:16" ht="15" customHeight="1">
      <c r="B15" s="239"/>
      <c r="C15" s="231" t="s">
        <v>591</v>
      </c>
      <c r="D15" s="244" t="s">
        <v>592</v>
      </c>
      <c r="E15" s="244" t="s">
        <v>8</v>
      </c>
      <c r="F15" s="244" t="s">
        <v>593</v>
      </c>
      <c r="G15" s="244" t="s">
        <v>38</v>
      </c>
      <c r="H15" s="5">
        <f>H14*4/H11</f>
        <v>0.17133220910623945</v>
      </c>
      <c r="I15" s="245"/>
      <c r="J15" s="246"/>
      <c r="K15" s="253" t="s">
        <v>594</v>
      </c>
      <c r="L15" s="254"/>
      <c r="M15" s="254" t="s">
        <v>595</v>
      </c>
      <c r="N15" s="254" t="s">
        <v>596</v>
      </c>
      <c r="O15" s="254" t="s">
        <v>93</v>
      </c>
      <c r="P15" s="3"/>
    </row>
    <row r="16" spans="2:16" ht="15" customHeight="1">
      <c r="B16" s="246"/>
      <c r="C16" s="247"/>
      <c r="D16" s="237"/>
      <c r="E16" s="237"/>
      <c r="F16" s="237"/>
      <c r="G16" s="237"/>
      <c r="H16" s="3"/>
      <c r="I16" s="245"/>
      <c r="J16" s="224" t="s">
        <v>597</v>
      </c>
      <c r="K16" s="229" t="s">
        <v>54</v>
      </c>
      <c r="L16" s="226"/>
      <c r="M16" s="226" t="s">
        <v>5</v>
      </c>
      <c r="N16" s="226"/>
      <c r="O16" s="227"/>
      <c r="P16" s="228">
        <v>603</v>
      </c>
    </row>
    <row r="17" spans="2:16" ht="15" customHeight="1">
      <c r="B17" s="224" t="s">
        <v>598</v>
      </c>
      <c r="C17" s="229" t="s">
        <v>5</v>
      </c>
      <c r="D17" s="226"/>
      <c r="E17" s="226" t="s">
        <v>5</v>
      </c>
      <c r="F17" s="226"/>
      <c r="G17" s="227"/>
      <c r="H17" s="228">
        <v>685</v>
      </c>
      <c r="I17" s="217"/>
      <c r="J17" s="230"/>
      <c r="K17" s="234" t="s">
        <v>39</v>
      </c>
      <c r="L17" s="235" t="s">
        <v>61</v>
      </c>
      <c r="M17" s="235"/>
      <c r="N17" s="235"/>
      <c r="O17" s="236"/>
      <c r="P17" s="233"/>
    </row>
    <row r="18" spans="2:16" ht="15" customHeight="1">
      <c r="B18" s="230"/>
      <c r="C18" s="231" t="s">
        <v>599</v>
      </c>
      <c r="D18" s="235" t="s">
        <v>21</v>
      </c>
      <c r="E18" s="235"/>
      <c r="F18" s="235"/>
      <c r="G18" s="236"/>
      <c r="H18" s="233"/>
      <c r="I18" s="217"/>
      <c r="J18" s="230"/>
      <c r="K18" s="234" t="s">
        <v>62</v>
      </c>
      <c r="L18" s="235" t="s">
        <v>63</v>
      </c>
      <c r="M18" s="235" t="s">
        <v>31</v>
      </c>
      <c r="N18" s="235" t="s">
        <v>64</v>
      </c>
      <c r="O18" s="236" t="s">
        <v>65</v>
      </c>
      <c r="P18" s="238"/>
    </row>
    <row r="19" spans="2:16" ht="15" customHeight="1">
      <c r="B19" s="230"/>
      <c r="C19" s="252"/>
      <c r="D19" s="244"/>
      <c r="E19" s="244" t="s">
        <v>600</v>
      </c>
      <c r="F19" s="244" t="s">
        <v>85</v>
      </c>
      <c r="G19" s="244" t="s">
        <v>100</v>
      </c>
      <c r="H19" s="238"/>
      <c r="I19" s="217"/>
      <c r="J19" s="239"/>
      <c r="K19" s="234" t="s">
        <v>69</v>
      </c>
      <c r="L19" s="241"/>
      <c r="M19" s="241"/>
      <c r="N19" s="241" t="s">
        <v>70</v>
      </c>
      <c r="O19" s="241" t="s">
        <v>37</v>
      </c>
      <c r="P19" s="2">
        <v>22.6</v>
      </c>
    </row>
    <row r="20" spans="2:16" ht="15" customHeight="1">
      <c r="B20" s="239"/>
      <c r="C20" s="237"/>
      <c r="D20" s="237"/>
      <c r="E20" s="237"/>
      <c r="F20" s="237"/>
      <c r="G20" s="237"/>
      <c r="H20" s="2">
        <v>32.5</v>
      </c>
      <c r="I20" s="242"/>
      <c r="J20" s="239"/>
      <c r="K20" s="255" t="s">
        <v>66</v>
      </c>
      <c r="L20" s="256" t="s">
        <v>67</v>
      </c>
      <c r="M20" s="256" t="s">
        <v>68</v>
      </c>
      <c r="N20" s="257" t="s">
        <v>601</v>
      </c>
      <c r="O20" s="257" t="s">
        <v>12</v>
      </c>
      <c r="P20" s="5">
        <f t="shared" ref="P20" si="2">P19*4/P16</f>
        <v>0.14991708126036485</v>
      </c>
    </row>
    <row r="21" spans="2:16" ht="15" customHeight="1">
      <c r="B21" s="239"/>
      <c r="C21" s="234" t="s">
        <v>602</v>
      </c>
      <c r="D21" s="241" t="s">
        <v>603</v>
      </c>
      <c r="E21" s="241" t="s">
        <v>604</v>
      </c>
      <c r="F21" s="241"/>
      <c r="G21" s="241" t="s">
        <v>17</v>
      </c>
      <c r="H21" s="5">
        <f>H20*4/H17</f>
        <v>0.18978102189781021</v>
      </c>
      <c r="I21" s="245"/>
      <c r="J21" s="246"/>
      <c r="K21" s="258"/>
      <c r="L21" s="259"/>
      <c r="M21" s="259"/>
      <c r="N21" s="260"/>
      <c r="O21" s="260"/>
      <c r="P21" s="3"/>
    </row>
    <row r="22" spans="2:16" ht="15" customHeight="1">
      <c r="B22" s="246"/>
      <c r="C22" s="249" t="s">
        <v>19</v>
      </c>
      <c r="D22" s="250"/>
      <c r="E22" s="250"/>
      <c r="F22" s="251" t="s">
        <v>19</v>
      </c>
      <c r="G22" s="251"/>
      <c r="H22" s="3"/>
      <c r="I22" s="245"/>
      <c r="J22" s="224" t="s">
        <v>605</v>
      </c>
      <c r="K22" s="229" t="s">
        <v>5</v>
      </c>
      <c r="L22" s="226"/>
      <c r="M22" s="226" t="s">
        <v>5</v>
      </c>
      <c r="N22" s="226"/>
      <c r="O22" s="227"/>
      <c r="P22" s="228">
        <v>596</v>
      </c>
    </row>
    <row r="23" spans="2:16" ht="15" customHeight="1">
      <c r="B23" s="224" t="s">
        <v>606</v>
      </c>
      <c r="C23" s="229" t="s">
        <v>5</v>
      </c>
      <c r="D23" s="226"/>
      <c r="E23" s="226" t="s">
        <v>5</v>
      </c>
      <c r="F23" s="226"/>
      <c r="G23" s="227"/>
      <c r="H23" s="228">
        <v>618</v>
      </c>
      <c r="I23" s="217"/>
      <c r="J23" s="230"/>
      <c r="K23" s="234" t="s">
        <v>24</v>
      </c>
      <c r="L23" s="235" t="s">
        <v>6</v>
      </c>
      <c r="M23" s="235"/>
      <c r="N23" s="235"/>
      <c r="O23" s="236"/>
      <c r="P23" s="233"/>
    </row>
    <row r="24" spans="2:16" ht="15" customHeight="1">
      <c r="B24" s="230"/>
      <c r="C24" s="231" t="s">
        <v>607</v>
      </c>
      <c r="D24" s="244" t="s">
        <v>608</v>
      </c>
      <c r="E24" s="244" t="s">
        <v>84</v>
      </c>
      <c r="F24" s="244" t="s">
        <v>609</v>
      </c>
      <c r="G24" s="244" t="s">
        <v>610</v>
      </c>
      <c r="H24" s="233"/>
      <c r="I24" s="217"/>
      <c r="J24" s="230"/>
      <c r="K24" s="234" t="s">
        <v>611</v>
      </c>
      <c r="L24" s="235" t="s">
        <v>612</v>
      </c>
      <c r="M24" s="235" t="s">
        <v>613</v>
      </c>
      <c r="N24" s="235" t="s">
        <v>614</v>
      </c>
      <c r="O24" s="236" t="s">
        <v>615</v>
      </c>
      <c r="P24" s="238"/>
    </row>
    <row r="25" spans="2:16" ht="15" customHeight="1">
      <c r="B25" s="230"/>
      <c r="C25" s="237"/>
      <c r="D25" s="261"/>
      <c r="E25" s="261"/>
      <c r="F25" s="261"/>
      <c r="G25" s="261"/>
      <c r="H25" s="238"/>
      <c r="I25" s="217"/>
      <c r="J25" s="239"/>
      <c r="K25" s="234" t="s">
        <v>616</v>
      </c>
      <c r="L25" s="241" t="s">
        <v>617</v>
      </c>
      <c r="M25" s="241"/>
      <c r="N25" s="241" t="s">
        <v>618</v>
      </c>
      <c r="O25" s="241" t="s">
        <v>619</v>
      </c>
      <c r="P25" s="2">
        <v>26.3</v>
      </c>
    </row>
    <row r="26" spans="2:16" ht="15" customHeight="1">
      <c r="B26" s="239"/>
      <c r="C26" s="234" t="s">
        <v>620</v>
      </c>
      <c r="D26" s="241" t="s">
        <v>7</v>
      </c>
      <c r="E26" s="241" t="s">
        <v>621</v>
      </c>
      <c r="F26" s="241"/>
      <c r="G26" s="241" t="s">
        <v>90</v>
      </c>
      <c r="H26" s="2">
        <v>20.3</v>
      </c>
      <c r="I26" s="242"/>
      <c r="J26" s="239"/>
      <c r="K26" s="231" t="s">
        <v>622</v>
      </c>
      <c r="L26" s="232" t="s">
        <v>623</v>
      </c>
      <c r="M26" s="232" t="s">
        <v>624</v>
      </c>
      <c r="N26" s="232" t="s">
        <v>29</v>
      </c>
      <c r="O26" s="232" t="s">
        <v>56</v>
      </c>
      <c r="P26" s="5">
        <f t="shared" ref="P26" si="3">P25*4/P22</f>
        <v>0.17651006711409398</v>
      </c>
    </row>
    <row r="27" spans="2:16" ht="15" customHeight="1">
      <c r="B27" s="239"/>
      <c r="C27" s="234" t="s">
        <v>625</v>
      </c>
      <c r="D27" s="241" t="s">
        <v>626</v>
      </c>
      <c r="E27" s="241"/>
      <c r="F27" s="241" t="s">
        <v>627</v>
      </c>
      <c r="G27" s="241" t="s">
        <v>628</v>
      </c>
      <c r="H27" s="5">
        <f>H26*4/H23</f>
        <v>0.13139158576051779</v>
      </c>
      <c r="I27" s="245"/>
      <c r="J27" s="246"/>
      <c r="K27" s="247"/>
      <c r="L27" s="247"/>
      <c r="M27" s="247"/>
      <c r="N27" s="247"/>
      <c r="O27" s="247"/>
      <c r="P27" s="3"/>
    </row>
    <row r="28" spans="2:16" ht="15" customHeight="1">
      <c r="B28" s="246"/>
      <c r="C28" s="249" t="s">
        <v>14</v>
      </c>
      <c r="D28" s="250" t="s">
        <v>15</v>
      </c>
      <c r="E28" s="250"/>
      <c r="F28" s="251"/>
      <c r="G28" s="251"/>
      <c r="H28" s="3"/>
      <c r="I28" s="245"/>
      <c r="J28" s="224" t="s">
        <v>629</v>
      </c>
      <c r="K28" s="229" t="s">
        <v>5</v>
      </c>
      <c r="L28" s="226"/>
      <c r="M28" s="226" t="s">
        <v>5</v>
      </c>
      <c r="N28" s="226"/>
      <c r="O28" s="227"/>
      <c r="P28" s="228">
        <v>648</v>
      </c>
    </row>
    <row r="29" spans="2:16" ht="15" customHeight="1">
      <c r="B29" s="224" t="s">
        <v>630</v>
      </c>
      <c r="C29" s="229" t="s">
        <v>5</v>
      </c>
      <c r="D29" s="226"/>
      <c r="E29" s="226" t="s">
        <v>5</v>
      </c>
      <c r="F29" s="226"/>
      <c r="G29" s="227"/>
      <c r="H29" s="228">
        <v>608</v>
      </c>
      <c r="I29" s="217"/>
      <c r="J29" s="230"/>
      <c r="K29" s="262" t="s">
        <v>631</v>
      </c>
      <c r="L29" s="235" t="s">
        <v>23</v>
      </c>
      <c r="M29" s="235"/>
      <c r="N29" s="235"/>
      <c r="O29" s="236"/>
      <c r="P29" s="233"/>
    </row>
    <row r="30" spans="2:16" ht="15" customHeight="1">
      <c r="B30" s="230"/>
      <c r="C30" s="234" t="s">
        <v>632</v>
      </c>
      <c r="D30" s="235" t="s">
        <v>6</v>
      </c>
      <c r="E30" s="235"/>
      <c r="F30" s="235"/>
      <c r="G30" s="236"/>
      <c r="H30" s="233"/>
      <c r="I30" s="217"/>
      <c r="J30" s="230"/>
      <c r="K30" s="263"/>
      <c r="L30" s="256" t="s">
        <v>633</v>
      </c>
      <c r="M30" s="257" t="s">
        <v>86</v>
      </c>
      <c r="N30" s="257" t="s">
        <v>634</v>
      </c>
      <c r="O30" s="257" t="s">
        <v>635</v>
      </c>
      <c r="P30" s="238"/>
    </row>
    <row r="31" spans="2:16" ht="15" customHeight="1">
      <c r="B31" s="230"/>
      <c r="C31" s="234" t="s">
        <v>636</v>
      </c>
      <c r="D31" s="235"/>
      <c r="E31" s="235" t="s">
        <v>637</v>
      </c>
      <c r="F31" s="235"/>
      <c r="G31" s="236"/>
      <c r="H31" s="238"/>
      <c r="I31" s="217"/>
      <c r="J31" s="239"/>
      <c r="K31" s="264"/>
      <c r="L31" s="265"/>
      <c r="M31" s="265"/>
      <c r="N31" s="266"/>
      <c r="O31" s="266"/>
      <c r="P31" s="2">
        <v>20.399999999999999</v>
      </c>
    </row>
    <row r="32" spans="2:16" ht="15" customHeight="1">
      <c r="B32" s="239"/>
      <c r="C32" s="231" t="s">
        <v>638</v>
      </c>
      <c r="D32" s="232" t="s">
        <v>20</v>
      </c>
      <c r="E32" s="232" t="s">
        <v>639</v>
      </c>
      <c r="F32" s="232" t="s">
        <v>640</v>
      </c>
      <c r="G32" s="232" t="s">
        <v>641</v>
      </c>
      <c r="H32" s="2">
        <v>28.3</v>
      </c>
      <c r="I32" s="242"/>
      <c r="J32" s="239"/>
      <c r="K32" s="231" t="s">
        <v>642</v>
      </c>
      <c r="L32" s="232" t="s">
        <v>643</v>
      </c>
      <c r="M32" s="232" t="s">
        <v>644</v>
      </c>
      <c r="N32" s="232"/>
      <c r="O32" s="232" t="s">
        <v>37</v>
      </c>
      <c r="P32" s="5">
        <f t="shared" ref="P32" si="4">P31*4/P28</f>
        <v>0.12592592592592591</v>
      </c>
    </row>
    <row r="33" spans="2:16" ht="15" customHeight="1">
      <c r="B33" s="239"/>
      <c r="C33" s="237"/>
      <c r="D33" s="237"/>
      <c r="E33" s="237"/>
      <c r="F33" s="237"/>
      <c r="G33" s="237"/>
      <c r="H33" s="5">
        <f>H32*4/H29</f>
        <v>0.18618421052631579</v>
      </c>
      <c r="I33" s="245"/>
      <c r="J33" s="246"/>
      <c r="K33" s="247"/>
      <c r="L33" s="247"/>
      <c r="M33" s="247"/>
      <c r="N33" s="247"/>
      <c r="O33" s="247"/>
      <c r="P33" s="3"/>
    </row>
    <row r="34" spans="2:16" ht="15" customHeight="1">
      <c r="B34" s="246"/>
      <c r="C34" s="234" t="s">
        <v>645</v>
      </c>
      <c r="D34" s="250"/>
      <c r="E34" s="250" t="s">
        <v>646</v>
      </c>
      <c r="F34" s="251" t="s">
        <v>647</v>
      </c>
      <c r="G34" s="251" t="s">
        <v>56</v>
      </c>
      <c r="H34" s="3"/>
      <c r="I34" s="245"/>
      <c r="J34" s="224" t="s">
        <v>648</v>
      </c>
      <c r="K34" s="225" t="s">
        <v>5</v>
      </c>
      <c r="L34" s="226"/>
      <c r="M34" s="226" t="s">
        <v>5</v>
      </c>
      <c r="N34" s="226"/>
      <c r="O34" s="227"/>
      <c r="P34" s="228">
        <v>633</v>
      </c>
    </row>
    <row r="35" spans="2:16" ht="15" customHeight="1">
      <c r="B35" s="224" t="s">
        <v>649</v>
      </c>
      <c r="C35" s="267" t="s">
        <v>101</v>
      </c>
      <c r="D35" s="226"/>
      <c r="E35" s="226"/>
      <c r="F35" s="226"/>
      <c r="G35" s="227"/>
      <c r="H35" s="228">
        <v>646</v>
      </c>
      <c r="I35" s="217"/>
      <c r="J35" s="230"/>
      <c r="K35" s="240" t="s">
        <v>91</v>
      </c>
      <c r="L35" s="235" t="s">
        <v>91</v>
      </c>
      <c r="M35" s="235"/>
      <c r="N35" s="235"/>
      <c r="O35" s="236"/>
      <c r="P35" s="233"/>
    </row>
    <row r="36" spans="2:16" ht="15" customHeight="1">
      <c r="B36" s="230"/>
      <c r="C36" s="268" t="s">
        <v>5</v>
      </c>
      <c r="D36" s="235"/>
      <c r="E36" s="235" t="s">
        <v>5</v>
      </c>
      <c r="F36" s="235"/>
      <c r="G36" s="236"/>
      <c r="H36" s="233"/>
      <c r="I36" s="217"/>
      <c r="J36" s="230"/>
      <c r="K36" s="255" t="s">
        <v>650</v>
      </c>
      <c r="L36" s="256" t="s">
        <v>651</v>
      </c>
      <c r="M36" s="256" t="s">
        <v>652</v>
      </c>
      <c r="N36" s="256" t="s">
        <v>653</v>
      </c>
      <c r="O36" s="257" t="s">
        <v>92</v>
      </c>
      <c r="P36" s="238"/>
    </row>
    <row r="37" spans="2:16" ht="15" customHeight="1">
      <c r="B37" s="230"/>
      <c r="C37" s="234" t="s">
        <v>99</v>
      </c>
      <c r="D37" s="235" t="s">
        <v>49</v>
      </c>
      <c r="E37" s="235"/>
      <c r="F37" s="235"/>
      <c r="G37" s="236"/>
      <c r="H37" s="238"/>
      <c r="I37" s="217"/>
      <c r="J37" s="239"/>
      <c r="K37" s="264"/>
      <c r="L37" s="265"/>
      <c r="M37" s="265"/>
      <c r="N37" s="265"/>
      <c r="O37" s="266"/>
      <c r="P37" s="2">
        <v>26.2</v>
      </c>
    </row>
    <row r="38" spans="2:16" ht="15" customHeight="1">
      <c r="B38" s="239"/>
      <c r="C38" s="234" t="s">
        <v>654</v>
      </c>
      <c r="D38" s="235" t="s">
        <v>655</v>
      </c>
      <c r="E38" s="235" t="s">
        <v>50</v>
      </c>
      <c r="F38" s="235" t="s">
        <v>656</v>
      </c>
      <c r="G38" s="235" t="s">
        <v>657</v>
      </c>
      <c r="H38" s="2">
        <v>29.5</v>
      </c>
      <c r="I38" s="242"/>
      <c r="J38" s="239"/>
      <c r="K38" s="255" t="s">
        <v>658</v>
      </c>
      <c r="L38" s="257" t="s">
        <v>42</v>
      </c>
      <c r="M38" s="269"/>
      <c r="N38" s="257" t="s">
        <v>659</v>
      </c>
      <c r="O38" s="269"/>
      <c r="P38" s="5">
        <f t="shared" ref="P38" si="5">P37*4/P34</f>
        <v>0.1655608214849921</v>
      </c>
    </row>
    <row r="39" spans="2:16" ht="15" customHeight="1">
      <c r="B39" s="239"/>
      <c r="C39" s="270" t="s">
        <v>660</v>
      </c>
      <c r="D39" s="241" t="s">
        <v>661</v>
      </c>
      <c r="E39" s="241"/>
      <c r="F39" s="241" t="s">
        <v>662</v>
      </c>
      <c r="G39" s="241" t="s">
        <v>663</v>
      </c>
      <c r="H39" s="5">
        <f>H38*4/H35</f>
        <v>0.1826625386996904</v>
      </c>
      <c r="I39" s="245"/>
      <c r="J39" s="246"/>
      <c r="K39" s="258"/>
      <c r="L39" s="260"/>
      <c r="M39" s="271"/>
      <c r="N39" s="260"/>
      <c r="O39" s="271"/>
      <c r="P39" s="3"/>
    </row>
    <row r="40" spans="2:16" ht="15" customHeight="1">
      <c r="B40" s="246"/>
      <c r="C40" s="249" t="s">
        <v>664</v>
      </c>
      <c r="D40" s="250" t="s">
        <v>10</v>
      </c>
      <c r="E40" s="250" t="s">
        <v>665</v>
      </c>
      <c r="F40" s="251" t="s">
        <v>666</v>
      </c>
      <c r="G40" s="251" t="s">
        <v>667</v>
      </c>
      <c r="H40" s="3"/>
      <c r="I40" s="245"/>
      <c r="J40" s="224" t="s">
        <v>668</v>
      </c>
      <c r="K40" s="225" t="s">
        <v>5</v>
      </c>
      <c r="L40" s="226"/>
      <c r="M40" s="226" t="s">
        <v>5</v>
      </c>
      <c r="N40" s="226"/>
      <c r="O40" s="227"/>
      <c r="P40" s="228">
        <v>637</v>
      </c>
    </row>
    <row r="41" spans="2:16" ht="15" customHeight="1">
      <c r="B41" s="224" t="s">
        <v>669</v>
      </c>
      <c r="C41" s="229" t="s">
        <v>54</v>
      </c>
      <c r="D41" s="226"/>
      <c r="E41" s="226" t="s">
        <v>5</v>
      </c>
      <c r="F41" s="226"/>
      <c r="G41" s="227"/>
      <c r="H41" s="228">
        <v>661</v>
      </c>
      <c r="I41" s="217"/>
      <c r="J41" s="230"/>
      <c r="K41" s="255" t="s">
        <v>78</v>
      </c>
      <c r="L41" s="235" t="s">
        <v>578</v>
      </c>
      <c r="M41" s="235"/>
      <c r="N41" s="235"/>
      <c r="O41" s="236"/>
      <c r="P41" s="233"/>
    </row>
    <row r="42" spans="2:16" ht="15" customHeight="1">
      <c r="B42" s="230"/>
      <c r="C42" s="255" t="s">
        <v>40</v>
      </c>
      <c r="D42" s="235" t="s">
        <v>578</v>
      </c>
      <c r="E42" s="235"/>
      <c r="F42" s="235"/>
      <c r="G42" s="236"/>
      <c r="H42" s="233"/>
      <c r="I42" s="217"/>
      <c r="J42" s="230"/>
      <c r="K42" s="263"/>
      <c r="L42" s="256" t="s">
        <v>670</v>
      </c>
      <c r="M42" s="256" t="s">
        <v>47</v>
      </c>
      <c r="N42" s="257" t="s">
        <v>82</v>
      </c>
      <c r="O42" s="257" t="s">
        <v>79</v>
      </c>
      <c r="P42" s="238"/>
    </row>
    <row r="43" spans="2:16" ht="15" customHeight="1">
      <c r="B43" s="230"/>
      <c r="C43" s="263"/>
      <c r="D43" s="272" t="s">
        <v>30</v>
      </c>
      <c r="E43" s="273" t="s">
        <v>31</v>
      </c>
      <c r="F43" s="272" t="s">
        <v>32</v>
      </c>
      <c r="G43" s="272" t="s">
        <v>98</v>
      </c>
      <c r="H43" s="238"/>
      <c r="I43" s="217"/>
      <c r="J43" s="239"/>
      <c r="K43" s="264"/>
      <c r="L43" s="265"/>
      <c r="M43" s="265"/>
      <c r="N43" s="265"/>
      <c r="O43" s="266"/>
      <c r="P43" s="2">
        <v>23.8</v>
      </c>
    </row>
    <row r="44" spans="2:16" ht="15" customHeight="1">
      <c r="B44" s="239"/>
      <c r="C44" s="264"/>
      <c r="D44" s="274"/>
      <c r="E44" s="274"/>
      <c r="F44" s="275"/>
      <c r="G44" s="275"/>
      <c r="H44" s="2">
        <v>21</v>
      </c>
      <c r="I44" s="242"/>
      <c r="J44" s="239"/>
      <c r="K44" s="255" t="s">
        <v>671</v>
      </c>
      <c r="L44" s="257" t="s">
        <v>672</v>
      </c>
      <c r="M44" s="257" t="s">
        <v>8</v>
      </c>
      <c r="N44" s="257" t="s">
        <v>673</v>
      </c>
      <c r="O44" s="257" t="s">
        <v>674</v>
      </c>
      <c r="P44" s="5">
        <f t="shared" ref="P44" si="6">P43*4/P40</f>
        <v>0.14945054945054945</v>
      </c>
    </row>
    <row r="45" spans="2:16" ht="15" customHeight="1">
      <c r="B45" s="239"/>
      <c r="C45" s="255" t="s">
        <v>41</v>
      </c>
      <c r="D45" s="257"/>
      <c r="E45" s="257"/>
      <c r="F45" s="257" t="s">
        <v>675</v>
      </c>
      <c r="G45" s="257"/>
      <c r="H45" s="5">
        <f>H44*4/H41</f>
        <v>0.12708018154311648</v>
      </c>
      <c r="I45" s="245"/>
      <c r="J45" s="246"/>
      <c r="K45" s="258"/>
      <c r="L45" s="260"/>
      <c r="M45" s="260"/>
      <c r="N45" s="260"/>
      <c r="O45" s="260"/>
      <c r="P45" s="3"/>
    </row>
    <row r="46" spans="2:16" ht="15" customHeight="1">
      <c r="B46" s="246"/>
      <c r="C46" s="258"/>
      <c r="D46" s="260"/>
      <c r="E46" s="260"/>
      <c r="F46" s="260"/>
      <c r="G46" s="260"/>
      <c r="H46" s="3"/>
      <c r="I46" s="245"/>
      <c r="J46" s="224" t="s">
        <v>676</v>
      </c>
      <c r="K46" s="229" t="s">
        <v>5</v>
      </c>
      <c r="L46" s="226"/>
      <c r="M46" s="226" t="s">
        <v>5</v>
      </c>
      <c r="N46" s="226"/>
      <c r="O46" s="227"/>
      <c r="P46" s="228">
        <v>604</v>
      </c>
    </row>
    <row r="47" spans="2:16" ht="15" customHeight="1">
      <c r="B47" s="224" t="s">
        <v>677</v>
      </c>
      <c r="C47" s="229" t="s">
        <v>5</v>
      </c>
      <c r="D47" s="226"/>
      <c r="E47" s="226" t="s">
        <v>5</v>
      </c>
      <c r="F47" s="226"/>
      <c r="G47" s="227"/>
      <c r="H47" s="228">
        <v>589</v>
      </c>
      <c r="I47" s="217"/>
      <c r="J47" s="230"/>
      <c r="K47" s="234" t="s">
        <v>678</v>
      </c>
      <c r="L47" s="235" t="s">
        <v>678</v>
      </c>
      <c r="M47" s="235"/>
      <c r="N47" s="235"/>
      <c r="O47" s="236"/>
      <c r="P47" s="233"/>
    </row>
    <row r="48" spans="2:16" ht="15" customHeight="1">
      <c r="B48" s="230"/>
      <c r="C48" s="231" t="s">
        <v>679</v>
      </c>
      <c r="D48" s="235" t="s">
        <v>23</v>
      </c>
      <c r="E48" s="235"/>
      <c r="F48" s="235"/>
      <c r="G48" s="235"/>
      <c r="H48" s="233"/>
      <c r="I48" s="217"/>
      <c r="J48" s="230"/>
      <c r="K48" s="234" t="s">
        <v>71</v>
      </c>
      <c r="L48" s="235" t="s">
        <v>74</v>
      </c>
      <c r="M48" s="235" t="s">
        <v>102</v>
      </c>
      <c r="N48" s="235" t="s">
        <v>75</v>
      </c>
      <c r="O48" s="236" t="s">
        <v>76</v>
      </c>
      <c r="P48" s="238"/>
    </row>
    <row r="49" spans="2:16" ht="15" customHeight="1">
      <c r="B49" s="230"/>
      <c r="C49" s="237"/>
      <c r="D49" s="235"/>
      <c r="E49" s="235" t="s">
        <v>47</v>
      </c>
      <c r="F49" s="235" t="s">
        <v>680</v>
      </c>
      <c r="G49" s="235" t="s">
        <v>681</v>
      </c>
      <c r="H49" s="238"/>
      <c r="I49" s="217"/>
      <c r="J49" s="239"/>
      <c r="K49" s="234" t="s">
        <v>72</v>
      </c>
      <c r="L49" s="241" t="s">
        <v>77</v>
      </c>
      <c r="M49" s="241" t="s">
        <v>72</v>
      </c>
      <c r="N49" s="241"/>
      <c r="O49" s="241"/>
      <c r="P49" s="2">
        <v>23.5</v>
      </c>
    </row>
    <row r="50" spans="2:16" ht="15" customHeight="1">
      <c r="B50" s="239"/>
      <c r="C50" s="231" t="s">
        <v>682</v>
      </c>
      <c r="D50" s="235"/>
      <c r="E50" s="235" t="s">
        <v>683</v>
      </c>
      <c r="F50" s="235" t="s">
        <v>684</v>
      </c>
      <c r="G50" s="235"/>
      <c r="H50" s="2">
        <v>22.8</v>
      </c>
      <c r="I50" s="242"/>
      <c r="J50" s="239"/>
      <c r="K50" s="255" t="s">
        <v>73</v>
      </c>
      <c r="L50" s="241"/>
      <c r="M50" s="241" t="s">
        <v>22</v>
      </c>
      <c r="N50" s="241" t="s">
        <v>685</v>
      </c>
      <c r="O50" s="241"/>
      <c r="P50" s="5">
        <f t="shared" ref="P50" si="7">P49*4/P46</f>
        <v>0.15562913907284767</v>
      </c>
    </row>
    <row r="51" spans="2:16" ht="15" customHeight="1">
      <c r="B51" s="239"/>
      <c r="C51" s="237"/>
      <c r="D51" s="235"/>
      <c r="E51" s="235"/>
      <c r="F51" s="235"/>
      <c r="G51" s="235" t="s">
        <v>44</v>
      </c>
      <c r="H51" s="5">
        <f>H50*4/H47</f>
        <v>0.15483870967741936</v>
      </c>
      <c r="I51" s="245"/>
      <c r="J51" s="246"/>
      <c r="K51" s="263"/>
      <c r="L51" s="276"/>
      <c r="M51" s="276"/>
      <c r="N51" s="269"/>
      <c r="O51" s="269" t="s">
        <v>44</v>
      </c>
      <c r="P51" s="5"/>
    </row>
    <row r="52" spans="2:16" ht="15" customHeight="1">
      <c r="B52" s="246"/>
      <c r="C52" s="249" t="s">
        <v>686</v>
      </c>
      <c r="D52" s="250" t="s">
        <v>687</v>
      </c>
      <c r="E52" s="250" t="s">
        <v>5</v>
      </c>
      <c r="F52" s="251" t="s">
        <v>688</v>
      </c>
      <c r="G52" s="251" t="s">
        <v>689</v>
      </c>
      <c r="H52" s="3"/>
      <c r="I52" s="245"/>
      <c r="J52" s="224" t="s">
        <v>690</v>
      </c>
      <c r="K52" s="225" t="s">
        <v>5</v>
      </c>
      <c r="L52" s="226"/>
      <c r="M52" s="226" t="s">
        <v>5</v>
      </c>
      <c r="N52" s="226"/>
      <c r="O52" s="227"/>
      <c r="P52" s="228">
        <v>646</v>
      </c>
    </row>
    <row r="53" spans="2:16" ht="15" customHeight="1">
      <c r="B53" s="224" t="s">
        <v>691</v>
      </c>
      <c r="C53" s="229" t="s">
        <v>5</v>
      </c>
      <c r="D53" s="226"/>
      <c r="E53" s="226" t="s">
        <v>5</v>
      </c>
      <c r="F53" s="226"/>
      <c r="G53" s="227"/>
      <c r="H53" s="228">
        <v>644</v>
      </c>
      <c r="I53" s="217"/>
      <c r="J53" s="230"/>
      <c r="K53" s="240" t="s">
        <v>24</v>
      </c>
      <c r="L53" s="235" t="s">
        <v>6</v>
      </c>
      <c r="M53" s="235"/>
      <c r="N53" s="235"/>
      <c r="O53" s="236"/>
      <c r="P53" s="233"/>
    </row>
    <row r="54" spans="2:16" ht="15" customHeight="1">
      <c r="B54" s="230"/>
      <c r="C54" s="234" t="s">
        <v>632</v>
      </c>
      <c r="D54" s="235" t="s">
        <v>6</v>
      </c>
      <c r="E54" s="235"/>
      <c r="F54" s="235"/>
      <c r="G54" s="236"/>
      <c r="H54" s="233"/>
      <c r="I54" s="217"/>
      <c r="J54" s="230"/>
      <c r="K54" s="240" t="s">
        <v>87</v>
      </c>
      <c r="L54" s="235" t="s">
        <v>7</v>
      </c>
      <c r="M54" s="235" t="s">
        <v>87</v>
      </c>
      <c r="N54" s="235"/>
      <c r="O54" s="236"/>
      <c r="P54" s="238"/>
    </row>
    <row r="55" spans="2:16" ht="15" customHeight="1">
      <c r="B55" s="230"/>
      <c r="C55" s="234" t="s">
        <v>51</v>
      </c>
      <c r="D55" s="235" t="s">
        <v>16</v>
      </c>
      <c r="E55" s="235" t="s">
        <v>53</v>
      </c>
      <c r="F55" s="235" t="s">
        <v>692</v>
      </c>
      <c r="G55" s="236" t="s">
        <v>9</v>
      </c>
      <c r="H55" s="238"/>
      <c r="I55" s="217"/>
      <c r="J55" s="239"/>
      <c r="K55" s="240" t="s">
        <v>88</v>
      </c>
      <c r="L55" s="236" t="s">
        <v>693</v>
      </c>
      <c r="M55" s="236" t="s">
        <v>89</v>
      </c>
      <c r="N55" s="236" t="s">
        <v>694</v>
      </c>
      <c r="O55" s="236" t="s">
        <v>17</v>
      </c>
      <c r="P55" s="2">
        <v>24.8</v>
      </c>
    </row>
    <row r="56" spans="2:16" ht="15" customHeight="1">
      <c r="B56" s="239"/>
      <c r="C56" s="231" t="s">
        <v>52</v>
      </c>
      <c r="D56" s="241"/>
      <c r="E56" s="241" t="s">
        <v>55</v>
      </c>
      <c r="F56" s="241" t="s">
        <v>590</v>
      </c>
      <c r="G56" s="241"/>
      <c r="H56" s="2">
        <v>26.6</v>
      </c>
      <c r="I56" s="242"/>
      <c r="J56" s="239"/>
      <c r="K56" s="255" t="s">
        <v>695</v>
      </c>
      <c r="L56" s="244"/>
      <c r="M56" s="257" t="s">
        <v>13</v>
      </c>
      <c r="N56" s="257" t="s">
        <v>696</v>
      </c>
      <c r="O56" s="257" t="s">
        <v>56</v>
      </c>
      <c r="P56" s="5">
        <f t="shared" ref="P56" si="8">P55*4/P52</f>
        <v>0.15356037151702787</v>
      </c>
    </row>
    <row r="57" spans="2:16" ht="15" customHeight="1">
      <c r="B57" s="239"/>
      <c r="C57" s="237"/>
      <c r="D57" s="234"/>
      <c r="E57" s="234"/>
      <c r="F57" s="234"/>
      <c r="G57" s="236" t="s">
        <v>697</v>
      </c>
      <c r="H57" s="5">
        <f>H56*4/H53</f>
        <v>0.16521739130434784</v>
      </c>
      <c r="I57" s="245"/>
      <c r="J57" s="246"/>
      <c r="K57" s="258"/>
      <c r="L57" s="248"/>
      <c r="M57" s="260"/>
      <c r="N57" s="260"/>
      <c r="O57" s="260"/>
      <c r="P57" s="3"/>
    </row>
    <row r="58" spans="2:16" ht="15" customHeight="1">
      <c r="B58" s="246"/>
      <c r="C58" s="234" t="s">
        <v>698</v>
      </c>
      <c r="D58" s="250" t="s">
        <v>699</v>
      </c>
      <c r="E58" s="250" t="s">
        <v>700</v>
      </c>
      <c r="F58" s="241" t="s">
        <v>701</v>
      </c>
      <c r="G58" s="277" t="s">
        <v>702</v>
      </c>
      <c r="H58" s="3"/>
      <c r="I58" s="245"/>
      <c r="J58" s="224" t="s">
        <v>703</v>
      </c>
      <c r="K58" s="225" t="s">
        <v>704</v>
      </c>
      <c r="L58" s="226"/>
      <c r="M58" s="226" t="s">
        <v>705</v>
      </c>
      <c r="N58" s="226"/>
      <c r="O58" s="227"/>
      <c r="P58" s="228">
        <v>588</v>
      </c>
    </row>
    <row r="59" spans="2:16" ht="15" customHeight="1">
      <c r="B59" s="224" t="s">
        <v>706</v>
      </c>
      <c r="C59" s="229" t="s">
        <v>5</v>
      </c>
      <c r="D59" s="226"/>
      <c r="E59" s="226" t="s">
        <v>5</v>
      </c>
      <c r="F59" s="226"/>
      <c r="G59" s="227"/>
      <c r="H59" s="228">
        <v>609</v>
      </c>
      <c r="I59" s="217"/>
      <c r="J59" s="230"/>
      <c r="K59" s="255" t="s">
        <v>707</v>
      </c>
      <c r="L59" s="256" t="s">
        <v>708</v>
      </c>
      <c r="M59" s="256" t="s">
        <v>8</v>
      </c>
      <c r="N59" s="256" t="s">
        <v>709</v>
      </c>
      <c r="O59" s="257" t="s">
        <v>710</v>
      </c>
      <c r="P59" s="233"/>
    </row>
    <row r="60" spans="2:16" ht="15" customHeight="1">
      <c r="B60" s="230"/>
      <c r="C60" s="231" t="s">
        <v>711</v>
      </c>
      <c r="D60" s="257" t="s">
        <v>712</v>
      </c>
      <c r="E60" s="257" t="s">
        <v>713</v>
      </c>
      <c r="F60" s="257" t="s">
        <v>714</v>
      </c>
      <c r="G60" s="257" t="s">
        <v>715</v>
      </c>
      <c r="H60" s="233"/>
      <c r="I60" s="217"/>
      <c r="J60" s="230"/>
      <c r="K60" s="264"/>
      <c r="L60" s="265"/>
      <c r="M60" s="265"/>
      <c r="N60" s="265"/>
      <c r="O60" s="266"/>
      <c r="P60" s="238"/>
    </row>
    <row r="61" spans="2:16" ht="15" customHeight="1">
      <c r="B61" s="230"/>
      <c r="C61" s="237"/>
      <c r="D61" s="278"/>
      <c r="E61" s="278"/>
      <c r="F61" s="278"/>
      <c r="G61" s="278"/>
      <c r="H61" s="238"/>
      <c r="I61" s="217"/>
      <c r="J61" s="239"/>
      <c r="K61" s="240" t="s">
        <v>36</v>
      </c>
      <c r="L61" s="236"/>
      <c r="M61" s="236" t="s">
        <v>36</v>
      </c>
      <c r="N61" s="236"/>
      <c r="O61" s="236"/>
      <c r="P61" s="2">
        <v>20.2</v>
      </c>
    </row>
    <row r="62" spans="2:16" ht="15" customHeight="1">
      <c r="B62" s="239"/>
      <c r="C62" s="234" t="s">
        <v>716</v>
      </c>
      <c r="D62" s="241" t="s">
        <v>717</v>
      </c>
      <c r="E62" s="241" t="s">
        <v>718</v>
      </c>
      <c r="F62" s="241" t="s">
        <v>692</v>
      </c>
      <c r="G62" s="241" t="s">
        <v>17</v>
      </c>
      <c r="H62" s="2">
        <v>25.4</v>
      </c>
      <c r="I62" s="242"/>
      <c r="J62" s="239"/>
      <c r="K62" s="243" t="s">
        <v>94</v>
      </c>
      <c r="L62" s="244" t="s">
        <v>95</v>
      </c>
      <c r="M62" s="244" t="s">
        <v>96</v>
      </c>
      <c r="N62" s="244" t="s">
        <v>97</v>
      </c>
      <c r="O62" s="244" t="s">
        <v>12</v>
      </c>
      <c r="P62" s="5">
        <f t="shared" ref="P62" si="9">P61*4/P58</f>
        <v>0.13741496598639455</v>
      </c>
    </row>
    <row r="63" spans="2:16" ht="15" customHeight="1">
      <c r="B63" s="239"/>
      <c r="C63" s="234" t="s">
        <v>719</v>
      </c>
      <c r="D63" s="241" t="s">
        <v>567</v>
      </c>
      <c r="E63" s="241" t="s">
        <v>720</v>
      </c>
      <c r="F63" s="241" t="s">
        <v>721</v>
      </c>
      <c r="G63" s="241" t="s">
        <v>81</v>
      </c>
      <c r="H63" s="5">
        <f>H62*4/H59</f>
        <v>0.16683087027914614</v>
      </c>
      <c r="I63" s="245"/>
      <c r="J63" s="246"/>
      <c r="K63" s="248"/>
      <c r="L63" s="248"/>
      <c r="M63" s="248"/>
      <c r="N63" s="248"/>
      <c r="O63" s="248"/>
      <c r="P63" s="5"/>
    </row>
    <row r="64" spans="2:16" ht="15" customHeight="1">
      <c r="B64" s="246"/>
      <c r="C64" s="249" t="s">
        <v>19</v>
      </c>
      <c r="D64" s="250"/>
      <c r="E64" s="250"/>
      <c r="F64" s="251" t="s">
        <v>19</v>
      </c>
      <c r="G64" s="251"/>
      <c r="H64" s="3"/>
      <c r="I64" s="245"/>
      <c r="J64" s="279" t="s">
        <v>25</v>
      </c>
      <c r="K64" s="280"/>
      <c r="L64" s="281" t="s">
        <v>26</v>
      </c>
      <c r="M64" s="282" t="s">
        <v>27</v>
      </c>
      <c r="N64" s="283"/>
      <c r="O64" s="284" t="s">
        <v>722</v>
      </c>
      <c r="P64" s="285" t="s">
        <v>28</v>
      </c>
    </row>
    <row r="65" spans="2:16" ht="18.75" customHeight="1">
      <c r="B65" s="224" t="s">
        <v>723</v>
      </c>
      <c r="C65" s="229" t="s">
        <v>5</v>
      </c>
      <c r="D65" s="226"/>
      <c r="E65" s="226" t="s">
        <v>5</v>
      </c>
      <c r="F65" s="226"/>
      <c r="G65" s="227"/>
      <c r="H65" s="228">
        <v>659</v>
      </c>
      <c r="I65" s="217"/>
      <c r="J65" s="286"/>
      <c r="K65" s="287"/>
      <c r="L65" s="288" t="s">
        <v>45</v>
      </c>
      <c r="M65" s="289" t="s">
        <v>724</v>
      </c>
      <c r="N65" s="290"/>
      <c r="O65" s="291" t="s">
        <v>725</v>
      </c>
      <c r="P65" s="292"/>
    </row>
    <row r="66" spans="2:16">
      <c r="B66" s="230"/>
      <c r="C66" s="231" t="s">
        <v>726</v>
      </c>
      <c r="D66" s="235" t="s">
        <v>727</v>
      </c>
      <c r="E66" s="235"/>
      <c r="F66" s="235"/>
      <c r="G66" s="236"/>
      <c r="H66" s="233"/>
      <c r="I66" s="217"/>
      <c r="J66" s="293" t="s">
        <v>728</v>
      </c>
      <c r="K66" s="294"/>
      <c r="L66" s="294"/>
      <c r="M66" s="294"/>
      <c r="N66" s="294"/>
      <c r="O66" s="294"/>
      <c r="P66" s="295"/>
    </row>
    <row r="67" spans="2:16">
      <c r="B67" s="230"/>
      <c r="C67" s="237"/>
      <c r="D67" s="235" t="s">
        <v>16</v>
      </c>
      <c r="E67" s="235" t="s">
        <v>729</v>
      </c>
      <c r="F67" s="235"/>
      <c r="G67" s="236" t="s">
        <v>37</v>
      </c>
      <c r="H67" s="238"/>
      <c r="I67" s="217"/>
      <c r="J67" s="296" t="s">
        <v>730</v>
      </c>
      <c r="K67" s="297"/>
      <c r="L67" s="297"/>
      <c r="M67" s="297"/>
      <c r="N67" s="297"/>
      <c r="O67" s="297"/>
      <c r="P67" s="298"/>
    </row>
    <row r="68" spans="2:16">
      <c r="B68" s="239"/>
      <c r="C68" s="234" t="s">
        <v>731</v>
      </c>
      <c r="D68" s="241"/>
      <c r="E68" s="241" t="s">
        <v>732</v>
      </c>
      <c r="F68" s="241"/>
      <c r="G68" s="241"/>
      <c r="H68" s="2">
        <v>30.5</v>
      </c>
      <c r="I68" s="242"/>
      <c r="J68" s="299" t="s">
        <v>733</v>
      </c>
      <c r="K68" s="300"/>
      <c r="L68" s="300"/>
      <c r="M68" s="300"/>
      <c r="N68" s="300"/>
      <c r="O68" s="300"/>
      <c r="P68" s="301"/>
    </row>
    <row r="69" spans="2:16">
      <c r="B69" s="239"/>
      <c r="C69" s="231" t="s">
        <v>734</v>
      </c>
      <c r="D69" s="232" t="s">
        <v>10</v>
      </c>
      <c r="E69" s="232" t="s">
        <v>735</v>
      </c>
      <c r="F69" s="232" t="s">
        <v>59</v>
      </c>
      <c r="G69" s="232" t="s">
        <v>736</v>
      </c>
      <c r="H69" s="3">
        <f>H68*4/H65</f>
        <v>0.18512898330804248</v>
      </c>
      <c r="I69" s="245"/>
      <c r="J69" s="302"/>
      <c r="P69" s="303"/>
    </row>
    <row r="70" spans="2:16">
      <c r="B70" s="246"/>
      <c r="C70" s="247"/>
      <c r="D70" s="247"/>
      <c r="E70" s="247"/>
      <c r="F70" s="247"/>
      <c r="G70" s="247"/>
      <c r="H70" s="4"/>
      <c r="I70" s="245"/>
      <c r="J70" s="302"/>
      <c r="P70" s="303"/>
    </row>
    <row r="71" spans="2:16" ht="18.75" customHeight="1">
      <c r="B71" s="224" t="s">
        <v>737</v>
      </c>
      <c r="C71" s="229" t="s">
        <v>5</v>
      </c>
      <c r="D71" s="226"/>
      <c r="E71" s="226" t="s">
        <v>5</v>
      </c>
      <c r="F71" s="226"/>
      <c r="G71" s="227"/>
      <c r="H71" s="228">
        <v>647</v>
      </c>
      <c r="I71" s="217"/>
      <c r="J71" s="302"/>
      <c r="P71" s="303"/>
    </row>
    <row r="72" spans="2:16">
      <c r="B72" s="230"/>
      <c r="C72" s="234" t="s">
        <v>187</v>
      </c>
      <c r="D72" s="235" t="s">
        <v>6</v>
      </c>
      <c r="E72" s="235"/>
      <c r="F72" s="235"/>
      <c r="G72" s="236"/>
      <c r="H72" s="233"/>
      <c r="I72" s="217"/>
      <c r="J72" s="302"/>
      <c r="P72" s="303"/>
    </row>
    <row r="73" spans="2:16">
      <c r="B73" s="230"/>
      <c r="C73" s="234" t="s">
        <v>738</v>
      </c>
      <c r="D73" s="235" t="s">
        <v>739</v>
      </c>
      <c r="E73" s="235" t="s">
        <v>740</v>
      </c>
      <c r="F73" s="235"/>
      <c r="G73" s="236" t="s">
        <v>741</v>
      </c>
      <c r="H73" s="238"/>
      <c r="I73" s="217"/>
      <c r="J73" s="302"/>
      <c r="P73" s="303"/>
    </row>
    <row r="74" spans="2:16">
      <c r="B74" s="239"/>
      <c r="C74" s="262" t="s">
        <v>742</v>
      </c>
      <c r="D74" s="257" t="s">
        <v>7</v>
      </c>
      <c r="E74" s="257" t="s">
        <v>743</v>
      </c>
      <c r="F74" s="257" t="s">
        <v>744</v>
      </c>
      <c r="G74" s="257" t="s">
        <v>18</v>
      </c>
      <c r="H74" s="2">
        <v>24.4</v>
      </c>
      <c r="I74" s="242"/>
      <c r="J74" s="302"/>
      <c r="P74" s="303"/>
    </row>
    <row r="75" spans="2:16">
      <c r="B75" s="239"/>
      <c r="C75" s="304"/>
      <c r="D75" s="266"/>
      <c r="E75" s="266"/>
      <c r="F75" s="266"/>
      <c r="G75" s="266"/>
      <c r="H75" s="3">
        <f>H74*4/H71</f>
        <v>0.15085007727975269</v>
      </c>
      <c r="I75" s="245"/>
      <c r="J75" s="302"/>
      <c r="P75" s="303"/>
    </row>
    <row r="76" spans="2:16" ht="19.5" thickBot="1">
      <c r="B76" s="305"/>
      <c r="C76" s="306" t="s">
        <v>745</v>
      </c>
      <c r="D76" s="307" t="s">
        <v>746</v>
      </c>
      <c r="E76" s="307" t="s">
        <v>80</v>
      </c>
      <c r="F76" s="307" t="s">
        <v>747</v>
      </c>
      <c r="G76" s="307" t="s">
        <v>628</v>
      </c>
      <c r="H76" s="308"/>
      <c r="I76" s="245"/>
      <c r="J76" s="309"/>
      <c r="K76" s="310"/>
      <c r="L76" s="310"/>
      <c r="M76" s="310"/>
      <c r="N76" s="310"/>
      <c r="O76" s="310"/>
      <c r="P76" s="311"/>
    </row>
  </sheetData>
  <mergeCells count="198">
    <mergeCell ref="B71:B76"/>
    <mergeCell ref="H71:H72"/>
    <mergeCell ref="C74:C75"/>
    <mergeCell ref="D74:D75"/>
    <mergeCell ref="E74:E75"/>
    <mergeCell ref="F74:F75"/>
    <mergeCell ref="G74:G75"/>
    <mergeCell ref="H75:H76"/>
    <mergeCell ref="O65:P65"/>
    <mergeCell ref="C66:C67"/>
    <mergeCell ref="J66:P66"/>
    <mergeCell ref="J67:O67"/>
    <mergeCell ref="J68:P68"/>
    <mergeCell ref="C69:C70"/>
    <mergeCell ref="D69:D70"/>
    <mergeCell ref="E69:E70"/>
    <mergeCell ref="F69:F70"/>
    <mergeCell ref="G69:G70"/>
    <mergeCell ref="H63:H64"/>
    <mergeCell ref="J64:K65"/>
    <mergeCell ref="M64:N64"/>
    <mergeCell ref="B65:B70"/>
    <mergeCell ref="H65:H66"/>
    <mergeCell ref="M65:N65"/>
    <mergeCell ref="H69:H70"/>
    <mergeCell ref="K62:K63"/>
    <mergeCell ref="L62:L63"/>
    <mergeCell ref="M62:M63"/>
    <mergeCell ref="N62:N63"/>
    <mergeCell ref="O62:O63"/>
    <mergeCell ref="P62:P63"/>
    <mergeCell ref="N59:N60"/>
    <mergeCell ref="O59:O60"/>
    <mergeCell ref="C60:C61"/>
    <mergeCell ref="D60:D61"/>
    <mergeCell ref="E60:E61"/>
    <mergeCell ref="F60:F61"/>
    <mergeCell ref="G60:G61"/>
    <mergeCell ref="O56:O57"/>
    <mergeCell ref="P56:P57"/>
    <mergeCell ref="H57:H58"/>
    <mergeCell ref="J58:J63"/>
    <mergeCell ref="P58:P59"/>
    <mergeCell ref="B59:B64"/>
    <mergeCell ref="H59:H60"/>
    <mergeCell ref="K59:K60"/>
    <mergeCell ref="L59:L60"/>
    <mergeCell ref="M59:M60"/>
    <mergeCell ref="H53:H54"/>
    <mergeCell ref="C56:C57"/>
    <mergeCell ref="K56:K57"/>
    <mergeCell ref="L56:L57"/>
    <mergeCell ref="M56:M57"/>
    <mergeCell ref="N56:N57"/>
    <mergeCell ref="B47:B52"/>
    <mergeCell ref="H47:H48"/>
    <mergeCell ref="C48:C49"/>
    <mergeCell ref="C50:C51"/>
    <mergeCell ref="K50:K51"/>
    <mergeCell ref="P50:P51"/>
    <mergeCell ref="H51:H52"/>
    <mergeCell ref="J52:J57"/>
    <mergeCell ref="P52:P53"/>
    <mergeCell ref="B53:B58"/>
    <mergeCell ref="O44:O45"/>
    <mergeCell ref="P44:P45"/>
    <mergeCell ref="C45:C46"/>
    <mergeCell ref="D45:D46"/>
    <mergeCell ref="E45:E46"/>
    <mergeCell ref="F45:F46"/>
    <mergeCell ref="G45:G46"/>
    <mergeCell ref="H45:H46"/>
    <mergeCell ref="J46:J51"/>
    <mergeCell ref="P46:P47"/>
    <mergeCell ref="N42:N43"/>
    <mergeCell ref="O42:O43"/>
    <mergeCell ref="D43:D44"/>
    <mergeCell ref="E43:E44"/>
    <mergeCell ref="F43:F44"/>
    <mergeCell ref="G43:G44"/>
    <mergeCell ref="K44:K45"/>
    <mergeCell ref="L44:L45"/>
    <mergeCell ref="M44:M45"/>
    <mergeCell ref="N44:N45"/>
    <mergeCell ref="P38:P39"/>
    <mergeCell ref="H39:H40"/>
    <mergeCell ref="J40:J45"/>
    <mergeCell ref="P40:P41"/>
    <mergeCell ref="B41:B46"/>
    <mergeCell ref="H41:H42"/>
    <mergeCell ref="K41:K43"/>
    <mergeCell ref="C42:C44"/>
    <mergeCell ref="L42:L43"/>
    <mergeCell ref="M42:M43"/>
    <mergeCell ref="P34:P35"/>
    <mergeCell ref="B35:B40"/>
    <mergeCell ref="H35:H36"/>
    <mergeCell ref="K36:K37"/>
    <mergeCell ref="L36:L37"/>
    <mergeCell ref="M36:M37"/>
    <mergeCell ref="N36:N37"/>
    <mergeCell ref="O36:O37"/>
    <mergeCell ref="K38:K39"/>
    <mergeCell ref="L38:L39"/>
    <mergeCell ref="G32:G33"/>
    <mergeCell ref="K32:K33"/>
    <mergeCell ref="L32:L33"/>
    <mergeCell ref="M32:M33"/>
    <mergeCell ref="N32:N33"/>
    <mergeCell ref="O32:O33"/>
    <mergeCell ref="H33:H34"/>
    <mergeCell ref="J34:J39"/>
    <mergeCell ref="N38:N39"/>
    <mergeCell ref="B29:B34"/>
    <mergeCell ref="H29:H30"/>
    <mergeCell ref="K29:K31"/>
    <mergeCell ref="L30:L31"/>
    <mergeCell ref="M30:M31"/>
    <mergeCell ref="N30:N31"/>
    <mergeCell ref="C32:C33"/>
    <mergeCell ref="D32:D33"/>
    <mergeCell ref="E32:E33"/>
    <mergeCell ref="F32:F33"/>
    <mergeCell ref="N26:N27"/>
    <mergeCell ref="O26:O27"/>
    <mergeCell ref="P26:P27"/>
    <mergeCell ref="H27:H28"/>
    <mergeCell ref="J28:J33"/>
    <mergeCell ref="P28:P29"/>
    <mergeCell ref="O30:O31"/>
    <mergeCell ref="P32:P33"/>
    <mergeCell ref="B23:B28"/>
    <mergeCell ref="H23:H24"/>
    <mergeCell ref="C24:C25"/>
    <mergeCell ref="D24:D25"/>
    <mergeCell ref="E24:E25"/>
    <mergeCell ref="F24:F25"/>
    <mergeCell ref="G24:G25"/>
    <mergeCell ref="M20:M21"/>
    <mergeCell ref="N20:N21"/>
    <mergeCell ref="O20:O21"/>
    <mergeCell ref="P20:P21"/>
    <mergeCell ref="H21:H22"/>
    <mergeCell ref="J22:J27"/>
    <mergeCell ref="P22:P23"/>
    <mergeCell ref="K26:K27"/>
    <mergeCell ref="L26:L27"/>
    <mergeCell ref="M26:M27"/>
    <mergeCell ref="P16:P17"/>
    <mergeCell ref="B17:B22"/>
    <mergeCell ref="H17:H18"/>
    <mergeCell ref="C18:C20"/>
    <mergeCell ref="D19:D20"/>
    <mergeCell ref="E19:E20"/>
    <mergeCell ref="F19:F20"/>
    <mergeCell ref="G19:G20"/>
    <mergeCell ref="K20:K21"/>
    <mergeCell ref="L20:L21"/>
    <mergeCell ref="F13:F14"/>
    <mergeCell ref="G13:G14"/>
    <mergeCell ref="P14:P15"/>
    <mergeCell ref="C15:C16"/>
    <mergeCell ref="D15:D16"/>
    <mergeCell ref="E15:E16"/>
    <mergeCell ref="F15:F16"/>
    <mergeCell ref="G15:G16"/>
    <mergeCell ref="H15:H16"/>
    <mergeCell ref="J16:J21"/>
    <mergeCell ref="O8:O9"/>
    <mergeCell ref="P8:P9"/>
    <mergeCell ref="H9:H10"/>
    <mergeCell ref="J10:J15"/>
    <mergeCell ref="P10:P11"/>
    <mergeCell ref="B11:B16"/>
    <mergeCell ref="H11:H12"/>
    <mergeCell ref="C12:C14"/>
    <mergeCell ref="D13:D14"/>
    <mergeCell ref="E13:E14"/>
    <mergeCell ref="P4:P5"/>
    <mergeCell ref="B5:B10"/>
    <mergeCell ref="H5:H6"/>
    <mergeCell ref="K5:K6"/>
    <mergeCell ref="L5:L6"/>
    <mergeCell ref="M5:M6"/>
    <mergeCell ref="N5:N6"/>
    <mergeCell ref="O5:O6"/>
    <mergeCell ref="K8:K9"/>
    <mergeCell ref="L8:L9"/>
    <mergeCell ref="D2:F2"/>
    <mergeCell ref="J2:J3"/>
    <mergeCell ref="K2:K3"/>
    <mergeCell ref="L2:O2"/>
    <mergeCell ref="B3:B4"/>
    <mergeCell ref="C3:C4"/>
    <mergeCell ref="D3:G3"/>
    <mergeCell ref="J4:J9"/>
    <mergeCell ref="M8:M9"/>
    <mergeCell ref="N8:N9"/>
  </mergeCells>
  <phoneticPr fontId="2"/>
  <pageMargins left="0.39370078740157483" right="0.19685039370078741" top="0.19685039370078741" bottom="0" header="0.31496062992125984" footer="0.31496062992125984"/>
  <pageSetup paperSize="8" scale="6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1DF75-6C8C-44E1-B004-8784F38CBCED}">
  <sheetPr>
    <tabColor rgb="FFFFFF00"/>
  </sheetPr>
  <dimension ref="B1:P76"/>
  <sheetViews>
    <sheetView zoomScale="70" zoomScaleNormal="136" workbookViewId="0">
      <selection activeCell="C2" sqref="C2"/>
    </sheetView>
  </sheetViews>
  <sheetFormatPr defaultRowHeight="18.75"/>
  <cols>
    <col min="1" max="1" width="1.625" style="200" customWidth="1"/>
    <col min="2" max="2" width="4.125" style="200" customWidth="1"/>
    <col min="3" max="3" width="24.625" style="200" customWidth="1"/>
    <col min="4" max="5" width="22.625" style="200" customWidth="1"/>
    <col min="6" max="6" width="32.625" style="200" customWidth="1"/>
    <col min="7" max="7" width="22.625" style="200" customWidth="1"/>
    <col min="8" max="8" width="5.625" style="200" customWidth="1"/>
    <col min="9" max="9" width="10.625" style="200" customWidth="1"/>
    <col min="10" max="10" width="4.125" style="200" customWidth="1"/>
    <col min="11" max="11" width="24.625" style="200" customWidth="1"/>
    <col min="12" max="13" width="22.625" style="200" customWidth="1"/>
    <col min="14" max="14" width="32.625" style="200" customWidth="1"/>
    <col min="15" max="15" width="22.625" style="200" customWidth="1"/>
    <col min="16" max="16" width="5.625" style="200" customWidth="1"/>
    <col min="17" max="16384" width="9" style="200"/>
  </cols>
  <sheetData>
    <row r="1" spans="2:16" ht="3" customHeight="1" thickBo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27" customHeight="1">
      <c r="B2" s="201" t="s">
        <v>552</v>
      </c>
      <c r="C2" s="202"/>
      <c r="D2" s="203" t="s">
        <v>748</v>
      </c>
      <c r="E2" s="203"/>
      <c r="F2" s="203"/>
      <c r="G2" s="204"/>
      <c r="H2" s="205" t="s">
        <v>0</v>
      </c>
      <c r="I2" s="312"/>
      <c r="J2" s="207" t="s">
        <v>104</v>
      </c>
      <c r="K2" s="208" t="s">
        <v>554</v>
      </c>
      <c r="L2" s="208" t="s">
        <v>46</v>
      </c>
      <c r="M2" s="209"/>
      <c r="N2" s="209"/>
      <c r="O2" s="210"/>
      <c r="P2" s="211" t="s">
        <v>1</v>
      </c>
    </row>
    <row r="3" spans="2:16" ht="15" customHeight="1">
      <c r="B3" s="212" t="s">
        <v>104</v>
      </c>
      <c r="C3" s="213" t="s">
        <v>554</v>
      </c>
      <c r="D3" s="213" t="s">
        <v>46</v>
      </c>
      <c r="E3" s="214"/>
      <c r="F3" s="214"/>
      <c r="G3" s="215"/>
      <c r="H3" s="216" t="s">
        <v>1</v>
      </c>
      <c r="I3" s="217"/>
      <c r="J3" s="222"/>
      <c r="K3" s="219"/>
      <c r="L3" s="220" t="s">
        <v>555</v>
      </c>
      <c r="M3" s="220" t="s">
        <v>2</v>
      </c>
      <c r="N3" s="220" t="s">
        <v>103</v>
      </c>
      <c r="O3" s="221" t="s">
        <v>3</v>
      </c>
      <c r="P3" s="216" t="s">
        <v>4</v>
      </c>
    </row>
    <row r="4" spans="2:16" ht="15" customHeight="1">
      <c r="B4" s="222"/>
      <c r="C4" s="223"/>
      <c r="D4" s="220" t="s">
        <v>555</v>
      </c>
      <c r="E4" s="220" t="s">
        <v>2</v>
      </c>
      <c r="F4" s="220" t="s">
        <v>103</v>
      </c>
      <c r="G4" s="221" t="s">
        <v>3</v>
      </c>
      <c r="H4" s="216" t="s">
        <v>4</v>
      </c>
      <c r="I4" s="313"/>
      <c r="J4" s="224" t="s">
        <v>556</v>
      </c>
      <c r="K4" s="225" t="s">
        <v>5</v>
      </c>
      <c r="L4" s="226"/>
      <c r="M4" s="226" t="s">
        <v>5</v>
      </c>
      <c r="N4" s="226"/>
      <c r="O4" s="227"/>
      <c r="P4" s="228">
        <v>590</v>
      </c>
    </row>
    <row r="5" spans="2:16" ht="15" customHeight="1">
      <c r="B5" s="224" t="s">
        <v>557</v>
      </c>
      <c r="C5" s="314" t="s">
        <v>5</v>
      </c>
      <c r="D5" s="226"/>
      <c r="E5" s="226" t="s">
        <v>5</v>
      </c>
      <c r="F5" s="226"/>
      <c r="G5" s="227"/>
      <c r="H5" s="228">
        <v>601</v>
      </c>
      <c r="I5" s="217"/>
      <c r="J5" s="230"/>
      <c r="K5" s="231" t="s">
        <v>33</v>
      </c>
      <c r="L5" s="232" t="s">
        <v>558</v>
      </c>
      <c r="M5" s="232" t="s">
        <v>34</v>
      </c>
      <c r="N5" s="232" t="s">
        <v>559</v>
      </c>
      <c r="O5" s="232" t="s">
        <v>35</v>
      </c>
      <c r="P5" s="233"/>
    </row>
    <row r="6" spans="2:16" ht="15" customHeight="1">
      <c r="B6" s="230"/>
      <c r="C6" s="315" t="s">
        <v>57</v>
      </c>
      <c r="D6" s="235" t="s">
        <v>57</v>
      </c>
      <c r="E6" s="235"/>
      <c r="F6" s="235"/>
      <c r="G6" s="236"/>
      <c r="H6" s="233"/>
      <c r="I6" s="217"/>
      <c r="J6" s="230"/>
      <c r="K6" s="237"/>
      <c r="L6" s="237"/>
      <c r="M6" s="237"/>
      <c r="N6" s="237"/>
      <c r="O6" s="237"/>
      <c r="P6" s="238"/>
    </row>
    <row r="7" spans="2:16" ht="15" customHeight="1">
      <c r="B7" s="230"/>
      <c r="C7" s="315" t="s">
        <v>560</v>
      </c>
      <c r="D7" s="235" t="s">
        <v>561</v>
      </c>
      <c r="E7" s="235"/>
      <c r="F7" s="235"/>
      <c r="G7" s="236"/>
      <c r="H7" s="238"/>
      <c r="I7" s="217"/>
      <c r="J7" s="239"/>
      <c r="K7" s="240" t="s">
        <v>83</v>
      </c>
      <c r="L7" s="236"/>
      <c r="M7" s="236" t="s">
        <v>43</v>
      </c>
      <c r="N7" s="236"/>
      <c r="O7" s="236"/>
      <c r="P7" s="2">
        <v>28.8</v>
      </c>
    </row>
    <row r="8" spans="2:16" ht="18.399999999999999" customHeight="1">
      <c r="B8" s="239"/>
      <c r="C8" s="315" t="s">
        <v>562</v>
      </c>
      <c r="D8" s="241" t="s">
        <v>563</v>
      </c>
      <c r="E8" s="241" t="s">
        <v>564</v>
      </c>
      <c r="F8" s="241"/>
      <c r="G8" s="241" t="s">
        <v>565</v>
      </c>
      <c r="H8" s="2">
        <v>26.6</v>
      </c>
      <c r="I8" s="242"/>
      <c r="J8" s="239"/>
      <c r="K8" s="243" t="s">
        <v>566</v>
      </c>
      <c r="L8" s="244" t="s">
        <v>567</v>
      </c>
      <c r="M8" s="244" t="s">
        <v>568</v>
      </c>
      <c r="N8" s="244" t="s">
        <v>48</v>
      </c>
      <c r="O8" s="244" t="s">
        <v>569</v>
      </c>
      <c r="P8" s="5">
        <f t="shared" ref="P8" si="0">P7*4/P4</f>
        <v>0.1952542372881356</v>
      </c>
    </row>
    <row r="9" spans="2:16" ht="15" customHeight="1">
      <c r="B9" s="239"/>
      <c r="C9" s="315" t="s">
        <v>570</v>
      </c>
      <c r="D9" s="241" t="s">
        <v>571</v>
      </c>
      <c r="E9" s="241" t="s">
        <v>11</v>
      </c>
      <c r="F9" s="241" t="s">
        <v>572</v>
      </c>
      <c r="G9" s="241" t="s">
        <v>565</v>
      </c>
      <c r="H9" s="5">
        <f>H8*4/H5</f>
        <v>0.17703826955074875</v>
      </c>
      <c r="I9" s="245"/>
      <c r="J9" s="246"/>
      <c r="K9" s="247"/>
      <c r="L9" s="248"/>
      <c r="M9" s="248"/>
      <c r="N9" s="248"/>
      <c r="O9" s="248"/>
      <c r="P9" s="3"/>
    </row>
    <row r="10" spans="2:16" ht="15" customHeight="1">
      <c r="B10" s="246"/>
      <c r="C10" s="316" t="s">
        <v>58</v>
      </c>
      <c r="D10" s="250"/>
      <c r="E10" s="250" t="s">
        <v>573</v>
      </c>
      <c r="F10" s="251" t="s">
        <v>574</v>
      </c>
      <c r="G10" s="251" t="s">
        <v>60</v>
      </c>
      <c r="H10" s="3"/>
      <c r="I10" s="245"/>
      <c r="J10" s="224" t="s">
        <v>575</v>
      </c>
      <c r="K10" s="229" t="s">
        <v>5</v>
      </c>
      <c r="L10" s="226"/>
      <c r="M10" s="226" t="s">
        <v>5</v>
      </c>
      <c r="N10" s="226"/>
      <c r="O10" s="227"/>
      <c r="P10" s="228">
        <v>616</v>
      </c>
    </row>
    <row r="11" spans="2:16" ht="15" customHeight="1">
      <c r="B11" s="224" t="s">
        <v>576</v>
      </c>
      <c r="C11" s="314" t="s">
        <v>5</v>
      </c>
      <c r="D11" s="226"/>
      <c r="E11" s="226" t="s">
        <v>5</v>
      </c>
      <c r="F11" s="226"/>
      <c r="G11" s="227"/>
      <c r="H11" s="228">
        <v>593</v>
      </c>
      <c r="I11" s="217"/>
      <c r="J11" s="230"/>
      <c r="K11" s="234" t="s">
        <v>577</v>
      </c>
      <c r="L11" s="235" t="s">
        <v>578</v>
      </c>
      <c r="M11" s="235"/>
      <c r="N11" s="235"/>
      <c r="O11" s="236"/>
      <c r="P11" s="233"/>
    </row>
    <row r="12" spans="2:16" ht="15" customHeight="1">
      <c r="B12" s="230"/>
      <c r="C12" s="317" t="s">
        <v>579</v>
      </c>
      <c r="D12" s="235" t="s">
        <v>578</v>
      </c>
      <c r="E12" s="235"/>
      <c r="F12" s="235"/>
      <c r="G12" s="236"/>
      <c r="H12" s="233"/>
      <c r="I12" s="217"/>
      <c r="J12" s="230"/>
      <c r="K12" s="234" t="s">
        <v>580</v>
      </c>
      <c r="L12" s="235" t="s">
        <v>16</v>
      </c>
      <c r="M12" s="235" t="s">
        <v>8</v>
      </c>
      <c r="N12" s="235" t="s">
        <v>581</v>
      </c>
      <c r="O12" s="236" t="s">
        <v>17</v>
      </c>
      <c r="P12" s="238"/>
    </row>
    <row r="13" spans="2:16" ht="15" customHeight="1">
      <c r="B13" s="230"/>
      <c r="C13" s="318"/>
      <c r="D13" s="244" t="s">
        <v>582</v>
      </c>
      <c r="E13" s="244" t="s">
        <v>583</v>
      </c>
      <c r="F13" s="244" t="s">
        <v>584</v>
      </c>
      <c r="G13" s="244" t="s">
        <v>585</v>
      </c>
      <c r="H13" s="238"/>
      <c r="I13" s="217"/>
      <c r="J13" s="239"/>
      <c r="K13" s="234" t="s">
        <v>586</v>
      </c>
      <c r="L13" s="241"/>
      <c r="M13" s="241" t="s">
        <v>587</v>
      </c>
      <c r="N13" s="241"/>
      <c r="O13" s="241"/>
      <c r="P13" s="2">
        <v>29.1</v>
      </c>
    </row>
    <row r="14" spans="2:16" ht="15" customHeight="1">
      <c r="B14" s="239"/>
      <c r="C14" s="319"/>
      <c r="D14" s="237"/>
      <c r="E14" s="237"/>
      <c r="F14" s="237"/>
      <c r="G14" s="237"/>
      <c r="H14" s="2">
        <v>25.4</v>
      </c>
      <c r="I14" s="242"/>
      <c r="J14" s="239"/>
      <c r="K14" s="234" t="s">
        <v>588</v>
      </c>
      <c r="L14" s="241" t="s">
        <v>589</v>
      </c>
      <c r="M14" s="241"/>
      <c r="N14" s="241" t="s">
        <v>590</v>
      </c>
      <c r="O14" s="241" t="s">
        <v>18</v>
      </c>
      <c r="P14" s="5">
        <f t="shared" ref="P14" si="1">P13*4/P10</f>
        <v>0.18896103896103897</v>
      </c>
    </row>
    <row r="15" spans="2:16" ht="15" customHeight="1">
      <c r="B15" s="239"/>
      <c r="C15" s="317" t="s">
        <v>591</v>
      </c>
      <c r="D15" s="244" t="s">
        <v>592</v>
      </c>
      <c r="E15" s="244" t="s">
        <v>8</v>
      </c>
      <c r="F15" s="244" t="s">
        <v>593</v>
      </c>
      <c r="G15" s="244" t="s">
        <v>38</v>
      </c>
      <c r="H15" s="5">
        <f>H14*4/H11</f>
        <v>0.17133220910623945</v>
      </c>
      <c r="I15" s="245"/>
      <c r="J15" s="246"/>
      <c r="K15" s="253" t="s">
        <v>594</v>
      </c>
      <c r="L15" s="254"/>
      <c r="M15" s="254" t="s">
        <v>595</v>
      </c>
      <c r="N15" s="254" t="s">
        <v>596</v>
      </c>
      <c r="O15" s="254" t="s">
        <v>93</v>
      </c>
      <c r="P15" s="3"/>
    </row>
    <row r="16" spans="2:16" ht="15" customHeight="1">
      <c r="B16" s="246"/>
      <c r="C16" s="320"/>
      <c r="D16" s="237"/>
      <c r="E16" s="237"/>
      <c r="F16" s="237"/>
      <c r="G16" s="237"/>
      <c r="H16" s="3"/>
      <c r="I16" s="245"/>
      <c r="J16" s="224" t="s">
        <v>597</v>
      </c>
      <c r="K16" s="229" t="s">
        <v>54</v>
      </c>
      <c r="L16" s="226"/>
      <c r="M16" s="226" t="s">
        <v>5</v>
      </c>
      <c r="N16" s="226"/>
      <c r="O16" s="227"/>
      <c r="P16" s="228">
        <v>603</v>
      </c>
    </row>
    <row r="17" spans="2:16" ht="15" customHeight="1">
      <c r="B17" s="224" t="s">
        <v>598</v>
      </c>
      <c r="C17" s="314" t="s">
        <v>5</v>
      </c>
      <c r="D17" s="226"/>
      <c r="E17" s="226" t="s">
        <v>5</v>
      </c>
      <c r="F17" s="226"/>
      <c r="G17" s="227"/>
      <c r="H17" s="228">
        <v>685</v>
      </c>
      <c r="I17" s="217"/>
      <c r="J17" s="230"/>
      <c r="K17" s="234" t="s">
        <v>39</v>
      </c>
      <c r="L17" s="235" t="s">
        <v>61</v>
      </c>
      <c r="M17" s="235"/>
      <c r="N17" s="235"/>
      <c r="O17" s="236"/>
      <c r="P17" s="233"/>
    </row>
    <row r="18" spans="2:16" ht="15" customHeight="1">
      <c r="B18" s="230"/>
      <c r="C18" s="317" t="s">
        <v>599</v>
      </c>
      <c r="D18" s="235" t="s">
        <v>21</v>
      </c>
      <c r="E18" s="235"/>
      <c r="F18" s="235"/>
      <c r="G18" s="236"/>
      <c r="H18" s="233"/>
      <c r="I18" s="217"/>
      <c r="J18" s="230"/>
      <c r="K18" s="234" t="s">
        <v>62</v>
      </c>
      <c r="L18" s="235" t="s">
        <v>63</v>
      </c>
      <c r="M18" s="235" t="s">
        <v>31</v>
      </c>
      <c r="N18" s="235" t="s">
        <v>64</v>
      </c>
      <c r="O18" s="236" t="s">
        <v>65</v>
      </c>
      <c r="P18" s="238"/>
    </row>
    <row r="19" spans="2:16" ht="15" customHeight="1">
      <c r="B19" s="230"/>
      <c r="C19" s="318"/>
      <c r="D19" s="244"/>
      <c r="E19" s="244" t="s">
        <v>600</v>
      </c>
      <c r="F19" s="244" t="s">
        <v>85</v>
      </c>
      <c r="G19" s="244" t="s">
        <v>100</v>
      </c>
      <c r="H19" s="238"/>
      <c r="I19" s="217"/>
      <c r="J19" s="239"/>
      <c r="K19" s="234" t="s">
        <v>69</v>
      </c>
      <c r="L19" s="241"/>
      <c r="M19" s="241"/>
      <c r="N19" s="241" t="s">
        <v>70</v>
      </c>
      <c r="O19" s="241" t="s">
        <v>37</v>
      </c>
      <c r="P19" s="2">
        <v>22.6</v>
      </c>
    </row>
    <row r="20" spans="2:16" ht="15" customHeight="1">
      <c r="B20" s="239"/>
      <c r="C20" s="319"/>
      <c r="D20" s="237"/>
      <c r="E20" s="237"/>
      <c r="F20" s="237"/>
      <c r="G20" s="237"/>
      <c r="H20" s="2">
        <v>32.5</v>
      </c>
      <c r="I20" s="242"/>
      <c r="J20" s="239"/>
      <c r="K20" s="255" t="s">
        <v>66</v>
      </c>
      <c r="L20" s="256" t="s">
        <v>67</v>
      </c>
      <c r="M20" s="256" t="s">
        <v>68</v>
      </c>
      <c r="N20" s="257" t="s">
        <v>601</v>
      </c>
      <c r="O20" s="257" t="s">
        <v>12</v>
      </c>
      <c r="P20" s="5">
        <f t="shared" ref="P20" si="2">P19*4/P16</f>
        <v>0.14991708126036485</v>
      </c>
    </row>
    <row r="21" spans="2:16" ht="15" customHeight="1">
      <c r="B21" s="239"/>
      <c r="C21" s="315" t="s">
        <v>602</v>
      </c>
      <c r="D21" s="241" t="s">
        <v>603</v>
      </c>
      <c r="E21" s="241" t="s">
        <v>604</v>
      </c>
      <c r="F21" s="241"/>
      <c r="G21" s="241" t="s">
        <v>17</v>
      </c>
      <c r="H21" s="5">
        <f>H20*4/H17</f>
        <v>0.18978102189781021</v>
      </c>
      <c r="I21" s="245"/>
      <c r="J21" s="246"/>
      <c r="K21" s="258"/>
      <c r="L21" s="259"/>
      <c r="M21" s="259"/>
      <c r="N21" s="260"/>
      <c r="O21" s="260"/>
      <c r="P21" s="3"/>
    </row>
    <row r="22" spans="2:16" ht="15" customHeight="1">
      <c r="B22" s="246"/>
      <c r="C22" s="316" t="s">
        <v>19</v>
      </c>
      <c r="D22" s="250"/>
      <c r="E22" s="250"/>
      <c r="F22" s="251" t="s">
        <v>19</v>
      </c>
      <c r="G22" s="251"/>
      <c r="H22" s="3"/>
      <c r="I22" s="245"/>
      <c r="J22" s="224" t="s">
        <v>605</v>
      </c>
      <c r="K22" s="229" t="s">
        <v>5</v>
      </c>
      <c r="L22" s="226"/>
      <c r="M22" s="226" t="s">
        <v>5</v>
      </c>
      <c r="N22" s="226"/>
      <c r="O22" s="227"/>
      <c r="P22" s="228">
        <v>596</v>
      </c>
    </row>
    <row r="23" spans="2:16" ht="15" customHeight="1">
      <c r="B23" s="224" t="s">
        <v>606</v>
      </c>
      <c r="C23" s="314" t="s">
        <v>5</v>
      </c>
      <c r="D23" s="226"/>
      <c r="E23" s="226" t="s">
        <v>5</v>
      </c>
      <c r="F23" s="226"/>
      <c r="G23" s="227"/>
      <c r="H23" s="228">
        <v>618</v>
      </c>
      <c r="I23" s="217"/>
      <c r="J23" s="230"/>
      <c r="K23" s="234" t="s">
        <v>24</v>
      </c>
      <c r="L23" s="235" t="s">
        <v>6</v>
      </c>
      <c r="M23" s="235"/>
      <c r="N23" s="235"/>
      <c r="O23" s="236"/>
      <c r="P23" s="233"/>
    </row>
    <row r="24" spans="2:16" ht="15" customHeight="1">
      <c r="B24" s="230"/>
      <c r="C24" s="317" t="s">
        <v>607</v>
      </c>
      <c r="D24" s="244" t="s">
        <v>608</v>
      </c>
      <c r="E24" s="244" t="s">
        <v>84</v>
      </c>
      <c r="F24" s="244" t="s">
        <v>609</v>
      </c>
      <c r="G24" s="244" t="s">
        <v>610</v>
      </c>
      <c r="H24" s="233"/>
      <c r="I24" s="217"/>
      <c r="J24" s="230"/>
      <c r="K24" s="234" t="s">
        <v>611</v>
      </c>
      <c r="L24" s="235" t="s">
        <v>612</v>
      </c>
      <c r="M24" s="235" t="s">
        <v>613</v>
      </c>
      <c r="N24" s="235" t="s">
        <v>614</v>
      </c>
      <c r="O24" s="236" t="s">
        <v>615</v>
      </c>
      <c r="P24" s="238"/>
    </row>
    <row r="25" spans="2:16" ht="15" customHeight="1">
      <c r="B25" s="230"/>
      <c r="C25" s="319"/>
      <c r="D25" s="261"/>
      <c r="E25" s="261"/>
      <c r="F25" s="261"/>
      <c r="G25" s="261"/>
      <c r="H25" s="238"/>
      <c r="I25" s="217"/>
      <c r="J25" s="239"/>
      <c r="K25" s="234" t="s">
        <v>616</v>
      </c>
      <c r="L25" s="241" t="s">
        <v>617</v>
      </c>
      <c r="M25" s="241"/>
      <c r="N25" s="241" t="s">
        <v>618</v>
      </c>
      <c r="O25" s="241" t="s">
        <v>619</v>
      </c>
      <c r="P25" s="2">
        <v>26.3</v>
      </c>
    </row>
    <row r="26" spans="2:16" ht="15" customHeight="1">
      <c r="B26" s="239"/>
      <c r="C26" s="315" t="s">
        <v>620</v>
      </c>
      <c r="D26" s="241" t="s">
        <v>7</v>
      </c>
      <c r="E26" s="241" t="s">
        <v>621</v>
      </c>
      <c r="F26" s="241"/>
      <c r="G26" s="241" t="s">
        <v>90</v>
      </c>
      <c r="H26" s="2">
        <v>20.3</v>
      </c>
      <c r="I26" s="242"/>
      <c r="J26" s="239"/>
      <c r="K26" s="231" t="s">
        <v>622</v>
      </c>
      <c r="L26" s="232" t="s">
        <v>623</v>
      </c>
      <c r="M26" s="232" t="s">
        <v>624</v>
      </c>
      <c r="N26" s="232" t="s">
        <v>29</v>
      </c>
      <c r="O26" s="232" t="s">
        <v>56</v>
      </c>
      <c r="P26" s="5">
        <f t="shared" ref="P26" si="3">P25*4/P22</f>
        <v>0.17651006711409398</v>
      </c>
    </row>
    <row r="27" spans="2:16" ht="15" customHeight="1">
      <c r="B27" s="239"/>
      <c r="C27" s="315" t="s">
        <v>625</v>
      </c>
      <c r="D27" s="241" t="s">
        <v>626</v>
      </c>
      <c r="E27" s="241"/>
      <c r="F27" s="241" t="s">
        <v>627</v>
      </c>
      <c r="G27" s="241" t="s">
        <v>628</v>
      </c>
      <c r="H27" s="5">
        <f>H26*4/H23</f>
        <v>0.13139158576051779</v>
      </c>
      <c r="I27" s="245"/>
      <c r="J27" s="246"/>
      <c r="K27" s="247"/>
      <c r="L27" s="247"/>
      <c r="M27" s="247"/>
      <c r="N27" s="247"/>
      <c r="O27" s="247"/>
      <c r="P27" s="3"/>
    </row>
    <row r="28" spans="2:16" ht="15" customHeight="1">
      <c r="B28" s="246"/>
      <c r="C28" s="316" t="s">
        <v>14</v>
      </c>
      <c r="D28" s="250" t="s">
        <v>15</v>
      </c>
      <c r="E28" s="250"/>
      <c r="F28" s="251"/>
      <c r="G28" s="251"/>
      <c r="H28" s="3"/>
      <c r="I28" s="245"/>
      <c r="J28" s="224" t="s">
        <v>629</v>
      </c>
      <c r="K28" s="229" t="s">
        <v>5</v>
      </c>
      <c r="L28" s="226"/>
      <c r="M28" s="226" t="s">
        <v>5</v>
      </c>
      <c r="N28" s="226"/>
      <c r="O28" s="227"/>
      <c r="P28" s="228">
        <v>648</v>
      </c>
    </row>
    <row r="29" spans="2:16" ht="15" customHeight="1">
      <c r="B29" s="224" t="s">
        <v>630</v>
      </c>
      <c r="C29" s="321" t="s">
        <v>101</v>
      </c>
      <c r="D29" s="226"/>
      <c r="E29" s="226"/>
      <c r="F29" s="226"/>
      <c r="G29" s="227"/>
      <c r="H29" s="228">
        <v>646</v>
      </c>
      <c r="I29" s="217"/>
      <c r="J29" s="230"/>
      <c r="K29" s="262" t="s">
        <v>631</v>
      </c>
      <c r="L29" s="235" t="s">
        <v>23</v>
      </c>
      <c r="M29" s="235"/>
      <c r="N29" s="235"/>
      <c r="O29" s="236"/>
      <c r="P29" s="233"/>
    </row>
    <row r="30" spans="2:16" ht="15" customHeight="1">
      <c r="B30" s="230"/>
      <c r="C30" s="322" t="s">
        <v>5</v>
      </c>
      <c r="D30" s="235"/>
      <c r="E30" s="235" t="s">
        <v>5</v>
      </c>
      <c r="F30" s="235"/>
      <c r="G30" s="236"/>
      <c r="H30" s="233"/>
      <c r="I30" s="217"/>
      <c r="J30" s="230"/>
      <c r="K30" s="263"/>
      <c r="L30" s="256" t="s">
        <v>633</v>
      </c>
      <c r="M30" s="257" t="s">
        <v>86</v>
      </c>
      <c r="N30" s="257" t="s">
        <v>634</v>
      </c>
      <c r="O30" s="257" t="s">
        <v>635</v>
      </c>
      <c r="P30" s="238"/>
    </row>
    <row r="31" spans="2:16" ht="15" customHeight="1">
      <c r="B31" s="230"/>
      <c r="C31" s="315" t="s">
        <v>99</v>
      </c>
      <c r="D31" s="235" t="s">
        <v>49</v>
      </c>
      <c r="E31" s="235"/>
      <c r="F31" s="235"/>
      <c r="G31" s="236"/>
      <c r="H31" s="238"/>
      <c r="I31" s="217"/>
      <c r="J31" s="239"/>
      <c r="K31" s="264"/>
      <c r="L31" s="265"/>
      <c r="M31" s="265"/>
      <c r="N31" s="266"/>
      <c r="O31" s="266"/>
      <c r="P31" s="2">
        <v>20.399999999999999</v>
      </c>
    </row>
    <row r="32" spans="2:16" ht="15" customHeight="1">
      <c r="B32" s="239"/>
      <c r="C32" s="315" t="s">
        <v>654</v>
      </c>
      <c r="D32" s="235" t="s">
        <v>655</v>
      </c>
      <c r="E32" s="235" t="s">
        <v>50</v>
      </c>
      <c r="F32" s="235" t="s">
        <v>656</v>
      </c>
      <c r="G32" s="235" t="s">
        <v>657</v>
      </c>
      <c r="H32" s="2">
        <v>29.5</v>
      </c>
      <c r="I32" s="242"/>
      <c r="J32" s="239"/>
      <c r="K32" s="231" t="s">
        <v>642</v>
      </c>
      <c r="L32" s="232" t="s">
        <v>643</v>
      </c>
      <c r="M32" s="232" t="s">
        <v>644</v>
      </c>
      <c r="N32" s="232"/>
      <c r="O32" s="232" t="s">
        <v>37</v>
      </c>
      <c r="P32" s="5">
        <f t="shared" ref="P32" si="4">P31*4/P28</f>
        <v>0.12592592592592591</v>
      </c>
    </row>
    <row r="33" spans="2:16" ht="15" customHeight="1">
      <c r="B33" s="239"/>
      <c r="C33" s="323" t="s">
        <v>660</v>
      </c>
      <c r="D33" s="241" t="s">
        <v>661</v>
      </c>
      <c r="E33" s="241"/>
      <c r="F33" s="241" t="s">
        <v>662</v>
      </c>
      <c r="G33" s="241" t="s">
        <v>663</v>
      </c>
      <c r="H33" s="5">
        <f>H32*4/H29</f>
        <v>0.1826625386996904</v>
      </c>
      <c r="I33" s="245"/>
      <c r="J33" s="246"/>
      <c r="K33" s="247"/>
      <c r="L33" s="247"/>
      <c r="M33" s="247"/>
      <c r="N33" s="247"/>
      <c r="O33" s="247"/>
      <c r="P33" s="3"/>
    </row>
    <row r="34" spans="2:16" ht="15" customHeight="1">
      <c r="B34" s="246"/>
      <c r="C34" s="316" t="s">
        <v>664</v>
      </c>
      <c r="D34" s="250" t="s">
        <v>10</v>
      </c>
      <c r="E34" s="250" t="s">
        <v>665</v>
      </c>
      <c r="F34" s="251" t="s">
        <v>666</v>
      </c>
      <c r="G34" s="251" t="s">
        <v>667</v>
      </c>
      <c r="H34" s="3"/>
      <c r="I34" s="245"/>
      <c r="J34" s="224" t="s">
        <v>648</v>
      </c>
      <c r="K34" s="225" t="s">
        <v>5</v>
      </c>
      <c r="L34" s="226"/>
      <c r="M34" s="226" t="s">
        <v>5</v>
      </c>
      <c r="N34" s="226"/>
      <c r="O34" s="227"/>
      <c r="P34" s="228">
        <v>633</v>
      </c>
    </row>
    <row r="35" spans="2:16" ht="15" customHeight="1">
      <c r="B35" s="224" t="s">
        <v>649</v>
      </c>
      <c r="C35" s="314" t="s">
        <v>5</v>
      </c>
      <c r="D35" s="226"/>
      <c r="E35" s="226" t="s">
        <v>5</v>
      </c>
      <c r="F35" s="226"/>
      <c r="G35" s="227"/>
      <c r="H35" s="228">
        <v>608</v>
      </c>
      <c r="I35" s="217"/>
      <c r="J35" s="230"/>
      <c r="K35" s="240" t="s">
        <v>91</v>
      </c>
      <c r="L35" s="235" t="s">
        <v>91</v>
      </c>
      <c r="M35" s="235"/>
      <c r="N35" s="235"/>
      <c r="O35" s="236"/>
      <c r="P35" s="233"/>
    </row>
    <row r="36" spans="2:16" ht="15" customHeight="1">
      <c r="B36" s="230"/>
      <c r="C36" s="315" t="s">
        <v>632</v>
      </c>
      <c r="D36" s="235" t="s">
        <v>6</v>
      </c>
      <c r="E36" s="235"/>
      <c r="F36" s="235"/>
      <c r="G36" s="236"/>
      <c r="H36" s="233"/>
      <c r="I36" s="217"/>
      <c r="J36" s="230"/>
      <c r="K36" s="255" t="s">
        <v>650</v>
      </c>
      <c r="L36" s="256" t="s">
        <v>651</v>
      </c>
      <c r="M36" s="256" t="s">
        <v>652</v>
      </c>
      <c r="N36" s="256" t="s">
        <v>653</v>
      </c>
      <c r="O36" s="257" t="s">
        <v>92</v>
      </c>
      <c r="P36" s="238"/>
    </row>
    <row r="37" spans="2:16" ht="15" customHeight="1">
      <c r="B37" s="230"/>
      <c r="C37" s="315" t="s">
        <v>636</v>
      </c>
      <c r="D37" s="235"/>
      <c r="E37" s="235" t="s">
        <v>637</v>
      </c>
      <c r="F37" s="235"/>
      <c r="G37" s="236"/>
      <c r="H37" s="238"/>
      <c r="I37" s="217"/>
      <c r="J37" s="239"/>
      <c r="K37" s="264"/>
      <c r="L37" s="265"/>
      <c r="M37" s="265"/>
      <c r="N37" s="265"/>
      <c r="O37" s="266"/>
      <c r="P37" s="2">
        <v>26.2</v>
      </c>
    </row>
    <row r="38" spans="2:16" ht="15" customHeight="1">
      <c r="B38" s="239"/>
      <c r="C38" s="317" t="s">
        <v>638</v>
      </c>
      <c r="D38" s="232" t="s">
        <v>20</v>
      </c>
      <c r="E38" s="232" t="s">
        <v>639</v>
      </c>
      <c r="F38" s="232" t="s">
        <v>640</v>
      </c>
      <c r="G38" s="232" t="s">
        <v>641</v>
      </c>
      <c r="H38" s="2">
        <v>28.3</v>
      </c>
      <c r="I38" s="242"/>
      <c r="J38" s="239"/>
      <c r="K38" s="255" t="s">
        <v>658</v>
      </c>
      <c r="L38" s="257" t="s">
        <v>42</v>
      </c>
      <c r="M38" s="269"/>
      <c r="N38" s="257" t="s">
        <v>659</v>
      </c>
      <c r="O38" s="269"/>
      <c r="P38" s="5">
        <f t="shared" ref="P38" si="5">P37*4/P34</f>
        <v>0.1655608214849921</v>
      </c>
    </row>
    <row r="39" spans="2:16" ht="15" customHeight="1">
      <c r="B39" s="239"/>
      <c r="C39" s="319"/>
      <c r="D39" s="237"/>
      <c r="E39" s="237"/>
      <c r="F39" s="237"/>
      <c r="G39" s="237"/>
      <c r="H39" s="5">
        <f>H38*4/H35</f>
        <v>0.18618421052631579</v>
      </c>
      <c r="I39" s="245"/>
      <c r="J39" s="246"/>
      <c r="K39" s="258"/>
      <c r="L39" s="260"/>
      <c r="M39" s="271"/>
      <c r="N39" s="260"/>
      <c r="O39" s="271"/>
      <c r="P39" s="3"/>
    </row>
    <row r="40" spans="2:16" ht="15" customHeight="1">
      <c r="B40" s="246"/>
      <c r="C40" s="315" t="s">
        <v>645</v>
      </c>
      <c r="D40" s="250"/>
      <c r="E40" s="250" t="s">
        <v>646</v>
      </c>
      <c r="F40" s="251" t="s">
        <v>647</v>
      </c>
      <c r="G40" s="251" t="s">
        <v>56</v>
      </c>
      <c r="H40" s="3"/>
      <c r="I40" s="245"/>
      <c r="J40" s="224" t="s">
        <v>668</v>
      </c>
      <c r="K40" s="225" t="s">
        <v>5</v>
      </c>
      <c r="L40" s="226"/>
      <c r="M40" s="226" t="s">
        <v>5</v>
      </c>
      <c r="N40" s="226"/>
      <c r="O40" s="227"/>
      <c r="P40" s="228">
        <v>637</v>
      </c>
    </row>
    <row r="41" spans="2:16" ht="15" customHeight="1">
      <c r="B41" s="224" t="s">
        <v>669</v>
      </c>
      <c r="C41" s="314" t="s">
        <v>54</v>
      </c>
      <c r="D41" s="226"/>
      <c r="E41" s="226" t="s">
        <v>5</v>
      </c>
      <c r="F41" s="226"/>
      <c r="G41" s="227"/>
      <c r="H41" s="228">
        <v>661</v>
      </c>
      <c r="I41" s="217"/>
      <c r="J41" s="230"/>
      <c r="K41" s="255" t="s">
        <v>78</v>
      </c>
      <c r="L41" s="235" t="s">
        <v>578</v>
      </c>
      <c r="M41" s="235"/>
      <c r="N41" s="235"/>
      <c r="O41" s="236"/>
      <c r="P41" s="233"/>
    </row>
    <row r="42" spans="2:16" ht="15" customHeight="1">
      <c r="B42" s="230"/>
      <c r="C42" s="324" t="s">
        <v>40</v>
      </c>
      <c r="D42" s="235" t="s">
        <v>578</v>
      </c>
      <c r="E42" s="235"/>
      <c r="F42" s="235"/>
      <c r="G42" s="236"/>
      <c r="H42" s="233"/>
      <c r="I42" s="217"/>
      <c r="J42" s="230"/>
      <c r="K42" s="263"/>
      <c r="L42" s="256" t="s">
        <v>670</v>
      </c>
      <c r="M42" s="256" t="s">
        <v>47</v>
      </c>
      <c r="N42" s="257" t="s">
        <v>82</v>
      </c>
      <c r="O42" s="257" t="s">
        <v>79</v>
      </c>
      <c r="P42" s="238"/>
    </row>
    <row r="43" spans="2:16" ht="15" customHeight="1">
      <c r="B43" s="230"/>
      <c r="C43" s="325"/>
      <c r="D43" s="272" t="s">
        <v>30</v>
      </c>
      <c r="E43" s="273" t="s">
        <v>31</v>
      </c>
      <c r="F43" s="272" t="s">
        <v>32</v>
      </c>
      <c r="G43" s="272" t="s">
        <v>98</v>
      </c>
      <c r="H43" s="238"/>
      <c r="I43" s="217"/>
      <c r="J43" s="239"/>
      <c r="K43" s="264"/>
      <c r="L43" s="265"/>
      <c r="M43" s="265"/>
      <c r="N43" s="265"/>
      <c r="O43" s="266"/>
      <c r="P43" s="2">
        <v>23.8</v>
      </c>
    </row>
    <row r="44" spans="2:16" ht="15" customHeight="1">
      <c r="B44" s="239"/>
      <c r="C44" s="326"/>
      <c r="D44" s="274"/>
      <c r="E44" s="274"/>
      <c r="F44" s="275"/>
      <c r="G44" s="275"/>
      <c r="H44" s="2">
        <v>21</v>
      </c>
      <c r="I44" s="242"/>
      <c r="J44" s="239"/>
      <c r="K44" s="255" t="s">
        <v>671</v>
      </c>
      <c r="L44" s="257" t="s">
        <v>672</v>
      </c>
      <c r="M44" s="257" t="s">
        <v>8</v>
      </c>
      <c r="N44" s="257" t="s">
        <v>673</v>
      </c>
      <c r="O44" s="257" t="s">
        <v>674</v>
      </c>
      <c r="P44" s="5">
        <f t="shared" ref="P44" si="6">P43*4/P40</f>
        <v>0.14945054945054945</v>
      </c>
    </row>
    <row r="45" spans="2:16" ht="15" customHeight="1">
      <c r="B45" s="239"/>
      <c r="C45" s="324" t="s">
        <v>41</v>
      </c>
      <c r="D45" s="257"/>
      <c r="E45" s="257"/>
      <c r="F45" s="257" t="s">
        <v>675</v>
      </c>
      <c r="G45" s="257"/>
      <c r="H45" s="5">
        <f>H44*4/H41</f>
        <v>0.12708018154311648</v>
      </c>
      <c r="I45" s="245"/>
      <c r="J45" s="246"/>
      <c r="K45" s="258"/>
      <c r="L45" s="260"/>
      <c r="M45" s="260"/>
      <c r="N45" s="260"/>
      <c r="O45" s="260"/>
      <c r="P45" s="3"/>
    </row>
    <row r="46" spans="2:16" ht="15" customHeight="1">
      <c r="B46" s="246"/>
      <c r="C46" s="327"/>
      <c r="D46" s="260"/>
      <c r="E46" s="260"/>
      <c r="F46" s="260"/>
      <c r="G46" s="260"/>
      <c r="H46" s="3"/>
      <c r="I46" s="245"/>
      <c r="J46" s="224" t="s">
        <v>676</v>
      </c>
      <c r="K46" s="229" t="s">
        <v>5</v>
      </c>
      <c r="L46" s="226"/>
      <c r="M46" s="226" t="s">
        <v>5</v>
      </c>
      <c r="N46" s="226"/>
      <c r="O46" s="227"/>
      <c r="P46" s="228">
        <v>604</v>
      </c>
    </row>
    <row r="47" spans="2:16" ht="15" customHeight="1">
      <c r="B47" s="224" t="s">
        <v>677</v>
      </c>
      <c r="C47" s="314" t="s">
        <v>5</v>
      </c>
      <c r="D47" s="226"/>
      <c r="E47" s="226" t="s">
        <v>5</v>
      </c>
      <c r="F47" s="226"/>
      <c r="G47" s="227"/>
      <c r="H47" s="228">
        <v>589</v>
      </c>
      <c r="I47" s="217"/>
      <c r="J47" s="230"/>
      <c r="K47" s="234" t="s">
        <v>678</v>
      </c>
      <c r="L47" s="235" t="s">
        <v>678</v>
      </c>
      <c r="M47" s="235"/>
      <c r="N47" s="235"/>
      <c r="O47" s="236"/>
      <c r="P47" s="233"/>
    </row>
    <row r="48" spans="2:16" ht="15" customHeight="1">
      <c r="B48" s="230"/>
      <c r="C48" s="317" t="s">
        <v>679</v>
      </c>
      <c r="D48" s="235" t="s">
        <v>23</v>
      </c>
      <c r="E48" s="235"/>
      <c r="F48" s="235"/>
      <c r="G48" s="235"/>
      <c r="H48" s="233"/>
      <c r="I48" s="217"/>
      <c r="J48" s="230"/>
      <c r="K48" s="234" t="s">
        <v>71</v>
      </c>
      <c r="L48" s="235" t="s">
        <v>74</v>
      </c>
      <c r="M48" s="235" t="s">
        <v>102</v>
      </c>
      <c r="N48" s="235" t="s">
        <v>75</v>
      </c>
      <c r="O48" s="236" t="s">
        <v>76</v>
      </c>
      <c r="P48" s="238"/>
    </row>
    <row r="49" spans="2:16" ht="15" customHeight="1">
      <c r="B49" s="230"/>
      <c r="C49" s="319"/>
      <c r="D49" s="235"/>
      <c r="E49" s="235" t="s">
        <v>47</v>
      </c>
      <c r="F49" s="235" t="s">
        <v>680</v>
      </c>
      <c r="G49" s="235" t="s">
        <v>681</v>
      </c>
      <c r="H49" s="238"/>
      <c r="I49" s="217"/>
      <c r="J49" s="239"/>
      <c r="K49" s="234" t="s">
        <v>72</v>
      </c>
      <c r="L49" s="241" t="s">
        <v>77</v>
      </c>
      <c r="M49" s="241" t="s">
        <v>72</v>
      </c>
      <c r="N49" s="241"/>
      <c r="O49" s="241"/>
      <c r="P49" s="2">
        <v>23.5</v>
      </c>
    </row>
    <row r="50" spans="2:16" ht="15" customHeight="1">
      <c r="B50" s="239"/>
      <c r="C50" s="317" t="s">
        <v>682</v>
      </c>
      <c r="D50" s="235"/>
      <c r="E50" s="235" t="s">
        <v>683</v>
      </c>
      <c r="F50" s="235" t="s">
        <v>684</v>
      </c>
      <c r="G50" s="235"/>
      <c r="H50" s="2">
        <v>22.8</v>
      </c>
      <c r="I50" s="242"/>
      <c r="J50" s="239"/>
      <c r="K50" s="255" t="s">
        <v>73</v>
      </c>
      <c r="L50" s="241"/>
      <c r="M50" s="241" t="s">
        <v>22</v>
      </c>
      <c r="N50" s="241" t="s">
        <v>685</v>
      </c>
      <c r="O50" s="241"/>
      <c r="P50" s="5">
        <f t="shared" ref="P50" si="7">P49*4/P46</f>
        <v>0.15562913907284767</v>
      </c>
    </row>
    <row r="51" spans="2:16" ht="15" customHeight="1">
      <c r="B51" s="239"/>
      <c r="C51" s="319"/>
      <c r="D51" s="235"/>
      <c r="E51" s="235"/>
      <c r="F51" s="235"/>
      <c r="G51" s="235" t="s">
        <v>44</v>
      </c>
      <c r="H51" s="5">
        <f>H50*4/H47</f>
        <v>0.15483870967741936</v>
      </c>
      <c r="I51" s="245"/>
      <c r="J51" s="246"/>
      <c r="K51" s="263"/>
      <c r="L51" s="276"/>
      <c r="M51" s="276"/>
      <c r="N51" s="269"/>
      <c r="O51" s="269" t="s">
        <v>44</v>
      </c>
      <c r="P51" s="5"/>
    </row>
    <row r="52" spans="2:16" ht="15" customHeight="1">
      <c r="B52" s="246"/>
      <c r="C52" s="316" t="s">
        <v>686</v>
      </c>
      <c r="D52" s="250" t="s">
        <v>687</v>
      </c>
      <c r="E52" s="250" t="s">
        <v>5</v>
      </c>
      <c r="F52" s="251" t="s">
        <v>688</v>
      </c>
      <c r="G52" s="251" t="s">
        <v>689</v>
      </c>
      <c r="H52" s="3"/>
      <c r="I52" s="245"/>
      <c r="J52" s="224" t="s">
        <v>690</v>
      </c>
      <c r="K52" s="225" t="s">
        <v>5</v>
      </c>
      <c r="L52" s="226"/>
      <c r="M52" s="226" t="s">
        <v>5</v>
      </c>
      <c r="N52" s="226"/>
      <c r="O52" s="227"/>
      <c r="P52" s="228">
        <v>646</v>
      </c>
    </row>
    <row r="53" spans="2:16" ht="15" customHeight="1">
      <c r="B53" s="224" t="s">
        <v>691</v>
      </c>
      <c r="C53" s="314" t="s">
        <v>5</v>
      </c>
      <c r="D53" s="226"/>
      <c r="E53" s="226" t="s">
        <v>5</v>
      </c>
      <c r="F53" s="226"/>
      <c r="G53" s="227"/>
      <c r="H53" s="228">
        <v>644</v>
      </c>
      <c r="I53" s="217"/>
      <c r="J53" s="230"/>
      <c r="K53" s="240" t="s">
        <v>24</v>
      </c>
      <c r="L53" s="235" t="s">
        <v>6</v>
      </c>
      <c r="M53" s="235"/>
      <c r="N53" s="235"/>
      <c r="O53" s="236"/>
      <c r="P53" s="233"/>
    </row>
    <row r="54" spans="2:16" ht="15" customHeight="1">
      <c r="B54" s="230"/>
      <c r="C54" s="315" t="s">
        <v>632</v>
      </c>
      <c r="D54" s="235" t="s">
        <v>6</v>
      </c>
      <c r="E54" s="235"/>
      <c r="F54" s="235"/>
      <c r="G54" s="236"/>
      <c r="H54" s="233"/>
      <c r="I54" s="217"/>
      <c r="J54" s="230"/>
      <c r="K54" s="240" t="s">
        <v>87</v>
      </c>
      <c r="L54" s="235" t="s">
        <v>7</v>
      </c>
      <c r="M54" s="235" t="s">
        <v>87</v>
      </c>
      <c r="N54" s="235"/>
      <c r="O54" s="236"/>
      <c r="P54" s="238"/>
    </row>
    <row r="55" spans="2:16" ht="15" customHeight="1">
      <c r="B55" s="230"/>
      <c r="C55" s="315" t="s">
        <v>51</v>
      </c>
      <c r="D55" s="235" t="s">
        <v>16</v>
      </c>
      <c r="E55" s="235" t="s">
        <v>53</v>
      </c>
      <c r="F55" s="235" t="s">
        <v>692</v>
      </c>
      <c r="G55" s="236" t="s">
        <v>9</v>
      </c>
      <c r="H55" s="238"/>
      <c r="I55" s="217"/>
      <c r="J55" s="239"/>
      <c r="K55" s="240" t="s">
        <v>88</v>
      </c>
      <c r="L55" s="236" t="s">
        <v>693</v>
      </c>
      <c r="M55" s="236" t="s">
        <v>89</v>
      </c>
      <c r="N55" s="236" t="s">
        <v>694</v>
      </c>
      <c r="O55" s="236" t="s">
        <v>17</v>
      </c>
      <c r="P55" s="2">
        <v>24.8</v>
      </c>
    </row>
    <row r="56" spans="2:16" ht="15" customHeight="1">
      <c r="B56" s="239"/>
      <c r="C56" s="317" t="s">
        <v>52</v>
      </c>
      <c r="D56" s="241"/>
      <c r="E56" s="241" t="s">
        <v>55</v>
      </c>
      <c r="F56" s="241" t="s">
        <v>590</v>
      </c>
      <c r="G56" s="241"/>
      <c r="H56" s="2">
        <v>26.6</v>
      </c>
      <c r="I56" s="242"/>
      <c r="J56" s="239"/>
      <c r="K56" s="255" t="s">
        <v>695</v>
      </c>
      <c r="L56" s="244"/>
      <c r="M56" s="257" t="s">
        <v>13</v>
      </c>
      <c r="N56" s="257" t="s">
        <v>696</v>
      </c>
      <c r="O56" s="257" t="s">
        <v>56</v>
      </c>
      <c r="P56" s="5">
        <f t="shared" ref="P56" si="8">P55*4/P52</f>
        <v>0.15356037151702787</v>
      </c>
    </row>
    <row r="57" spans="2:16" ht="15" customHeight="1">
      <c r="B57" s="239"/>
      <c r="C57" s="319"/>
      <c r="D57" s="234"/>
      <c r="E57" s="234"/>
      <c r="F57" s="234"/>
      <c r="G57" s="236" t="s">
        <v>697</v>
      </c>
      <c r="H57" s="5">
        <f>H56*4/H53</f>
        <v>0.16521739130434784</v>
      </c>
      <c r="I57" s="245"/>
      <c r="J57" s="246"/>
      <c r="K57" s="258"/>
      <c r="L57" s="248"/>
      <c r="M57" s="260"/>
      <c r="N57" s="260"/>
      <c r="O57" s="260"/>
      <c r="P57" s="3"/>
    </row>
    <row r="58" spans="2:16" ht="15" customHeight="1">
      <c r="B58" s="246"/>
      <c r="C58" s="315" t="s">
        <v>698</v>
      </c>
      <c r="D58" s="250" t="s">
        <v>699</v>
      </c>
      <c r="E58" s="250" t="s">
        <v>700</v>
      </c>
      <c r="F58" s="241" t="s">
        <v>701</v>
      </c>
      <c r="G58" s="277" t="s">
        <v>702</v>
      </c>
      <c r="H58" s="3"/>
      <c r="I58" s="245"/>
      <c r="J58" s="224" t="s">
        <v>703</v>
      </c>
      <c r="K58" s="225" t="s">
        <v>704</v>
      </c>
      <c r="L58" s="226"/>
      <c r="M58" s="226" t="s">
        <v>705</v>
      </c>
      <c r="N58" s="226"/>
      <c r="O58" s="227"/>
      <c r="P58" s="228">
        <v>588</v>
      </c>
    </row>
    <row r="59" spans="2:16" ht="15" customHeight="1">
      <c r="B59" s="224" t="s">
        <v>706</v>
      </c>
      <c r="C59" s="314" t="s">
        <v>5</v>
      </c>
      <c r="D59" s="226"/>
      <c r="E59" s="226" t="s">
        <v>5</v>
      </c>
      <c r="F59" s="226"/>
      <c r="G59" s="227"/>
      <c r="H59" s="228">
        <v>609</v>
      </c>
      <c r="I59" s="217"/>
      <c r="J59" s="230"/>
      <c r="K59" s="255" t="s">
        <v>707</v>
      </c>
      <c r="L59" s="256" t="s">
        <v>708</v>
      </c>
      <c r="M59" s="256" t="s">
        <v>8</v>
      </c>
      <c r="N59" s="256" t="s">
        <v>709</v>
      </c>
      <c r="O59" s="257" t="s">
        <v>710</v>
      </c>
      <c r="P59" s="233"/>
    </row>
    <row r="60" spans="2:16" ht="15" customHeight="1">
      <c r="B60" s="230"/>
      <c r="C60" s="317" t="s">
        <v>711</v>
      </c>
      <c r="D60" s="257" t="s">
        <v>712</v>
      </c>
      <c r="E60" s="257" t="s">
        <v>713</v>
      </c>
      <c r="F60" s="257" t="s">
        <v>714</v>
      </c>
      <c r="G60" s="257" t="s">
        <v>715</v>
      </c>
      <c r="H60" s="233"/>
      <c r="I60" s="217"/>
      <c r="J60" s="230"/>
      <c r="K60" s="264"/>
      <c r="L60" s="265"/>
      <c r="M60" s="265"/>
      <c r="N60" s="265"/>
      <c r="O60" s="266"/>
      <c r="P60" s="238"/>
    </row>
    <row r="61" spans="2:16" ht="15" customHeight="1">
      <c r="B61" s="230"/>
      <c r="C61" s="319"/>
      <c r="D61" s="278"/>
      <c r="E61" s="278"/>
      <c r="F61" s="278"/>
      <c r="G61" s="278"/>
      <c r="H61" s="238"/>
      <c r="I61" s="217"/>
      <c r="J61" s="239"/>
      <c r="K61" s="240" t="s">
        <v>36</v>
      </c>
      <c r="L61" s="236"/>
      <c r="M61" s="236" t="s">
        <v>36</v>
      </c>
      <c r="N61" s="236"/>
      <c r="O61" s="236"/>
      <c r="P61" s="2">
        <v>20.2</v>
      </c>
    </row>
    <row r="62" spans="2:16" ht="15" customHeight="1">
      <c r="B62" s="239"/>
      <c r="C62" s="315" t="s">
        <v>716</v>
      </c>
      <c r="D62" s="241" t="s">
        <v>717</v>
      </c>
      <c r="E62" s="241" t="s">
        <v>718</v>
      </c>
      <c r="F62" s="241" t="s">
        <v>692</v>
      </c>
      <c r="G62" s="241" t="s">
        <v>17</v>
      </c>
      <c r="H62" s="2">
        <v>25.4</v>
      </c>
      <c r="I62" s="242"/>
      <c r="J62" s="239"/>
      <c r="K62" s="243" t="s">
        <v>94</v>
      </c>
      <c r="L62" s="244" t="s">
        <v>95</v>
      </c>
      <c r="M62" s="244" t="s">
        <v>96</v>
      </c>
      <c r="N62" s="244" t="s">
        <v>97</v>
      </c>
      <c r="O62" s="244" t="s">
        <v>12</v>
      </c>
      <c r="P62" s="5">
        <f t="shared" ref="P62" si="9">P61*4/P58</f>
        <v>0.13741496598639455</v>
      </c>
    </row>
    <row r="63" spans="2:16" ht="15" customHeight="1">
      <c r="B63" s="239"/>
      <c r="C63" s="315" t="s">
        <v>719</v>
      </c>
      <c r="D63" s="241" t="s">
        <v>567</v>
      </c>
      <c r="E63" s="241" t="s">
        <v>720</v>
      </c>
      <c r="F63" s="241" t="s">
        <v>721</v>
      </c>
      <c r="G63" s="241" t="s">
        <v>81</v>
      </c>
      <c r="H63" s="5">
        <f>H62*4/H59</f>
        <v>0.16683087027914614</v>
      </c>
      <c r="I63" s="245"/>
      <c r="J63" s="246"/>
      <c r="K63" s="248"/>
      <c r="L63" s="248"/>
      <c r="M63" s="248"/>
      <c r="N63" s="248"/>
      <c r="O63" s="248"/>
      <c r="P63" s="5"/>
    </row>
    <row r="64" spans="2:16" ht="15" customHeight="1">
      <c r="B64" s="246"/>
      <c r="C64" s="316" t="s">
        <v>19</v>
      </c>
      <c r="D64" s="250"/>
      <c r="E64" s="250"/>
      <c r="F64" s="251" t="s">
        <v>19</v>
      </c>
      <c r="G64" s="251"/>
      <c r="H64" s="3"/>
      <c r="I64" s="245"/>
      <c r="J64" s="279" t="s">
        <v>25</v>
      </c>
      <c r="K64" s="280"/>
      <c r="L64" s="281" t="s">
        <v>26</v>
      </c>
      <c r="M64" s="282" t="s">
        <v>27</v>
      </c>
      <c r="N64" s="283"/>
      <c r="O64" s="284" t="s">
        <v>722</v>
      </c>
      <c r="P64" s="285" t="s">
        <v>28</v>
      </c>
    </row>
    <row r="65" spans="2:16" ht="18.75" customHeight="1">
      <c r="B65" s="224" t="s">
        <v>723</v>
      </c>
      <c r="C65" s="314" t="s">
        <v>5</v>
      </c>
      <c r="D65" s="226"/>
      <c r="E65" s="226" t="s">
        <v>5</v>
      </c>
      <c r="F65" s="226"/>
      <c r="G65" s="227"/>
      <c r="H65" s="228">
        <v>659</v>
      </c>
      <c r="I65" s="217"/>
      <c r="J65" s="286"/>
      <c r="K65" s="287"/>
      <c r="L65" s="288" t="s">
        <v>45</v>
      </c>
      <c r="M65" s="289" t="s">
        <v>724</v>
      </c>
      <c r="N65" s="290"/>
      <c r="O65" s="291" t="s">
        <v>725</v>
      </c>
      <c r="P65" s="292"/>
    </row>
    <row r="66" spans="2:16">
      <c r="B66" s="230"/>
      <c r="C66" s="317" t="s">
        <v>726</v>
      </c>
      <c r="D66" s="235" t="s">
        <v>727</v>
      </c>
      <c r="E66" s="235"/>
      <c r="F66" s="235"/>
      <c r="G66" s="236"/>
      <c r="H66" s="233"/>
      <c r="I66" s="217"/>
      <c r="J66" s="293" t="s">
        <v>749</v>
      </c>
      <c r="K66" s="294"/>
      <c r="L66" s="294"/>
      <c r="M66" s="294"/>
      <c r="N66" s="294"/>
      <c r="O66" s="294"/>
      <c r="P66" s="295"/>
    </row>
    <row r="67" spans="2:16">
      <c r="B67" s="230"/>
      <c r="C67" s="319"/>
      <c r="D67" s="235" t="s">
        <v>16</v>
      </c>
      <c r="E67" s="235" t="s">
        <v>729</v>
      </c>
      <c r="F67" s="235"/>
      <c r="G67" s="236" t="s">
        <v>37</v>
      </c>
      <c r="H67" s="238"/>
      <c r="I67" s="217"/>
      <c r="J67" s="296" t="s">
        <v>730</v>
      </c>
      <c r="K67" s="297"/>
      <c r="L67" s="297"/>
      <c r="M67" s="297"/>
      <c r="N67" s="297"/>
      <c r="O67" s="297"/>
      <c r="P67" s="298"/>
    </row>
    <row r="68" spans="2:16">
      <c r="B68" s="239"/>
      <c r="C68" s="315" t="s">
        <v>731</v>
      </c>
      <c r="D68" s="241"/>
      <c r="E68" s="241" t="s">
        <v>732</v>
      </c>
      <c r="F68" s="241"/>
      <c r="G68" s="241"/>
      <c r="H68" s="2">
        <v>30.5</v>
      </c>
      <c r="I68" s="242"/>
      <c r="J68" s="299" t="s">
        <v>733</v>
      </c>
      <c r="K68" s="300"/>
      <c r="L68" s="300"/>
      <c r="M68" s="300"/>
      <c r="N68" s="300"/>
      <c r="O68" s="300"/>
      <c r="P68" s="301"/>
    </row>
    <row r="69" spans="2:16">
      <c r="B69" s="239"/>
      <c r="C69" s="317" t="s">
        <v>734</v>
      </c>
      <c r="D69" s="232" t="s">
        <v>10</v>
      </c>
      <c r="E69" s="232" t="s">
        <v>735</v>
      </c>
      <c r="F69" s="232" t="s">
        <v>59</v>
      </c>
      <c r="G69" s="232" t="s">
        <v>736</v>
      </c>
      <c r="H69" s="3">
        <f>H68*4/H65</f>
        <v>0.18512898330804248</v>
      </c>
      <c r="I69" s="245"/>
      <c r="J69" s="302"/>
      <c r="P69" s="303"/>
    </row>
    <row r="70" spans="2:16">
      <c r="B70" s="246"/>
      <c r="C70" s="320"/>
      <c r="D70" s="247"/>
      <c r="E70" s="247"/>
      <c r="F70" s="247"/>
      <c r="G70" s="247"/>
      <c r="H70" s="4"/>
      <c r="I70" s="245"/>
      <c r="J70" s="302"/>
      <c r="P70" s="303"/>
    </row>
    <row r="71" spans="2:16" ht="18.75" customHeight="1">
      <c r="B71" s="224" t="s">
        <v>737</v>
      </c>
      <c r="C71" s="314" t="s">
        <v>5</v>
      </c>
      <c r="D71" s="226"/>
      <c r="E71" s="226" t="s">
        <v>5</v>
      </c>
      <c r="F71" s="226"/>
      <c r="G71" s="227"/>
      <c r="H71" s="228">
        <v>647</v>
      </c>
      <c r="I71" s="217"/>
      <c r="J71" s="302"/>
      <c r="P71" s="303"/>
    </row>
    <row r="72" spans="2:16">
      <c r="B72" s="230"/>
      <c r="C72" s="315" t="s">
        <v>187</v>
      </c>
      <c r="D72" s="235" t="s">
        <v>6</v>
      </c>
      <c r="E72" s="235"/>
      <c r="F72" s="235"/>
      <c r="G72" s="236"/>
      <c r="H72" s="233"/>
      <c r="I72" s="217"/>
      <c r="J72" s="302"/>
      <c r="P72" s="303"/>
    </row>
    <row r="73" spans="2:16">
      <c r="B73" s="230"/>
      <c r="C73" s="315" t="s">
        <v>738</v>
      </c>
      <c r="D73" s="235" t="s">
        <v>739</v>
      </c>
      <c r="E73" s="235" t="s">
        <v>740</v>
      </c>
      <c r="F73" s="235"/>
      <c r="G73" s="236" t="s">
        <v>741</v>
      </c>
      <c r="H73" s="238"/>
      <c r="I73" s="217"/>
      <c r="J73" s="302"/>
      <c r="P73" s="303"/>
    </row>
    <row r="74" spans="2:16">
      <c r="B74" s="239"/>
      <c r="C74" s="328" t="s">
        <v>742</v>
      </c>
      <c r="D74" s="257" t="s">
        <v>7</v>
      </c>
      <c r="E74" s="257" t="s">
        <v>743</v>
      </c>
      <c r="F74" s="257" t="s">
        <v>744</v>
      </c>
      <c r="G74" s="257" t="s">
        <v>18</v>
      </c>
      <c r="H74" s="2">
        <v>24.4</v>
      </c>
      <c r="I74" s="242"/>
      <c r="J74" s="302"/>
      <c r="P74" s="303"/>
    </row>
    <row r="75" spans="2:16">
      <c r="B75" s="239"/>
      <c r="C75" s="329"/>
      <c r="D75" s="266"/>
      <c r="E75" s="266"/>
      <c r="F75" s="266"/>
      <c r="G75" s="266"/>
      <c r="H75" s="3">
        <f>H74*4/H71</f>
        <v>0.15085007727975269</v>
      </c>
      <c r="I75" s="245"/>
      <c r="J75" s="302"/>
      <c r="P75" s="303"/>
    </row>
    <row r="76" spans="2:16" ht="19.5" thickBot="1">
      <c r="B76" s="305"/>
      <c r="C76" s="330" t="s">
        <v>745</v>
      </c>
      <c r="D76" s="307" t="s">
        <v>746</v>
      </c>
      <c r="E76" s="307" t="s">
        <v>80</v>
      </c>
      <c r="F76" s="307" t="s">
        <v>747</v>
      </c>
      <c r="G76" s="307" t="s">
        <v>628</v>
      </c>
      <c r="H76" s="308"/>
      <c r="I76" s="245"/>
      <c r="J76" s="309"/>
      <c r="K76" s="310"/>
      <c r="L76" s="310"/>
      <c r="M76" s="310"/>
      <c r="N76" s="310"/>
      <c r="O76" s="310"/>
      <c r="P76" s="311"/>
    </row>
  </sheetData>
  <mergeCells count="198">
    <mergeCell ref="G74:G75"/>
    <mergeCell ref="H75:H76"/>
    <mergeCell ref="E69:E70"/>
    <mergeCell ref="F69:F70"/>
    <mergeCell ref="G69:G70"/>
    <mergeCell ref="H69:H70"/>
    <mergeCell ref="B71:B76"/>
    <mergeCell ref="H71:H72"/>
    <mergeCell ref="C74:C75"/>
    <mergeCell ref="D74:D75"/>
    <mergeCell ref="E74:E75"/>
    <mergeCell ref="F74:F75"/>
    <mergeCell ref="B65:B70"/>
    <mergeCell ref="H65:H66"/>
    <mergeCell ref="M65:N65"/>
    <mergeCell ref="O65:P65"/>
    <mergeCell ref="C66:C67"/>
    <mergeCell ref="J66:P66"/>
    <mergeCell ref="J67:O67"/>
    <mergeCell ref="J68:P68"/>
    <mergeCell ref="C69:C70"/>
    <mergeCell ref="D69:D70"/>
    <mergeCell ref="G60:G61"/>
    <mergeCell ref="K62:K63"/>
    <mergeCell ref="L62:L63"/>
    <mergeCell ref="M62:M63"/>
    <mergeCell ref="N62:N63"/>
    <mergeCell ref="O62:O63"/>
    <mergeCell ref="H63:H64"/>
    <mergeCell ref="J64:K65"/>
    <mergeCell ref="M64:N64"/>
    <mergeCell ref="B59:B64"/>
    <mergeCell ref="H59:H60"/>
    <mergeCell ref="K59:K60"/>
    <mergeCell ref="L59:L60"/>
    <mergeCell ref="M59:M60"/>
    <mergeCell ref="N59:N60"/>
    <mergeCell ref="C60:C61"/>
    <mergeCell ref="D60:D61"/>
    <mergeCell ref="E60:E61"/>
    <mergeCell ref="F60:F61"/>
    <mergeCell ref="N56:N57"/>
    <mergeCell ref="O56:O57"/>
    <mergeCell ref="P56:P57"/>
    <mergeCell ref="H57:H58"/>
    <mergeCell ref="J58:J63"/>
    <mergeCell ref="P58:P59"/>
    <mergeCell ref="O59:O60"/>
    <mergeCell ref="P62:P63"/>
    <mergeCell ref="B53:B58"/>
    <mergeCell ref="H53:H54"/>
    <mergeCell ref="C56:C57"/>
    <mergeCell ref="K56:K57"/>
    <mergeCell ref="L56:L57"/>
    <mergeCell ref="M56:M57"/>
    <mergeCell ref="P46:P47"/>
    <mergeCell ref="B47:B52"/>
    <mergeCell ref="H47:H48"/>
    <mergeCell ref="C48:C49"/>
    <mergeCell ref="C50:C51"/>
    <mergeCell ref="K50:K51"/>
    <mergeCell ref="P50:P51"/>
    <mergeCell ref="H51:H52"/>
    <mergeCell ref="J52:J57"/>
    <mergeCell ref="P52:P53"/>
    <mergeCell ref="N44:N45"/>
    <mergeCell ref="O44:O45"/>
    <mergeCell ref="P44:P45"/>
    <mergeCell ref="C45:C46"/>
    <mergeCell ref="D45:D46"/>
    <mergeCell ref="E45:E46"/>
    <mergeCell ref="F45:F46"/>
    <mergeCell ref="G45:G46"/>
    <mergeCell ref="H45:H46"/>
    <mergeCell ref="J46:J51"/>
    <mergeCell ref="M42:M43"/>
    <mergeCell ref="N42:N43"/>
    <mergeCell ref="O42:O43"/>
    <mergeCell ref="D43:D44"/>
    <mergeCell ref="E43:E44"/>
    <mergeCell ref="F43:F44"/>
    <mergeCell ref="G43:G44"/>
    <mergeCell ref="K44:K45"/>
    <mergeCell ref="L44:L45"/>
    <mergeCell ref="M44:M45"/>
    <mergeCell ref="N38:N39"/>
    <mergeCell ref="P38:P39"/>
    <mergeCell ref="H39:H40"/>
    <mergeCell ref="J40:J45"/>
    <mergeCell ref="P40:P41"/>
    <mergeCell ref="B41:B46"/>
    <mergeCell ref="H41:H42"/>
    <mergeCell ref="K41:K43"/>
    <mergeCell ref="C42:C44"/>
    <mergeCell ref="L42:L43"/>
    <mergeCell ref="D38:D39"/>
    <mergeCell ref="E38:E39"/>
    <mergeCell ref="F38:F39"/>
    <mergeCell ref="G38:G39"/>
    <mergeCell ref="K38:K39"/>
    <mergeCell ref="L38:L39"/>
    <mergeCell ref="J34:J39"/>
    <mergeCell ref="P34:P35"/>
    <mergeCell ref="B35:B40"/>
    <mergeCell ref="H35:H36"/>
    <mergeCell ref="K36:K37"/>
    <mergeCell ref="L36:L37"/>
    <mergeCell ref="M36:M37"/>
    <mergeCell ref="N36:N37"/>
    <mergeCell ref="O36:O37"/>
    <mergeCell ref="C38:C39"/>
    <mergeCell ref="B29:B34"/>
    <mergeCell ref="H29:H30"/>
    <mergeCell ref="K29:K31"/>
    <mergeCell ref="L30:L31"/>
    <mergeCell ref="M30:M31"/>
    <mergeCell ref="N30:N31"/>
    <mergeCell ref="K32:K33"/>
    <mergeCell ref="L32:L33"/>
    <mergeCell ref="M32:M33"/>
    <mergeCell ref="N32:N33"/>
    <mergeCell ref="N26:N27"/>
    <mergeCell ref="O26:O27"/>
    <mergeCell ref="P26:P27"/>
    <mergeCell ref="H27:H28"/>
    <mergeCell ref="J28:J33"/>
    <mergeCell ref="P28:P29"/>
    <mergeCell ref="O30:O31"/>
    <mergeCell ref="O32:O33"/>
    <mergeCell ref="P32:P33"/>
    <mergeCell ref="H33:H34"/>
    <mergeCell ref="B23:B28"/>
    <mergeCell ref="H23:H24"/>
    <mergeCell ref="C24:C25"/>
    <mergeCell ref="D24:D25"/>
    <mergeCell ref="E24:E25"/>
    <mergeCell ref="F24:F25"/>
    <mergeCell ref="G24:G25"/>
    <mergeCell ref="M20:M21"/>
    <mergeCell ref="N20:N21"/>
    <mergeCell ref="O20:O21"/>
    <mergeCell ref="P20:P21"/>
    <mergeCell ref="H21:H22"/>
    <mergeCell ref="J22:J27"/>
    <mergeCell ref="P22:P23"/>
    <mergeCell ref="K26:K27"/>
    <mergeCell ref="L26:L27"/>
    <mergeCell ref="M26:M27"/>
    <mergeCell ref="P16:P17"/>
    <mergeCell ref="B17:B22"/>
    <mergeCell ref="H17:H18"/>
    <mergeCell ref="C18:C20"/>
    <mergeCell ref="D19:D20"/>
    <mergeCell ref="E19:E20"/>
    <mergeCell ref="F19:F20"/>
    <mergeCell ref="G19:G20"/>
    <mergeCell ref="K20:K21"/>
    <mergeCell ref="L20:L21"/>
    <mergeCell ref="F13:F14"/>
    <mergeCell ref="G13:G14"/>
    <mergeCell ref="P14:P15"/>
    <mergeCell ref="C15:C16"/>
    <mergeCell ref="D15:D16"/>
    <mergeCell ref="E15:E16"/>
    <mergeCell ref="F15:F16"/>
    <mergeCell ref="G15:G16"/>
    <mergeCell ref="H15:H16"/>
    <mergeCell ref="J16:J21"/>
    <mergeCell ref="O8:O9"/>
    <mergeCell ref="P8:P9"/>
    <mergeCell ref="H9:H10"/>
    <mergeCell ref="J10:J15"/>
    <mergeCell ref="P10:P11"/>
    <mergeCell ref="B11:B16"/>
    <mergeCell ref="H11:H12"/>
    <mergeCell ref="C12:C14"/>
    <mergeCell ref="D13:D14"/>
    <mergeCell ref="E13:E14"/>
    <mergeCell ref="P4:P5"/>
    <mergeCell ref="B5:B10"/>
    <mergeCell ref="H5:H6"/>
    <mergeCell ref="K5:K6"/>
    <mergeCell ref="L5:L6"/>
    <mergeCell ref="M5:M6"/>
    <mergeCell ref="N5:N6"/>
    <mergeCell ref="O5:O6"/>
    <mergeCell ref="K8:K9"/>
    <mergeCell ref="L8:L9"/>
    <mergeCell ref="D2:F2"/>
    <mergeCell ref="J2:J3"/>
    <mergeCell ref="K2:K3"/>
    <mergeCell ref="L2:O2"/>
    <mergeCell ref="B3:B4"/>
    <mergeCell ref="C3:C4"/>
    <mergeCell ref="D3:G3"/>
    <mergeCell ref="J4:J9"/>
    <mergeCell ref="M8:M9"/>
    <mergeCell ref="N8:N9"/>
  </mergeCells>
  <phoneticPr fontId="2"/>
  <pageMargins left="0.39370078740157483" right="0.19685039370078741" top="0.19685039370078741" bottom="0" header="0.31496062992125984" footer="0.31496062992125984"/>
  <pageSetup paperSize="8" scale="6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301453a5-2c01-4a9b-802d-85f90b8a6852">
      <Terms xmlns="http://schemas.microsoft.com/office/infopath/2007/PartnerControls"/>
    </lcf76f155ced4ddcb4097134ff3c332f>
    <TaxCatchAll xmlns="04293122-b777-45a9-b806-991c59dec9d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2CF817CDCC49240BBCCF27E6AB6E9E9" ma:contentTypeVersion="16" ma:contentTypeDescription="新しいドキュメントを作成します。" ma:contentTypeScope="" ma:versionID="874ee974f71422f34e4497fd11681b9e">
  <xsd:schema xmlns:xsd="http://www.w3.org/2001/XMLSchema" xmlns:xs="http://www.w3.org/2001/XMLSchema" xmlns:p="http://schemas.microsoft.com/office/2006/metadata/properties" xmlns:ns1="http://schemas.microsoft.com/sharepoint/v3" xmlns:ns2="301453a5-2c01-4a9b-802d-85f90b8a6852" xmlns:ns3="04293122-b777-45a9-b806-991c59dec9d1" targetNamespace="http://schemas.microsoft.com/office/2006/metadata/properties" ma:root="true" ma:fieldsID="b4f9938255a9efe0afb67a57f80a3e00" ns1:_="" ns2:_="" ns3:_="">
    <xsd:import namespace="http://schemas.microsoft.com/sharepoint/v3"/>
    <xsd:import namespace="301453a5-2c01-4a9b-802d-85f90b8a6852"/>
    <xsd:import namespace="04293122-b777-45a9-b806-991c59dec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1453a5-2c01-4a9b-802d-85f90b8a68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8c42e3ff-181b-464f-b1e3-9edd6dd5a0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293122-b777-45a9-b806-991c59dec9d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b1cd560-ea10-41a5-9130-fe477d4145e8}" ma:internalName="TaxCatchAll" ma:showField="CatchAllData" ma:web="04293122-b777-45a9-b806-991c59dec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B5F461-82A3-468A-9E33-497FE12A927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77bb685-b20d-4081-aa6b-68deb1908764"/>
    <ds:schemaRef ds:uri="56a9bab4-d58c-417c-9a55-cf3b92e9fcb8"/>
    <ds:schemaRef ds:uri="301453a5-2c01-4a9b-802d-85f90b8a6852"/>
    <ds:schemaRef ds:uri="04293122-b777-45a9-b806-991c59dec9d1"/>
  </ds:schemaRefs>
</ds:datastoreItem>
</file>

<file path=customXml/itemProps2.xml><?xml version="1.0" encoding="utf-8"?>
<ds:datastoreItem xmlns:ds="http://schemas.openxmlformats.org/officeDocument/2006/customXml" ds:itemID="{ED01E266-5156-4B9A-B2A4-AC032B7CB4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01453a5-2c01-4a9b-802d-85f90b8a6852"/>
    <ds:schemaRef ds:uri="04293122-b777-45a9-b806-991c59dec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F4CC58-2256-42E9-AF0C-B4EAADA2AF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15-2.学校給食献立情報</vt:lpstr>
      <vt:lpstr>（中学校）10月献立表</vt:lpstr>
      <vt:lpstr>（小学校）R07.10配布用献立表Ａ</vt:lpstr>
      <vt:lpstr>（小学校）R07.10献立表Ｂ</vt:lpstr>
      <vt:lpstr>'（小学校）R07.10献立表Ｂ'!Print_Area</vt:lpstr>
      <vt:lpstr>'（小学校）R07.10配布用献立表Ａ'!Print_Area</vt:lpstr>
      <vt:lpstr>'（中学校）10月献立表'!Print_Area</vt:lpstr>
      <vt:lpstr>'15-2.学校給食献立情報'!Print_Area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山本　洋也</cp:lastModifiedBy>
  <dcterms:modified xsi:type="dcterms:W3CDTF">2025-12-08T06:53:42Z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0x010100AA519FEC45754D4FA155436CDEA0A207</vt:lpwstr>
  </property>
  <property fmtid="{D5CDD505-2E9C-101B-9397-08002B2CF9AE}" pid="3" name="Order">
    <vt:r8>46400</vt:r8>
  </property>
  <property fmtid="{D5CDD505-2E9C-101B-9397-08002B2CF9AE}" pid="4" name="MSIP_Label_12fca14d-06bb-4bd3-8683-05633ca5cea7_Enabled">
    <vt:lpwstr>true</vt:lpwstr>
  </property>
  <property fmtid="{D5CDD505-2E9C-101B-9397-08002B2CF9AE}" pid="5" name="MSIP_Label_12fca14d-06bb-4bd3-8683-05633ca5cea7_SetDate">
    <vt:lpwstr>2021-10-07T02:02:51Z</vt:lpwstr>
  </property>
  <property fmtid="{D5CDD505-2E9C-101B-9397-08002B2CF9AE}" pid="6" name="MSIP_Label_12fca14d-06bb-4bd3-8683-05633ca5cea7_Method">
    <vt:lpwstr>Privileged</vt:lpwstr>
  </property>
  <property fmtid="{D5CDD505-2E9C-101B-9397-08002B2CF9AE}" pid="7" name="MSIP_Label_12fca14d-06bb-4bd3-8683-05633ca5cea7_Name">
    <vt:lpwstr>暗号化なし</vt:lpwstr>
  </property>
  <property fmtid="{D5CDD505-2E9C-101B-9397-08002B2CF9AE}" pid="8" name="MSIP_Label_12fca14d-06bb-4bd3-8683-05633ca5cea7_SiteId">
    <vt:lpwstr>82d330df-af69-4479-9a3b-f8e6b16de685</vt:lpwstr>
  </property>
  <property fmtid="{D5CDD505-2E9C-101B-9397-08002B2CF9AE}" pid="9" name="MSIP_Label_12fca14d-06bb-4bd3-8683-05633ca5cea7_ActionId">
    <vt:lpwstr>a5177bd9-2a3b-40a8-a0ad-16365093bcf3</vt:lpwstr>
  </property>
  <property fmtid="{D5CDD505-2E9C-101B-9397-08002B2CF9AE}" pid="10" name="MSIP_Label_12fca14d-06bb-4bd3-8683-05633ca5cea7_ContentBits">
    <vt:lpwstr>0</vt:lpwstr>
  </property>
  <property fmtid="{D5CDD505-2E9C-101B-9397-08002B2CF9AE}" pid="11" name="MediaServiceImageTags">
    <vt:lpwstr/>
  </property>
</Properties>
</file>